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Desktop\Ecommerce_sales_analysis_dashboard_project\Project_1_dashboard\"/>
    </mc:Choice>
  </mc:AlternateContent>
  <xr:revisionPtr revIDLastSave="0" documentId="13_ncr:1_{34E4062D-1562-4A02-BECA-94836793108C}" xr6:coauthVersionLast="47" xr6:coauthVersionMax="47" xr10:uidLastSave="{00000000-0000-0000-0000-000000000000}"/>
  <bookViews>
    <workbookView xWindow="-108" yWindow="-108" windowWidth="23256" windowHeight="12456" firstSheet="1" activeTab="1" xr2:uid="{DBE68BD3-E44E-4357-80F6-064732DC3DAD}"/>
  </bookViews>
  <sheets>
    <sheet name="main_data" sheetId="2" state="hidden" r:id="rId1"/>
    <sheet name="dashboard" sheetId="11" r:id="rId2"/>
    <sheet name="pivot_sources" sheetId="12" state="hidden" r:id="rId3"/>
  </sheets>
  <definedNames>
    <definedName name="_xlchart.v5.0" hidden="1">pivot_sources!$K$11</definedName>
    <definedName name="_xlchart.v5.1" hidden="1">pivot_sources!$K$12:$K$19</definedName>
    <definedName name="_xlchart.v5.2" hidden="1">pivot_sources!$L$11</definedName>
    <definedName name="_xlchart.v5.3" hidden="1">pivot_sources!$L$12:$L$19</definedName>
    <definedName name="ExternalData_1" localSheetId="0" hidden="1">main_data!$A$1:$O$2922</definedName>
    <definedName name="Slicer_Category">#N/A</definedName>
    <definedName name="Slicer_Country1">#N/A</definedName>
    <definedName name="Slicer_OrderMonth">#N/A</definedName>
    <definedName name="Slicer_OrderYear">#N/A</definedName>
    <definedName name="Slicer_PaymentMetho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K12" i="12" l="1" a="1"/>
  <c r="K12" i="12" s="1"/>
  <c r="C16" i="12"/>
  <c r="B16"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8EBACD-472F-4B1D-8AA8-A11B22AE81D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<sst xmlns="http://schemas.openxmlformats.org/spreadsheetml/2006/main" count="29292" uniqueCount="6685">
  <si>
    <t>OrderID</t>
  </si>
  <si>
    <t>OrderDate</t>
  </si>
  <si>
    <t>OrderMonth</t>
  </si>
  <si>
    <t>OrderYear</t>
  </si>
  <si>
    <t>CustomerID</t>
  </si>
  <si>
    <t>CustomerName</t>
  </si>
  <si>
    <t>BookID</t>
  </si>
  <si>
    <t>BookTitle</t>
  </si>
  <si>
    <t>Category</t>
  </si>
  <si>
    <t>Price</t>
  </si>
  <si>
    <t>Quantity</t>
  </si>
  <si>
    <t>TotalSales</t>
  </si>
  <si>
    <t>PaymentMethod</t>
  </si>
  <si>
    <t>Country</t>
  </si>
  <si>
    <t>O2993</t>
  </si>
  <si>
    <t>March</t>
  </si>
  <si>
    <t>C527</t>
  </si>
  <si>
    <t>Monique Gould</t>
  </si>
  <si>
    <t>B1890</t>
  </si>
  <si>
    <t>Which level</t>
  </si>
  <si>
    <t>Fiction</t>
  </si>
  <si>
    <t>Credit Card</t>
  </si>
  <si>
    <t>UK</t>
  </si>
  <si>
    <t>O2486</t>
  </si>
  <si>
    <t>June</t>
  </si>
  <si>
    <t>C977</t>
  </si>
  <si>
    <t>Rebecca Cisneros</t>
  </si>
  <si>
    <t>B1013</t>
  </si>
  <si>
    <t>Here level</t>
  </si>
  <si>
    <t>Cash</t>
  </si>
  <si>
    <t>France</t>
  </si>
  <si>
    <t>O3426</t>
  </si>
  <si>
    <t>July</t>
  </si>
  <si>
    <t>C597</t>
  </si>
  <si>
    <t>Joseph Cook</t>
  </si>
  <si>
    <t>B1206</t>
  </si>
  <si>
    <t>Just list</t>
  </si>
  <si>
    <t>USA</t>
  </si>
  <si>
    <t>O1554</t>
  </si>
  <si>
    <t>February</t>
  </si>
  <si>
    <t>C310</t>
  </si>
  <si>
    <t>Theodore Brown</t>
  </si>
  <si>
    <t>B1849</t>
  </si>
  <si>
    <t>Serious there also true</t>
  </si>
  <si>
    <t>Germany</t>
  </si>
  <si>
    <t>O1275</t>
  </si>
  <si>
    <t>May</t>
  </si>
  <si>
    <t>C232</t>
  </si>
  <si>
    <t>Lauren Payne</t>
  </si>
  <si>
    <t>B1669</t>
  </si>
  <si>
    <t>She measure</t>
  </si>
  <si>
    <t>Educational</t>
  </si>
  <si>
    <t>Canada</t>
  </si>
  <si>
    <t>O3485</t>
  </si>
  <si>
    <t>November</t>
  </si>
  <si>
    <t>C479</t>
  </si>
  <si>
    <t>Joseph Allen</t>
  </si>
  <si>
    <t>B1987</t>
  </si>
  <si>
    <t>Himself resource fall</t>
  </si>
  <si>
    <t>O3070</t>
  </si>
  <si>
    <t>September</t>
  </si>
  <si>
    <t>C765</t>
  </si>
  <si>
    <t>Timothy Smith</t>
  </si>
  <si>
    <t>B1090</t>
  </si>
  <si>
    <t>Call religious score strong</t>
  </si>
  <si>
    <t>O1699</t>
  </si>
  <si>
    <t>C161</t>
  </si>
  <si>
    <t>Nicholas Harris</t>
  </si>
  <si>
    <t>B1468</t>
  </si>
  <si>
    <t>Truth woman allow</t>
  </si>
  <si>
    <t>Non-Fiction</t>
  </si>
  <si>
    <t>O3238</t>
  </si>
  <si>
    <t>Laurie Matthews</t>
  </si>
  <si>
    <t>B1835</t>
  </si>
  <si>
    <t>Save hundred unit letter</t>
  </si>
  <si>
    <t>O3902</t>
  </si>
  <si>
    <t>C574</t>
  </si>
  <si>
    <t>Debra Gonzalez</t>
  </si>
  <si>
    <t>B1338</t>
  </si>
  <si>
    <t>Always</t>
  </si>
  <si>
    <t>Italy</t>
  </si>
  <si>
    <t>O1430</t>
  </si>
  <si>
    <t>April</t>
  </si>
  <si>
    <t>C362</t>
  </si>
  <si>
    <t>Edward Strong</t>
  </si>
  <si>
    <t>B1514</t>
  </si>
  <si>
    <t>Control cultural</t>
  </si>
  <si>
    <t>Comics</t>
  </si>
  <si>
    <t>Voucher</t>
  </si>
  <si>
    <t>O3638</t>
  </si>
  <si>
    <t>August</t>
  </si>
  <si>
    <t>C453</t>
  </si>
  <si>
    <t>Blake Evans</t>
  </si>
  <si>
    <t>B1261</t>
  </si>
  <si>
    <t>Pretty system government</t>
  </si>
  <si>
    <t>Spain</t>
  </si>
  <si>
    <t>O2214</t>
  </si>
  <si>
    <t>C532</t>
  </si>
  <si>
    <t>Jimmy Gomez</t>
  </si>
  <si>
    <t>B1069</t>
  </si>
  <si>
    <t>Real term public</t>
  </si>
  <si>
    <t>O3236</t>
  </si>
  <si>
    <t>C400</t>
  </si>
  <si>
    <t>Antonio Palmer</t>
  </si>
  <si>
    <t>B1963</t>
  </si>
  <si>
    <t>Truth</t>
  </si>
  <si>
    <t>O2264</t>
  </si>
  <si>
    <t>December</t>
  </si>
  <si>
    <t>C545</t>
  </si>
  <si>
    <t>Pamela Davis</t>
  </si>
  <si>
    <t>B1696</t>
  </si>
  <si>
    <t>Mention marriage</t>
  </si>
  <si>
    <t>O1939</t>
  </si>
  <si>
    <t>C390</t>
  </si>
  <si>
    <t>Adrian Alexander</t>
  </si>
  <si>
    <t>B1454</t>
  </si>
  <si>
    <t>Large minute appear</t>
  </si>
  <si>
    <t>O1027</t>
  </si>
  <si>
    <t>C780</t>
  </si>
  <si>
    <t>Tyler Smith</t>
  </si>
  <si>
    <t>B1742</t>
  </si>
  <si>
    <t>Painting yard</t>
  </si>
  <si>
    <t>O1473</t>
  </si>
  <si>
    <t>C594</t>
  </si>
  <si>
    <t>Amanda Barrett</t>
  </si>
  <si>
    <t>B1602</t>
  </si>
  <si>
    <t>Her structure</t>
  </si>
  <si>
    <t>O1662</t>
  </si>
  <si>
    <t>C407</t>
  </si>
  <si>
    <t>Brandon Nguyen</t>
  </si>
  <si>
    <t>B1167</t>
  </si>
  <si>
    <t>Sister commercial lawyer</t>
  </si>
  <si>
    <t>O2412</t>
  </si>
  <si>
    <t>October</t>
  </si>
  <si>
    <t>C478</t>
  </si>
  <si>
    <t>Michael Munoz</t>
  </si>
  <si>
    <t>B1549</t>
  </si>
  <si>
    <t>Appear factor possible</t>
  </si>
  <si>
    <t>O3645</t>
  </si>
  <si>
    <t>C328</t>
  </si>
  <si>
    <t>Oscar Norris</t>
  </si>
  <si>
    <t>B1756</t>
  </si>
  <si>
    <t>Minute their likely</t>
  </si>
  <si>
    <t>O3926</t>
  </si>
  <si>
    <t>C196</t>
  </si>
  <si>
    <t>Brent Jones</t>
  </si>
  <si>
    <t>B1066</t>
  </si>
  <si>
    <t>Color</t>
  </si>
  <si>
    <t>O1983</t>
  </si>
  <si>
    <t>C229</t>
  </si>
  <si>
    <t>Paul Castillo</t>
  </si>
  <si>
    <t>B1192</t>
  </si>
  <si>
    <t>World position</t>
  </si>
  <si>
    <t>O3515</t>
  </si>
  <si>
    <t>C912</t>
  </si>
  <si>
    <t>James Mcconnell</t>
  </si>
  <si>
    <t>B1378</t>
  </si>
  <si>
    <t>Account million result</t>
  </si>
  <si>
    <t>O1183</t>
  </si>
  <si>
    <t>C580</t>
  </si>
  <si>
    <t>William Hogan</t>
  </si>
  <si>
    <t>B1076</t>
  </si>
  <si>
    <t>Head total sell program</t>
  </si>
  <si>
    <t>O2338</t>
  </si>
  <si>
    <t>C774</t>
  </si>
  <si>
    <t>Anna Bennett</t>
  </si>
  <si>
    <t>B1745</t>
  </si>
  <si>
    <t>Act exist argue</t>
  </si>
  <si>
    <t>O2499</t>
  </si>
  <si>
    <t>C183</t>
  </si>
  <si>
    <t>James Harrison</t>
  </si>
  <si>
    <t>B1557</t>
  </si>
  <si>
    <t>Specific everything</t>
  </si>
  <si>
    <t>O3787</t>
  </si>
  <si>
    <t>C719</t>
  </si>
  <si>
    <t>Casey Maldonado</t>
  </si>
  <si>
    <t>B1916</t>
  </si>
  <si>
    <t>Back present</t>
  </si>
  <si>
    <t>O1915</t>
  </si>
  <si>
    <t>C875</t>
  </si>
  <si>
    <t>James Jones</t>
  </si>
  <si>
    <t>B1231</t>
  </si>
  <si>
    <t>Hospital goal present</t>
  </si>
  <si>
    <t>O3355</t>
  </si>
  <si>
    <t>C472</t>
  </si>
  <si>
    <t>Eric Jimenez</t>
  </si>
  <si>
    <t>B1880</t>
  </si>
  <si>
    <t>Wide</t>
  </si>
  <si>
    <t>O3427</t>
  </si>
  <si>
    <t>C542</t>
  </si>
  <si>
    <t>Lauren Lee</t>
  </si>
  <si>
    <t>B1855</t>
  </si>
  <si>
    <t>Material word</t>
  </si>
  <si>
    <t>Lebanon</t>
  </si>
  <si>
    <t>O2736</t>
  </si>
  <si>
    <t>C739</t>
  </si>
  <si>
    <t>Robert Jensen</t>
  </si>
  <si>
    <t>B1729</t>
  </si>
  <si>
    <t>Might win pay</t>
  </si>
  <si>
    <t>O3035</t>
  </si>
  <si>
    <t>C470</t>
  </si>
  <si>
    <t>Jeffrey Johnson</t>
  </si>
  <si>
    <t>B1960</t>
  </si>
  <si>
    <t>Morning past</t>
  </si>
  <si>
    <t>O3920</t>
  </si>
  <si>
    <t>C923</t>
  </si>
  <si>
    <t>Kathy Martin</t>
  </si>
  <si>
    <t>B1208</t>
  </si>
  <si>
    <t>Pm then</t>
  </si>
  <si>
    <t>O3267</t>
  </si>
  <si>
    <t>January</t>
  </si>
  <si>
    <t>C673</t>
  </si>
  <si>
    <t>Catherine Chase</t>
  </si>
  <si>
    <t>B1581</t>
  </si>
  <si>
    <t>Camera despite</t>
  </si>
  <si>
    <t>O3701</t>
  </si>
  <si>
    <t>C558</t>
  </si>
  <si>
    <t>Steve Kennedy</t>
  </si>
  <si>
    <t>B1695</t>
  </si>
  <si>
    <t>Represent too</t>
  </si>
  <si>
    <t>O2870</t>
  </si>
  <si>
    <t>C248</t>
  </si>
  <si>
    <t>Brian Foster</t>
  </si>
  <si>
    <t>B1921</t>
  </si>
  <si>
    <t>Agree suddenly</t>
  </si>
  <si>
    <t>O3362</t>
  </si>
  <si>
    <t>C632</t>
  </si>
  <si>
    <t>Philip Stafford</t>
  </si>
  <si>
    <t>B1799</t>
  </si>
  <si>
    <t>Arm once</t>
  </si>
  <si>
    <t>O2154</t>
  </si>
  <si>
    <t>C615</t>
  </si>
  <si>
    <t>Gary Sullivan</t>
  </si>
  <si>
    <t>Health sell</t>
  </si>
  <si>
    <t>O1081</t>
  </si>
  <si>
    <t>C811</t>
  </si>
  <si>
    <t>Lindsey Clark</t>
  </si>
  <si>
    <t>B1021</t>
  </si>
  <si>
    <t>Among</t>
  </si>
  <si>
    <t>O1104</t>
  </si>
  <si>
    <t>C703</t>
  </si>
  <si>
    <t>Tonya Stephenson</t>
  </si>
  <si>
    <t>B1754</t>
  </si>
  <si>
    <t>Simply fact</t>
  </si>
  <si>
    <t>O3857</t>
  </si>
  <si>
    <t>C692</t>
  </si>
  <si>
    <t>Andrea Khan</t>
  </si>
  <si>
    <t>B1958</t>
  </si>
  <si>
    <t>Much evidence</t>
  </si>
  <si>
    <t>O2938</t>
  </si>
  <si>
    <t>C716</t>
  </si>
  <si>
    <t>Edgar Garcia</t>
  </si>
  <si>
    <t>B1832</t>
  </si>
  <si>
    <t>Approach</t>
  </si>
  <si>
    <t>O3484</t>
  </si>
  <si>
    <t>C696</t>
  </si>
  <si>
    <t>Kenneth Patrick</t>
  </si>
  <si>
    <t>B1839</t>
  </si>
  <si>
    <t>Part black</t>
  </si>
  <si>
    <t>O3972</t>
  </si>
  <si>
    <t>C983</t>
  </si>
  <si>
    <t>Elizabeth Farley</t>
  </si>
  <si>
    <t>B1482</t>
  </si>
  <si>
    <t>Draw public</t>
  </si>
  <si>
    <t>O2790</t>
  </si>
  <si>
    <t>C595</t>
  </si>
  <si>
    <t>Danielle Charles</t>
  </si>
  <si>
    <t>B1111</t>
  </si>
  <si>
    <t>Late watch read</t>
  </si>
  <si>
    <t>O2705</t>
  </si>
  <si>
    <t>C510</t>
  </si>
  <si>
    <t>David Fletcher</t>
  </si>
  <si>
    <t>B1020</t>
  </si>
  <si>
    <t>Apply government method suddenly</t>
  </si>
  <si>
    <t>O1072</t>
  </si>
  <si>
    <t>C254</t>
  </si>
  <si>
    <t>Ryan Hunt</t>
  </si>
  <si>
    <t>B1905</t>
  </si>
  <si>
    <t>Statement late live</t>
  </si>
  <si>
    <t>O3299</t>
  </si>
  <si>
    <t>C152</t>
  </si>
  <si>
    <t>Steven Curry</t>
  </si>
  <si>
    <t>B1806</t>
  </si>
  <si>
    <t>Reason participant</t>
  </si>
  <si>
    <t>O1386</t>
  </si>
  <si>
    <t>C749</t>
  </si>
  <si>
    <t>Gabriella Gonzalez</t>
  </si>
  <si>
    <t>B1025</t>
  </si>
  <si>
    <t>Power until source worker</t>
  </si>
  <si>
    <t>O2732</t>
  </si>
  <si>
    <t>C853</t>
  </si>
  <si>
    <t>Christopher Franklin</t>
  </si>
  <si>
    <t>B1195</t>
  </si>
  <si>
    <t>Know water</t>
  </si>
  <si>
    <t>O2872</t>
  </si>
  <si>
    <t>C222</t>
  </si>
  <si>
    <t>Paul Davis</t>
  </si>
  <si>
    <t>B1147</t>
  </si>
  <si>
    <t>Want nation view finally</t>
  </si>
  <si>
    <t>O3962</t>
  </si>
  <si>
    <t>C671</t>
  </si>
  <si>
    <t>Jessica Elliott</t>
  </si>
  <si>
    <t>B1875</t>
  </si>
  <si>
    <t>Apply pattern</t>
  </si>
  <si>
    <t>O3528</t>
  </si>
  <si>
    <t>C304</t>
  </si>
  <si>
    <t>Julie Wang</t>
  </si>
  <si>
    <t>O1258</t>
  </si>
  <si>
    <t>C242</t>
  </si>
  <si>
    <t>Charles Clarke</t>
  </si>
  <si>
    <t>B1959</t>
  </si>
  <si>
    <t>International their</t>
  </si>
  <si>
    <t>O3184</t>
  </si>
  <si>
    <t>C385</t>
  </si>
  <si>
    <t>Sandra Torres</t>
  </si>
  <si>
    <t>Test score second</t>
  </si>
  <si>
    <t>O1921</t>
  </si>
  <si>
    <t>C386</t>
  </si>
  <si>
    <t>Paige English</t>
  </si>
  <si>
    <t>B1937</t>
  </si>
  <si>
    <t>Eat best</t>
  </si>
  <si>
    <t>O3517</t>
  </si>
  <si>
    <t>C679</t>
  </si>
  <si>
    <t>Scott Barron</t>
  </si>
  <si>
    <t>B1667</t>
  </si>
  <si>
    <t>Exactly range believe</t>
  </si>
  <si>
    <t>C936</t>
  </si>
  <si>
    <t>Marilyn Perry</t>
  </si>
  <si>
    <t>B1236</t>
  </si>
  <si>
    <t>O1948</t>
  </si>
  <si>
    <t>C154</t>
  </si>
  <si>
    <t>Victor Petty</t>
  </si>
  <si>
    <t>B1735</t>
  </si>
  <si>
    <t>Night blue little herself</t>
  </si>
  <si>
    <t>O1087</t>
  </si>
  <si>
    <t>C163</t>
  </si>
  <si>
    <t>Kelly Kirby</t>
  </si>
  <si>
    <t>B1798</t>
  </si>
  <si>
    <t>Or prevent agreement</t>
  </si>
  <si>
    <t>O3828</t>
  </si>
  <si>
    <t>C270</t>
  </si>
  <si>
    <t>Not Mentioned</t>
  </si>
  <si>
    <t>B1757</t>
  </si>
  <si>
    <t>Tax without</t>
  </si>
  <si>
    <t>O2172</t>
  </si>
  <si>
    <t>B1435</t>
  </si>
  <si>
    <t>Yet quickly</t>
  </si>
  <si>
    <t>O3764</t>
  </si>
  <si>
    <t>C260</t>
  </si>
  <si>
    <t>Jennifer Mitchell</t>
  </si>
  <si>
    <t>B1002</t>
  </si>
  <si>
    <t>Already could</t>
  </si>
  <si>
    <t>O3203</t>
  </si>
  <si>
    <t>C106</t>
  </si>
  <si>
    <t>April Miller</t>
  </si>
  <si>
    <t>B1887</t>
  </si>
  <si>
    <t>Positive way</t>
  </si>
  <si>
    <t>O3519</t>
  </si>
  <si>
    <t>C427</t>
  </si>
  <si>
    <t>Mitchell Wallace</t>
  </si>
  <si>
    <t>B1768</t>
  </si>
  <si>
    <t>Shake drive</t>
  </si>
  <si>
    <t>O1185</t>
  </si>
  <si>
    <t>C863</t>
  </si>
  <si>
    <t>Patrick Scott</t>
  </si>
  <si>
    <t>B1621</t>
  </si>
  <si>
    <t>Maintain some lose</t>
  </si>
  <si>
    <t>O2441</t>
  </si>
  <si>
    <t>C760</t>
  </si>
  <si>
    <t>Brenda Long</t>
  </si>
  <si>
    <t>B1578</t>
  </si>
  <si>
    <t>Or</t>
  </si>
  <si>
    <t>O2344</t>
  </si>
  <si>
    <t>C741</t>
  </si>
  <si>
    <t>Taylor Gonzalez</t>
  </si>
  <si>
    <t>B1795</t>
  </si>
  <si>
    <t>Including news vote</t>
  </si>
  <si>
    <t>O2395</t>
  </si>
  <si>
    <t>C461</t>
  </si>
  <si>
    <t>Kimberly Alvarez</t>
  </si>
  <si>
    <t>Size voice</t>
  </si>
  <si>
    <t>O1518</t>
  </si>
  <si>
    <t>C970</t>
  </si>
  <si>
    <t>Alexis Russell</t>
  </si>
  <si>
    <t>B1977</t>
  </si>
  <si>
    <t>Discussion skill</t>
  </si>
  <si>
    <t>O2502</t>
  </si>
  <si>
    <t>C565</t>
  </si>
  <si>
    <t>Kaitlyn Black</t>
  </si>
  <si>
    <t>B1566</t>
  </si>
  <si>
    <t>Share whatever</t>
  </si>
  <si>
    <t>C315</t>
  </si>
  <si>
    <t>Jonathan Tate</t>
  </si>
  <si>
    <t>B1003</t>
  </si>
  <si>
    <t>Piece protect</t>
  </si>
  <si>
    <t>O3248</t>
  </si>
  <si>
    <t>C498</t>
  </si>
  <si>
    <t>Rebecca Long</t>
  </si>
  <si>
    <t>B1972</t>
  </si>
  <si>
    <t>Catch work summer explain</t>
  </si>
  <si>
    <t>O2425</t>
  </si>
  <si>
    <t>C293</t>
  </si>
  <si>
    <t>Rebecca Brown</t>
  </si>
  <si>
    <t>O2218</t>
  </si>
  <si>
    <t>C507</t>
  </si>
  <si>
    <t>Laurie Zhang</t>
  </si>
  <si>
    <t>B1555</t>
  </si>
  <si>
    <t>Knowledge establish</t>
  </si>
  <si>
    <t>O2124</t>
  </si>
  <si>
    <t>C347</t>
  </si>
  <si>
    <t>Laura Snyder</t>
  </si>
  <si>
    <t>B1688</t>
  </si>
  <si>
    <t>Look every</t>
  </si>
  <si>
    <t>O3063</t>
  </si>
  <si>
    <t>C406</t>
  </si>
  <si>
    <t>Melvin Lee</t>
  </si>
  <si>
    <t>B1651</t>
  </si>
  <si>
    <t>Begin that wind</t>
  </si>
  <si>
    <t>O1957</t>
  </si>
  <si>
    <t>C999</t>
  </si>
  <si>
    <t>Zachary Sanchez</t>
  </si>
  <si>
    <t>B1679</t>
  </si>
  <si>
    <t>Mean forward</t>
  </si>
  <si>
    <t>O2477</t>
  </si>
  <si>
    <t>C233</t>
  </si>
  <si>
    <t>Paige Cunningham</t>
  </si>
  <si>
    <t>B1986</t>
  </si>
  <si>
    <t>Cut admit</t>
  </si>
  <si>
    <t>O1318</t>
  </si>
  <si>
    <t>Billy Barker</t>
  </si>
  <si>
    <t>B1102</t>
  </si>
  <si>
    <t>Life she fire</t>
  </si>
  <si>
    <t>O3797</t>
  </si>
  <si>
    <t>C926</t>
  </si>
  <si>
    <t>Eric Clark</t>
  </si>
  <si>
    <t>B1954</t>
  </si>
  <si>
    <t>Appear interview would another</t>
  </si>
  <si>
    <t>O1300</t>
  </si>
  <si>
    <t>C948</t>
  </si>
  <si>
    <t>Michael Carlson</t>
  </si>
  <si>
    <t>B1794</t>
  </si>
  <si>
    <t>Practice father</t>
  </si>
  <si>
    <t>O1143</t>
  </si>
  <si>
    <t>C988</t>
  </si>
  <si>
    <t>Stacy Snyder</t>
  </si>
  <si>
    <t>B1328</t>
  </si>
  <si>
    <t>Late begin</t>
  </si>
  <si>
    <t>O1819</t>
  </si>
  <si>
    <t>C514</t>
  </si>
  <si>
    <t>Kimberly Morris</t>
  </si>
  <si>
    <t>B1764</t>
  </si>
  <si>
    <t>Successful</t>
  </si>
  <si>
    <t>O3437</t>
  </si>
  <si>
    <t>C487</t>
  </si>
  <si>
    <t>Stephanie Dean</t>
  </si>
  <si>
    <t>B1229</t>
  </si>
  <si>
    <t>Gun area</t>
  </si>
  <si>
    <t>O3369</t>
  </si>
  <si>
    <t>C343</t>
  </si>
  <si>
    <t>Travis Davis</t>
  </si>
  <si>
    <t>B1600</t>
  </si>
  <si>
    <t>Parent eat skill</t>
  </si>
  <si>
    <t>O2611</t>
  </si>
  <si>
    <t>C365</t>
  </si>
  <si>
    <t>Brian Baker</t>
  </si>
  <si>
    <t>O1887</t>
  </si>
  <si>
    <t>C878</t>
  </si>
  <si>
    <t>Mrs. Leslie Flores PhD</t>
  </si>
  <si>
    <t>B1572</t>
  </si>
  <si>
    <t>Prove tax</t>
  </si>
  <si>
    <t>O2323</t>
  </si>
  <si>
    <t>C624</t>
  </si>
  <si>
    <t>Laura Bennett</t>
  </si>
  <si>
    <t>B1251</t>
  </si>
  <si>
    <t>Himself pattern environment admit</t>
  </si>
  <si>
    <t>O1624</t>
  </si>
  <si>
    <t>C437</t>
  </si>
  <si>
    <t>Donna Thompson</t>
  </si>
  <si>
    <t>B1466</t>
  </si>
  <si>
    <t>Least current</t>
  </si>
  <si>
    <t>O2806</t>
  </si>
  <si>
    <t>C898</t>
  </si>
  <si>
    <t>Douglas Bond</t>
  </si>
  <si>
    <t>Know democratic still</t>
  </si>
  <si>
    <t>O1952</t>
  </si>
  <si>
    <t>C429</t>
  </si>
  <si>
    <t>Michael Best</t>
  </si>
  <si>
    <t>B1145</t>
  </si>
  <si>
    <t>Administration</t>
  </si>
  <si>
    <t>O2276</t>
  </si>
  <si>
    <t>C738</t>
  </si>
  <si>
    <t>Jaime Carr</t>
  </si>
  <si>
    <t>B1379</t>
  </si>
  <si>
    <t>Order</t>
  </si>
  <si>
    <t>O1032</t>
  </si>
  <si>
    <t>C955</t>
  </si>
  <si>
    <t>Stacey Brown</t>
  </si>
  <si>
    <t>Language current</t>
  </si>
  <si>
    <t>O1526</t>
  </si>
  <si>
    <t>C251</t>
  </si>
  <si>
    <t>Lisa Schmidt</t>
  </si>
  <si>
    <t>B1657</t>
  </si>
  <si>
    <t>Sell born career</t>
  </si>
  <si>
    <t>O3252</t>
  </si>
  <si>
    <t>B1856</t>
  </si>
  <si>
    <t>Music large</t>
  </si>
  <si>
    <t>O3963</t>
  </si>
  <si>
    <t>Nicole Gay</t>
  </si>
  <si>
    <t>B1274</t>
  </si>
  <si>
    <t>Cup player population</t>
  </si>
  <si>
    <t>O1733</t>
  </si>
  <si>
    <t>C164</t>
  </si>
  <si>
    <t>Scott Joseph</t>
  </si>
  <si>
    <t>B1704</t>
  </si>
  <si>
    <t>State follow about</t>
  </si>
  <si>
    <t>O3379</t>
  </si>
  <si>
    <t>C359</t>
  </si>
  <si>
    <t>Michael Smith</t>
  </si>
  <si>
    <t>B1565</t>
  </si>
  <si>
    <t>For tonight allow</t>
  </si>
  <si>
    <t>O3707</t>
  </si>
  <si>
    <t>C221</t>
  </si>
  <si>
    <t>Amanda Rivera</t>
  </si>
  <si>
    <t>O1455</t>
  </si>
  <si>
    <t>C313</t>
  </si>
  <si>
    <t>Stephanie Andersen</t>
  </si>
  <si>
    <t>B1245</t>
  </si>
  <si>
    <t>Support defense</t>
  </si>
  <si>
    <t>O1427</t>
  </si>
  <si>
    <t>C172</t>
  </si>
  <si>
    <t>James Lewis</t>
  </si>
  <si>
    <t>Number young</t>
  </si>
  <si>
    <t>O2237</t>
  </si>
  <si>
    <t>C854</t>
  </si>
  <si>
    <t>Robert Raymond</t>
  </si>
  <si>
    <t>B1864</t>
  </si>
  <si>
    <t>West officer</t>
  </si>
  <si>
    <t>O3095</t>
  </si>
  <si>
    <t>C177</t>
  </si>
  <si>
    <t>Jeffrey Wood</t>
  </si>
  <si>
    <t>B1563</t>
  </si>
  <si>
    <t>Especially improve seek</t>
  </si>
  <si>
    <t>O1519</t>
  </si>
  <si>
    <t>C676</t>
  </si>
  <si>
    <t>Sara Lindsey</t>
  </si>
  <si>
    <t>B1337</t>
  </si>
  <si>
    <t>Activity past</t>
  </si>
  <si>
    <t>O1262</t>
  </si>
  <si>
    <t>C978</t>
  </si>
  <si>
    <t>Jennifer Dyer</t>
  </si>
  <si>
    <t>System hard bag</t>
  </si>
  <si>
    <t>O2466</t>
  </si>
  <si>
    <t>C376</t>
  </si>
  <si>
    <t>Timothy Barr</t>
  </si>
  <si>
    <t>B1357</t>
  </si>
  <si>
    <t>Research</t>
  </si>
  <si>
    <t>O3377</t>
  </si>
  <si>
    <t>C945</t>
  </si>
  <si>
    <t>Jamie Smith</t>
  </si>
  <si>
    <t>B1144</t>
  </si>
  <si>
    <t>Total message activity</t>
  </si>
  <si>
    <t>O1566</t>
  </si>
  <si>
    <t>Renee Ortiz</t>
  </si>
  <si>
    <t>B1450</t>
  </si>
  <si>
    <t>Push learn</t>
  </si>
  <si>
    <t>O1947</t>
  </si>
  <si>
    <t>C257</t>
  </si>
  <si>
    <t>Barbara King</t>
  </si>
  <si>
    <t>B1180</t>
  </si>
  <si>
    <t>Group imagine PM</t>
  </si>
  <si>
    <t>O3763</t>
  </si>
  <si>
    <t>Amanda Farmer</t>
  </si>
  <si>
    <t>B1724</t>
  </si>
  <si>
    <t>Scene start</t>
  </si>
  <si>
    <t>O3622</t>
  </si>
  <si>
    <t>C833</t>
  </si>
  <si>
    <t>Sarah Rodriguez</t>
  </si>
  <si>
    <t>O3751</t>
  </si>
  <si>
    <t>C127</t>
  </si>
  <si>
    <t>Alexander Phillips</t>
  </si>
  <si>
    <t>B1225</t>
  </si>
  <si>
    <t>Entire couple</t>
  </si>
  <si>
    <t>O2995</t>
  </si>
  <si>
    <t>C252</t>
  </si>
  <si>
    <t>Amy Chavez</t>
  </si>
  <si>
    <t>B1935</t>
  </si>
  <si>
    <t>Study wonder</t>
  </si>
  <si>
    <t>O2823</t>
  </si>
  <si>
    <t>B1247</t>
  </si>
  <si>
    <t>Tonight however threat</t>
  </si>
  <si>
    <t>O1809</t>
  </si>
  <si>
    <t>C971</t>
  </si>
  <si>
    <t>Anna Perez DDS</t>
  </si>
  <si>
    <t>B1874</t>
  </si>
  <si>
    <t>Use author from</t>
  </si>
  <si>
    <t>O3803</t>
  </si>
  <si>
    <t>C899</t>
  </si>
  <si>
    <t>Carl Rodriguez</t>
  </si>
  <si>
    <t>B1073</t>
  </si>
  <si>
    <t>Director position reason across</t>
  </si>
  <si>
    <t>O1147</t>
  </si>
  <si>
    <t>C860</t>
  </si>
  <si>
    <t>daniel meyers</t>
  </si>
  <si>
    <t>B1870</t>
  </si>
  <si>
    <t>Can section</t>
  </si>
  <si>
    <t>O1264</t>
  </si>
  <si>
    <t>C468</t>
  </si>
  <si>
    <t>Gloria Cruz</t>
  </si>
  <si>
    <t>B1530</t>
  </si>
  <si>
    <t>Finally too enough onto</t>
  </si>
  <si>
    <t>O2733</t>
  </si>
  <si>
    <t>C569</t>
  </si>
  <si>
    <t>Michael Burns</t>
  </si>
  <si>
    <t>B1730</t>
  </si>
  <si>
    <t>Task morning community</t>
  </si>
  <si>
    <t>O3382</t>
  </si>
  <si>
    <t>C572</t>
  </si>
  <si>
    <t>Kimberly Holmes</t>
  </si>
  <si>
    <t>B1792</t>
  </si>
  <si>
    <t>More natural commercial</t>
  </si>
  <si>
    <t>O1005</t>
  </si>
  <si>
    <t>C835</t>
  </si>
  <si>
    <t>Jacob Velasquez</t>
  </si>
  <si>
    <t>B1995</t>
  </si>
  <si>
    <t>Policy turn</t>
  </si>
  <si>
    <t>O3021</t>
  </si>
  <si>
    <t>C321</t>
  </si>
  <si>
    <t>Ashley Avery</t>
  </si>
  <si>
    <t>B1554</t>
  </si>
  <si>
    <t>Prepare trial</t>
  </si>
  <si>
    <t>O3114</t>
  </si>
  <si>
    <t>C823</t>
  </si>
  <si>
    <t>Ms. Donna Green</t>
  </si>
  <si>
    <t>B1586</t>
  </si>
  <si>
    <t>Professor record style</t>
  </si>
  <si>
    <t>O1562</t>
  </si>
  <si>
    <t>C327</t>
  </si>
  <si>
    <t>Allison Powell</t>
  </si>
  <si>
    <t>Measure suggest possible</t>
  </si>
  <si>
    <t>O3179</t>
  </si>
  <si>
    <t>C980</t>
  </si>
  <si>
    <t>Anita Snow</t>
  </si>
  <si>
    <t>O3069</t>
  </si>
  <si>
    <t>C458</t>
  </si>
  <si>
    <t>Brandon Thomas</t>
  </si>
  <si>
    <t>B1424</t>
  </si>
  <si>
    <t>Know space against safe</t>
  </si>
  <si>
    <t>O3430</t>
  </si>
  <si>
    <t>C618</t>
  </si>
  <si>
    <t>Ryan Smith</t>
  </si>
  <si>
    <t>B1472</t>
  </si>
  <si>
    <t>Pay ahead few magazine</t>
  </si>
  <si>
    <t>O2069</t>
  </si>
  <si>
    <t>C647</t>
  </si>
  <si>
    <t>Ryan Murray</t>
  </si>
  <si>
    <t>B1781</t>
  </si>
  <si>
    <t>Church if</t>
  </si>
  <si>
    <t>O1965</t>
  </si>
  <si>
    <t>C133</t>
  </si>
  <si>
    <t>Anna Brock</t>
  </si>
  <si>
    <t>B1936</t>
  </si>
  <si>
    <t>Evening deal public</t>
  </si>
  <si>
    <t>O1979</t>
  </si>
  <si>
    <t>B1489</t>
  </si>
  <si>
    <t>Fill</t>
  </si>
  <si>
    <t>O3131</t>
  </si>
  <si>
    <t>C604</t>
  </si>
  <si>
    <t>Kevin Johnson</t>
  </si>
  <si>
    <t>B1331</t>
  </si>
  <si>
    <t>Reality different</t>
  </si>
  <si>
    <t>O1985</t>
  </si>
  <si>
    <t>C992</t>
  </si>
  <si>
    <t>Mrs. Rebecca Davis</t>
  </si>
  <si>
    <t>B1036</t>
  </si>
  <si>
    <t>Account assume</t>
  </si>
  <si>
    <t>O3126</t>
  </si>
  <si>
    <t>C259</t>
  </si>
  <si>
    <t>Dr. Joseph Kent</t>
  </si>
  <si>
    <t>B1125</t>
  </si>
  <si>
    <t>Message hotel</t>
  </si>
  <si>
    <t>O2942</t>
  </si>
  <si>
    <t>C357</t>
  </si>
  <si>
    <t>Christopher Smith</t>
  </si>
  <si>
    <t>B1218</t>
  </si>
  <si>
    <t>House political</t>
  </si>
  <si>
    <t>O3931</t>
  </si>
  <si>
    <t>C540</t>
  </si>
  <si>
    <t>Craig Dean</t>
  </si>
  <si>
    <t>Near condition cost</t>
  </si>
  <si>
    <t>O3768</t>
  </si>
  <si>
    <t>C711</t>
  </si>
  <si>
    <t>Kristin Johnson</t>
  </si>
  <si>
    <t>B1611</t>
  </si>
  <si>
    <t>Beat maintain</t>
  </si>
  <si>
    <t>O1943</t>
  </si>
  <si>
    <t>C227</t>
  </si>
  <si>
    <t>Denise Thomas</t>
  </si>
  <si>
    <t>B1931</t>
  </si>
  <si>
    <t>Who training size</t>
  </si>
  <si>
    <t>O2334</t>
  </si>
  <si>
    <t>C934</t>
  </si>
  <si>
    <t>Troy Hardy</t>
  </si>
  <si>
    <t>B1327</t>
  </si>
  <si>
    <t>Player send</t>
  </si>
  <si>
    <t>O3217</t>
  </si>
  <si>
    <t>C940</t>
  </si>
  <si>
    <t>Donna Turner</t>
  </si>
  <si>
    <t>B1912</t>
  </si>
  <si>
    <t>Produce trip site</t>
  </si>
  <si>
    <t>O3452</t>
  </si>
  <si>
    <t>C274</t>
  </si>
  <si>
    <t>Dave Jackson</t>
  </si>
  <si>
    <t>B1700</t>
  </si>
  <si>
    <t>Career second</t>
  </si>
  <si>
    <t>O3948</t>
  </si>
  <si>
    <t>C132</t>
  </si>
  <si>
    <t>Derrick Lamb MD</t>
  </si>
  <si>
    <t>B1708</t>
  </si>
  <si>
    <t>American mother</t>
  </si>
  <si>
    <t>O2647</t>
  </si>
  <si>
    <t>B1320</t>
  </si>
  <si>
    <t>Employee would</t>
  </si>
  <si>
    <t>O1110</t>
  </si>
  <si>
    <t>C648</t>
  </si>
  <si>
    <t>John Brown</t>
  </si>
  <si>
    <t>B1885</t>
  </si>
  <si>
    <t>Doctor maybe campaign</t>
  </si>
  <si>
    <t>O3222</t>
  </si>
  <si>
    <t>C830</t>
  </si>
  <si>
    <t>Kevin Ayers</t>
  </si>
  <si>
    <t>B1433</t>
  </si>
  <si>
    <t>Weight here</t>
  </si>
  <si>
    <t>C543</t>
  </si>
  <si>
    <t>Jasmin House</t>
  </si>
  <si>
    <t>B1276</t>
  </si>
  <si>
    <t>Party computer base</t>
  </si>
  <si>
    <t>O2003</t>
  </si>
  <si>
    <t>C263</t>
  </si>
  <si>
    <t>Bailey Miles</t>
  </si>
  <si>
    <t>B1597</t>
  </si>
  <si>
    <t>Great rise</t>
  </si>
  <si>
    <t>O3560</t>
  </si>
  <si>
    <t>C575</t>
  </si>
  <si>
    <t>Tammy Davis</t>
  </si>
  <si>
    <t>Mean fund</t>
  </si>
  <si>
    <t>O3875</t>
  </si>
  <si>
    <t>Brandon Hall</t>
  </si>
  <si>
    <t>B1018</t>
  </si>
  <si>
    <t>Hour however</t>
  </si>
  <si>
    <t>O1009</t>
  </si>
  <si>
    <t>C717</t>
  </si>
  <si>
    <t>Kristin Rogers</t>
  </si>
  <si>
    <t>B1160</t>
  </si>
  <si>
    <t>Personal safe summer</t>
  </si>
  <si>
    <t>O3527</t>
  </si>
  <si>
    <t>C299</t>
  </si>
  <si>
    <t>Emily Adams</t>
  </si>
  <si>
    <t>B1126</t>
  </si>
  <si>
    <t>Data happy</t>
  </si>
  <si>
    <t>O3456</t>
  </si>
  <si>
    <t>C346</t>
  </si>
  <si>
    <t>Timothy Reed</t>
  </si>
  <si>
    <t>B1269</t>
  </si>
  <si>
    <t>Shoulder debate</t>
  </si>
  <si>
    <t>O1054</t>
  </si>
  <si>
    <t>C256</t>
  </si>
  <si>
    <t>John Lucas</t>
  </si>
  <si>
    <t>B1585</t>
  </si>
  <si>
    <t>Partner another</t>
  </si>
  <si>
    <t>O2616</t>
  </si>
  <si>
    <t>C821</t>
  </si>
  <si>
    <t>Cory Espinoza</t>
  </si>
  <si>
    <t>B1234</t>
  </si>
  <si>
    <t>Father center</t>
  </si>
  <si>
    <t>O1218</t>
  </si>
  <si>
    <t>C901</t>
  </si>
  <si>
    <t>Michael Wilson</t>
  </si>
  <si>
    <t>B1440</t>
  </si>
  <si>
    <t>Government decade citizen avoid</t>
  </si>
  <si>
    <t>O3289</t>
  </si>
  <si>
    <t>C816</t>
  </si>
  <si>
    <t>Andrea Young</t>
  </si>
  <si>
    <t>B1448</t>
  </si>
  <si>
    <t>Drive food</t>
  </si>
  <si>
    <t>O2187</t>
  </si>
  <si>
    <t>B1930</t>
  </si>
  <si>
    <t>Night all</t>
  </si>
  <si>
    <t>O1030</t>
  </si>
  <si>
    <t>C273</t>
  </si>
  <si>
    <t>Laura Adkins</t>
  </si>
  <si>
    <t>O1946</t>
  </si>
  <si>
    <t>B1016</t>
  </si>
  <si>
    <t>Yet reach question</t>
  </si>
  <si>
    <t>O2554</t>
  </si>
  <si>
    <t>C672</t>
  </si>
  <si>
    <t>Shannon Anderson</t>
  </si>
  <si>
    <t>B1879</t>
  </si>
  <si>
    <t>Purpose trial</t>
  </si>
  <si>
    <t>O3381</t>
  </si>
  <si>
    <t>C408</t>
  </si>
  <si>
    <t>Matthew Murphy</t>
  </si>
  <si>
    <t>O2858</t>
  </si>
  <si>
    <t>C962</t>
  </si>
  <si>
    <t>Russell Gonzalez</t>
  </si>
  <si>
    <t>O3044</t>
  </si>
  <si>
    <t>Brandy Ballard</t>
  </si>
  <si>
    <t>B1143</t>
  </si>
  <si>
    <t>Throughout statement husband</t>
  </si>
  <si>
    <t>O3994</t>
  </si>
  <si>
    <t>C431</t>
  </si>
  <si>
    <t>Stephanie Aguilar</t>
  </si>
  <si>
    <t>B1739</t>
  </si>
  <si>
    <t>If</t>
  </si>
  <si>
    <t>O3085</t>
  </si>
  <si>
    <t>C862</t>
  </si>
  <si>
    <t>Jasmine Franklin</t>
  </si>
  <si>
    <t>B1395</t>
  </si>
  <si>
    <t>Mention own</t>
  </si>
  <si>
    <t>O2786</t>
  </si>
  <si>
    <t>C623</t>
  </si>
  <si>
    <t>Jamie Schroeder</t>
  </si>
  <si>
    <t>B1119</t>
  </si>
  <si>
    <t>Different imagine down</t>
  </si>
  <si>
    <t>O3029</t>
  </si>
  <si>
    <t>C590</t>
  </si>
  <si>
    <t>Warren Brown</t>
  </si>
  <si>
    <t>B1939</t>
  </si>
  <si>
    <t>Image process machine</t>
  </si>
  <si>
    <t>O2288</t>
  </si>
  <si>
    <t>C881</t>
  </si>
  <si>
    <t>Jessica Hansen</t>
  </si>
  <si>
    <t>B1121</t>
  </si>
  <si>
    <t>Consider myself</t>
  </si>
  <si>
    <t>O2468</t>
  </si>
  <si>
    <t>C601</t>
  </si>
  <si>
    <t>Mr. Brian Ellison</t>
  </si>
  <si>
    <t>B1580</t>
  </si>
  <si>
    <t>Part attorney</t>
  </si>
  <si>
    <t>O1460</t>
  </si>
  <si>
    <t>C352</t>
  </si>
  <si>
    <t>Stephanie Cunningham</t>
  </si>
  <si>
    <t>B1381</t>
  </si>
  <si>
    <t>Manage wish condition</t>
  </si>
  <si>
    <t>O2901</t>
  </si>
  <si>
    <t>C450</t>
  </si>
  <si>
    <t>Melinda Adams</t>
  </si>
  <si>
    <t>B1082</t>
  </si>
  <si>
    <t>Yard series beat</t>
  </si>
  <si>
    <t>O2265</t>
  </si>
  <si>
    <t>C225</t>
  </si>
  <si>
    <t>Troy Clark</t>
  </si>
  <si>
    <t>B1232</t>
  </si>
  <si>
    <t>All why</t>
  </si>
  <si>
    <t>O2787</t>
  </si>
  <si>
    <t>C639</t>
  </si>
  <si>
    <t>Taylor Jones</t>
  </si>
  <si>
    <t>B1594</t>
  </si>
  <si>
    <t>Whose trade</t>
  </si>
  <si>
    <t>O2266</t>
  </si>
  <si>
    <t>C214</t>
  </si>
  <si>
    <t>Eddie Mccoy</t>
  </si>
  <si>
    <t>B1398</t>
  </si>
  <si>
    <t>Whole traditional</t>
  </si>
  <si>
    <t>O3618</t>
  </si>
  <si>
    <t>Wendy Garcia</t>
  </si>
  <si>
    <t>B1948</t>
  </si>
  <si>
    <t>Chair</t>
  </si>
  <si>
    <t>O1888</t>
  </si>
  <si>
    <t>C480</t>
  </si>
  <si>
    <t>Lance Le</t>
  </si>
  <si>
    <t>B1840</t>
  </si>
  <si>
    <t>Theory fall wall simple</t>
  </si>
  <si>
    <t>O3838</t>
  </si>
  <si>
    <t>C415</t>
  </si>
  <si>
    <t>William Edwards</t>
  </si>
  <si>
    <t>Call artist through</t>
  </si>
  <si>
    <t>O2905</t>
  </si>
  <si>
    <t>Melissa Bailey</t>
  </si>
  <si>
    <t>B1273</t>
  </si>
  <si>
    <t>Reveal reflect</t>
  </si>
  <si>
    <t>O2622</t>
  </si>
  <si>
    <t>C286</t>
  </si>
  <si>
    <t>Brian Peters</t>
  </si>
  <si>
    <t>B1726</t>
  </si>
  <si>
    <t>Business success</t>
  </si>
  <si>
    <t>O1049</t>
  </si>
  <si>
    <t>B1624</t>
  </si>
  <si>
    <t>Notice Mrs language</t>
  </si>
  <si>
    <t>O2135</t>
  </si>
  <si>
    <t>C460</t>
  </si>
  <si>
    <t>Frank Johnson</t>
  </si>
  <si>
    <t>B1189</t>
  </si>
  <si>
    <t>Interesting either</t>
  </si>
  <si>
    <t>O3596</t>
  </si>
  <si>
    <t>C995</t>
  </si>
  <si>
    <t>Curtis Harvey</t>
  </si>
  <si>
    <t>B1736</t>
  </si>
  <si>
    <t>Whether remember</t>
  </si>
  <si>
    <t>C930</t>
  </si>
  <si>
    <t>Stephanie Perkins</t>
  </si>
  <si>
    <t>B1281</t>
  </si>
  <si>
    <t>O3653</t>
  </si>
  <si>
    <t>Perhaps low economy page</t>
  </si>
  <si>
    <t>O2949</t>
  </si>
  <si>
    <t>Michelle Hamilton</t>
  </si>
  <si>
    <t>B1332</t>
  </si>
  <si>
    <t>Wish</t>
  </si>
  <si>
    <t>O2507</t>
  </si>
  <si>
    <t>C771</t>
  </si>
  <si>
    <t>B1918</t>
  </si>
  <si>
    <t>Describe</t>
  </si>
  <si>
    <t>O3246</t>
  </si>
  <si>
    <t>C412</t>
  </si>
  <si>
    <t>Suzanne Smith</t>
  </si>
  <si>
    <t>Election gun</t>
  </si>
  <si>
    <t>O2202</t>
  </si>
  <si>
    <t>We town too</t>
  </si>
  <si>
    <t>O3296</t>
  </si>
  <si>
    <t>C388</t>
  </si>
  <si>
    <t>Amanda Adams</t>
  </si>
  <si>
    <t>O1709</t>
  </si>
  <si>
    <t>C396</t>
  </si>
  <si>
    <t>Monica Stone</t>
  </si>
  <si>
    <t>B1744</t>
  </si>
  <si>
    <t>Institution night pull</t>
  </si>
  <si>
    <t>O1022</t>
  </si>
  <si>
    <t>Brian Johnson</t>
  </si>
  <si>
    <t>B1008</t>
  </si>
  <si>
    <t>Story partner professional</t>
  </si>
  <si>
    <t>O2810</t>
  </si>
  <si>
    <t>C538</t>
  </si>
  <si>
    <t>John Taylor</t>
  </si>
  <si>
    <t>B1560</t>
  </si>
  <si>
    <t>American list</t>
  </si>
  <si>
    <t>O1094</t>
  </si>
  <si>
    <t>Randy Yoder</t>
  </si>
  <si>
    <t>B1721</t>
  </si>
  <si>
    <t>Draw study</t>
  </si>
  <si>
    <t>O1791</t>
  </si>
  <si>
    <t>C336</t>
  </si>
  <si>
    <t>Robert Goodman</t>
  </si>
  <si>
    <t>B1490</t>
  </si>
  <si>
    <t>Source affect too</t>
  </si>
  <si>
    <t>O1828</t>
  </si>
  <si>
    <t>C107</t>
  </si>
  <si>
    <t>Kevin Bates</t>
  </si>
  <si>
    <t>O3605</t>
  </si>
  <si>
    <t>B1552</t>
  </si>
  <si>
    <t>Simply available</t>
  </si>
  <si>
    <t>O1870</t>
  </si>
  <si>
    <t>B1542</t>
  </si>
  <si>
    <t>Mission bit</t>
  </si>
  <si>
    <t>O1038</t>
  </si>
  <si>
    <t>C204</t>
  </si>
  <si>
    <t>Maria Berry</t>
  </si>
  <si>
    <t>B1943</t>
  </si>
  <si>
    <t>Specific eat</t>
  </si>
  <si>
    <t>O2883</t>
  </si>
  <si>
    <t>C109</t>
  </si>
  <si>
    <t>Victoria Brady</t>
  </si>
  <si>
    <t>O2080</t>
  </si>
  <si>
    <t>C568</t>
  </si>
  <si>
    <t>Angie Alexander</t>
  </si>
  <si>
    <t>Matter community fund</t>
  </si>
  <si>
    <t>O3692</t>
  </si>
  <si>
    <t>Information once affect</t>
  </si>
  <si>
    <t>O1606</t>
  </si>
  <si>
    <t>C438</t>
  </si>
  <si>
    <t>Jeffery Byrd</t>
  </si>
  <si>
    <t>B1596</t>
  </si>
  <si>
    <t>Type stay politics</t>
  </si>
  <si>
    <t>O3249</t>
  </si>
  <si>
    <t>C278</t>
  </si>
  <si>
    <t>adam sparks</t>
  </si>
  <si>
    <t>B1528</t>
  </si>
  <si>
    <t>Per executive let</t>
  </si>
  <si>
    <t>O3572</t>
  </si>
  <si>
    <t>C677</t>
  </si>
  <si>
    <t>Rebecca Bates</t>
  </si>
  <si>
    <t>B1659</t>
  </si>
  <si>
    <t>Nothing about</t>
  </si>
  <si>
    <t>O2031</t>
  </si>
  <si>
    <t>C234</t>
  </si>
  <si>
    <t>Russell Stanley</t>
  </si>
  <si>
    <t>B1462</t>
  </si>
  <si>
    <t>Field better</t>
  </si>
  <si>
    <t>O2584</t>
  </si>
  <si>
    <t>C709</t>
  </si>
  <si>
    <t>Mrs. Emily Gray</t>
  </si>
  <si>
    <t>B1064</t>
  </si>
  <si>
    <t>International college</t>
  </si>
  <si>
    <t>O1688</t>
  </si>
  <si>
    <t>C333</t>
  </si>
  <si>
    <t>Jennifer Donovan</t>
  </si>
  <si>
    <t>B1652</t>
  </si>
  <si>
    <t>Improve become price against</t>
  </si>
  <si>
    <t>O1851</t>
  </si>
  <si>
    <t>C120</t>
  </si>
  <si>
    <t>Melissa Savage</t>
  </si>
  <si>
    <t>B1556</t>
  </si>
  <si>
    <t>Major of determine</t>
  </si>
  <si>
    <t>O2037</t>
  </si>
  <si>
    <t>C876</t>
  </si>
  <si>
    <t>Heather Burns</t>
  </si>
  <si>
    <t>B1349</t>
  </si>
  <si>
    <t>Allow</t>
  </si>
  <si>
    <t>O2953</t>
  </si>
  <si>
    <t>B1903</t>
  </si>
  <si>
    <t>Walk blue address</t>
  </si>
  <si>
    <t>O1677</t>
  </si>
  <si>
    <t>C993</t>
  </si>
  <si>
    <t>Thomas Harrell</t>
  </si>
  <si>
    <t>B1501</t>
  </si>
  <si>
    <t>Hotel imagine sign</t>
  </si>
  <si>
    <t>O2443</t>
  </si>
  <si>
    <t>C998</t>
  </si>
  <si>
    <t>Kevin Reed</t>
  </si>
  <si>
    <t>Reach game black</t>
  </si>
  <si>
    <t>O3407</t>
  </si>
  <si>
    <t>C446</t>
  </si>
  <si>
    <t>Steven Morrow</t>
  </si>
  <si>
    <t>B1240</t>
  </si>
  <si>
    <t>Manage catch maybe</t>
  </si>
  <si>
    <t>O1076</t>
  </si>
  <si>
    <t>B1377</t>
  </si>
  <si>
    <t>Activity system</t>
  </si>
  <si>
    <t>O2673</t>
  </si>
  <si>
    <t>C366</t>
  </si>
  <si>
    <t>Kyle Bruce</t>
  </si>
  <si>
    <t>B1876</t>
  </si>
  <si>
    <t>Around garden</t>
  </si>
  <si>
    <t>O2505</t>
  </si>
  <si>
    <t>C151</t>
  </si>
  <si>
    <t>Patrick Green IV</t>
  </si>
  <si>
    <t>O1555</t>
  </si>
  <si>
    <t>C114</t>
  </si>
  <si>
    <t>Brian Davis</t>
  </si>
  <si>
    <t>B1006</t>
  </si>
  <si>
    <t>Report every force</t>
  </si>
  <si>
    <t>O2615</t>
  </si>
  <si>
    <t>C100</t>
  </si>
  <si>
    <t>Jon Reyes</t>
  </si>
  <si>
    <t>O2538</t>
  </si>
  <si>
    <t>C562</t>
  </si>
  <si>
    <t>Joshua Smith</t>
  </si>
  <si>
    <t>B1613</t>
  </si>
  <si>
    <t>Anything skill blood</t>
  </si>
  <si>
    <t>O3673</t>
  </si>
  <si>
    <t>C714</t>
  </si>
  <si>
    <t>Courtney Taylor</t>
  </si>
  <si>
    <t>B1038</t>
  </si>
  <si>
    <t>Include know</t>
  </si>
  <si>
    <t>O2379</t>
  </si>
  <si>
    <t>C873</t>
  </si>
  <si>
    <t>Ashley Hubbard</t>
  </si>
  <si>
    <t>B1492</t>
  </si>
  <si>
    <t>Adult</t>
  </si>
  <si>
    <t>O2211</t>
  </si>
  <si>
    <t>C455</t>
  </si>
  <si>
    <t>Douglas Jimenez</t>
  </si>
  <si>
    <t>B1573</t>
  </si>
  <si>
    <t>Decade step</t>
  </si>
  <si>
    <t>O2096</t>
  </si>
  <si>
    <t>C573</t>
  </si>
  <si>
    <t>Teresa Brennan</t>
  </si>
  <si>
    <t>O1767</t>
  </si>
  <si>
    <t>C942</t>
  </si>
  <si>
    <t>lauren dixon</t>
  </si>
  <si>
    <t>B1612</t>
  </si>
  <si>
    <t>Baby realize</t>
  </si>
  <si>
    <t>O3849</t>
  </si>
  <si>
    <t>B1157</t>
  </si>
  <si>
    <t>Certain option</t>
  </si>
  <si>
    <t>O3045</t>
  </si>
  <si>
    <t>Donald Anderson</t>
  </si>
  <si>
    <t>B1753</t>
  </si>
  <si>
    <t>Audience into think</t>
  </si>
  <si>
    <t>O3623</t>
  </si>
  <si>
    <t>C844</t>
  </si>
  <si>
    <t>Julie Young</t>
  </si>
  <si>
    <t>B1761</t>
  </si>
  <si>
    <t>Explain discover</t>
  </si>
  <si>
    <t>O2430</t>
  </si>
  <si>
    <t>C247</t>
  </si>
  <si>
    <t>Richard Allen</t>
  </si>
  <si>
    <t>B1504</t>
  </si>
  <si>
    <t>Card throughout across</t>
  </si>
  <si>
    <t>O3255</t>
  </si>
  <si>
    <t>Michelle Ryan</t>
  </si>
  <si>
    <t>B1344</t>
  </si>
  <si>
    <t>Herself wrong deal brother</t>
  </si>
  <si>
    <t>O1470</t>
  </si>
  <si>
    <t>C536</t>
  </si>
  <si>
    <t>Jeffrey Bolton</t>
  </si>
  <si>
    <t>O1186</t>
  </si>
  <si>
    <t>C130</t>
  </si>
  <si>
    <t>Malik Morris</t>
  </si>
  <si>
    <t>Type action</t>
  </si>
  <si>
    <t>O2925</t>
  </si>
  <si>
    <t>Jason Morton</t>
  </si>
  <si>
    <t>B1738</t>
  </si>
  <si>
    <t>Relate tree</t>
  </si>
  <si>
    <t>O1106</t>
  </si>
  <si>
    <t>C339</t>
  </si>
  <si>
    <t>Angela Lopez</t>
  </si>
  <si>
    <t>O2855</t>
  </si>
  <si>
    <t>C651</t>
  </si>
  <si>
    <t>Claudia Williams</t>
  </si>
  <si>
    <t>B1506</t>
  </si>
  <si>
    <t>Avoid financial career</t>
  </si>
  <si>
    <t>O2033</t>
  </si>
  <si>
    <t>C616</t>
  </si>
  <si>
    <t>Alexander Collins</t>
  </si>
  <si>
    <t>O3018</t>
  </si>
  <si>
    <t>C586</t>
  </si>
  <si>
    <t>Christopher Douglas</t>
  </si>
  <si>
    <t>Budget season</t>
  </si>
  <si>
    <t>O3745</t>
  </si>
  <si>
    <t>Tami Clark</t>
  </si>
  <si>
    <t>O3411</t>
  </si>
  <si>
    <t>C710</t>
  </si>
  <si>
    <t>Donna Clements</t>
  </si>
  <si>
    <t>O2531</t>
  </si>
  <si>
    <t>C158</t>
  </si>
  <si>
    <t>Beth Bridges</t>
  </si>
  <si>
    <t>B1223</t>
  </si>
  <si>
    <t>Carry movie</t>
  </si>
  <si>
    <t>O1735</t>
  </si>
  <si>
    <t>C392</t>
  </si>
  <si>
    <t>Randy Olson</t>
  </si>
  <si>
    <t>B1925</t>
  </si>
  <si>
    <t>Spend</t>
  </si>
  <si>
    <t>O1423</t>
  </si>
  <si>
    <t>C886</t>
  </si>
  <si>
    <t>Tammy Hardy</t>
  </si>
  <si>
    <t>Consider box</t>
  </si>
  <si>
    <t>O2629</t>
  </si>
  <si>
    <t>O1687</t>
  </si>
  <si>
    <t>Kayla Snow</t>
  </si>
  <si>
    <t>O3917</t>
  </si>
  <si>
    <t>B1179</t>
  </si>
  <si>
    <t>Despite animal</t>
  </si>
  <si>
    <t>O2385</t>
  </si>
  <si>
    <t>C713</t>
  </si>
  <si>
    <t>Phillip Bailey</t>
  </si>
  <si>
    <t>O2181</t>
  </si>
  <si>
    <t>C621</t>
  </si>
  <si>
    <t>Amy Obrien</t>
  </si>
  <si>
    <t>B1460</t>
  </si>
  <si>
    <t>Happy</t>
  </si>
  <si>
    <t>O2122</t>
  </si>
  <si>
    <t>Chloe Santiago</t>
  </si>
  <si>
    <t>B1109</t>
  </si>
  <si>
    <t>Perform wait wait</t>
  </si>
  <si>
    <t>O2805</t>
  </si>
  <si>
    <t>B1805</t>
  </si>
  <si>
    <t>From house push stuff</t>
  </si>
  <si>
    <t>O1988</t>
  </si>
  <si>
    <t>B1105</t>
  </si>
  <si>
    <t>Front action</t>
  </si>
  <si>
    <t>O2440</t>
  </si>
  <si>
    <t>becky chen</t>
  </si>
  <si>
    <t>O1182</t>
  </si>
  <si>
    <t>C746</t>
  </si>
  <si>
    <t>Brent Wise</t>
  </si>
  <si>
    <t>B1996</t>
  </si>
  <si>
    <t>As value recently</t>
  </si>
  <si>
    <t>O2405</t>
  </si>
  <si>
    <t>C825</t>
  </si>
  <si>
    <t>Alexis Sanders</t>
  </si>
  <si>
    <t>Notice cell</t>
  </si>
  <si>
    <t>O3307</t>
  </si>
  <si>
    <t>House food</t>
  </si>
  <si>
    <t>O2798</t>
  </si>
  <si>
    <t>Particular trouble soon</t>
  </si>
  <si>
    <t>O3980</t>
  </si>
  <si>
    <t>C908</t>
  </si>
  <si>
    <t>John Woods</t>
  </si>
  <si>
    <t>Organization himself play whole</t>
  </si>
  <si>
    <t>O3627</t>
  </si>
  <si>
    <t>C403</t>
  </si>
  <si>
    <t>Kevin Sanchez</t>
  </si>
  <si>
    <t>Difficult doctor</t>
  </si>
  <si>
    <t>O3997</t>
  </si>
  <si>
    <t>O3196</t>
  </si>
  <si>
    <t>B1413</t>
  </si>
  <si>
    <t>Thus movie and</t>
  </si>
  <si>
    <t>O2557</t>
  </si>
  <si>
    <t>C768</t>
  </si>
  <si>
    <t>James Wagner</t>
  </si>
  <si>
    <t>Tv during song</t>
  </si>
  <si>
    <t>O3718</t>
  </si>
  <si>
    <t>C531</t>
  </si>
  <si>
    <t>Tammy Li</t>
  </si>
  <si>
    <t>B1172</t>
  </si>
  <si>
    <t>Represent pretty ten</t>
  </si>
  <si>
    <t>O2365</t>
  </si>
  <si>
    <t>B1851</t>
  </si>
  <si>
    <t>Glass trip though</t>
  </si>
  <si>
    <t>O1004</t>
  </si>
  <si>
    <t>B1553</t>
  </si>
  <si>
    <t>Region where gas</t>
  </si>
  <si>
    <t>O2914</t>
  </si>
  <si>
    <t>C236</t>
  </si>
  <si>
    <t>Michael Roberts</t>
  </si>
  <si>
    <t>B1350</t>
  </si>
  <si>
    <t>Yet</t>
  </si>
  <si>
    <t>O3995</t>
  </si>
  <si>
    <t>C809</t>
  </si>
  <si>
    <t>Kimberly King</t>
  </si>
  <si>
    <t>B1237</t>
  </si>
  <si>
    <t>Successful move</t>
  </si>
  <si>
    <t>O2667</t>
  </si>
  <si>
    <t>Helen Wilson</t>
  </si>
  <si>
    <t>O1346</t>
  </si>
  <si>
    <t>C887</t>
  </si>
  <si>
    <t>Sheila Mann</t>
  </si>
  <si>
    <t>Office</t>
  </si>
  <si>
    <t>O2734</t>
  </si>
  <si>
    <t>B1910</t>
  </si>
  <si>
    <t>After</t>
  </si>
  <si>
    <t>O1505</t>
  </si>
  <si>
    <t>Ann Lambert</t>
  </si>
  <si>
    <t>Nation do price</t>
  </si>
  <si>
    <t>O1239</t>
  </si>
  <si>
    <t>C435</t>
  </si>
  <si>
    <t>Carrie Adams</t>
  </si>
  <si>
    <t>B1737</t>
  </si>
  <si>
    <t>Among after value</t>
  </si>
  <si>
    <t>O3317</t>
  </si>
  <si>
    <t>C796</t>
  </si>
  <si>
    <t>Michael Kirk</t>
  </si>
  <si>
    <t>B1850</t>
  </si>
  <si>
    <t>Such step way</t>
  </si>
  <si>
    <t>O1539</t>
  </si>
  <si>
    <t>C745</t>
  </si>
  <si>
    <t>Todd Cook</t>
  </si>
  <si>
    <t>Board player</t>
  </si>
  <si>
    <t>O3913</t>
  </si>
  <si>
    <t>Jennifer Klein</t>
  </si>
  <si>
    <t>O2312</t>
  </si>
  <si>
    <t>C654</t>
  </si>
  <si>
    <t>Kelly Johnson</t>
  </si>
  <si>
    <t>B1715</t>
  </si>
  <si>
    <t>Way style difficult</t>
  </si>
  <si>
    <t>O3461</t>
  </si>
  <si>
    <t>B1475</t>
  </si>
  <si>
    <t>Goal bit alone wife</t>
  </si>
  <si>
    <t>O3133</t>
  </si>
  <si>
    <t>C166</t>
  </si>
  <si>
    <t>Julie Hinton</t>
  </si>
  <si>
    <t>B1607</t>
  </si>
  <si>
    <t>She so event</t>
  </si>
  <si>
    <t>O2340</t>
  </si>
  <si>
    <t>C885</t>
  </si>
  <si>
    <t>Crystal Bowman</t>
  </si>
  <si>
    <t>B1763</t>
  </si>
  <si>
    <t>Surface music</t>
  </si>
  <si>
    <t>O2474</t>
  </si>
  <si>
    <t>C169</t>
  </si>
  <si>
    <t>Rachel Guerrero</t>
  </si>
  <si>
    <t>B1777</t>
  </si>
  <si>
    <t>Technology guess</t>
  </si>
  <si>
    <t>O1570</t>
  </si>
  <si>
    <t>C192</t>
  </si>
  <si>
    <t>Brian Garrison</t>
  </si>
  <si>
    <t>Hope these</t>
  </si>
  <si>
    <t>O2582</t>
  </si>
  <si>
    <t>Emily Moody</t>
  </si>
  <si>
    <t>Knowledge white</t>
  </si>
  <si>
    <t>O1976</t>
  </si>
  <si>
    <t>C329</t>
  </si>
  <si>
    <t>James Lopez</t>
  </si>
  <si>
    <t>Want pretty</t>
  </si>
  <si>
    <t>O3892</t>
  </si>
  <si>
    <t>C813</t>
  </si>
  <si>
    <t>Leslie Johns</t>
  </si>
  <si>
    <t>B1071</t>
  </si>
  <si>
    <t>Nor book</t>
  </si>
  <si>
    <t>O3019</t>
  </si>
  <si>
    <t>C110</t>
  </si>
  <si>
    <t>Jeffrey Cole</t>
  </si>
  <si>
    <t>B1558</t>
  </si>
  <si>
    <t>Him truth seem</t>
  </si>
  <si>
    <t>O1534</t>
  </si>
  <si>
    <t>C974</t>
  </si>
  <si>
    <t>Alexandra Blake</t>
  </si>
  <si>
    <t>B1258</t>
  </si>
  <si>
    <t>Heart issue top</t>
  </si>
  <si>
    <t>O2020</t>
  </si>
  <si>
    <t>C794</t>
  </si>
  <si>
    <t>Michelle Reed</t>
  </si>
  <si>
    <t>Close free mention</t>
  </si>
  <si>
    <t>O2110</t>
  </si>
  <si>
    <t>C554</t>
  </si>
  <si>
    <t>Dave Vasquez</t>
  </si>
  <si>
    <t>B1226</t>
  </si>
  <si>
    <t>Free</t>
  </si>
  <si>
    <t>O1599</t>
  </si>
  <si>
    <t>C426</t>
  </si>
  <si>
    <t>Jonathan Lawrence</t>
  </si>
  <si>
    <t>B1297</t>
  </si>
  <si>
    <t>Effort white any majority</t>
  </si>
  <si>
    <t>O1319</t>
  </si>
  <si>
    <t>C255</t>
  </si>
  <si>
    <t>Michael Valentine</t>
  </si>
  <si>
    <t>B1815</t>
  </si>
  <si>
    <t>Picture event place four</t>
  </si>
  <si>
    <t>O2244</t>
  </si>
  <si>
    <t>O2766</t>
  </si>
  <si>
    <t>C449</t>
  </si>
  <si>
    <t>Lauren Best</t>
  </si>
  <si>
    <t>O3547</t>
  </si>
  <si>
    <t>C551</t>
  </si>
  <si>
    <t>B1775</t>
  </si>
  <si>
    <t>Occur type</t>
  </si>
  <si>
    <t>O1937</t>
  </si>
  <si>
    <t>C539</t>
  </si>
  <si>
    <t>Andrea Miller</t>
  </si>
  <si>
    <t>B1382</t>
  </si>
  <si>
    <t>Key send make</t>
  </si>
  <si>
    <t>O3637</t>
  </si>
  <si>
    <t>C891</t>
  </si>
  <si>
    <t>Christie Novak</t>
  </si>
  <si>
    <t>Market region issue</t>
  </si>
  <si>
    <t>O3529</t>
  </si>
  <si>
    <t>C984</t>
  </si>
  <si>
    <t>Aaron Baker</t>
  </si>
  <si>
    <t>O3911</t>
  </si>
  <si>
    <t>O1327</t>
  </si>
  <si>
    <t>Melissa Ramirez</t>
  </si>
  <si>
    <t>B1982</t>
  </si>
  <si>
    <t>Suddenly medical</t>
  </si>
  <si>
    <t>William Parker</t>
  </si>
  <si>
    <t>B1620</t>
  </si>
  <si>
    <t>Shake research</t>
  </si>
  <si>
    <t>O3955</t>
  </si>
  <si>
    <t>B1828</t>
  </si>
  <si>
    <t>Car rock billion</t>
  </si>
  <si>
    <t>O3272</t>
  </si>
  <si>
    <t>Juan Lynch</t>
  </si>
  <si>
    <t>O1752</t>
  </si>
  <si>
    <t>Monica Aguilar</t>
  </si>
  <si>
    <t>O3576</t>
  </si>
  <si>
    <t>C356</t>
  </si>
  <si>
    <t>Jimmy Simmons</t>
  </si>
  <si>
    <t>Difficult others</t>
  </si>
  <si>
    <t>O1660</t>
  </si>
  <si>
    <t>Blake Gibson</t>
  </si>
  <si>
    <t>O3848</t>
  </si>
  <si>
    <t>B1356</t>
  </si>
  <si>
    <t>Church discover ago</t>
  </si>
  <si>
    <t>O1203</t>
  </si>
  <si>
    <t>C309</t>
  </si>
  <si>
    <t>Jennifer Haynes</t>
  </si>
  <si>
    <t>Space them</t>
  </si>
  <si>
    <t>O2864</t>
  </si>
  <si>
    <t>B1822</t>
  </si>
  <si>
    <t>Toward spend</t>
  </si>
  <si>
    <t>O1549</t>
  </si>
  <si>
    <t>Sean Jenkins MD</t>
  </si>
  <si>
    <t>B1033</t>
  </si>
  <si>
    <t>Commercial move finally</t>
  </si>
  <si>
    <t>O2693</t>
  </si>
  <si>
    <t>Lynn Jones</t>
  </si>
  <si>
    <t>B1407</t>
  </si>
  <si>
    <t>Now thus because</t>
  </si>
  <si>
    <t>O2958</t>
  </si>
  <si>
    <t>C378</t>
  </si>
  <si>
    <t>Toni White</t>
  </si>
  <si>
    <t>B1093</t>
  </si>
  <si>
    <t>Treatment place</t>
  </si>
  <si>
    <t>O3580</t>
  </si>
  <si>
    <t>B1911</t>
  </si>
  <si>
    <t>Technology real oil</t>
  </si>
  <si>
    <t>O1410</t>
  </si>
  <si>
    <t>C707</t>
  </si>
  <si>
    <t>James Barber</t>
  </si>
  <si>
    <t>B1841</t>
  </si>
  <si>
    <t>Stop opportunity tonight</t>
  </si>
  <si>
    <t>O3423</t>
  </si>
  <si>
    <t>B1984</t>
  </si>
  <si>
    <t>True somebody</t>
  </si>
  <si>
    <t>O1331</t>
  </si>
  <si>
    <t>Timothy Hernandez</t>
  </si>
  <si>
    <t>B1417</t>
  </si>
  <si>
    <t>Third whatever</t>
  </si>
  <si>
    <t>O1050</t>
  </si>
  <si>
    <t>C958</t>
  </si>
  <si>
    <t>Lydia Carter</t>
  </si>
  <si>
    <t>B1564</t>
  </si>
  <si>
    <t>Consider or</t>
  </si>
  <si>
    <t>O2885</t>
  </si>
  <si>
    <t>Terry Wright</t>
  </si>
  <si>
    <t>B1725</t>
  </si>
  <si>
    <t>Relationship treatment</t>
  </si>
  <si>
    <t>O3466</t>
  </si>
  <si>
    <t>Victoria Morrow</t>
  </si>
  <si>
    <t>B1968</t>
  </si>
  <si>
    <t>Would large</t>
  </si>
  <si>
    <t>O2002</t>
  </si>
  <si>
    <t>Debra Barton</t>
  </si>
  <si>
    <t>Common hear simple</t>
  </si>
  <si>
    <t>O3223</t>
  </si>
  <si>
    <t>O3630</t>
  </si>
  <si>
    <t>C757</t>
  </si>
  <si>
    <t>Laura Miller</t>
  </si>
  <si>
    <t>O2517</t>
  </si>
  <si>
    <t>C393</t>
  </si>
  <si>
    <t>Courtney Anderson</t>
  </si>
  <si>
    <t>B1277</t>
  </si>
  <si>
    <t>Will foot wait</t>
  </si>
  <si>
    <t>O1486</t>
  </si>
  <si>
    <t>C553</t>
  </si>
  <si>
    <t>Angela Dennis</t>
  </si>
  <si>
    <t>B1425</t>
  </si>
  <si>
    <t>Though nation during community</t>
  </si>
  <si>
    <t>O2064</t>
  </si>
  <si>
    <t>C870</t>
  </si>
  <si>
    <t>Gregory Simmons</t>
  </si>
  <si>
    <t>Prove off</t>
  </si>
  <si>
    <t>O1047</t>
  </si>
  <si>
    <t>C814</t>
  </si>
  <si>
    <t>Grace Hartman</t>
  </si>
  <si>
    <t>O1097</t>
  </si>
  <si>
    <t>B1117</t>
  </si>
  <si>
    <t>Expert at health</t>
  </si>
  <si>
    <t>O3794</t>
  </si>
  <si>
    <t>B1782</t>
  </si>
  <si>
    <t>Debate deep</t>
  </si>
  <si>
    <t>O2027</t>
  </si>
  <si>
    <t>B1969</t>
  </si>
  <si>
    <t>Become medical</t>
  </si>
  <si>
    <t>O2155</t>
  </si>
  <si>
    <t>C389</t>
  </si>
  <si>
    <t>Mr. Kyle Walker</t>
  </si>
  <si>
    <t>B1127</t>
  </si>
  <si>
    <t>As name manager</t>
  </si>
  <si>
    <t>O3333</t>
  </si>
  <si>
    <t>C907</t>
  </si>
  <si>
    <t>Casey Diaz</t>
  </si>
  <si>
    <t>Seven exist whatever development</t>
  </si>
  <si>
    <t>O1101</t>
  </si>
  <si>
    <t>C379</t>
  </si>
  <si>
    <t>Jeremy Sparks</t>
  </si>
  <si>
    <t>Great forward</t>
  </si>
  <si>
    <t>O3845</t>
  </si>
  <si>
    <t>School</t>
  </si>
  <si>
    <t>O2537</t>
  </si>
  <si>
    <t>C858</t>
  </si>
  <si>
    <t>Justin Salazar</t>
  </si>
  <si>
    <t>O3177</t>
  </si>
  <si>
    <t>C839</t>
  </si>
  <si>
    <t>Beverly Arroyo</t>
  </si>
  <si>
    <t>B1698</t>
  </si>
  <si>
    <t>Before station</t>
  </si>
  <si>
    <t>O2100</t>
  </si>
  <si>
    <t>Peggy Tucker</t>
  </si>
  <si>
    <t>Nothing approach image</t>
  </si>
  <si>
    <t>C868</t>
  </si>
  <si>
    <t>Tara Lane</t>
  </si>
  <si>
    <t>O1458</t>
  </si>
  <si>
    <t>B1319</t>
  </si>
  <si>
    <t>Which</t>
  </si>
  <si>
    <t>O1695</t>
  </si>
  <si>
    <t>C165</t>
  </si>
  <si>
    <t>John Davis</t>
  </si>
  <si>
    <t>West however election</t>
  </si>
  <si>
    <t>O1245</t>
  </si>
  <si>
    <t>Writer despite</t>
  </si>
  <si>
    <t>O2046</t>
  </si>
  <si>
    <t>C287</t>
  </si>
  <si>
    <t>Kristin Black</t>
  </si>
  <si>
    <t>O3738</t>
  </si>
  <si>
    <t>C340</t>
  </si>
  <si>
    <t>Amanda Thompson</t>
  </si>
  <si>
    <t>O3186</t>
  </si>
  <si>
    <t>C758</t>
  </si>
  <si>
    <t>Robert Williams</t>
  </si>
  <si>
    <t>B1767</t>
  </si>
  <si>
    <t>Arrive</t>
  </si>
  <si>
    <t>O2511</t>
  </si>
  <si>
    <t>C418</t>
  </si>
  <si>
    <t>Lauren Nguyen</t>
  </si>
  <si>
    <t>O1216</t>
  </si>
  <si>
    <t>C933</t>
  </si>
  <si>
    <t>Daniel Dillon</t>
  </si>
  <si>
    <t>B1308</t>
  </si>
  <si>
    <t>Leader well they most</t>
  </si>
  <si>
    <t>O3771</t>
  </si>
  <si>
    <t>C249</t>
  </si>
  <si>
    <t>Brittany Schmidt</t>
  </si>
  <si>
    <t>O3286</t>
  </si>
  <si>
    <t>Pamela Thompson</t>
  </si>
  <si>
    <t>O1368</t>
  </si>
  <si>
    <t>C235</t>
  </si>
  <si>
    <t>Richard Osborne</t>
  </si>
  <si>
    <t>B1080</t>
  </si>
  <si>
    <t>Set wall</t>
  </si>
  <si>
    <t>O3754</t>
  </si>
  <si>
    <t>C920</t>
  </si>
  <si>
    <t>Angelica Zhang</t>
  </si>
  <si>
    <t>O2284</t>
  </si>
  <si>
    <t>C750</t>
  </si>
  <si>
    <t>Ann Smith</t>
  </si>
  <si>
    <t>B1895</t>
  </si>
  <si>
    <t>Summer agent improve</t>
  </si>
  <si>
    <t>O1878</t>
  </si>
  <si>
    <t>C987</t>
  </si>
  <si>
    <t>Pamela Allen</t>
  </si>
  <si>
    <t>O1357</t>
  </si>
  <si>
    <t>C303</t>
  </si>
  <si>
    <t>Michael Walker</t>
  </si>
  <si>
    <t>B1074</t>
  </si>
  <si>
    <t>Present listen</t>
  </si>
  <si>
    <t>O2523</t>
  </si>
  <si>
    <t>C755</t>
  </si>
  <si>
    <t>Jesus Torres</t>
  </si>
  <si>
    <t>B1773</t>
  </si>
  <si>
    <t>Drive recognize accept</t>
  </si>
  <si>
    <t>O2179</t>
  </si>
  <si>
    <t>C294</t>
  </si>
  <si>
    <t>Steven Santos</t>
  </si>
  <si>
    <t>O2895</t>
  </si>
  <si>
    <t>C683</t>
  </si>
  <si>
    <t>Sarah Porter</t>
  </si>
  <si>
    <t>O3171</t>
  </si>
  <si>
    <t>C405</t>
  </si>
  <si>
    <t>Kenneth Webb</t>
  </si>
  <si>
    <t>Christina Steele MD</t>
  </si>
  <si>
    <t>B1471</t>
  </si>
  <si>
    <t>O1002</t>
  </si>
  <si>
    <t>Team provide</t>
  </si>
  <si>
    <t>O3328</t>
  </si>
  <si>
    <t>James Miller</t>
  </si>
  <si>
    <t>B1335</t>
  </si>
  <si>
    <t>Religious partner southern</t>
  </si>
  <si>
    <t>O1173</t>
  </si>
  <si>
    <t>B1926</t>
  </si>
  <si>
    <t>Where member</t>
  </si>
  <si>
    <t>O2599</t>
  </si>
  <si>
    <t>B1933</t>
  </si>
  <si>
    <t>Radio we crime</t>
  </si>
  <si>
    <t>O3104</t>
  </si>
  <si>
    <t>C267</t>
  </si>
  <si>
    <t>Lauren Jenkins</t>
  </si>
  <si>
    <t>B1917</t>
  </si>
  <si>
    <t>Ok American probably</t>
  </si>
  <si>
    <t>O1259</t>
  </si>
  <si>
    <t>C239</t>
  </si>
  <si>
    <t>Tammy Griffin</t>
  </si>
  <si>
    <t>O1494</t>
  </si>
  <si>
    <t>B1294</t>
  </si>
  <si>
    <t>Strategy never anyone</t>
  </si>
  <si>
    <t>O1247</t>
  </si>
  <si>
    <t>C179</t>
  </si>
  <si>
    <t>Corey Howard</t>
  </si>
  <si>
    <t>B1614</t>
  </si>
  <si>
    <t>News air</t>
  </si>
  <si>
    <t>O2410</t>
  </si>
  <si>
    <t>C641</t>
  </si>
  <si>
    <t>Emily Dyer</t>
  </si>
  <si>
    <t>Always lot</t>
  </si>
  <si>
    <t>O2300</t>
  </si>
  <si>
    <t>C483</t>
  </si>
  <si>
    <t>Michael Reed</t>
  </si>
  <si>
    <t>B1728</t>
  </si>
  <si>
    <t>Surface daughter hair</t>
  </si>
  <si>
    <t>O3635</t>
  </si>
  <si>
    <t>C985</t>
  </si>
  <si>
    <t>Ronald Howard</t>
  </si>
  <si>
    <t>B1099</t>
  </si>
  <si>
    <t>Affect a coach</t>
  </si>
  <si>
    <t>O3259</t>
  </si>
  <si>
    <t>Angela Montes</t>
  </si>
  <si>
    <t>O3914</t>
  </si>
  <si>
    <t>Martin Hutchinson</t>
  </si>
  <si>
    <t>Usually pay attorney</t>
  </si>
  <si>
    <t>O2706</t>
  </si>
  <si>
    <t>Lindsay Scott</t>
  </si>
  <si>
    <t>B1295</t>
  </si>
  <si>
    <t>Stay beyond</t>
  </si>
  <si>
    <t>O1958</t>
  </si>
  <si>
    <t>C982</t>
  </si>
  <si>
    <t>Blake Moore</t>
  </si>
  <si>
    <t>O3244</t>
  </si>
  <si>
    <t>Offer say</t>
  </si>
  <si>
    <t>O3327</t>
  </si>
  <si>
    <t>C966</t>
  </si>
  <si>
    <t>John Moore</t>
  </si>
  <si>
    <t>B1512</t>
  </si>
  <si>
    <t>Job somebody</t>
  </si>
  <si>
    <t>O2164</t>
  </si>
  <si>
    <t>C759</t>
  </si>
  <si>
    <t>Travis Hicks</t>
  </si>
  <si>
    <t>O1842</t>
  </si>
  <si>
    <t>C559</t>
  </si>
  <si>
    <t>Catherine Lee</t>
  </si>
  <si>
    <t>Personal</t>
  </si>
  <si>
    <t>O3945</t>
  </si>
  <si>
    <t>C695</t>
  </si>
  <si>
    <t>Lori Hoffman</t>
  </si>
  <si>
    <t>B1983</t>
  </si>
  <si>
    <t>Knowledge other ground</t>
  </si>
  <si>
    <t>O1966</t>
  </si>
  <si>
    <t>Christopher Peterson</t>
  </si>
  <si>
    <t>B1348</t>
  </si>
  <si>
    <t>Wear life song</t>
  </si>
  <si>
    <t>O1379</t>
  </si>
  <si>
    <t>B1341</t>
  </si>
  <si>
    <t>Person very always</t>
  </si>
  <si>
    <t>O2937</t>
  </si>
  <si>
    <t>Hannah Smith</t>
  </si>
  <si>
    <t>B1046</t>
  </si>
  <si>
    <t>Must government</t>
  </si>
  <si>
    <t>O1140</t>
  </si>
  <si>
    <t>C358</t>
  </si>
  <si>
    <t>Dalton Anderson</t>
  </si>
  <si>
    <t>B1654</t>
  </si>
  <si>
    <t>Something describe security</t>
  </si>
  <si>
    <t>O3191</t>
  </si>
  <si>
    <t>C947</t>
  </si>
  <si>
    <t>Alicia Walker</t>
  </si>
  <si>
    <t>O1417</t>
  </si>
  <si>
    <t>C210</t>
  </si>
  <si>
    <t>Evan Santana</t>
  </si>
  <si>
    <t>Old billion research</t>
  </si>
  <si>
    <t>O1726</t>
  </si>
  <si>
    <t>O2882</t>
  </si>
  <si>
    <t>Michelle Castillo</t>
  </si>
  <si>
    <t>B1521</t>
  </si>
  <si>
    <t>Final responsibility</t>
  </si>
  <si>
    <t>O3501</t>
  </si>
  <si>
    <t>C175</t>
  </si>
  <si>
    <t>Stephanie Watkins</t>
  </si>
  <si>
    <t>Music thought</t>
  </si>
  <si>
    <t>O2451</t>
  </si>
  <si>
    <t>C456</t>
  </si>
  <si>
    <t>Maureen Cole</t>
  </si>
  <si>
    <t>B1086</t>
  </si>
  <si>
    <t>Wall center its</t>
  </si>
  <si>
    <t>O1769</t>
  </si>
  <si>
    <t>C622</t>
  </si>
  <si>
    <t>William Klein</t>
  </si>
  <si>
    <t>Peace collection theory</t>
  </si>
  <si>
    <t>O3105</t>
  </si>
  <si>
    <t>B1383</t>
  </si>
  <si>
    <t>Leg see low true</t>
  </si>
  <si>
    <t>O2025</t>
  </si>
  <si>
    <t>C124</t>
  </si>
  <si>
    <t>Joseph Scott</t>
  </si>
  <si>
    <t>B1094</t>
  </si>
  <si>
    <t>Discuss bad article</t>
  </si>
  <si>
    <t>O1234</t>
  </si>
  <si>
    <t>B1823</t>
  </si>
  <si>
    <t>Six</t>
  </si>
  <si>
    <t>O1227</t>
  </si>
  <si>
    <t>C752</t>
  </si>
  <si>
    <t>Megan Smith</t>
  </si>
  <si>
    <t>O2863</t>
  </si>
  <si>
    <t>Amy Mejia</t>
  </si>
  <si>
    <t>B1072</t>
  </si>
  <si>
    <t>Space art bed wall</t>
  </si>
  <si>
    <t>O1261</t>
  </si>
  <si>
    <t>Vanessa Tate</t>
  </si>
  <si>
    <t>B1389</t>
  </si>
  <si>
    <t>President read lawyer</t>
  </si>
  <si>
    <t>O2047</t>
  </si>
  <si>
    <t>C171</t>
  </si>
  <si>
    <t>John Cunningham</t>
  </si>
  <si>
    <t>O2362</t>
  </si>
  <si>
    <t>C776</t>
  </si>
  <si>
    <t>Peggy Rivera</t>
  </si>
  <si>
    <t>B1780</t>
  </si>
  <si>
    <t>Course turn also</t>
  </si>
  <si>
    <t>O1189</t>
  </si>
  <si>
    <t>Felicia Rodriguez</t>
  </si>
  <si>
    <t>B1453</t>
  </si>
  <si>
    <t>Record statement phone</t>
  </si>
  <si>
    <t>O3489</t>
  </si>
  <si>
    <t>C871</t>
  </si>
  <si>
    <t>Erica Meyer</t>
  </si>
  <si>
    <t>O2094</t>
  </si>
  <si>
    <t>C843</t>
  </si>
  <si>
    <t>Donald Wilson</t>
  </si>
  <si>
    <t>B1165</t>
  </si>
  <si>
    <t>Recognize range since particularly</t>
  </si>
  <si>
    <t>O2782</t>
  </si>
  <si>
    <t>C850</t>
  </si>
  <si>
    <t>Luke Martinez</t>
  </si>
  <si>
    <t>O3444</t>
  </si>
  <si>
    <t>C877</t>
  </si>
  <si>
    <t>Samuel Hawkins</t>
  </si>
  <si>
    <t>Bit bed</t>
  </si>
  <si>
    <t>O1740</t>
  </si>
  <si>
    <t>O2495</t>
  </si>
  <si>
    <t>Robert Jackson</t>
  </si>
  <si>
    <t>O3563</t>
  </si>
  <si>
    <t>Jenna Vazquez</t>
  </si>
  <si>
    <t>O1556</t>
  </si>
  <si>
    <t>C219</t>
  </si>
  <si>
    <t>Angela Gates</t>
  </si>
  <si>
    <t>B1323</t>
  </si>
  <si>
    <t>Actually west</t>
  </si>
  <si>
    <t>O3439</t>
  </si>
  <si>
    <t>C949</t>
  </si>
  <si>
    <t>Aaron Wilson</t>
  </si>
  <si>
    <t>B1246</t>
  </si>
  <si>
    <t>Real teacher</t>
  </si>
  <si>
    <t>O3207</t>
  </si>
  <si>
    <t>Thomas Ross</t>
  </si>
  <si>
    <t>Better</t>
  </si>
  <si>
    <t>O2482</t>
  </si>
  <si>
    <t>B1502</t>
  </si>
  <si>
    <t>Dinner side</t>
  </si>
  <si>
    <t>O3062</t>
  </si>
  <si>
    <t>O1766</t>
  </si>
  <si>
    <t>Bad knowledge already</t>
  </si>
  <si>
    <t>O2612</t>
  </si>
  <si>
    <t>C836</t>
  </si>
  <si>
    <t>Angela Schwartz</t>
  </si>
  <si>
    <t>Here positive necessary</t>
  </si>
  <si>
    <t>O1145</t>
  </si>
  <si>
    <t>Bobby Mayo</t>
  </si>
  <si>
    <t>Receive add past</t>
  </si>
  <si>
    <t>O3240</t>
  </si>
  <si>
    <t>C440</t>
  </si>
  <si>
    <t>Timothy Horton</t>
  </si>
  <si>
    <t>Service go</t>
  </si>
  <si>
    <t>O2799</t>
  </si>
  <si>
    <t>B1788</t>
  </si>
  <si>
    <t>Technology</t>
  </si>
  <si>
    <t>O2318</t>
  </si>
  <si>
    <t>C893</t>
  </si>
  <si>
    <t>Emily Martin</t>
  </si>
  <si>
    <t>B1124</t>
  </si>
  <si>
    <t>Partner we guess record</t>
  </si>
  <si>
    <t>O1674</t>
  </si>
  <si>
    <t>C846</t>
  </si>
  <si>
    <t>Rachel Cline</t>
  </si>
  <si>
    <t>Open large difficult summer</t>
  </si>
  <si>
    <t>O1696</t>
  </si>
  <si>
    <t>C788</t>
  </si>
  <si>
    <t>Kyle Thompson</t>
  </si>
  <si>
    <t>Research base</t>
  </si>
  <si>
    <t>O2195</t>
  </si>
  <si>
    <t>C669</t>
  </si>
  <si>
    <t>Robert Cross</t>
  </si>
  <si>
    <t>B1203</t>
  </si>
  <si>
    <t>Student child</t>
  </si>
  <si>
    <t>O2868</t>
  </si>
  <si>
    <t>C207</t>
  </si>
  <si>
    <t>Mary Lucero</t>
  </si>
  <si>
    <t>President food news</t>
  </si>
  <si>
    <t>O1136</t>
  </si>
  <si>
    <t>B1485</t>
  </si>
  <si>
    <t>Station resource lot</t>
  </si>
  <si>
    <t>O3812</t>
  </si>
  <si>
    <t>O1029</t>
  </si>
  <si>
    <t>Susan Miller</t>
  </si>
  <si>
    <t>Sort group</t>
  </si>
  <si>
    <t>O3343</t>
  </si>
  <si>
    <t>B1052</t>
  </si>
  <si>
    <t>Than pass</t>
  </si>
  <si>
    <t>O1345</t>
  </si>
  <si>
    <t>B1041</t>
  </si>
  <si>
    <t>Drug economic</t>
  </si>
  <si>
    <t>O2178</t>
  </si>
  <si>
    <t>Douglas Terry</t>
  </si>
  <si>
    <t>O1690</t>
  </si>
  <si>
    <t>C708</t>
  </si>
  <si>
    <t>Donald Ali</t>
  </si>
  <si>
    <t>O2865</t>
  </si>
  <si>
    <t>Sheila Peterson</t>
  </si>
  <si>
    <t>Significant too fill</t>
  </si>
  <si>
    <t>O1513</t>
  </si>
  <si>
    <t>O2206</t>
  </si>
  <si>
    <t>C125</t>
  </si>
  <si>
    <t>Christine Barker</t>
  </si>
  <si>
    <t>Standard real</t>
  </si>
  <si>
    <t>O1232</t>
  </si>
  <si>
    <t>Amy Ramirez</t>
  </si>
  <si>
    <t>B1128</t>
  </si>
  <si>
    <t>Move term</t>
  </si>
  <si>
    <t>O1003</t>
  </si>
  <si>
    <t>C979</t>
  </si>
  <si>
    <t>Lisa Carpenter</t>
  </si>
  <si>
    <t>B1762</t>
  </si>
  <si>
    <t>Treatment in weight</t>
  </si>
  <si>
    <t>O1490</t>
  </si>
  <si>
    <t>Jessica Smith</t>
  </si>
  <si>
    <t>O2961</t>
  </si>
  <si>
    <t>O1849</t>
  </si>
  <si>
    <t>C583</t>
  </si>
  <si>
    <t>Jose Smith</t>
  </si>
  <si>
    <t>B1656</t>
  </si>
  <si>
    <t>Entire far admit</t>
  </si>
  <si>
    <t>O2735</t>
  </si>
  <si>
    <t>B1818</t>
  </si>
  <si>
    <t>Will system call</t>
  </si>
  <si>
    <t>O3129</t>
  </si>
  <si>
    <t>Performance which</t>
  </si>
  <si>
    <t>O3540</t>
  </si>
  <si>
    <t>O3280</t>
  </si>
  <si>
    <t>C822</t>
  </si>
  <si>
    <t>Jacqueline Moore</t>
  </si>
  <si>
    <t>B1248</t>
  </si>
  <si>
    <t>New hotel</t>
  </si>
  <si>
    <t>O3464</t>
  </si>
  <si>
    <t>Station else nation</t>
  </si>
  <si>
    <t>O3766</t>
  </si>
  <si>
    <t>Deborah Johnson</t>
  </si>
  <si>
    <t>B1077</t>
  </si>
  <si>
    <t>Hundred owner baby</t>
  </si>
  <si>
    <t>O2305</t>
  </si>
  <si>
    <t>C957</t>
  </si>
  <si>
    <t>Maria Garza</t>
  </si>
  <si>
    <t>O3843</t>
  </si>
  <si>
    <t>O1583</t>
  </si>
  <si>
    <t>C374</t>
  </si>
  <si>
    <t>Bruce Brown</t>
  </si>
  <si>
    <t>B1877</t>
  </si>
  <si>
    <t>Fine move</t>
  </si>
  <si>
    <t>O2713</t>
  </si>
  <si>
    <t>Paul Day</t>
  </si>
  <si>
    <t>B1817</t>
  </si>
  <si>
    <t>Weight attorney</t>
  </si>
  <si>
    <t>O3128</t>
  </si>
  <si>
    <t>Forward city direction</t>
  </si>
  <si>
    <t>O2353</t>
  </si>
  <si>
    <t>C806</t>
  </si>
  <si>
    <t>William Rodriguez</t>
  </si>
  <si>
    <t>B1663</t>
  </si>
  <si>
    <t>Evening detail under</t>
  </si>
  <si>
    <t>O1108</t>
  </si>
  <si>
    <t>O1778</t>
  </si>
  <si>
    <t>C705</t>
  </si>
  <si>
    <t>Mark Munoz</t>
  </si>
  <si>
    <t>Better company</t>
  </si>
  <si>
    <t>O2497</t>
  </si>
  <si>
    <t>C477</t>
  </si>
  <si>
    <t>Tami Rodriguez</t>
  </si>
  <si>
    <t>O3888</t>
  </si>
  <si>
    <t>B1266</t>
  </si>
  <si>
    <t>Vote source outside</t>
  </si>
  <si>
    <t>O1469</t>
  </si>
  <si>
    <t>C855</t>
  </si>
  <si>
    <t>Cole Edwards</t>
  </si>
  <si>
    <t>B1703</t>
  </si>
  <si>
    <t>Crime market</t>
  </si>
  <si>
    <t>O1339</t>
  </si>
  <si>
    <t>Kara Rivas</t>
  </si>
  <si>
    <t>O2900</t>
  </si>
  <si>
    <t>O1044</t>
  </si>
  <si>
    <t>He almost health light</t>
  </si>
  <si>
    <t>O3753</t>
  </si>
  <si>
    <t>B1385</t>
  </si>
  <si>
    <t>Course plant</t>
  </si>
  <si>
    <t>O1052</t>
  </si>
  <si>
    <t>B1517</t>
  </si>
  <si>
    <t>Discover truth about</t>
  </si>
  <si>
    <t>O2600</t>
  </si>
  <si>
    <t>B1949</t>
  </si>
  <si>
    <t>Dream agree</t>
  </si>
  <si>
    <t>O1033</t>
  </si>
  <si>
    <t>Courtney Cox</t>
  </si>
  <si>
    <t>B1140</t>
  </si>
  <si>
    <t>Idea each south</t>
  </si>
  <si>
    <t>O3898</t>
  </si>
  <si>
    <t>Jeff Oneal</t>
  </si>
  <si>
    <t>Away specific</t>
  </si>
  <si>
    <t>O1571</t>
  </si>
  <si>
    <t>Edwin Brown</t>
  </si>
  <si>
    <t>Mean sing</t>
  </si>
  <si>
    <t>O3273</t>
  </si>
  <si>
    <t>William Howell</t>
  </si>
  <si>
    <t>O2807</t>
  </si>
  <si>
    <t>C246</t>
  </si>
  <si>
    <t>Kelli Butler</t>
  </si>
  <si>
    <t>B1264</t>
  </si>
  <si>
    <t>Learn enter military</t>
  </si>
  <si>
    <t>O1157</t>
  </si>
  <si>
    <t>Antonio Schultz</t>
  </si>
  <si>
    <t>O1359</t>
  </si>
  <si>
    <t>C620</t>
  </si>
  <si>
    <t>Elizabeth Brown</t>
  </si>
  <si>
    <t>B1394</t>
  </si>
  <si>
    <t>Defense result</t>
  </si>
  <si>
    <t>O2191</t>
  </si>
  <si>
    <t>Kyle Leblanc</t>
  </si>
  <si>
    <t>B1437</t>
  </si>
  <si>
    <t>Brother old</t>
  </si>
  <si>
    <t>O1927</t>
  </si>
  <si>
    <t>Robert Cooper</t>
  </si>
  <si>
    <t>B1978</t>
  </si>
  <si>
    <t>Defense enjoy newspaper</t>
  </si>
  <si>
    <t>O3409</t>
  </si>
  <si>
    <t>C281</t>
  </si>
  <si>
    <t>Mark Rice</t>
  </si>
  <si>
    <t>B1714</t>
  </si>
  <si>
    <t>Wonder position save</t>
  </si>
  <si>
    <t>O2223</t>
  </si>
  <si>
    <t>C975</t>
  </si>
  <si>
    <t>Jeremy Stevenson</t>
  </si>
  <si>
    <t>Interview worry edge</t>
  </si>
  <si>
    <t>O2696</t>
  </si>
  <si>
    <t>C801</t>
  </si>
  <si>
    <t>Tommy Murphy</t>
  </si>
  <si>
    <t>B1268</t>
  </si>
  <si>
    <t>Generation behind</t>
  </si>
  <si>
    <t>O3283</t>
  </si>
  <si>
    <t>B1901</t>
  </si>
  <si>
    <t>Of move somebody</t>
  </si>
  <si>
    <t>O2401</t>
  </si>
  <si>
    <t>C140</t>
  </si>
  <si>
    <t>Andrew Nelson</t>
  </si>
  <si>
    <t>O3752</t>
  </si>
  <si>
    <t>C664</t>
  </si>
  <si>
    <t>Adrian Braun</t>
  </si>
  <si>
    <t>B1896</t>
  </si>
  <si>
    <t>Idea direction</t>
  </si>
  <si>
    <t>O2263</t>
  </si>
  <si>
    <t>Aaron Kelly</t>
  </si>
  <si>
    <t>O3603</t>
  </si>
  <si>
    <t>Michael Pierce</t>
  </si>
  <si>
    <t>Indicate rich</t>
  </si>
  <si>
    <t>O1548</t>
  </si>
  <si>
    <t>Matthew Williams</t>
  </si>
  <si>
    <t>Bring picture</t>
  </si>
  <si>
    <t>O2215</t>
  </si>
  <si>
    <t>Sharon Owens</t>
  </si>
  <si>
    <t>O1225</t>
  </si>
  <si>
    <t>C996</t>
  </si>
  <si>
    <t>Jeffery Dominguez</t>
  </si>
  <si>
    <t>B1439</t>
  </si>
  <si>
    <t>Main</t>
  </si>
  <si>
    <t>O2015</t>
  </si>
  <si>
    <t>C111</t>
  </si>
  <si>
    <t>Craig Henry</t>
  </si>
  <si>
    <t>B1797</t>
  </si>
  <si>
    <t>Billion similar</t>
  </si>
  <si>
    <t>O1498</t>
  </si>
  <si>
    <t>C950</t>
  </si>
  <si>
    <t>Shannon Wells</t>
  </si>
  <si>
    <t>B1994</t>
  </si>
  <si>
    <t>Pressure father exist hour</t>
  </si>
  <si>
    <t>O1521</t>
  </si>
  <si>
    <t>Jason Collier</t>
  </si>
  <si>
    <t>B1217</t>
  </si>
  <si>
    <t>Task Democrat last</t>
  </si>
  <si>
    <t>O2059</t>
  </si>
  <si>
    <t>C686</t>
  </si>
  <si>
    <t>Mary Hardy</t>
  </si>
  <si>
    <t>B1353</t>
  </si>
  <si>
    <t>Early prepare</t>
  </si>
  <si>
    <t>O1568</t>
  </si>
  <si>
    <t>O2697</t>
  </si>
  <si>
    <t>C134</t>
  </si>
  <si>
    <t>Spencer Sampson</t>
  </si>
  <si>
    <t>B1486</t>
  </si>
  <si>
    <t>Help executive arrive</t>
  </si>
  <si>
    <t>O1373</t>
  </si>
  <si>
    <t>Church on</t>
  </si>
  <si>
    <t>O2931</t>
  </si>
  <si>
    <t>Never day</t>
  </si>
  <si>
    <t>O1179</t>
  </si>
  <si>
    <t>C742</t>
  </si>
  <si>
    <t>Rachel Williams</t>
  </si>
  <si>
    <t>B1662</t>
  </si>
  <si>
    <t>Guess growth</t>
  </si>
  <si>
    <t>O3397</t>
  </si>
  <si>
    <t>C428</t>
  </si>
  <si>
    <t>Jillian Lopez</t>
  </si>
  <si>
    <t>O3197</t>
  </si>
  <si>
    <t>B1488</t>
  </si>
  <si>
    <t>Make machine budget</t>
  </si>
  <si>
    <t>O2685</t>
  </si>
  <si>
    <t>Jennifer Erickson</t>
  </si>
  <si>
    <t>B1496</t>
  </si>
  <si>
    <t>Heavy issue</t>
  </si>
  <si>
    <t>O1246</t>
  </si>
  <si>
    <t>B1639</t>
  </si>
  <si>
    <t>Pull behind bring</t>
  </si>
  <si>
    <t>Education fear difficult</t>
  </si>
  <si>
    <t>O2572</t>
  </si>
  <si>
    <t>Michael Burton</t>
  </si>
  <si>
    <t>B1047</t>
  </si>
  <si>
    <t>Professor more</t>
  </si>
  <si>
    <t>O1909</t>
  </si>
  <si>
    <t>Stephanie Jones</t>
  </si>
  <si>
    <t>B1191</t>
  </si>
  <si>
    <t>Land rate treat</t>
  </si>
  <si>
    <t>O3424</t>
  </si>
  <si>
    <t>C448</t>
  </si>
  <si>
    <t>Patrick Calderon</t>
  </si>
  <si>
    <t>O2976</t>
  </si>
  <si>
    <t>O1879</t>
  </si>
  <si>
    <t>O3302</t>
  </si>
  <si>
    <t>C462</t>
  </si>
  <si>
    <t>Tanner Williams</t>
  </si>
  <si>
    <t>Goal child development</t>
  </si>
  <si>
    <t>O2986</t>
  </si>
  <si>
    <t>Jennifer Collins</t>
  </si>
  <si>
    <t>B1243</t>
  </si>
  <si>
    <t>Few remain</t>
  </si>
  <si>
    <t>O1968</t>
  </si>
  <si>
    <t>C919</t>
  </si>
  <si>
    <t>Elizabeth Schultz</t>
  </si>
  <si>
    <t>High</t>
  </si>
  <si>
    <t>O2182</t>
  </si>
  <si>
    <t>Jeremy Stuart</t>
  </si>
  <si>
    <t>B1635</t>
  </si>
  <si>
    <t>Though resource five</t>
  </si>
  <si>
    <t>O3078</t>
  </si>
  <si>
    <t>C269</t>
  </si>
  <si>
    <t>Katherine Howard</t>
  </si>
  <si>
    <t>O3932</t>
  </si>
  <si>
    <t>C884</t>
  </si>
  <si>
    <t>Thomas Cook</t>
  </si>
  <si>
    <t>B1991</t>
  </si>
  <si>
    <t>Thought tough everybody</t>
  </si>
  <si>
    <t>O2084</t>
  </si>
  <si>
    <t>C591</t>
  </si>
  <si>
    <t>Mr. Joe Williams</t>
  </si>
  <si>
    <t>O3727</t>
  </si>
  <si>
    <t>B1800</t>
  </si>
  <si>
    <t>Nor city</t>
  </si>
  <si>
    <t>O3546</t>
  </si>
  <si>
    <t>C384</t>
  </si>
  <si>
    <t>Kathryn Daniels</t>
  </si>
  <si>
    <t>O1575</t>
  </si>
  <si>
    <t>Kathryn Sanchez</t>
  </si>
  <si>
    <t>B1075</t>
  </si>
  <si>
    <t>Probably seek subject</t>
  </si>
  <si>
    <t>O1495</t>
  </si>
  <si>
    <t>C213</t>
  </si>
  <si>
    <t>Christopher Richard</t>
  </si>
  <si>
    <t>B1091</t>
  </si>
  <si>
    <t>Security although</t>
  </si>
  <si>
    <t>O1334</t>
  </si>
  <si>
    <t>Brittany Roberson</t>
  </si>
  <si>
    <t>O3229</t>
  </si>
  <si>
    <t>C642</t>
  </si>
  <si>
    <t>Kevin Wright</t>
  </si>
  <si>
    <t>O3443</t>
  </si>
  <si>
    <t>C895</t>
  </si>
  <si>
    <t>Carl Harris</t>
  </si>
  <si>
    <t>O3091</t>
  </si>
  <si>
    <t>B1515</t>
  </si>
  <si>
    <t>Tell should away</t>
  </si>
  <si>
    <t>O1684</t>
  </si>
  <si>
    <t>C697</t>
  </si>
  <si>
    <t>Kimberly Cummings</t>
  </si>
  <si>
    <t>B1690</t>
  </si>
  <si>
    <t>Option loss</t>
  </si>
  <si>
    <t>O1434</t>
  </si>
  <si>
    <t>Breanna Bell</t>
  </si>
  <si>
    <t>O3101</t>
  </si>
  <si>
    <t>Andrea Brown</t>
  </si>
  <si>
    <t>O3292</t>
  </si>
  <si>
    <t>Which money</t>
  </si>
  <si>
    <t>O1977</t>
  </si>
  <si>
    <t>B1649</t>
  </si>
  <si>
    <t>Analysis per</t>
  </si>
  <si>
    <t>O1414</t>
  </si>
  <si>
    <t>B1481</t>
  </si>
  <si>
    <t>Piece thought during fly</t>
  </si>
  <si>
    <t>O2198</t>
  </si>
  <si>
    <t>Joseph Moody</t>
  </si>
  <si>
    <t>O2613</t>
  </si>
  <si>
    <t>B1746</t>
  </si>
  <si>
    <t>Particularly fast day</t>
  </si>
  <si>
    <t>O1475</t>
  </si>
  <si>
    <t>Elizabeth Mcbride</t>
  </si>
  <si>
    <t>B1392</t>
  </si>
  <si>
    <t>Answer accept</t>
  </si>
  <si>
    <t>O3037</t>
  </si>
  <si>
    <t>C187</t>
  </si>
  <si>
    <t>Joshua Thompson</t>
  </si>
  <si>
    <t>B1465</t>
  </si>
  <si>
    <t>Entire month</t>
  </si>
  <si>
    <t>O1128</t>
  </si>
  <si>
    <t>C305</t>
  </si>
  <si>
    <t>Linda Murphy</t>
  </si>
  <si>
    <t>B1221</t>
  </si>
  <si>
    <t>Together training few</t>
  </si>
  <si>
    <t>O2815</t>
  </si>
  <si>
    <t>Administration despite everyone</t>
  </si>
  <si>
    <t>O3060</t>
  </si>
  <si>
    <t>C354</t>
  </si>
  <si>
    <t>Brian Scott MD</t>
  </si>
  <si>
    <t>Difference back</t>
  </si>
  <si>
    <t>O3872</t>
  </si>
  <si>
    <t>B1096</t>
  </si>
  <si>
    <t>Later light avoid</t>
  </si>
  <si>
    <t>O1296</t>
  </si>
  <si>
    <t>B1456</t>
  </si>
  <si>
    <t>May agent</t>
  </si>
  <si>
    <t>O1420</t>
  </si>
  <si>
    <t>C280</t>
  </si>
  <si>
    <t>Joseph Chapman</t>
  </si>
  <si>
    <t>B1304</t>
  </si>
  <si>
    <t>Purpose present Mr</t>
  </si>
  <si>
    <t>O2707</t>
  </si>
  <si>
    <t>C973</t>
  </si>
  <si>
    <t>Michael Brooks</t>
  </si>
  <si>
    <t>B1361</t>
  </si>
  <si>
    <t>Goal girl culture</t>
  </si>
  <si>
    <t>O1288</t>
  </si>
  <si>
    <t>Jessica Thompson</t>
  </si>
  <si>
    <t>B1469</t>
  </si>
  <si>
    <t>Nation reduce lot</t>
  </si>
  <si>
    <t>O3339</t>
  </si>
  <si>
    <t>C115</t>
  </si>
  <si>
    <t>Amber Brown</t>
  </si>
  <si>
    <t>B1684</t>
  </si>
  <si>
    <t>Challenge federal</t>
  </si>
  <si>
    <t>O2564</t>
  </si>
  <si>
    <t>Kayla Potter</t>
  </si>
  <si>
    <t>Structure body fine include</t>
  </si>
  <si>
    <t>B1396</t>
  </si>
  <si>
    <t>Defense identify</t>
  </si>
  <si>
    <t>O1899</t>
  </si>
  <si>
    <t>C927</t>
  </si>
  <si>
    <t>Dustin Thomas</t>
  </si>
  <si>
    <t>B1686</t>
  </si>
  <si>
    <t>Finally protect</t>
  </si>
  <si>
    <t>O2014</t>
  </si>
  <si>
    <t>C728</t>
  </si>
  <si>
    <t>Thomas Jones</t>
  </si>
  <si>
    <t>B1464</t>
  </si>
  <si>
    <t>O1663</t>
  </si>
  <si>
    <t>Austin Jenkins</t>
  </si>
  <si>
    <t>B1610</t>
  </si>
  <si>
    <t>Choose mission ten</t>
  </si>
  <si>
    <t>O2448</t>
  </si>
  <si>
    <t>C526</t>
  </si>
  <si>
    <t>Sarah Wright</t>
  </si>
  <si>
    <t>School into</t>
  </si>
  <si>
    <t>O3387</t>
  </si>
  <si>
    <t>C712</t>
  </si>
  <si>
    <t>Sarah Osborn</t>
  </si>
  <si>
    <t>O1190</t>
  </si>
  <si>
    <t>C691</t>
  </si>
  <si>
    <t>Joyce Davis</t>
  </si>
  <si>
    <t>O3199</t>
  </si>
  <si>
    <t>C401</t>
  </si>
  <si>
    <t>Miranda Shepherd</t>
  </si>
  <si>
    <t>O3725</t>
  </si>
  <si>
    <t>C517</t>
  </si>
  <si>
    <t>Andrew Miller</t>
  </si>
  <si>
    <t>B1290</t>
  </si>
  <si>
    <t>Per occur speech</t>
  </si>
  <si>
    <t>O2601</t>
  </si>
  <si>
    <t>C636</t>
  </si>
  <si>
    <t>Trevor Thornton</t>
  </si>
  <si>
    <t>B1375</t>
  </si>
  <si>
    <t>Computer alone</t>
  </si>
  <si>
    <t>O3652</t>
  </si>
  <si>
    <t>O2121</t>
  </si>
  <si>
    <t>Richard Ellis</t>
  </si>
  <si>
    <t>B1106</t>
  </si>
  <si>
    <t>Seem heart arrive</t>
  </si>
  <si>
    <t>O3723</t>
  </si>
  <si>
    <t>C121</t>
  </si>
  <si>
    <t>Dr. Lynn Hansen</t>
  </si>
  <si>
    <t>B1416</t>
  </si>
  <si>
    <t>Everyone window</t>
  </si>
  <si>
    <t>O1328</t>
  </si>
  <si>
    <t>C523</t>
  </si>
  <si>
    <t>Joshua Boyd</t>
  </si>
  <si>
    <t>B1083</t>
  </si>
  <si>
    <t>Trip again since front</t>
  </si>
  <si>
    <t>O1634</t>
  </si>
  <si>
    <t>B1536</t>
  </si>
  <si>
    <t>Good simply</t>
  </si>
  <si>
    <t>O3882</t>
  </si>
  <si>
    <t>B1115</t>
  </si>
  <si>
    <t>Window support early</t>
  </si>
  <si>
    <t>O2335</t>
  </si>
  <si>
    <t>C381</t>
  </si>
  <si>
    <t>Gregory Williams</t>
  </si>
  <si>
    <t>B1476</t>
  </si>
  <si>
    <t>How</t>
  </si>
  <si>
    <t>O1580</t>
  </si>
  <si>
    <t>B1177</t>
  </si>
  <si>
    <t>Mouth young simply</t>
  </si>
  <si>
    <t>O1567</t>
  </si>
  <si>
    <t>Colin Scott</t>
  </si>
  <si>
    <t>B1718</t>
  </si>
  <si>
    <t>Change cultural</t>
  </si>
  <si>
    <t>O1422</t>
  </si>
  <si>
    <t>C546</t>
  </si>
  <si>
    <t>Sarah Lynch</t>
  </si>
  <si>
    <t>Cause official</t>
  </si>
  <si>
    <t>O2959</t>
  </si>
  <si>
    <t>C521</t>
  </si>
  <si>
    <t>Daniel Cohen</t>
  </si>
  <si>
    <t>O3140</t>
  </si>
  <si>
    <t>C785</t>
  </si>
  <si>
    <t>stephanie gibson</t>
  </si>
  <si>
    <t>O3198</t>
  </si>
  <si>
    <t>B1360</t>
  </si>
  <si>
    <t>Professional scene author</t>
  </si>
  <si>
    <t>O3498</t>
  </si>
  <si>
    <t>O3765</t>
  </si>
  <si>
    <t>C300</t>
  </si>
  <si>
    <t>Angela Pierce</t>
  </si>
  <si>
    <t>B1222</t>
  </si>
  <si>
    <t>Wait reality</t>
  </si>
  <si>
    <t>O3750</t>
  </si>
  <si>
    <t>O1657</t>
  </si>
  <si>
    <t>Vanessa Walker</t>
  </si>
  <si>
    <t>B1085</t>
  </si>
  <si>
    <t>Business new public</t>
  </si>
  <si>
    <t>O2322</t>
  </si>
  <si>
    <t>C661</t>
  </si>
  <si>
    <t>Brittany Jackson</t>
  </si>
  <si>
    <t>Nice effort surface</t>
  </si>
  <si>
    <t>O1483</t>
  </si>
  <si>
    <t>C334</t>
  </si>
  <si>
    <t>Brooke Reyes</t>
  </si>
  <si>
    <t>O2392</t>
  </si>
  <si>
    <t>Donna Aguilar</t>
  </si>
  <si>
    <t>B1533</t>
  </si>
  <si>
    <t>Political threat</t>
  </si>
  <si>
    <t>O3565</t>
  </si>
  <si>
    <t>C726</t>
  </si>
  <si>
    <t>Matthew Spencer</t>
  </si>
  <si>
    <t>B1716</t>
  </si>
  <si>
    <t>World sit</t>
  </si>
  <si>
    <t>O3971</t>
  </si>
  <si>
    <t>Hear black writer</t>
  </si>
  <si>
    <t>O3957</t>
  </si>
  <si>
    <t>B1022</t>
  </si>
  <si>
    <t>National feeling</t>
  </si>
  <si>
    <t>O3081</t>
  </si>
  <si>
    <t>O1426</t>
  </si>
  <si>
    <t>Luis Davis</t>
  </si>
  <si>
    <t>B1541</t>
  </si>
  <si>
    <t>Happen network represent</t>
  </si>
  <si>
    <t>O2922</t>
  </si>
  <si>
    <t>Teresa Armstrong</t>
  </si>
  <si>
    <t>Theory charge</t>
  </si>
  <si>
    <t>O1278</t>
  </si>
  <si>
    <t>Jamie Chavez</t>
  </si>
  <si>
    <t>B1098</t>
  </si>
  <si>
    <t>Understand citizen</t>
  </si>
  <si>
    <t>O1986</t>
  </si>
  <si>
    <t>B1044</t>
  </si>
  <si>
    <t>Letter process cause</t>
  </si>
  <si>
    <t>O2948</t>
  </si>
  <si>
    <t>B1599</t>
  </si>
  <si>
    <t>Beyond each teacher</t>
  </si>
  <si>
    <t>O2485</t>
  </si>
  <si>
    <t>Support well</t>
  </si>
  <si>
    <t>O1799</t>
  </si>
  <si>
    <t>Girl ready</t>
  </si>
  <si>
    <t>O3308</t>
  </si>
  <si>
    <t>C549</t>
  </si>
  <si>
    <t>Melinda Valenzuela</t>
  </si>
  <si>
    <t>Interview sound</t>
  </si>
  <si>
    <t>O3592</t>
  </si>
  <si>
    <t>Jason Reynolds</t>
  </si>
  <si>
    <t>Shake spring care</t>
  </si>
  <si>
    <t>O3521</t>
  </si>
  <si>
    <t>C350</t>
  </si>
  <si>
    <t>Randall Lopez</t>
  </si>
  <si>
    <t>B1186</t>
  </si>
  <si>
    <t>Yourself what lot</t>
  </si>
  <si>
    <t>O1320</t>
  </si>
  <si>
    <t>Kelly Hernandez</t>
  </si>
  <si>
    <t>B1945</t>
  </si>
  <si>
    <t>First wind view</t>
  </si>
  <si>
    <t>O2595</t>
  </si>
  <si>
    <t>Brittney Burch</t>
  </si>
  <si>
    <t>Eight</t>
  </si>
  <si>
    <t>C688</t>
  </si>
  <si>
    <t>Cory Davis</t>
  </si>
  <si>
    <t>Grow magazine</t>
  </si>
  <si>
    <t>O3613</t>
  </si>
  <si>
    <t>C167</t>
  </si>
  <si>
    <t>Brenda Gonzalez</t>
  </si>
  <si>
    <t>Clear resource follow</t>
  </si>
  <si>
    <t>O2444</t>
  </si>
  <si>
    <t>C452</t>
  </si>
  <si>
    <t>Sheena Hernandez</t>
  </si>
  <si>
    <t>B1942</t>
  </si>
  <si>
    <t>Example relate break</t>
  </si>
  <si>
    <t>O3658</t>
  </si>
  <si>
    <t>B1307</t>
  </si>
  <si>
    <t>Treat</t>
  </si>
  <si>
    <t>O2954</t>
  </si>
  <si>
    <t>Anthony Hammond</t>
  </si>
  <si>
    <t>O3200</t>
  </si>
  <si>
    <t>C772</t>
  </si>
  <si>
    <t>Crystal Powell</t>
  </si>
  <si>
    <t>Itself TV</t>
  </si>
  <si>
    <t>O3679</t>
  </si>
  <si>
    <t>Source raise</t>
  </si>
  <si>
    <t>O1175</t>
  </si>
  <si>
    <t>C420</t>
  </si>
  <si>
    <t>Kathleen Johnson</t>
  </si>
  <si>
    <t>Gun watch culture identify</t>
  </si>
  <si>
    <t>O1928</t>
  </si>
  <si>
    <t>Enter dream</t>
  </si>
  <si>
    <t>O1973</t>
  </si>
  <si>
    <t>C766</t>
  </si>
  <si>
    <t>Amanda May</t>
  </si>
  <si>
    <t>B1650</t>
  </si>
  <si>
    <t>Affect son sister</t>
  </si>
  <si>
    <t>O3275</t>
  </si>
  <si>
    <t>B1689</t>
  </si>
  <si>
    <t>Eight ability section</t>
  </si>
  <si>
    <t>O1905</t>
  </si>
  <si>
    <t>Fly ground measure</t>
  </si>
  <si>
    <t>O3689</t>
  </si>
  <si>
    <t>C240</t>
  </si>
  <si>
    <t>Jordan Richardson</t>
  </si>
  <si>
    <t>B1169</t>
  </si>
  <si>
    <t>Find reveal</t>
  </si>
  <si>
    <t>O1918</t>
  </si>
  <si>
    <t>Themselves in from</t>
  </si>
  <si>
    <t>O1158</t>
  </si>
  <si>
    <t>B1355</t>
  </si>
  <si>
    <t>Toward area</t>
  </si>
  <si>
    <t>O3341</t>
  </si>
  <si>
    <t>C720</t>
  </si>
  <si>
    <t>Norma Walker</t>
  </si>
  <si>
    <t>O3152</t>
  </si>
  <si>
    <t>C423</t>
  </si>
  <si>
    <t>Ashley Duncan</t>
  </si>
  <si>
    <t>Simply cell recently</t>
  </si>
  <si>
    <t>O1333</t>
  </si>
  <si>
    <t>B1539</t>
  </si>
  <si>
    <t>Our deal record</t>
  </si>
  <si>
    <t>O1643</t>
  </si>
  <si>
    <t>C635</t>
  </si>
  <si>
    <t>Daniel Martin</t>
  </si>
  <si>
    <t>Go society interest</t>
  </si>
  <si>
    <t>O2918</t>
  </si>
  <si>
    <t>Star long</t>
  </si>
  <si>
    <t>O2849</t>
  </si>
  <si>
    <t>Tax hour budget more</t>
  </si>
  <si>
    <t>O1880</t>
  </si>
  <si>
    <t>C690</t>
  </si>
  <si>
    <t>Christina Martinez</t>
  </si>
  <si>
    <t>O2731</t>
  </si>
  <si>
    <t>Elizabeth Skinner</t>
  </si>
  <si>
    <t>B1300</t>
  </si>
  <si>
    <t>Table huge</t>
  </si>
  <si>
    <t>O3410</t>
  </si>
  <si>
    <t>O1795</t>
  </si>
  <si>
    <t>C743</t>
  </si>
  <si>
    <t>Robert Barry</t>
  </si>
  <si>
    <t>O1066</t>
  </si>
  <si>
    <t>B1844</t>
  </si>
  <si>
    <t>Those attack themselves together</t>
  </si>
  <si>
    <t>O1865</t>
  </si>
  <si>
    <t>B1056</t>
  </si>
  <si>
    <t>Reveal each them</t>
  </si>
  <si>
    <t>O2023</t>
  </si>
  <si>
    <t>Arthur Wilson</t>
  </si>
  <si>
    <t>O3681</t>
  </si>
  <si>
    <t>O2144</t>
  </si>
  <si>
    <t>B1369</t>
  </si>
  <si>
    <t>Goal thank</t>
  </si>
  <si>
    <t>O1635</t>
  </si>
  <si>
    <t>C541</t>
  </si>
  <si>
    <t>Mr. Robert Tanner DDS</t>
  </si>
  <si>
    <t>Population reflect issue father</t>
  </si>
  <si>
    <t>O2501</t>
  </si>
  <si>
    <t>C657</t>
  </si>
  <si>
    <t>Steven Kirby</t>
  </si>
  <si>
    <t>B1997</t>
  </si>
  <si>
    <t>What seem</t>
  </si>
  <si>
    <t>O2681</t>
  </si>
  <si>
    <t>O1557</t>
  </si>
  <si>
    <t>Argue sort</t>
  </si>
  <si>
    <t>O3819</t>
  </si>
  <si>
    <t>C826</t>
  </si>
  <si>
    <t>Teresa Miller</t>
  </si>
  <si>
    <t>B1701</t>
  </si>
  <si>
    <t>Half three board</t>
  </si>
  <si>
    <t>O1310</t>
  </si>
  <si>
    <t>Tiffany Lawson</t>
  </si>
  <si>
    <t>O1615</t>
  </si>
  <si>
    <t>C377</t>
  </si>
  <si>
    <t>Kimberly Davenport</t>
  </si>
  <si>
    <t>O1785</t>
  </si>
  <si>
    <t>Gregory Cook</t>
  </si>
  <si>
    <t>O3483</t>
  </si>
  <si>
    <t>Mr. William Harrison</t>
  </si>
  <si>
    <t>B1766</t>
  </si>
  <si>
    <t>Write very</t>
  </si>
  <si>
    <t>O3722</t>
  </si>
  <si>
    <t>B1011</t>
  </si>
  <si>
    <t>Similar whatever care</t>
  </si>
  <si>
    <t>O2462</t>
  </si>
  <si>
    <t>C473</t>
  </si>
  <si>
    <t>Joshua Rogers</t>
  </si>
  <si>
    <t>O1201</t>
  </si>
  <si>
    <t>Rachel Morris</t>
  </si>
  <si>
    <t>B1882</t>
  </si>
  <si>
    <t>From son account little</t>
  </si>
  <si>
    <t>O1902</t>
  </si>
  <si>
    <t>C959</t>
  </si>
  <si>
    <t>Derrick Bean</t>
  </si>
  <si>
    <t>Image Mrs</t>
  </si>
  <si>
    <t>O1812</t>
  </si>
  <si>
    <t>Derrick Carter</t>
  </si>
  <si>
    <t>B1826</t>
  </si>
  <si>
    <t>Instead resource</t>
  </si>
  <si>
    <t>O2840</t>
  </si>
  <si>
    <t>Nicole Clark</t>
  </si>
  <si>
    <t>B1588</t>
  </si>
  <si>
    <t>Budget</t>
  </si>
  <si>
    <t>O2941</t>
  </si>
  <si>
    <t>O3833</t>
  </si>
  <si>
    <t>B1403</t>
  </si>
  <si>
    <t>Our could reality</t>
  </si>
  <si>
    <t>O3816</t>
  </si>
  <si>
    <t>C291</t>
  </si>
  <si>
    <t>Robert Henderson Jr.</t>
  </si>
  <si>
    <t>B1500</t>
  </si>
  <si>
    <t>Box foreign deal whom</t>
  </si>
  <si>
    <t>O1771</t>
  </si>
  <si>
    <t>Kristen Williams</t>
  </si>
  <si>
    <t>B1004</t>
  </si>
  <si>
    <t>Care edge</t>
  </si>
  <si>
    <t>O3169</t>
  </si>
  <si>
    <t>Angela Pineda</t>
  </si>
  <si>
    <t>Exactly however choice green</t>
  </si>
  <si>
    <t>O2892</t>
  </si>
  <si>
    <t>Penny Lewis</t>
  </si>
  <si>
    <t>O3842</t>
  </si>
  <si>
    <t>Mia Herman</t>
  </si>
  <si>
    <t>O2205</t>
  </si>
  <si>
    <t>B1583</t>
  </si>
  <si>
    <t>Home study</t>
  </si>
  <si>
    <t>O3342</t>
  </si>
  <si>
    <t>O2841</t>
  </si>
  <si>
    <t>Heart score beautiful</t>
  </si>
  <si>
    <t>O2645</t>
  </si>
  <si>
    <t>Derrick Thomas</t>
  </si>
  <si>
    <t>Listen</t>
  </si>
  <si>
    <t>O1978</t>
  </si>
  <si>
    <t>C290</t>
  </si>
  <si>
    <t>Michael Nichols</t>
  </si>
  <si>
    <t>B1814</t>
  </si>
  <si>
    <t>Find available your prove</t>
  </si>
  <si>
    <t>O3758</t>
  </si>
  <si>
    <t>Kyle Nelson</t>
  </si>
  <si>
    <t>Allow page indicate</t>
  </si>
  <si>
    <t>O1161</t>
  </si>
  <si>
    <t>C198</t>
  </si>
  <si>
    <t>Frances Shaw</t>
  </si>
  <si>
    <t>O2739</t>
  </si>
  <si>
    <t>C571</t>
  </si>
  <si>
    <t>Joyce Garrison</t>
  </si>
  <si>
    <t>O3564</t>
  </si>
  <si>
    <t>Police include dream</t>
  </si>
  <si>
    <t>O1907</t>
  </si>
  <si>
    <t>C148</t>
  </si>
  <si>
    <t>Cynthia Potter</t>
  </si>
  <si>
    <t>O3778</t>
  </si>
  <si>
    <t>Clarence Washington</t>
  </si>
  <si>
    <t>O3977</t>
  </si>
  <si>
    <t>Angela Anthony</t>
  </si>
  <si>
    <t>O2035</t>
  </si>
  <si>
    <t>B1359</t>
  </si>
  <si>
    <t>Information central</t>
  </si>
  <si>
    <t>O3516</t>
  </si>
  <si>
    <t>C552</t>
  </si>
  <si>
    <t>Barry Mosley</t>
  </si>
  <si>
    <t>Draw able</t>
  </si>
  <si>
    <t>O2373</t>
  </si>
  <si>
    <t>C325</t>
  </si>
  <si>
    <t>Jocelyn Hill</t>
  </si>
  <si>
    <t>O1653</t>
  </si>
  <si>
    <t>O3135</t>
  </si>
  <si>
    <t>O2074</t>
  </si>
  <si>
    <t>C729</t>
  </si>
  <si>
    <t>Lauren Foster</t>
  </si>
  <si>
    <t>Series film better</t>
  </si>
  <si>
    <t>O3331</t>
  </si>
  <si>
    <t>O1070</t>
  </si>
  <si>
    <t>Patrick Jacobson</t>
  </si>
  <si>
    <t>B1263</t>
  </si>
  <si>
    <t>Similar attorney</t>
  </si>
  <si>
    <t>O1672</t>
  </si>
  <si>
    <t>C607</t>
  </si>
  <si>
    <t>Angel Flowers</t>
  </si>
  <si>
    <t>B1569</t>
  </si>
  <si>
    <t>Wall take</t>
  </si>
  <si>
    <t>O3908</t>
  </si>
  <si>
    <t>O2301</t>
  </si>
  <si>
    <t>B1053</t>
  </si>
  <si>
    <t>And fine</t>
  </si>
  <si>
    <t>O1440</t>
  </si>
  <si>
    <t>B1410</t>
  </si>
  <si>
    <t>Artist glass</t>
  </si>
  <si>
    <t>O2670</t>
  </si>
  <si>
    <t>O1477</t>
  </si>
  <si>
    <t>B1957</t>
  </si>
  <si>
    <t>Part social</t>
  </si>
  <si>
    <t>O1607</t>
  </si>
  <si>
    <t>C730</t>
  </si>
  <si>
    <t>Yesenia Glenn</t>
  </si>
  <si>
    <t>B1414</t>
  </si>
  <si>
    <t>Record attention ability name</t>
  </si>
  <si>
    <t>O2151</t>
  </si>
  <si>
    <t>Laura Garner</t>
  </si>
  <si>
    <t>Skill could</t>
  </si>
  <si>
    <t>O1210</t>
  </si>
  <si>
    <t>C361</t>
  </si>
  <si>
    <t>Cathy Hanson</t>
  </si>
  <si>
    <t>B1411</t>
  </si>
  <si>
    <t>The same ten</t>
  </si>
  <si>
    <t>O3374</t>
  </si>
  <si>
    <t>Jill Brown</t>
  </si>
  <si>
    <t>B1067</t>
  </si>
  <si>
    <t>Must notice million</t>
  </si>
  <si>
    <t>O3398</t>
  </si>
  <si>
    <t>Heather Hines</t>
  </si>
  <si>
    <t>Marriage have</t>
  </si>
  <si>
    <t>O3358</t>
  </si>
  <si>
    <t>B1976</t>
  </si>
  <si>
    <t>Join source successful</t>
  </si>
  <si>
    <t>O3561</t>
  </si>
  <si>
    <t>O2249</t>
  </si>
  <si>
    <t>Seven everybody</t>
  </si>
  <si>
    <t>O2428</t>
  </si>
  <si>
    <t>C275</t>
  </si>
  <si>
    <t>Debbie Adams</t>
  </si>
  <si>
    <t>B1028</t>
  </si>
  <si>
    <t>Price senior whom down</t>
  </si>
  <si>
    <t>O2104</t>
  </si>
  <si>
    <t>Michael Jones</t>
  </si>
  <si>
    <t>B1999</t>
  </si>
  <si>
    <t>Need meeting hope</t>
  </si>
  <si>
    <t>O3802</t>
  </si>
  <si>
    <t>C322</t>
  </si>
  <si>
    <t>Alexander Garcia</t>
  </si>
  <si>
    <t>O3965</t>
  </si>
  <si>
    <t>Reach third else</t>
  </si>
  <si>
    <t>O2552</t>
  </si>
  <si>
    <t>Garden company</t>
  </si>
  <si>
    <t>O1174</t>
  </si>
  <si>
    <t>C186</t>
  </si>
  <si>
    <t>Thomas Woods</t>
  </si>
  <si>
    <t>B1713</t>
  </si>
  <si>
    <t>Fill customer off</t>
  </si>
  <si>
    <t>O2243</t>
  </si>
  <si>
    <t>C272</t>
  </si>
  <si>
    <t>Elizabeth Garner</t>
  </si>
  <si>
    <t>O3111</t>
  </si>
  <si>
    <t>O3165</t>
  </si>
  <si>
    <t>Chance Democrat college</t>
  </si>
  <si>
    <t>O1207</t>
  </si>
  <si>
    <t>Andrew Marsh</t>
  </si>
  <si>
    <t>B1924</t>
  </si>
  <si>
    <t>Act service place</t>
  </si>
  <si>
    <t>O3514</t>
  </si>
  <si>
    <t>Shannon Vance</t>
  </si>
  <si>
    <t>O3154</t>
  </si>
  <si>
    <t>B1576</t>
  </si>
  <si>
    <t>He kid budget</t>
  </si>
  <si>
    <t>O1863</t>
  </si>
  <si>
    <t>Michelle Forbes</t>
  </si>
  <si>
    <t>O1394</t>
  </si>
  <si>
    <t>C416</t>
  </si>
  <si>
    <t>Eric Spencer</t>
  </si>
  <si>
    <t>Husband throughout pattern</t>
  </si>
  <si>
    <t>O1450</t>
  </si>
  <si>
    <t>B1176</t>
  </si>
  <si>
    <t>Power on town</t>
  </si>
  <si>
    <t>O1120</t>
  </si>
  <si>
    <t>Jennifer Greene</t>
  </si>
  <si>
    <t>B1664</t>
  </si>
  <si>
    <t>Game side</t>
  </si>
  <si>
    <t>O1283</t>
  </si>
  <si>
    <t>Paul Small</t>
  </si>
  <si>
    <t>B1199</t>
  </si>
  <si>
    <t>Mind either need</t>
  </si>
  <si>
    <t>O1614</t>
  </si>
  <si>
    <t>Alexander Bradford</t>
  </si>
  <si>
    <t>O1969</t>
  </si>
  <si>
    <t>C324</t>
  </si>
  <si>
    <t>Catherine Rodriguez</t>
  </si>
  <si>
    <t>B1137</t>
  </si>
  <si>
    <t>Lawyer modern south somebody</t>
  </si>
  <si>
    <t>O3478</t>
  </si>
  <si>
    <t>C353</t>
  </si>
  <si>
    <t>Cody Simon</t>
  </si>
  <si>
    <t>B1449</t>
  </si>
  <si>
    <t>Process social room</t>
  </si>
  <si>
    <t>O2857</t>
  </si>
  <si>
    <t>O2605</t>
  </si>
  <si>
    <t>Class argue</t>
  </si>
  <si>
    <t>O1872</t>
  </si>
  <si>
    <t>Bill fly</t>
  </si>
  <si>
    <t>O1739</t>
  </si>
  <si>
    <t>O3357</t>
  </si>
  <si>
    <t>B1567</t>
  </si>
  <si>
    <t>Economic open</t>
  </si>
  <si>
    <t>O2534</t>
  </si>
  <si>
    <t>Jocelyn Reyes</t>
  </si>
  <si>
    <t>O3900</t>
  </si>
  <si>
    <t>Kelsey Vasquez</t>
  </si>
  <si>
    <t>High alone without</t>
  </si>
  <si>
    <t>O1838</t>
  </si>
  <si>
    <t>C646</t>
  </si>
  <si>
    <t>Jennifer Davidson</t>
  </si>
  <si>
    <t>O2568</t>
  </si>
  <si>
    <t>C845</t>
  </si>
  <si>
    <t>Melissa Sanford</t>
  </si>
  <si>
    <t>O1561</t>
  </si>
  <si>
    <t>B1104</t>
  </si>
  <si>
    <t>Four leg</t>
  </si>
  <si>
    <t>O1930</t>
  </si>
  <si>
    <t>Jillian Horn</t>
  </si>
  <si>
    <t>O2432</t>
  </si>
  <si>
    <t>Jeffrey Whitaker</t>
  </si>
  <si>
    <t>O3607</t>
  </si>
  <si>
    <t>C904</t>
  </si>
  <si>
    <t>Bryan Larson</t>
  </si>
  <si>
    <t>B1293</t>
  </si>
  <si>
    <t>Rest</t>
  </si>
  <si>
    <t>O3611</t>
  </si>
  <si>
    <t>Jennifer Garrett</t>
  </si>
  <si>
    <t>Black tree</t>
  </si>
  <si>
    <t>O1552</t>
  </si>
  <si>
    <t>O2356</t>
  </si>
  <si>
    <t>Ask house produce</t>
  </si>
  <si>
    <t>O3621</t>
  </si>
  <si>
    <t>O3122</t>
  </si>
  <si>
    <t>C504</t>
  </si>
  <si>
    <t>Paula Mosley</t>
  </si>
  <si>
    <t>B1368</t>
  </si>
  <si>
    <t>Line board</t>
  </si>
  <si>
    <t>O2547</t>
  </si>
  <si>
    <t>Aaron Rodriguez</t>
  </si>
  <si>
    <t>O3910</t>
  </si>
  <si>
    <t>C660</t>
  </si>
  <si>
    <t>Ricky Wall</t>
  </si>
  <si>
    <t>O1589</t>
  </si>
  <si>
    <t>Late</t>
  </si>
  <si>
    <t>O2434</t>
  </si>
  <si>
    <t>Lindsay Parker</t>
  </si>
  <si>
    <t>B1254</t>
  </si>
  <si>
    <t>Forward trial</t>
  </si>
  <si>
    <t>O1533</t>
  </si>
  <si>
    <t>C519</t>
  </si>
  <si>
    <t>Mitchell Hall</t>
  </si>
  <si>
    <t>Plant ago</t>
  </si>
  <si>
    <t>O3119</t>
  </si>
  <si>
    <t>Bonnie Jackson</t>
  </si>
  <si>
    <t>B1455</t>
  </si>
  <si>
    <t>Home part</t>
  </si>
  <si>
    <t>O3639</t>
  </si>
  <si>
    <t>C818</t>
  </si>
  <si>
    <t>Nicole Martinez</t>
  </si>
  <si>
    <t>O1236</t>
  </si>
  <si>
    <t>Amy Saunders</t>
  </si>
  <si>
    <t>Authority music writer</t>
  </si>
  <si>
    <t>O3151</t>
  </si>
  <si>
    <t>Lauren White</t>
  </si>
  <si>
    <t>O3664</t>
  </si>
  <si>
    <t>Around today</t>
  </si>
  <si>
    <t>O1273</t>
  </si>
  <si>
    <t>C488</t>
  </si>
  <si>
    <t>Lauren Drake</t>
  </si>
  <si>
    <t>Far happy fight</t>
  </si>
  <si>
    <t>O3016</t>
  </si>
  <si>
    <t>O3966</t>
  </si>
  <si>
    <t>O3798</t>
  </si>
  <si>
    <t>O3853</t>
  </si>
  <si>
    <t>B1342</t>
  </si>
  <si>
    <t>Mind beyond result</t>
  </si>
  <si>
    <t>O2624</t>
  </si>
  <si>
    <t>C802</t>
  </si>
  <si>
    <t>Michael Fox</t>
  </si>
  <si>
    <t>O2549</t>
  </si>
  <si>
    <t>Joshua Mccullough</t>
  </si>
  <si>
    <t>B1162</t>
  </si>
  <si>
    <t>Media without who</t>
  </si>
  <si>
    <t>O3347</t>
  </si>
  <si>
    <t>C123</t>
  </si>
  <si>
    <t>Kurt Lynch</t>
  </si>
  <si>
    <t>B1434</t>
  </si>
  <si>
    <t>Day relationship than buy</t>
  </si>
  <si>
    <t>O2980</t>
  </si>
  <si>
    <t>O2423</t>
  </si>
  <si>
    <t>Charles Humphrey</t>
  </si>
  <si>
    <t>Threat yes often</t>
  </si>
  <si>
    <t>O3436</t>
  </si>
  <si>
    <t>B1058</t>
  </si>
  <si>
    <t>Big strong above</t>
  </si>
  <si>
    <t>O1289</t>
  </si>
  <si>
    <t>Russell Odonnell</t>
  </si>
  <si>
    <t>B1834</t>
  </si>
  <si>
    <t>Catch practice</t>
  </si>
  <si>
    <t>O3790</t>
  </si>
  <si>
    <t>Account year movement</t>
  </si>
  <si>
    <t>O1488</t>
  </si>
  <si>
    <t>Dana Patrick</t>
  </si>
  <si>
    <t>B1279</t>
  </si>
  <si>
    <t>Nice nation</t>
  </si>
  <si>
    <t>O3632</t>
  </si>
  <si>
    <t>C610</t>
  </si>
  <si>
    <t>Ricky Wong</t>
  </si>
  <si>
    <t>Where today</t>
  </si>
  <si>
    <t>O2000</t>
  </si>
  <si>
    <t>Structure security good two</t>
  </si>
  <si>
    <t>O2402</t>
  </si>
  <si>
    <t>O1843</t>
  </si>
  <si>
    <t>C367</t>
  </si>
  <si>
    <t>Brittany Giles</t>
  </si>
  <si>
    <t>O2130</t>
  </si>
  <si>
    <t>Renee Scott</t>
  </si>
  <si>
    <t>Thing able church</t>
  </si>
  <si>
    <t>O3144</t>
  </si>
  <si>
    <t>O3459</t>
  </si>
  <si>
    <t>Katherine Henry</t>
  </si>
  <si>
    <t>Record your</t>
  </si>
  <si>
    <t>O3543</t>
  </si>
  <si>
    <t>O3881</t>
  </si>
  <si>
    <t>Theresa Webb</t>
  </si>
  <si>
    <t>O3048</t>
  </si>
  <si>
    <t>B1853</t>
  </si>
  <si>
    <t>Dark hope</t>
  </si>
  <si>
    <t>O2821</t>
  </si>
  <si>
    <t>O2142</t>
  </si>
  <si>
    <t>B1561</t>
  </si>
  <si>
    <t>Long fire</t>
  </si>
  <si>
    <t>O3677</t>
  </si>
  <si>
    <t>Andre Cohen</t>
  </si>
  <si>
    <t>O3422</t>
  </si>
  <si>
    <t>O1914</t>
  </si>
  <si>
    <t>Joshua Sandoval</t>
  </si>
  <si>
    <t>O3780</t>
  </si>
  <si>
    <t>B1457</t>
  </si>
  <si>
    <t>New they ever long</t>
  </si>
  <si>
    <t>O2068</t>
  </si>
  <si>
    <t>C633</t>
  </si>
  <si>
    <t>Impact else born</t>
  </si>
  <si>
    <t>O1271</t>
  </si>
  <si>
    <t>Christopher Lee</t>
  </si>
  <si>
    <t>Cultural put buy</t>
  </si>
  <si>
    <t>O1600</t>
  </si>
  <si>
    <t>O1537</t>
  </si>
  <si>
    <t>C869</t>
  </si>
  <si>
    <t>Erica York</t>
  </si>
  <si>
    <t>B1548</t>
  </si>
  <si>
    <t>Room short</t>
  </si>
  <si>
    <t>O2099</t>
  </si>
  <si>
    <t>Reflect</t>
  </si>
  <si>
    <t>O1710</t>
  </si>
  <si>
    <t>Sean Harper</t>
  </si>
  <si>
    <t>O1999</t>
  </si>
  <si>
    <t>C476</t>
  </si>
  <si>
    <t>Dr. Alexis Smith DVM</t>
  </si>
  <si>
    <t>B1322</t>
  </si>
  <si>
    <t>Son job watch attorney</t>
  </si>
  <si>
    <t>O3225</t>
  </si>
  <si>
    <t>B1012</t>
  </si>
  <si>
    <t>Apply</t>
  </si>
  <si>
    <t>O2039</t>
  </si>
  <si>
    <t>Wife why</t>
  </si>
  <si>
    <t>O1099</t>
  </si>
  <si>
    <t>B1388</t>
  </si>
  <si>
    <t>Quickly five direction</t>
  </si>
  <si>
    <t>O3136</t>
  </si>
  <si>
    <t>C589</t>
  </si>
  <si>
    <t>Brittany Hall</t>
  </si>
  <si>
    <t>O1416</t>
  </si>
  <si>
    <t>Kimberly Pena</t>
  </si>
  <si>
    <t>O2956</t>
  </si>
  <si>
    <t>B1503</t>
  </si>
  <si>
    <t>House attention check</t>
  </si>
  <si>
    <t>O2063</t>
  </si>
  <si>
    <t>C795</t>
  </si>
  <si>
    <t>Margaret Orozco</t>
  </si>
  <si>
    <t>O2957</t>
  </si>
  <si>
    <t>Katrina Young</t>
  </si>
  <si>
    <t>O3773</t>
  </si>
  <si>
    <t>B1149</t>
  </si>
  <si>
    <t>Piece choice</t>
  </si>
  <si>
    <t>O3982</t>
  </si>
  <si>
    <t>C911</t>
  </si>
  <si>
    <t>Anthony Underwood</t>
  </si>
  <si>
    <t>B1441</t>
  </si>
  <si>
    <t>Two son</t>
  </si>
  <si>
    <t>O3039</t>
  </si>
  <si>
    <t>Stephanie Schmidt</t>
  </si>
  <si>
    <t>B1354</t>
  </si>
  <si>
    <t>Create issue</t>
  </si>
  <si>
    <t>O1801</t>
  </si>
  <si>
    <t>C951</t>
  </si>
  <si>
    <t>Cynthia Torres MD</t>
  </si>
  <si>
    <t>Or top</t>
  </si>
  <si>
    <t>O2610</t>
  </si>
  <si>
    <t>Danielle Howell</t>
  </si>
  <si>
    <t>O1622</t>
  </si>
  <si>
    <t>C402</t>
  </si>
  <si>
    <t>Travis Salinas</t>
  </si>
  <si>
    <t>B1627</t>
  </si>
  <si>
    <t>Score compare</t>
  </si>
  <si>
    <t>O3746</t>
  </si>
  <si>
    <t>B1487</t>
  </si>
  <si>
    <t>Social much generation</t>
  </si>
  <si>
    <t>O3391</t>
  </si>
  <si>
    <t>C682</t>
  </si>
  <si>
    <t>Alicia Rosario</t>
  </si>
  <si>
    <t>B1278</t>
  </si>
  <si>
    <t>Inside green</t>
  </si>
  <si>
    <t>Jeffery Davidson</t>
  </si>
  <si>
    <t>O3473</t>
  </si>
  <si>
    <t>Kelly Ramirez</t>
  </si>
  <si>
    <t>O3858</t>
  </si>
  <si>
    <t>O3014</t>
  </si>
  <si>
    <t>C842</t>
  </si>
  <si>
    <t>Dr. Nicole Davis MD</t>
  </si>
  <si>
    <t>O1164</t>
  </si>
  <si>
    <t>C550</t>
  </si>
  <si>
    <t>Christopher Oliver</t>
  </si>
  <si>
    <t>O3315</t>
  </si>
  <si>
    <t>C191</t>
  </si>
  <si>
    <t>Nicholas Larson</t>
  </si>
  <si>
    <t>B1591</t>
  </si>
  <si>
    <t>Loss test word produce</t>
  </si>
  <si>
    <t>O1442</t>
  </si>
  <si>
    <t>C335</t>
  </si>
  <si>
    <t>Jeanne Lewis</t>
  </si>
  <si>
    <t>B1296</t>
  </si>
  <si>
    <t>Trouble two</t>
  </si>
  <si>
    <t>O2945</t>
  </si>
  <si>
    <t>C266</t>
  </si>
  <si>
    <t>Christina Warner</t>
  </si>
  <si>
    <t>O3859</t>
  </si>
  <si>
    <t>Kristie Molina</t>
  </si>
  <si>
    <t>O2585</t>
  </si>
  <si>
    <t>Jordan Koch</t>
  </si>
  <si>
    <t>B1088</t>
  </si>
  <si>
    <t>Reach budget</t>
  </si>
  <si>
    <t>O2604</t>
  </si>
  <si>
    <t>O2640</t>
  </si>
  <si>
    <t>C754</t>
  </si>
  <si>
    <t>Heather Blake</t>
  </si>
  <si>
    <t>O2437</t>
  </si>
  <si>
    <t>Andrew Yoder</t>
  </si>
  <si>
    <t>Those small</t>
  </si>
  <si>
    <t>O3318</t>
  </si>
  <si>
    <t>O3270</t>
  </si>
  <si>
    <t>C783</t>
  </si>
  <si>
    <t>Cheyenne Sullivan</t>
  </si>
  <si>
    <t>Middle serve understand</t>
  </si>
  <si>
    <t>O3806</t>
  </si>
  <si>
    <t>Kristin Stewart</t>
  </si>
  <si>
    <t>O1836</t>
  </si>
  <si>
    <t>Kimberly Perez</t>
  </si>
  <si>
    <t>B1865</t>
  </si>
  <si>
    <t>Interview quickly central</t>
  </si>
  <si>
    <t>O2594</t>
  </si>
  <si>
    <t>Ricardo Richards</t>
  </si>
  <si>
    <t>O3598</t>
  </si>
  <si>
    <t>Performance performance continue</t>
  </si>
  <si>
    <t>O2388</t>
  </si>
  <si>
    <t>O3782</t>
  </si>
  <si>
    <t>C383</t>
  </si>
  <si>
    <t>Sarah Richards</t>
  </si>
  <si>
    <t>B1922</t>
  </si>
  <si>
    <t>Lay arm</t>
  </si>
  <si>
    <t>O1215</t>
  </si>
  <si>
    <t>C856</t>
  </si>
  <si>
    <t>Dale Brown</t>
  </si>
  <si>
    <t>B1316</t>
  </si>
  <si>
    <t>Image purpose notice</t>
  </si>
  <si>
    <t>O2456</t>
  </si>
  <si>
    <t>O1124</t>
  </si>
  <si>
    <t>B1989</t>
  </si>
  <si>
    <t>Activity field weight</t>
  </si>
  <si>
    <t>O2590</t>
  </si>
  <si>
    <t>C101</t>
  </si>
  <si>
    <t>Dr. Patrick Frazier PhD</t>
  </si>
  <si>
    <t>B1197</t>
  </si>
  <si>
    <t>Ago event history</t>
  </si>
  <si>
    <t>O1344</t>
  </si>
  <si>
    <t>B1317</t>
  </si>
  <si>
    <t>House chair occur</t>
  </si>
  <si>
    <t>O3538</t>
  </si>
  <si>
    <t>O1853</t>
  </si>
  <si>
    <t>B1677</t>
  </si>
  <si>
    <t>Event spend buy</t>
  </si>
  <si>
    <t>O3209</t>
  </si>
  <si>
    <t>O2642</t>
  </si>
  <si>
    <t>Now act maybe way</t>
  </si>
  <si>
    <t>O3555</t>
  </si>
  <si>
    <t>O3728</t>
  </si>
  <si>
    <t>B1438</t>
  </si>
  <si>
    <t>Me over stock practice</t>
  </si>
  <si>
    <t>O3883</t>
  </si>
  <si>
    <t>Mackenzie Lee</t>
  </si>
  <si>
    <t>Culture argue</t>
  </si>
  <si>
    <t>O3188</t>
  </si>
  <si>
    <t>C883</t>
  </si>
  <si>
    <t>Matthew Miller</t>
  </si>
  <si>
    <t>Author</t>
  </si>
  <si>
    <t>O2975</t>
  </si>
  <si>
    <t>O3300</t>
  </si>
  <si>
    <t>Send manage offer</t>
  </si>
  <si>
    <t>O3890</t>
  </si>
  <si>
    <t>B1139</t>
  </si>
  <si>
    <t>News</t>
  </si>
  <si>
    <t>O3304</t>
  </si>
  <si>
    <t>Jody Camacho</t>
  </si>
  <si>
    <t>Activity little</t>
  </si>
  <si>
    <t>O2745</t>
  </si>
  <si>
    <t>C874</t>
  </si>
  <si>
    <t>Tammy Perez</t>
  </si>
  <si>
    <t>O2972</t>
  </si>
  <si>
    <t>Lisa Patterson</t>
  </si>
  <si>
    <t>Will door case</t>
  </si>
  <si>
    <t>O1654</t>
  </si>
  <si>
    <t>Capital art</t>
  </si>
  <si>
    <t>O3959</t>
  </si>
  <si>
    <t>O3068</t>
  </si>
  <si>
    <t>Staff rest</t>
  </si>
  <si>
    <t>O3173</t>
  </si>
  <si>
    <t>Robyn Campbell</t>
  </si>
  <si>
    <t>O1205</t>
  </si>
  <si>
    <t>C775</t>
  </si>
  <si>
    <t>Janet Woods</t>
  </si>
  <si>
    <t>Despite easy there</t>
  </si>
  <si>
    <t>O3831</t>
  </si>
  <si>
    <t>Woman within</t>
  </si>
  <si>
    <t>O1784</t>
  </si>
  <si>
    <t>Brian Figueroa</t>
  </si>
  <si>
    <t>Laugh</t>
  </si>
  <si>
    <t>O3544</t>
  </si>
  <si>
    <t>Danielle Wall</t>
  </si>
  <si>
    <t>B1257</t>
  </si>
  <si>
    <t>Central professional sort</t>
  </si>
  <si>
    <t>O1760</t>
  </si>
  <si>
    <t>James Gonzales MD</t>
  </si>
  <si>
    <t>Put knowledge consumer</t>
  </si>
  <si>
    <t>O1815</t>
  </si>
  <si>
    <t>Evan Hardy</t>
  </si>
  <si>
    <t>It sit</t>
  </si>
  <si>
    <t>O2217</t>
  </si>
  <si>
    <t>Avoid pay</t>
  </si>
  <si>
    <t>O3481</t>
  </si>
  <si>
    <t>O3429</t>
  </si>
  <si>
    <t>Kimberly Garcia</t>
  </si>
  <si>
    <t>O2026</t>
  </si>
  <si>
    <t>Might free standard</t>
  </si>
  <si>
    <t>O1720</t>
  </si>
  <si>
    <t>O3089</t>
  </si>
  <si>
    <t>Daniel Fernandez</t>
  </si>
  <si>
    <t>O2168</t>
  </si>
  <si>
    <t>A music per deal</t>
  </si>
  <si>
    <t>O2493</t>
  </si>
  <si>
    <t>O2679</t>
  </si>
  <si>
    <t>Diane Ramsey</t>
  </si>
  <si>
    <t>O3215</t>
  </si>
  <si>
    <t>O2236</t>
  </si>
  <si>
    <t>C791</t>
  </si>
  <si>
    <t>Bryan Jenkins</t>
  </si>
  <si>
    <t>B1063</t>
  </si>
  <si>
    <t>Best weight yeah</t>
  </si>
  <si>
    <t>O1813</t>
  </si>
  <si>
    <t>C570</t>
  </si>
  <si>
    <t>Tammy Lynn</t>
  </si>
  <si>
    <t>O2476</t>
  </si>
  <si>
    <t>C502</t>
  </si>
  <si>
    <t>Stephen Bryant</t>
  </si>
  <si>
    <t>O1675</t>
  </si>
  <si>
    <t>C732</t>
  </si>
  <si>
    <t>Tracy Martin</t>
  </si>
  <si>
    <t>O2491</t>
  </si>
  <si>
    <t>C364</t>
  </si>
  <si>
    <t>Susan Fowler</t>
  </si>
  <si>
    <t>B1774</t>
  </si>
  <si>
    <t>Increase about catch hold</t>
  </si>
  <si>
    <t>O1676</t>
  </si>
  <si>
    <t>B1230</t>
  </si>
  <si>
    <t>Third yeah</t>
  </si>
  <si>
    <t>O3372</t>
  </si>
  <si>
    <t>O1886</t>
  </si>
  <si>
    <t>C147</t>
  </si>
  <si>
    <t>Mr. Lucas Hansen MD</t>
  </si>
  <si>
    <t>O2363</t>
  </si>
  <si>
    <t>O1776</t>
  </si>
  <si>
    <t>O2969</t>
  </si>
  <si>
    <t>Richard Perkins</t>
  </si>
  <si>
    <t>Government far</t>
  </si>
  <si>
    <t>O2687</t>
  </si>
  <si>
    <t>Quickly short measure</t>
  </si>
  <si>
    <t>O3011</t>
  </si>
  <si>
    <t>Katherine Smith</t>
  </si>
  <si>
    <t>O3026</t>
  </si>
  <si>
    <t>Mark Moore</t>
  </si>
  <si>
    <t>O3499</t>
  </si>
  <si>
    <t>C436</t>
  </si>
  <si>
    <t>Kenneth Brown</t>
  </si>
  <si>
    <t>O1449</t>
  </si>
  <si>
    <t>B1532</t>
  </si>
  <si>
    <t>Inside section figure</t>
  </si>
  <si>
    <t>O1199</t>
  </si>
  <si>
    <t>Career hot</t>
  </si>
  <si>
    <t>O3583</t>
  </si>
  <si>
    <t>O3655</t>
  </si>
  <si>
    <t>Laura Vega</t>
  </si>
  <si>
    <t>O1358</t>
  </si>
  <si>
    <t>Dustin Anderson</t>
  </si>
  <si>
    <t>Third course interesting</t>
  </si>
  <si>
    <t>O1761</t>
  </si>
  <si>
    <t>C939</t>
  </si>
  <si>
    <t>Heather Gonzales</t>
  </si>
  <si>
    <t>Congress by old nature</t>
  </si>
  <si>
    <t>O2162</t>
  </si>
  <si>
    <t>C960</t>
  </si>
  <si>
    <t>Angelica Thomas</t>
  </si>
  <si>
    <t>O2684</t>
  </si>
  <si>
    <t>Put star expect close</t>
  </si>
  <si>
    <t>O3922</t>
  </si>
  <si>
    <t>C913</t>
  </si>
  <si>
    <t>Tammy Pineda</t>
  </si>
  <si>
    <t>O2159</t>
  </si>
  <si>
    <t>C471</t>
  </si>
  <si>
    <t>Jacqueline Heath</t>
  </si>
  <si>
    <t>O1516</t>
  </si>
  <si>
    <t>C501</t>
  </si>
  <si>
    <t>Christy Scott</t>
  </si>
  <si>
    <t>O1057</t>
  </si>
  <si>
    <t>Jimmy Nichols</t>
  </si>
  <si>
    <t>O2478</t>
  </si>
  <si>
    <t>Seth Roberts</t>
  </si>
  <si>
    <t>Day worry</t>
  </si>
  <si>
    <t>O3455</t>
  </si>
  <si>
    <t>O3385</t>
  </si>
  <si>
    <t>O3400</t>
  </si>
  <si>
    <t>O2730</t>
  </si>
  <si>
    <t>B1518</t>
  </si>
  <si>
    <t>Require difficult find</t>
  </si>
  <si>
    <t>O3633</t>
  </si>
  <si>
    <t>Kathy Hensley</t>
  </si>
  <si>
    <t>Notice sense pass</t>
  </si>
  <si>
    <t>O1854</t>
  </si>
  <si>
    <t>Oil size up</t>
  </si>
  <si>
    <t>O1682</t>
  </si>
  <si>
    <t>Jessica Cooper</t>
  </si>
  <si>
    <t>O3250</t>
  </si>
  <si>
    <t>B1173</t>
  </si>
  <si>
    <t>Design while</t>
  </si>
  <si>
    <t>O1704</t>
  </si>
  <si>
    <t>C241</t>
  </si>
  <si>
    <t>Tanya Townsend</t>
  </si>
  <si>
    <t>B1390</t>
  </si>
  <si>
    <t>Commercial more</t>
  </si>
  <si>
    <t>O3258</t>
  </si>
  <si>
    <t>O3985</t>
  </si>
  <si>
    <t>C199</t>
  </si>
  <si>
    <t>James Rivas</t>
  </si>
  <si>
    <t>O1193</t>
  </si>
  <si>
    <t>Frank Reed</t>
  </si>
  <si>
    <t>Set fine soldier</t>
  </si>
  <si>
    <t>O3490</t>
  </si>
  <si>
    <t>Robert Martin</t>
  </si>
  <si>
    <t>Experience suggest</t>
  </si>
  <si>
    <t>O2126</t>
  </si>
  <si>
    <t>C852</t>
  </si>
  <si>
    <t>Larry Fuller</t>
  </si>
  <si>
    <t>B1409</t>
  </si>
  <si>
    <t>Friend reveal no</t>
  </si>
  <si>
    <t>O2813</t>
  </si>
  <si>
    <t>O3836</t>
  </si>
  <si>
    <t>Cassidy Long</t>
  </si>
  <si>
    <t>B1034</t>
  </si>
  <si>
    <t>Instead sea</t>
  </si>
  <si>
    <t>O2352</t>
  </si>
  <si>
    <t>O3642</t>
  </si>
  <si>
    <t>Lori Gray</t>
  </si>
  <si>
    <t>O3017</t>
  </si>
  <si>
    <t>C484</t>
  </si>
  <si>
    <t>Karen Schultz</t>
  </si>
  <si>
    <t>O2902</t>
  </si>
  <si>
    <t>C441</t>
  </si>
  <si>
    <t>Jessica Rogers</t>
  </si>
  <si>
    <t>Senior yeah</t>
  </si>
  <si>
    <t>O3933</t>
  </si>
  <si>
    <t>Lisa Martinez</t>
  </si>
  <si>
    <t>O1126</t>
  </si>
  <si>
    <t>C864</t>
  </si>
  <si>
    <t>Brandon Mays</t>
  </si>
  <si>
    <t>Later baby everybody</t>
  </si>
  <si>
    <t>O1195</t>
  </si>
  <si>
    <t>C944</t>
  </si>
  <si>
    <t>Dustin Hinton</t>
  </si>
  <si>
    <t>B1640</t>
  </si>
  <si>
    <t>Hundred your</t>
  </si>
  <si>
    <t>O3616</t>
  </si>
  <si>
    <t>C464</t>
  </si>
  <si>
    <t>Matthew Wilson</t>
  </si>
  <si>
    <t>O2071</t>
  </si>
  <si>
    <t>C155</t>
  </si>
  <si>
    <t>Kimberly Nunez</t>
  </si>
  <si>
    <t>O3582</t>
  </si>
  <si>
    <t>C563</t>
  </si>
  <si>
    <t>Kevin Williams</t>
  </si>
  <si>
    <t>For art modern</t>
  </si>
  <si>
    <t>O1834</t>
  </si>
  <si>
    <t>B1351</t>
  </si>
  <si>
    <t>Seat food sort</t>
  </si>
  <si>
    <t>O2788</t>
  </si>
  <si>
    <t>B1250</t>
  </si>
  <si>
    <t>Republican</t>
  </si>
  <si>
    <t>O3013</t>
  </si>
  <si>
    <t>Daniel Rogers</t>
  </si>
  <si>
    <t>O1553</t>
  </si>
  <si>
    <t>Kristen Blair</t>
  </si>
  <si>
    <t>B1623</t>
  </si>
  <si>
    <t>Capital soldier situation</t>
  </si>
  <si>
    <t>O3103</t>
  </si>
  <si>
    <t>O3918</t>
  </si>
  <si>
    <t>C799</t>
  </si>
  <si>
    <t>Kayla Stanton</t>
  </si>
  <si>
    <t>O2930</t>
  </si>
  <si>
    <t>Over pick</t>
  </si>
  <si>
    <t>O3332</t>
  </si>
  <si>
    <t>C849</t>
  </si>
  <si>
    <t>Autumn Little</t>
  </si>
  <si>
    <t>B1451</t>
  </si>
  <si>
    <t>Decision edge</t>
  </si>
  <si>
    <t>O2232</t>
  </si>
  <si>
    <t>C417</t>
  </si>
  <si>
    <t>William Hatfield</t>
  </si>
  <si>
    <t>B1253</t>
  </si>
  <si>
    <t>News better</t>
  </si>
  <si>
    <t>O3057</t>
  </si>
  <si>
    <t>Deborah Hunt</t>
  </si>
  <si>
    <t>O3071</t>
  </si>
  <si>
    <t>Regina Porter</t>
  </si>
  <si>
    <t>O3552</t>
  </si>
  <si>
    <t>B1114</t>
  </si>
  <si>
    <t>Be</t>
  </si>
  <si>
    <t>O2779</t>
  </si>
  <si>
    <t>O3325</t>
  </si>
  <si>
    <t>B1647</t>
  </si>
  <si>
    <t>Finish recent each</t>
  </si>
  <si>
    <t>O1712</t>
  </si>
  <si>
    <t>C143</t>
  </si>
  <si>
    <t>Samantha Hall</t>
  </si>
  <si>
    <t>Fish question lay</t>
  </si>
  <si>
    <t>O2438</t>
  </si>
  <si>
    <t>B1305</t>
  </si>
  <si>
    <t>Choice yard list</t>
  </si>
  <si>
    <t>O3562</t>
  </si>
  <si>
    <t>O2873</t>
  </si>
  <si>
    <t>O1091</t>
  </si>
  <si>
    <t>Rise</t>
  </si>
  <si>
    <t>O2509</t>
  </si>
  <si>
    <t>C699</t>
  </si>
  <si>
    <t>Charles Hobbs</t>
  </si>
  <si>
    <t>O3277</t>
  </si>
  <si>
    <t>C131</t>
  </si>
  <si>
    <t>Anthony Lowe</t>
  </si>
  <si>
    <t>O2184</t>
  </si>
  <si>
    <t>Karen Reed</t>
  </si>
  <si>
    <t>Task without</t>
  </si>
  <si>
    <t>O1835</t>
  </si>
  <si>
    <t>B1340</t>
  </si>
  <si>
    <t>Phone move base</t>
  </si>
  <si>
    <t>O3469</t>
  </si>
  <si>
    <t>O2876</t>
  </si>
  <si>
    <t>O3074</t>
  </si>
  <si>
    <t>C880</t>
  </si>
  <si>
    <t>Alan Zamora</t>
  </si>
  <si>
    <t>B1474</t>
  </si>
  <si>
    <t>Every bill</t>
  </si>
  <si>
    <t>O2947</t>
  </si>
  <si>
    <t>Nancy Green</t>
  </si>
  <si>
    <t>O3585</t>
  </si>
  <si>
    <t>Drop necessary course</t>
  </si>
  <si>
    <t>O2273</t>
  </si>
  <si>
    <t>C902</t>
  </si>
  <si>
    <t>Deanna Rose</t>
  </si>
  <si>
    <t>O1950</t>
  </si>
  <si>
    <t>Tyler Wade</t>
  </si>
  <si>
    <t>B1932</t>
  </si>
  <si>
    <t>Democratic mother</t>
  </si>
  <si>
    <t>O3413</t>
  </si>
  <si>
    <t>Rule become</t>
  </si>
  <si>
    <t>O2251</t>
  </si>
  <si>
    <t>B1894</t>
  </si>
  <si>
    <t>Home material the</t>
  </si>
  <si>
    <t>O2253</t>
  </si>
  <si>
    <t>C567</t>
  </si>
  <si>
    <t>Sean Butler</t>
  </si>
  <si>
    <t>O3779</t>
  </si>
  <si>
    <t>Joshua Rodriguez</t>
  </si>
  <si>
    <t>O3818</t>
  </si>
  <si>
    <t>Mary Taylor</t>
  </si>
  <si>
    <t>B1210</t>
  </si>
  <si>
    <t>Door my respond</t>
  </si>
  <si>
    <t>O3820</t>
  </si>
  <si>
    <t>C773</t>
  </si>
  <si>
    <t>Thomas Thompson</t>
  </si>
  <si>
    <t>B1691</t>
  </si>
  <si>
    <t>Carry part</t>
  </si>
  <si>
    <t>O3792</t>
  </si>
  <si>
    <t>O1936</t>
  </si>
  <si>
    <t>Larry Watson</t>
  </si>
  <si>
    <t>Recently some</t>
  </si>
  <si>
    <t>O3187</t>
  </si>
  <si>
    <t>C828</t>
  </si>
  <si>
    <t>Tracey Reynolds</t>
  </si>
  <si>
    <t>Teacher eye star them</t>
  </si>
  <si>
    <t>O3127</t>
  </si>
  <si>
    <t>O2442</t>
  </si>
  <si>
    <t>B1138</t>
  </si>
  <si>
    <t>Peace</t>
  </si>
  <si>
    <t>O2748</t>
  </si>
  <si>
    <t>O3909</t>
  </si>
  <si>
    <t>O1746</t>
  </si>
  <si>
    <t>Paul Delacruz</t>
  </si>
  <si>
    <t>O1146</t>
  </si>
  <si>
    <t>Travis Cervantes</t>
  </si>
  <si>
    <t>Full after wear</t>
  </si>
  <si>
    <t>O1109</t>
  </si>
  <si>
    <t>Andrea Burch</t>
  </si>
  <si>
    <t>O2587</t>
  </si>
  <si>
    <t>C798</t>
  </si>
  <si>
    <t>Sheri Anderson</t>
  </si>
  <si>
    <t>B1252</t>
  </si>
  <si>
    <t>School price federal</t>
  </si>
  <si>
    <t>O2067</t>
  </si>
  <si>
    <t>C867</t>
  </si>
  <si>
    <t>Joyce Foster</t>
  </si>
  <si>
    <t>Sense</t>
  </si>
  <si>
    <t>O1574</t>
  </si>
  <si>
    <t>O1332</t>
  </si>
  <si>
    <t>Through well spend</t>
  </si>
  <si>
    <t>O3737</t>
  </si>
  <si>
    <t>B1299</t>
  </si>
  <si>
    <t>Not shoulder</t>
  </si>
  <si>
    <t>O2045</t>
  </si>
  <si>
    <t>C150</t>
  </si>
  <si>
    <t>Scott Richardson</t>
  </si>
  <si>
    <t>B1751</t>
  </si>
  <si>
    <t>At two early company</t>
  </si>
  <si>
    <t>O3674</t>
  </si>
  <si>
    <t>B1444</t>
  </si>
  <si>
    <t>Market</t>
  </si>
  <si>
    <t>O3488</t>
  </si>
  <si>
    <t>C297</t>
  </si>
  <si>
    <t>Craig Little</t>
  </si>
  <si>
    <t>B1510</t>
  </si>
  <si>
    <t>Environment what executive</t>
  </si>
  <si>
    <t>O2689</t>
  </si>
  <si>
    <t>O1370</t>
  </si>
  <si>
    <t>C491</t>
  </si>
  <si>
    <t>Matthew Warner</t>
  </si>
  <si>
    <t>B1866</t>
  </si>
  <si>
    <t>Economic likely determine newspaper</t>
  </si>
  <si>
    <t>O3827</t>
  </si>
  <si>
    <t>B1339</t>
  </si>
  <si>
    <t>Skill action view</t>
  </si>
  <si>
    <t>O3525</t>
  </si>
  <si>
    <t>O1119</t>
  </si>
  <si>
    <t>O1364</t>
  </si>
  <si>
    <t>O2169</t>
  </si>
  <si>
    <t>Whether seven</t>
  </si>
  <si>
    <t>O2921</t>
  </si>
  <si>
    <t>O2602</t>
  </si>
  <si>
    <t>O1509</t>
  </si>
  <si>
    <t>B1604</t>
  </si>
  <si>
    <t>Sit trial those</t>
  </si>
  <si>
    <t>O2879</t>
  </si>
  <si>
    <t>B1055</t>
  </si>
  <si>
    <t>Later</t>
  </si>
  <si>
    <t>O1984</t>
  </si>
  <si>
    <t>C689</t>
  </si>
  <si>
    <t>Victoria Travis</t>
  </si>
  <si>
    <t>O1096</t>
  </si>
  <si>
    <t>O3271</t>
  </si>
  <si>
    <t>O1384</t>
  </si>
  <si>
    <t>Sergio Brown</t>
  </si>
  <si>
    <t>O2174</t>
  </si>
  <si>
    <t>C505</t>
  </si>
  <si>
    <t>Breanna Howell</t>
  </si>
  <si>
    <t>Concern capital</t>
  </si>
  <si>
    <t>O2403</t>
  </si>
  <si>
    <t>O1178</t>
  </si>
  <si>
    <t>O3625</t>
  </si>
  <si>
    <t>O3688</t>
  </si>
  <si>
    <t>C790</t>
  </si>
  <si>
    <t>Gregory Mahoney</t>
  </si>
  <si>
    <t>B1391</t>
  </si>
  <si>
    <t>Be entire phone actually</t>
  </si>
  <si>
    <t>O2055</t>
  </si>
  <si>
    <t>C637</t>
  </si>
  <si>
    <t>Mr. Jacob Perez PhD</t>
  </si>
  <si>
    <t>O1903</t>
  </si>
  <si>
    <t>C162</t>
  </si>
  <si>
    <t>lisa fowler dds</t>
  </si>
  <si>
    <t>O1438</t>
  </si>
  <si>
    <t>C777</t>
  </si>
  <si>
    <t>Adrian Deleon</t>
  </si>
  <si>
    <t>Newspaper put key</t>
  </si>
  <si>
    <t>O2331</t>
  </si>
  <si>
    <t>Jennifer Alvarado</t>
  </si>
  <si>
    <t>O2245</t>
  </si>
  <si>
    <t>O1034</t>
  </si>
  <si>
    <t>O1369</t>
  </si>
  <si>
    <t>Kaitlyn Richardson</t>
  </si>
  <si>
    <t>B1374</t>
  </si>
  <si>
    <t>Different although wall</t>
  </si>
  <si>
    <t>O3175</t>
  </si>
  <si>
    <t>O1844</t>
  </si>
  <si>
    <t>Derek Bush</t>
  </si>
  <si>
    <t>B1367</t>
  </si>
  <si>
    <t>Picture particularly season together</t>
  </si>
  <si>
    <t>O1866</t>
  </si>
  <si>
    <t>C649</t>
  </si>
  <si>
    <t>Thomas Richards</t>
  </si>
  <si>
    <t>O2822</t>
  </si>
  <si>
    <t>Become option marriage</t>
  </si>
  <si>
    <t>O2682</t>
  </si>
  <si>
    <t>C925</t>
  </si>
  <si>
    <t>Julie Drake</t>
  </si>
  <si>
    <t>B1040</t>
  </si>
  <si>
    <t>Section attorney last take</t>
  </si>
  <si>
    <t>O2984</t>
  </si>
  <si>
    <t>Tracie White</t>
  </si>
  <si>
    <t>O3700</t>
  </si>
  <si>
    <t>Task admit sit</t>
  </si>
  <si>
    <t>O2259</t>
  </si>
  <si>
    <t>Melissa Cruz</t>
  </si>
  <si>
    <t>O2971</t>
  </si>
  <si>
    <t>Sherri Rice</t>
  </si>
  <si>
    <t>O1139</t>
  </si>
  <si>
    <t>B1668</t>
  </si>
  <si>
    <t>Try occur</t>
  </si>
  <si>
    <t>O1229</t>
  </si>
  <si>
    <t>B1166</t>
  </si>
  <si>
    <t>Ever</t>
  </si>
  <si>
    <t>O3448</t>
  </si>
  <si>
    <t>O3557</t>
  </si>
  <si>
    <t>C218</t>
  </si>
  <si>
    <t>Jessica Butler</t>
  </si>
  <si>
    <t>O2695</t>
  </si>
  <si>
    <t>C687</t>
  </si>
  <si>
    <t>Robert Holland</t>
  </si>
  <si>
    <t>B1302</t>
  </si>
  <si>
    <t>Focus politics major</t>
  </si>
  <si>
    <t>O1255</t>
  </si>
  <si>
    <t>C173</t>
  </si>
  <si>
    <t>Alicia Thomas</t>
  </si>
  <si>
    <t>B1419</t>
  </si>
  <si>
    <t>Can</t>
  </si>
  <si>
    <t>O1100</t>
  </si>
  <si>
    <t>O2136</t>
  </si>
  <si>
    <t>C292</t>
  </si>
  <si>
    <t>Darlene Cole</t>
  </si>
  <si>
    <t>B1867</t>
  </si>
  <si>
    <t>Care interest themselves</t>
  </si>
  <si>
    <t>O1487</t>
  </si>
  <si>
    <t>C136</t>
  </si>
  <si>
    <t>Lee Blair</t>
  </si>
  <si>
    <t>O3735</t>
  </si>
  <si>
    <t>John Raymond</t>
  </si>
  <si>
    <t>O3288</t>
  </si>
  <si>
    <t>Robert Hall</t>
  </si>
  <si>
    <t>O3984</t>
  </si>
  <si>
    <t>Amanda Bailey</t>
  </si>
  <si>
    <t>B1666</t>
  </si>
  <si>
    <t>Fast foot whom</t>
  </si>
  <si>
    <t>O1137</t>
  </si>
  <si>
    <t>B1031</t>
  </si>
  <si>
    <t>Letter possible</t>
  </si>
  <si>
    <t>O3075</t>
  </si>
  <si>
    <t>Justin Olsen</t>
  </si>
  <si>
    <t>O1403</t>
  </si>
  <si>
    <t>Mitchell Shepherd</t>
  </si>
  <si>
    <t>Black commercial</t>
  </si>
  <si>
    <t>O3821</t>
  </si>
  <si>
    <t>O2771</t>
  </si>
  <si>
    <t>O3734</t>
  </si>
  <si>
    <t>O3028</t>
  </si>
  <si>
    <t>Allison Coleman</t>
  </si>
  <si>
    <t>Mother ball</t>
  </si>
  <si>
    <t>O2699</t>
  </si>
  <si>
    <t>O2077</t>
  </si>
  <si>
    <t>C372</t>
  </si>
  <si>
    <t>Nicholas Nelson</t>
  </si>
  <si>
    <t>O3854</t>
  </si>
  <si>
    <t>O2795</t>
  </si>
  <si>
    <t>Leah Harper</t>
  </si>
  <si>
    <t>O2982</t>
  </si>
  <si>
    <t>Decade section gun including</t>
  </si>
  <si>
    <t>O2500</t>
  </si>
  <si>
    <t>C178</t>
  </si>
  <si>
    <t>Brian Byrd</t>
  </si>
  <si>
    <t>O1698</t>
  </si>
  <si>
    <t>Jennifer Kelly</t>
  </si>
  <si>
    <t>Hot tree cost</t>
  </si>
  <si>
    <t>O2884</t>
  </si>
  <si>
    <t>C380</t>
  </si>
  <si>
    <t>William Clark</t>
  </si>
  <si>
    <t>Experience let</t>
  </si>
  <si>
    <t>O2277</t>
  </si>
  <si>
    <t>O1992</t>
  </si>
  <si>
    <t>Brian Walsh</t>
  </si>
  <si>
    <t>Phone</t>
  </si>
  <si>
    <t>O3651</t>
  </si>
  <si>
    <t>C413</t>
  </si>
  <si>
    <t>Lucas Cortez</t>
  </si>
  <si>
    <t>O3929</t>
  </si>
  <si>
    <t>Art allow</t>
  </si>
  <si>
    <t>O2480</t>
  </si>
  <si>
    <t>C592</t>
  </si>
  <si>
    <t>Tyler Schultz</t>
  </si>
  <si>
    <t>O3575</t>
  </si>
  <si>
    <t>B1198</t>
  </si>
  <si>
    <t>Remember share this</t>
  </si>
  <si>
    <t>O2625</t>
  </si>
  <si>
    <t>O2267</t>
  </si>
  <si>
    <t>C112</t>
  </si>
  <si>
    <t>Monica Horton</t>
  </si>
  <si>
    <t>Amount finish</t>
  </si>
  <si>
    <t>O1658</t>
  </si>
  <si>
    <t>B1432</t>
  </si>
  <si>
    <t>Girl last say</t>
  </si>
  <si>
    <t>O2618</t>
  </si>
  <si>
    <t>B1365</t>
  </si>
  <si>
    <t>Stuff all arrive</t>
  </si>
  <si>
    <t>O1610</t>
  </si>
  <si>
    <t>Joseph Hammond</t>
  </si>
  <si>
    <t>Behavior</t>
  </si>
  <si>
    <t>O1680</t>
  </si>
  <si>
    <t>C253</t>
  </si>
  <si>
    <t>Crystal Ross</t>
  </si>
  <si>
    <t>Friend style agent</t>
  </si>
  <si>
    <t>O3290</t>
  </si>
  <si>
    <t>C600</t>
  </si>
  <si>
    <t>Mark Moody</t>
  </si>
  <si>
    <t>Thank</t>
  </si>
  <si>
    <t>O3206</t>
  </si>
  <si>
    <t>O2928</t>
  </si>
  <si>
    <t>O3559</t>
  </si>
  <si>
    <t>O1713</t>
  </si>
  <si>
    <t>O3141</t>
  </si>
  <si>
    <t>Easy bar</t>
  </si>
  <si>
    <t>O2097</t>
  </si>
  <si>
    <t>Craig Miller</t>
  </si>
  <si>
    <t>In</t>
  </si>
  <si>
    <t>O2607</t>
  </si>
  <si>
    <t>C756</t>
  </si>
  <si>
    <t>Steven Brown</t>
  </si>
  <si>
    <t>O1435</t>
  </si>
  <si>
    <t>O3927</t>
  </si>
  <si>
    <t>C457</t>
  </si>
  <si>
    <t>Sara Heath</t>
  </si>
  <si>
    <t>O3160</t>
  </si>
  <si>
    <t>Water investment federal</t>
  </si>
  <si>
    <t>O1060</t>
  </si>
  <si>
    <t>B1852</t>
  </si>
  <si>
    <t>Mean</t>
  </si>
  <si>
    <t>O1728</t>
  </si>
  <si>
    <t>C953</t>
  </si>
  <si>
    <t>Rickey Martinez DDS</t>
  </si>
  <si>
    <t>Field growth</t>
  </si>
  <si>
    <t>O2160</t>
  </si>
  <si>
    <t>C865</t>
  </si>
  <si>
    <t>Ronald Goodwin</t>
  </si>
  <si>
    <t>Street president course</t>
  </si>
  <si>
    <t>O2856</t>
  </si>
  <si>
    <t>O2408</t>
  </si>
  <si>
    <t>C492</t>
  </si>
  <si>
    <t>Chad Pena</t>
  </si>
  <si>
    <t>O2361</t>
  </si>
  <si>
    <t>O1751</t>
  </si>
  <si>
    <t>C582</t>
  </si>
  <si>
    <t>Kenneth Gonzalez</t>
  </si>
  <si>
    <t>Writer raise rate</t>
  </si>
  <si>
    <t>O3683</t>
  </si>
  <si>
    <t>Stay determine number</t>
  </si>
  <si>
    <t>O3086</t>
  </si>
  <si>
    <t>C892</t>
  </si>
  <si>
    <t>Debra Booker</t>
  </si>
  <si>
    <t>O1448</t>
  </si>
  <si>
    <t>C767</t>
  </si>
  <si>
    <t>Collin Rivera</t>
  </si>
  <si>
    <t>Reveal second</t>
  </si>
  <si>
    <t>O1528</t>
  </si>
  <si>
    <t>Dan Smith</t>
  </si>
  <si>
    <t>O1935</t>
  </si>
  <si>
    <t>Stephanie Gibson</t>
  </si>
  <si>
    <t>Myself number hold</t>
  </si>
  <si>
    <t>O3871</t>
  </si>
  <si>
    <t>O2935</t>
  </si>
  <si>
    <t>C395</t>
  </si>
  <si>
    <t>Bradley Flynn</t>
  </si>
  <si>
    <t>B1598</t>
  </si>
  <si>
    <t>People instead thousand</t>
  </si>
  <si>
    <t>O3480</t>
  </si>
  <si>
    <t>O2391</t>
  </si>
  <si>
    <t>O1389</t>
  </si>
  <si>
    <t>Someone live bill</t>
  </si>
  <si>
    <t>O1335</t>
  </si>
  <si>
    <t>Treatment see point</t>
  </si>
  <si>
    <t>O3438</t>
  </si>
  <si>
    <t>Prepare world court</t>
  </si>
  <si>
    <t>O2677</t>
  </si>
  <si>
    <t>Positive near</t>
  </si>
  <si>
    <t>O3036</t>
  </si>
  <si>
    <t>C411</t>
  </si>
  <si>
    <t>Emily Rodriguez</t>
  </si>
  <si>
    <t>Music human</t>
  </si>
  <si>
    <t>O2897</t>
  </si>
  <si>
    <t>O2861</t>
  </si>
  <si>
    <t>C659</t>
  </si>
  <si>
    <t>Emily Barrett</t>
  </si>
  <si>
    <t>B1497</t>
  </si>
  <si>
    <t>House significant forget war</t>
  </si>
  <si>
    <t>O2623</t>
  </si>
  <si>
    <t>O2859</t>
  </si>
  <si>
    <t>C722</t>
  </si>
  <si>
    <t>Elizabeth Kelly</t>
  </si>
  <si>
    <t>B1727</t>
  </si>
  <si>
    <t>Physical prove</t>
  </si>
  <si>
    <t>O3146</t>
  </si>
  <si>
    <t>O2650</t>
  </si>
  <si>
    <t>Father pass debate</t>
  </si>
  <si>
    <t>O1485</t>
  </si>
  <si>
    <t>Larry Haynes</t>
  </si>
  <si>
    <t>Audience new although</t>
  </si>
  <si>
    <t>O1603</t>
  </si>
  <si>
    <t>O1807</t>
  </si>
  <si>
    <t>O1192</t>
  </si>
  <si>
    <t>B1314</t>
  </si>
  <si>
    <t>Green treat speech</t>
  </si>
  <si>
    <t>O2620</t>
  </si>
  <si>
    <t>George Rollins</t>
  </si>
  <si>
    <t>O2797</t>
  </si>
  <si>
    <t>O3338</t>
  </si>
  <si>
    <t>Olivia Harris</t>
  </si>
  <si>
    <t>O1191</t>
  </si>
  <si>
    <t>O1681</t>
  </si>
  <si>
    <t>Jeffrey Smith</t>
  </si>
  <si>
    <t>O3992</t>
  </si>
  <si>
    <t>C320</t>
  </si>
  <si>
    <t>Elizabeth Cook</t>
  </si>
  <si>
    <t>O2712</t>
  </si>
  <si>
    <t>O3976</t>
  </si>
  <si>
    <t>B1820</t>
  </si>
  <si>
    <t>City if</t>
  </si>
  <si>
    <t>O1122</t>
  </si>
  <si>
    <t>Catherine Rasmussen</t>
  </si>
  <si>
    <t>O2001</t>
  </si>
  <si>
    <t>B1616</t>
  </si>
  <si>
    <t>Court break hear</t>
  </si>
  <si>
    <t>O2526</t>
  </si>
  <si>
    <t>B1861</t>
  </si>
  <si>
    <t>Chair Mrs</t>
  </si>
  <si>
    <t>O1445</t>
  </si>
  <si>
    <t>David Craig</t>
  </si>
  <si>
    <t>Choose consider draw</t>
  </si>
  <si>
    <t>O3419</t>
  </si>
  <si>
    <t>Jason Jackson</t>
  </si>
  <si>
    <t>O3597</t>
  </si>
  <si>
    <t>B1387</t>
  </si>
  <si>
    <t>Scene two among</t>
  </si>
  <si>
    <t>O2525</t>
  </si>
  <si>
    <t>O1159</t>
  </si>
  <si>
    <t>Melissa Carrillo</t>
  </si>
  <si>
    <t>Pressure American</t>
  </si>
  <si>
    <t>O3365</t>
  </si>
  <si>
    <t>Green while early</t>
  </si>
  <si>
    <t>O3973</t>
  </si>
  <si>
    <t>Six value blood</t>
  </si>
  <si>
    <t>O1845</t>
  </si>
  <si>
    <t>C454</t>
  </si>
  <si>
    <t>Jacqueline Brady</t>
  </si>
  <si>
    <t>O2752</t>
  </si>
  <si>
    <t>O2358</t>
  </si>
  <si>
    <t>O1267</t>
  </si>
  <si>
    <t>Sean Robles</t>
  </si>
  <si>
    <t>O1608</t>
  </si>
  <si>
    <t>White it</t>
  </si>
  <si>
    <t>O1491</t>
  </si>
  <si>
    <t>Brooke Bennett</t>
  </si>
  <si>
    <t>B1154</t>
  </si>
  <si>
    <t>Next admit</t>
  </si>
  <si>
    <t>O2463</t>
  </si>
  <si>
    <t>B1740</t>
  </si>
  <si>
    <t>International play</t>
  </si>
  <si>
    <t>O1638</t>
  </si>
  <si>
    <t>Matthew Stevenson</t>
  </si>
  <si>
    <t>Hit store</t>
  </si>
  <si>
    <t>O1142</t>
  </si>
  <si>
    <t>Director</t>
  </si>
  <si>
    <t>O3090</t>
  </si>
  <si>
    <t>C535</t>
  </si>
  <si>
    <t>Ashley Morgan</t>
  </si>
  <si>
    <t>O1355</t>
  </si>
  <si>
    <t>Media suddenly</t>
  </si>
  <si>
    <t>O2203</t>
  </si>
  <si>
    <t>O3983</t>
  </si>
  <si>
    <t>Christopher Nichols</t>
  </si>
  <si>
    <t>O1655</t>
  </si>
  <si>
    <t>Samuel Perez</t>
  </si>
  <si>
    <t>O1102</t>
  </si>
  <si>
    <t>Cynthia Conrad</t>
  </si>
  <si>
    <t>O2290</t>
  </si>
  <si>
    <t>Manage piece</t>
  </si>
  <si>
    <t>O2469</t>
  </si>
  <si>
    <t>David Mccoy</t>
  </si>
  <si>
    <t>B1634</t>
  </si>
  <si>
    <t>Campaign take mention</t>
  </si>
  <si>
    <t>O2522</t>
  </si>
  <si>
    <t>Local citizen</t>
  </si>
  <si>
    <t>O1048</t>
  </si>
  <si>
    <t>C938</t>
  </si>
  <si>
    <t>John Hansen</t>
  </si>
  <si>
    <t>O1284</t>
  </si>
  <si>
    <t>Behind staff</t>
  </si>
  <si>
    <t>O2150</t>
  </si>
  <si>
    <t>Sarah Schaefer</t>
  </si>
  <si>
    <t>O2459</t>
  </si>
  <si>
    <t>C475</t>
  </si>
  <si>
    <t>Mary Gilbert</t>
  </si>
  <si>
    <t>O2983</t>
  </si>
  <si>
    <t>Peace least find</t>
  </si>
  <si>
    <t>O1456</t>
  </si>
  <si>
    <t>Amanda Dorsey</t>
  </si>
  <si>
    <t>B1426</t>
  </si>
  <si>
    <t>Others series lay</t>
  </si>
  <si>
    <t>O1774</t>
  </si>
  <si>
    <t>Richard Snyder</t>
  </si>
  <si>
    <t>Thus will watch</t>
  </si>
  <si>
    <t>O3468</t>
  </si>
  <si>
    <t>Daniel Clements</t>
  </si>
  <si>
    <t>B1284</t>
  </si>
  <si>
    <t>Wife without</t>
  </si>
  <si>
    <t>O1584</t>
  </si>
  <si>
    <t>B1183</t>
  </si>
  <si>
    <t>Sea hold</t>
  </si>
  <si>
    <t>O3899</t>
  </si>
  <si>
    <t>Taylor Chambers</t>
  </si>
  <si>
    <t>O3096</t>
  </si>
  <si>
    <t>C706</t>
  </si>
  <si>
    <t>Jason Collins</t>
  </si>
  <si>
    <t>Mention smile</t>
  </si>
  <si>
    <t>O1587</t>
  </si>
  <si>
    <t>Vincent Mcneil</t>
  </si>
  <si>
    <t>Clearly day</t>
  </si>
  <si>
    <t>O2586</t>
  </si>
  <si>
    <t>Michael Vincent</t>
  </si>
  <si>
    <t>O1312</t>
  </si>
  <si>
    <t>Victoria Banks</t>
  </si>
  <si>
    <t>B1120</t>
  </si>
  <si>
    <t>Claim particular</t>
  </si>
  <si>
    <t>O2791</t>
  </si>
  <si>
    <t>B1445</t>
  </si>
  <si>
    <t>Factor buy</t>
  </si>
  <si>
    <t>O1747</t>
  </si>
  <si>
    <t>C250</t>
  </si>
  <si>
    <t>Carla Rodriguez</t>
  </si>
  <si>
    <t>Second reduce career</t>
  </si>
  <si>
    <t>O3937</t>
  </si>
  <si>
    <t>O2435</t>
  </si>
  <si>
    <t>Rebecca Byrd</t>
  </si>
  <si>
    <t>O1803</t>
  </si>
  <si>
    <t>B1511</t>
  </si>
  <si>
    <t>Live</t>
  </si>
  <si>
    <t>O1402</t>
  </si>
  <si>
    <t>Emily Rowe</t>
  </si>
  <si>
    <t>O2608</t>
  </si>
  <si>
    <t>O3180</t>
  </si>
  <si>
    <t>C135</t>
  </si>
  <si>
    <t>Sarah Herring</t>
  </si>
  <si>
    <t>O1000</t>
  </si>
  <si>
    <t>C439</t>
  </si>
  <si>
    <t>Erin Hernandez</t>
  </si>
  <si>
    <t>B1049</t>
  </si>
  <si>
    <t>Poor film measure</t>
  </si>
  <si>
    <t>O2472</t>
  </si>
  <si>
    <t>C217</t>
  </si>
  <si>
    <t>Christopher Cruz</t>
  </si>
  <si>
    <t>O2165</t>
  </si>
  <si>
    <t>C694</t>
  </si>
  <si>
    <t>Michele Roberts</t>
  </si>
  <si>
    <t>O1540</t>
  </si>
  <si>
    <t>Small approach doctor</t>
  </si>
  <si>
    <t>O2974</t>
  </si>
  <si>
    <t>C509</t>
  </si>
  <si>
    <t>Thomas Smith</t>
  </si>
  <si>
    <t>Nothing</t>
  </si>
  <si>
    <t>O2129</t>
  </si>
  <si>
    <t>Friend pass</t>
  </si>
  <si>
    <t>O3486</t>
  </si>
  <si>
    <t>Future look</t>
  </si>
  <si>
    <t>O3506</t>
  </si>
  <si>
    <t>C678</t>
  </si>
  <si>
    <t>Daniel Burgess</t>
  </si>
  <si>
    <t>O2173</t>
  </si>
  <si>
    <t>Paula Atkinson</t>
  </si>
  <si>
    <t>O2540</t>
  </si>
  <si>
    <t>O3297</t>
  </si>
  <si>
    <t>C737</t>
  </si>
  <si>
    <t>Denise Bright</t>
  </si>
  <si>
    <t>O1748</t>
  </si>
  <si>
    <t>Nothing summer</t>
  </si>
  <si>
    <t>O2291</t>
  </si>
  <si>
    <t>Within major other</t>
  </si>
  <si>
    <t>O1885</t>
  </si>
  <si>
    <t>Melissa Carter</t>
  </si>
  <si>
    <t>O1130</t>
  </si>
  <si>
    <t>Beyond may official</t>
  </si>
  <si>
    <t>O3999</t>
  </si>
  <si>
    <t>Woman mother</t>
  </si>
  <si>
    <t>O3695</t>
  </si>
  <si>
    <t>Jacqueline Mitchell</t>
  </si>
  <si>
    <t>O3406</t>
  </si>
  <si>
    <t>O3741</t>
  </si>
  <si>
    <t>O2814</t>
  </si>
  <si>
    <t>O3788</t>
  </si>
  <si>
    <t>John Hall</t>
  </si>
  <si>
    <t>O1890</t>
  </si>
  <si>
    <t>Mario King</t>
  </si>
  <si>
    <t>B1772</t>
  </si>
  <si>
    <t>Watch prevent</t>
  </si>
  <si>
    <t>O1649</t>
  </si>
  <si>
    <t>Jessica Maldonado</t>
  </si>
  <si>
    <t>Interview professor per</t>
  </si>
  <si>
    <t>O2393</t>
  </si>
  <si>
    <t>Nicholas Johnson</t>
  </si>
  <si>
    <t>O3137</t>
  </si>
  <si>
    <t>Hunter Montoya</t>
  </si>
  <si>
    <t>Option</t>
  </si>
  <si>
    <t>O3719</t>
  </si>
  <si>
    <t>O3205</t>
  </si>
  <si>
    <t>Patrick Castro</t>
  </si>
  <si>
    <t>O2319</t>
  </si>
  <si>
    <t>B1927</t>
  </si>
  <si>
    <t>Wish fly admit</t>
  </si>
  <si>
    <t>O3460</t>
  </si>
  <si>
    <t>Friend clearly</t>
  </si>
  <si>
    <t>O1188</t>
  </si>
  <si>
    <t>C193</t>
  </si>
  <si>
    <t>Cathy Lopez</t>
  </si>
  <si>
    <t>O2433</t>
  </si>
  <si>
    <t>B1262</t>
  </si>
  <si>
    <t>Expect itself involve study</t>
  </si>
  <si>
    <t>O2107</t>
  </si>
  <si>
    <t>C946</t>
  </si>
  <si>
    <t>Shannon Perez</t>
  </si>
  <si>
    <t>Item morning</t>
  </si>
  <si>
    <t>O3390</t>
  </si>
  <si>
    <t>B1376</t>
  </si>
  <si>
    <t>Girl happy quickly</t>
  </si>
  <si>
    <t>O3535</t>
  </si>
  <si>
    <t>O1314</t>
  </si>
  <si>
    <t>Lay region</t>
  </si>
  <si>
    <t>O3234</t>
  </si>
  <si>
    <t>O2886</t>
  </si>
  <si>
    <t>O1351</t>
  </si>
  <si>
    <t>O1859</t>
  </si>
  <si>
    <t>Brett Baker</t>
  </si>
  <si>
    <t>Under little able</t>
  </si>
  <si>
    <t>O3161</t>
  </si>
  <si>
    <t>O1861</t>
  </si>
  <si>
    <t>Steven Kennedy</t>
  </si>
  <si>
    <t>Health recognize</t>
  </si>
  <si>
    <t>O3739</t>
  </si>
  <si>
    <t>B1015</t>
  </si>
  <si>
    <t>Each agent</t>
  </si>
  <si>
    <t>O3530</t>
  </si>
  <si>
    <t>C530</t>
  </si>
  <si>
    <t>Samuel Walker</t>
  </si>
  <si>
    <t>O3761</t>
  </si>
  <si>
    <t>O2977</t>
  </si>
  <si>
    <t>B1131</t>
  </si>
  <si>
    <t>Indeed fast too</t>
  </si>
  <si>
    <t>O3040</t>
  </si>
  <si>
    <t>Deep lay</t>
  </si>
  <si>
    <t>O2634</t>
  </si>
  <si>
    <t>Ashley Brown</t>
  </si>
  <si>
    <t>B1362</t>
  </si>
  <si>
    <t>Risk quickly finally</t>
  </si>
  <si>
    <t>O3239</t>
  </si>
  <si>
    <t>O2772</t>
  </si>
  <si>
    <t>O1800</t>
  </si>
  <si>
    <t>C681</t>
  </si>
  <si>
    <t>Nancy Johnson</t>
  </si>
  <si>
    <t>B1152</t>
  </si>
  <si>
    <t>Exactly Republican</t>
  </si>
  <si>
    <t>O3504</t>
  </si>
  <si>
    <t>Television</t>
  </si>
  <si>
    <t>O3629</t>
  </si>
  <si>
    <t>O1425</t>
  </si>
  <si>
    <t>C989</t>
  </si>
  <si>
    <t>Past try American</t>
  </si>
  <si>
    <t>O2321</t>
  </si>
  <si>
    <t>O2112</t>
  </si>
  <si>
    <t>Surface past</t>
  </si>
  <si>
    <t>O3584</t>
  </si>
  <si>
    <t>O2636</t>
  </si>
  <si>
    <t>O2189</t>
  </si>
  <si>
    <t>Ashley Lewis</t>
  </si>
  <si>
    <t>B1803</t>
  </si>
  <si>
    <t>Behavior available</t>
  </si>
  <si>
    <t>O3644</t>
  </si>
  <si>
    <t>O3213</t>
  </si>
  <si>
    <t>Thought him may</t>
  </si>
  <si>
    <t>O3805</t>
  </si>
  <si>
    <t>O2773</t>
  </si>
  <si>
    <t>Include form</t>
  </si>
  <si>
    <t>O2296</t>
  </si>
  <si>
    <t>Coach by</t>
  </si>
  <si>
    <t>O3990</t>
  </si>
  <si>
    <t>C613</t>
  </si>
  <si>
    <t>Phyllis Dunn</t>
  </si>
  <si>
    <t>Free when recently</t>
  </si>
  <si>
    <t>O2368</t>
  </si>
  <si>
    <t>Kelly Brooks</t>
  </si>
  <si>
    <t>B1042</t>
  </si>
  <si>
    <t>Star when</t>
  </si>
  <si>
    <t>O2842</t>
  </si>
  <si>
    <t>C433</t>
  </si>
  <si>
    <t>Jeffrey Thornton</t>
  </si>
  <si>
    <t>B1648</t>
  </si>
  <si>
    <t>Investment figure sing</t>
  </si>
  <si>
    <t>O3606</t>
  </si>
  <si>
    <t>C181</t>
  </si>
  <si>
    <t>David Cross</t>
  </si>
  <si>
    <t>O1078</t>
  </si>
  <si>
    <t>Center</t>
  </si>
  <si>
    <t>O2078</t>
  </si>
  <si>
    <t>robert anderson</t>
  </si>
  <si>
    <t>O1503</t>
  </si>
  <si>
    <t>Indeed trade main</t>
  </si>
  <si>
    <t>O2399</t>
  </si>
  <si>
    <t>O1906</t>
  </si>
  <si>
    <t>C537</t>
  </si>
  <si>
    <t>Mark Mitchell</t>
  </si>
  <si>
    <t>O2521</t>
  </si>
  <si>
    <t>B1181</t>
  </si>
  <si>
    <t>Green level</t>
  </si>
  <si>
    <t>O2419</t>
  </si>
  <si>
    <t>O2400</t>
  </si>
  <si>
    <t>O1163</t>
  </si>
  <si>
    <t>Mind morning</t>
  </si>
  <si>
    <t>O3577</t>
  </si>
  <si>
    <t>O1777</t>
  </si>
  <si>
    <t>Back wonder follow</t>
  </si>
  <si>
    <t>O3670</t>
  </si>
  <si>
    <t>O2738</t>
  </si>
  <si>
    <t>Jacqueline Smith</t>
  </si>
  <si>
    <t>Very population</t>
  </si>
  <si>
    <t>O1542</t>
  </si>
  <si>
    <t>Johnny Morgan</t>
  </si>
  <si>
    <t>O3454</t>
  </si>
  <si>
    <t>O3867</t>
  </si>
  <si>
    <t>Andrea Sims</t>
  </si>
  <si>
    <t>Stuff yet</t>
  </si>
  <si>
    <t>O3970</t>
  </si>
  <si>
    <t>Elaine Rivera</t>
  </si>
  <si>
    <t>O2955</t>
  </si>
  <si>
    <t>Fast forward appear</t>
  </si>
  <si>
    <t>O2166</t>
  </si>
  <si>
    <t>Erica Medina</t>
  </si>
  <si>
    <t>Single country huge</t>
  </si>
  <si>
    <t>O2923</t>
  </si>
  <si>
    <t>Amanda Smith</t>
  </si>
  <si>
    <t>B1645</t>
  </si>
  <si>
    <t>Need red</t>
  </si>
  <si>
    <t>O1826</t>
  </si>
  <si>
    <t>C159</t>
  </si>
  <si>
    <t>Carol Kim</t>
  </si>
  <si>
    <t>About nature social above</t>
  </si>
  <si>
    <t>O2770</t>
  </si>
  <si>
    <t>C337</t>
  </si>
  <si>
    <t>Matthew Jackson</t>
  </si>
  <si>
    <t>O2246</t>
  </si>
  <si>
    <t>C557</t>
  </si>
  <si>
    <t>Marvin Hughes</t>
  </si>
  <si>
    <t>O1759</t>
  </si>
  <si>
    <t>Jennifer Hill</t>
  </si>
  <si>
    <t>Justin Williams</t>
  </si>
  <si>
    <t>B1062</t>
  </si>
  <si>
    <t>O3266</t>
  </si>
  <si>
    <t>O3740</t>
  </si>
  <si>
    <t>O1405</t>
  </si>
  <si>
    <t>C763</t>
  </si>
  <si>
    <t>Heather Rogers</t>
  </si>
  <si>
    <t>O2832</t>
  </si>
  <si>
    <t>O1852</t>
  </si>
  <si>
    <t>O1788</t>
  </si>
  <si>
    <t>Wind minute never</t>
  </si>
  <si>
    <t>O2313</t>
  </si>
  <si>
    <t>O2494</t>
  </si>
  <si>
    <t>B1633</t>
  </si>
  <si>
    <t>Final usually former</t>
  </si>
  <si>
    <t>O3837</t>
  </si>
  <si>
    <t>O3958</t>
  </si>
  <si>
    <t>O2146</t>
  </si>
  <si>
    <t>O3687</t>
  </si>
  <si>
    <t>O3364</t>
  </si>
  <si>
    <t>B1270</t>
  </si>
  <si>
    <t>Position clear question</t>
  </si>
  <si>
    <t>O1419</t>
  </si>
  <si>
    <t>C820</t>
  </si>
  <si>
    <t>Jennifer Taylor</t>
  </si>
  <si>
    <t>Low machine</t>
  </si>
  <si>
    <t>O1602</t>
  </si>
  <si>
    <t>C474</t>
  </si>
  <si>
    <t>Darin Brown</t>
  </si>
  <si>
    <t>O2725</t>
  </si>
  <si>
    <t>Sport catch</t>
  </si>
  <si>
    <t>O3573</t>
  </si>
  <si>
    <t>C500</t>
  </si>
  <si>
    <t>Allen Wallace</t>
  </si>
  <si>
    <t>O2257</t>
  </si>
  <si>
    <t>Stephanie Ramirez</t>
  </si>
  <si>
    <t>Project develop decide</t>
  </si>
  <si>
    <t>O1697</t>
  </si>
  <si>
    <t>B1891</t>
  </si>
  <si>
    <t>Deal conference director</t>
  </si>
  <si>
    <t>O2691</t>
  </si>
  <si>
    <t>B1133</t>
  </si>
  <si>
    <t>Easy stock</t>
  </si>
  <si>
    <t>O2503</t>
  </si>
  <si>
    <t>Kristina Wyatt</t>
  </si>
  <si>
    <t>O1276</t>
  </si>
  <si>
    <t>O1131</t>
  </si>
  <si>
    <t>Edward Patterson</t>
  </si>
  <si>
    <t>Art position staff</t>
  </si>
  <si>
    <t>O3895</t>
  </si>
  <si>
    <t>C138</t>
  </si>
  <si>
    <t>John Hess</t>
  </si>
  <si>
    <t>O2460</t>
  </si>
  <si>
    <t>O2216</t>
  </si>
  <si>
    <t>O1991</t>
  </si>
  <si>
    <t>O2539</t>
  </si>
  <si>
    <t>O2558</t>
  </si>
  <si>
    <t>Majority reduce</t>
  </si>
  <si>
    <t>O1576</t>
  </si>
  <si>
    <t>Mary Gregory</t>
  </si>
  <si>
    <t>B1029</t>
  </si>
  <si>
    <t>Material economy</t>
  </si>
  <si>
    <t>O3610</t>
  </si>
  <si>
    <t>Kayla Hill</t>
  </si>
  <si>
    <t>O1848</t>
  </si>
  <si>
    <t>O2372</t>
  </si>
  <si>
    <t>C787</t>
  </si>
  <si>
    <t>Allen Newman</t>
  </si>
  <si>
    <t>O3321</t>
  </si>
  <si>
    <t>O2519</t>
  </si>
  <si>
    <t>B1519</t>
  </si>
  <si>
    <t>Compare two hand</t>
  </si>
  <si>
    <t>O3696</t>
  </si>
  <si>
    <t>O2453</t>
  </si>
  <si>
    <t>Kim Watkins</t>
  </si>
  <si>
    <t>O2034</t>
  </si>
  <si>
    <t>Nicole Ortega</t>
  </si>
  <si>
    <t>Five PM glass</t>
  </si>
  <si>
    <t>O2794</t>
  </si>
  <si>
    <t>B1170</t>
  </si>
  <si>
    <t>Admit smile</t>
  </si>
  <si>
    <t>O1165</t>
  </si>
  <si>
    <t>O1572</t>
  </si>
  <si>
    <t>Shelby Gonzales</t>
  </si>
  <si>
    <t>O2808</t>
  </si>
  <si>
    <t>O1896</t>
  </si>
  <si>
    <t>C805</t>
  </si>
  <si>
    <t>Diana Butler</t>
  </si>
  <si>
    <t>O1365</t>
  </si>
  <si>
    <t>Kevin Wilson</t>
  </si>
  <si>
    <t>O1971</t>
  </si>
  <si>
    <t>Michael Friedman</t>
  </si>
  <si>
    <t>Gun mother paper</t>
  </si>
  <si>
    <t>Remember key</t>
  </si>
  <si>
    <t>O3408</t>
  </si>
  <si>
    <t>C829</t>
  </si>
  <si>
    <t>Rachel Herring</t>
  </si>
  <si>
    <t>O1609</t>
  </si>
  <si>
    <t>C459</t>
  </si>
  <si>
    <t>Lisa Lee</t>
  </si>
  <si>
    <t>B1259</t>
  </si>
  <si>
    <t>Traditional four talk</t>
  </si>
  <si>
    <t>O2632</t>
  </si>
  <si>
    <t>O1377</t>
  </si>
  <si>
    <t>Zachary Harris</t>
  </si>
  <si>
    <t>Though land garden</t>
  </si>
  <si>
    <t>O1063</t>
  </si>
  <si>
    <t>B1873</t>
  </si>
  <si>
    <t>Read moment</t>
  </si>
  <si>
    <t>O3309</t>
  </si>
  <si>
    <t>C307</t>
  </si>
  <si>
    <t>Chelsea King</t>
  </si>
  <si>
    <t>O2417</t>
  </si>
  <si>
    <t>O3301</t>
  </si>
  <si>
    <t>Caitlin Pham</t>
  </si>
  <si>
    <t>O3615</t>
  </si>
  <si>
    <t>C561</t>
  </si>
  <si>
    <t>Samantha Ortega</t>
  </si>
  <si>
    <t>B1010</t>
  </si>
  <si>
    <t>Eat any</t>
  </si>
  <si>
    <t>O2328</t>
  </si>
  <si>
    <t>C812</t>
  </si>
  <si>
    <t>John Lowe DDS</t>
  </si>
  <si>
    <t>O2101</t>
  </si>
  <si>
    <t>Dylan Baker</t>
  </si>
  <si>
    <t>Herself</t>
  </si>
  <si>
    <t>O2119</t>
  </si>
  <si>
    <t>Decide</t>
  </si>
  <si>
    <t>O1706</t>
  </si>
  <si>
    <t>O1876</t>
  </si>
  <si>
    <t>O2638</t>
  </si>
  <si>
    <t>C489</t>
  </si>
  <si>
    <t>David Roy</t>
  </si>
  <si>
    <t>Visit key</t>
  </si>
  <si>
    <t>O2726</t>
  </si>
  <si>
    <t>O3084</t>
  </si>
  <si>
    <t>C888</t>
  </si>
  <si>
    <t>Debra King</t>
  </si>
  <si>
    <t>O2339</t>
  </si>
  <si>
    <t>O2415</t>
  </si>
  <si>
    <t>C265</t>
  </si>
  <si>
    <t>Ethan Macias</t>
  </si>
  <si>
    <t>O2926</t>
  </si>
  <si>
    <t>Sandra Jones</t>
  </si>
  <si>
    <t>B1364</t>
  </si>
  <si>
    <t>State create</t>
  </si>
  <si>
    <t>O3847</t>
  </si>
  <si>
    <t>O1349</t>
  </si>
  <si>
    <t>John Wilson</t>
  </si>
  <si>
    <t>O2201</t>
  </si>
  <si>
    <t>C285</t>
  </si>
  <si>
    <t>Jamie Larson</t>
  </si>
  <si>
    <t>O3375</t>
  </si>
  <si>
    <t>C341</t>
  </si>
  <si>
    <t>Melissa Galvan</t>
  </si>
  <si>
    <t>O1279</t>
  </si>
  <si>
    <t>O1476</t>
  </si>
  <si>
    <t>O2580</t>
  </si>
  <si>
    <t>Moment customer</t>
  </si>
  <si>
    <t>O1717</t>
  </si>
  <si>
    <t>C556</t>
  </si>
  <si>
    <t>Steven Olsen</t>
  </si>
  <si>
    <t>B1709</t>
  </si>
  <si>
    <t>Prevent likely technology same</t>
  </si>
  <si>
    <t>O1551</t>
  </si>
  <si>
    <t>O1001</t>
  </si>
  <si>
    <t>Gregory Mathis</t>
  </si>
  <si>
    <t>O3757</t>
  </si>
  <si>
    <t>Region society</t>
  </si>
  <si>
    <t>O2366</t>
  </si>
  <si>
    <t>C244</t>
  </si>
  <si>
    <t>William Obrien</t>
  </si>
  <si>
    <t>Recently take</t>
  </si>
  <si>
    <t>O1013</t>
  </si>
  <si>
    <t>Child pick artist clear</t>
  </si>
  <si>
    <t>O1605</t>
  </si>
  <si>
    <t>Larry Lloyd</t>
  </si>
  <si>
    <t>O3942</t>
  </si>
  <si>
    <t>B1477</t>
  </si>
  <si>
    <t>Own today</t>
  </si>
  <si>
    <t>O2278</t>
  </si>
  <si>
    <t>Gabrielle Hernandez</t>
  </si>
  <si>
    <t>B1947</t>
  </si>
  <si>
    <t>Hour indeed</t>
  </si>
  <si>
    <t>O1855</t>
  </si>
  <si>
    <t>Daniel Wood</t>
  </si>
  <si>
    <t>Claim clear</t>
  </si>
  <si>
    <t>O1148</t>
  </si>
  <si>
    <t>Joshua Alvarado</t>
  </si>
  <si>
    <t>B1626</t>
  </si>
  <si>
    <t>Mrs collection</t>
  </si>
  <si>
    <t>O3000</t>
  </si>
  <si>
    <t>O3384</t>
  </si>
  <si>
    <t>B1159</t>
  </si>
  <si>
    <t>Nation somebody far</t>
  </si>
  <si>
    <t>O2234</t>
  </si>
  <si>
    <t>O1590</t>
  </si>
  <si>
    <t>O2013</t>
  </si>
  <si>
    <t>Mary Wu</t>
  </si>
  <si>
    <t>O2464</t>
  </si>
  <si>
    <t>O1378</t>
  </si>
  <si>
    <t>Gary Little</t>
  </si>
  <si>
    <t>O3841</t>
  </si>
  <si>
    <t>O1869</t>
  </si>
  <si>
    <t>O2357</t>
  </si>
  <si>
    <t>O3284</t>
  </si>
  <si>
    <t>O2655</t>
  </si>
  <si>
    <t>Ability rise</t>
  </si>
  <si>
    <t>O1429</t>
  </si>
  <si>
    <t>C840</t>
  </si>
  <si>
    <t>Justin Gilmore</t>
  </si>
  <si>
    <t>B1529</t>
  </si>
  <si>
    <t>Care soon</t>
  </si>
  <si>
    <t>O1336</t>
  </si>
  <si>
    <t>B1980</t>
  </si>
  <si>
    <t>Under treatment</t>
  </si>
  <si>
    <t>O2153</t>
  </si>
  <si>
    <t>B1309</t>
  </si>
  <si>
    <t>Force may</t>
  </si>
  <si>
    <t>O3080</t>
  </si>
  <si>
    <t>O3744</t>
  </si>
  <si>
    <t>O1874</t>
  </si>
  <si>
    <t>C832</t>
  </si>
  <si>
    <t>Jacob Adams</t>
  </si>
  <si>
    <t>Line perhaps enjoy</t>
  </si>
  <si>
    <t>O1960</t>
  </si>
  <si>
    <t>O1594</t>
  </si>
  <si>
    <t>C824</t>
  </si>
  <si>
    <t>Tina Fowler</t>
  </si>
  <si>
    <t>Allow personal</t>
  </si>
  <si>
    <t>O2700</t>
  </si>
  <si>
    <t>Beyond but</t>
  </si>
  <si>
    <t>O3503</t>
  </si>
  <si>
    <t>O2375</t>
  </si>
  <si>
    <t>O1846</t>
  </si>
  <si>
    <t>O2108</t>
  </si>
  <si>
    <t>C702</t>
  </si>
  <si>
    <t>Emily Johnson</t>
  </si>
  <si>
    <t>Look fall trip</t>
  </si>
  <si>
    <t>O1827</t>
  </si>
  <si>
    <t>B1352</t>
  </si>
  <si>
    <t>Now small whole upon</t>
  </si>
  <si>
    <t>O1794</t>
  </si>
  <si>
    <t>Act feeling</t>
  </si>
  <si>
    <t>O2021</t>
  </si>
  <si>
    <t>Melissa Morales</t>
  </si>
  <si>
    <t>Message pay race</t>
  </si>
  <si>
    <t>O1055</t>
  </si>
  <si>
    <t>O3799</t>
  </si>
  <si>
    <t>O1550</t>
  </si>
  <si>
    <t>O2371</t>
  </si>
  <si>
    <t>C848</t>
  </si>
  <si>
    <t>Monica Martin</t>
  </si>
  <si>
    <t>O2630</t>
  </si>
  <si>
    <t>Bobby Mckee</t>
  </si>
  <si>
    <t>O2532</t>
  </si>
  <si>
    <t>B1807</t>
  </si>
  <si>
    <t>Knowledge beyond lot</t>
  </si>
  <si>
    <t>O2775</t>
  </si>
  <si>
    <t>Mary Davis</t>
  </si>
  <si>
    <t>O2627</t>
  </si>
  <si>
    <t>B1227</t>
  </si>
  <si>
    <t>Half bad the</t>
  </si>
  <si>
    <t>O3581</t>
  </si>
  <si>
    <t>O1113</t>
  </si>
  <si>
    <t>Raymond Garcia</t>
  </si>
  <si>
    <t>O3567</t>
  </si>
  <si>
    <t>Car they</t>
  </si>
  <si>
    <t>O2254</t>
  </si>
  <si>
    <t>Rachel Porter</t>
  </si>
  <si>
    <t>O3539</t>
  </si>
  <si>
    <t>Randy Hall</t>
  </si>
  <si>
    <t>O2924</t>
  </si>
  <si>
    <t>O3699</t>
  </si>
  <si>
    <t>B1836</t>
  </si>
  <si>
    <t>Red themselves</t>
  </si>
  <si>
    <t>O1219</t>
  </si>
  <si>
    <t>Early garden position</t>
  </si>
  <si>
    <t>O1269</t>
  </si>
  <si>
    <t>Marilyn Parker</t>
  </si>
  <si>
    <t>O1042</t>
  </si>
  <si>
    <t>Anthony Best</t>
  </si>
  <si>
    <t>B1423</t>
  </si>
  <si>
    <t>Bring stuff adult</t>
  </si>
  <si>
    <t>O3767</t>
  </si>
  <si>
    <t>O2111</t>
  </si>
  <si>
    <t>Tanya Parks</t>
  </si>
  <si>
    <t>O2212</t>
  </si>
  <si>
    <t>O1893</t>
  </si>
  <si>
    <t>B1672</t>
  </si>
  <si>
    <t>Center color</t>
  </si>
  <si>
    <t>O2274</t>
  </si>
  <si>
    <t>O2965</t>
  </si>
  <si>
    <t>C129</t>
  </si>
  <si>
    <t>Robert Alvarez</t>
  </si>
  <si>
    <t>O3944</t>
  </si>
  <si>
    <t>O3463</t>
  </si>
  <si>
    <t>B1107</t>
  </si>
  <si>
    <t>Water require he</t>
  </si>
  <si>
    <t>O3912</t>
  </si>
  <si>
    <t>C104</t>
  </si>
  <si>
    <t>Dalton Mendoza</t>
  </si>
  <si>
    <t>O2377</t>
  </si>
  <si>
    <t>Help cause</t>
  </si>
  <si>
    <t>O3099</t>
  </si>
  <si>
    <t>O2467</t>
  </si>
  <si>
    <t>Debra Snyder</t>
  </si>
  <si>
    <t>O1295</t>
  </si>
  <si>
    <t>C216</t>
  </si>
  <si>
    <t>Casey Hines</t>
  </si>
  <si>
    <t>Down</t>
  </si>
  <si>
    <t>O1626</t>
  </si>
  <si>
    <t>John Gray</t>
  </si>
  <si>
    <t>O2996</t>
  </si>
  <si>
    <t>Likely red</t>
  </si>
  <si>
    <t>O3363</t>
  </si>
  <si>
    <t>O3698</t>
  </si>
  <si>
    <t>O1260</t>
  </si>
  <si>
    <t>C578</t>
  </si>
  <si>
    <t>Julie Anderson</t>
  </si>
  <si>
    <t>Them change</t>
  </si>
  <si>
    <t>O3351</t>
  </si>
  <si>
    <t>O2710</t>
  </si>
  <si>
    <t>Sarah Harris</t>
  </si>
  <si>
    <t>O2829</t>
  </si>
  <si>
    <t>C467</t>
  </si>
  <si>
    <t>Jamie Hanson</t>
  </si>
  <si>
    <t>O2513</t>
  </si>
  <si>
    <t>B1484</t>
  </si>
  <si>
    <t>Computer word</t>
  </si>
  <si>
    <t>O1302</t>
  </si>
  <si>
    <t>Melissa Ford</t>
  </si>
  <si>
    <t>B1546</t>
  </si>
  <si>
    <t>Lay agent account</t>
  </si>
  <si>
    <t>O1637</t>
  </si>
  <si>
    <t>O2692</t>
  </si>
  <si>
    <t>Hot meet list</t>
  </si>
  <si>
    <t>O2081</t>
  </si>
  <si>
    <t>Leave while</t>
  </si>
  <si>
    <t>O3536</t>
  </si>
  <si>
    <t>O3312</t>
  </si>
  <si>
    <t>B1883</t>
  </si>
  <si>
    <t>Part until</t>
  </si>
  <si>
    <t>O2906</t>
  </si>
  <si>
    <t>O2351</t>
  </si>
  <si>
    <t>O1399</t>
  </si>
  <si>
    <t>Start test standard</t>
  </si>
  <si>
    <t>O2553</t>
  </si>
  <si>
    <t>Gregory Allen</t>
  </si>
  <si>
    <t>O1311</t>
  </si>
  <si>
    <t>Joshua Bush</t>
  </si>
  <si>
    <t>Security human ground</t>
  </si>
  <si>
    <t>O3665</t>
  </si>
  <si>
    <t>Heather Baxter</t>
  </si>
  <si>
    <t>O1152</t>
  </si>
  <si>
    <t>O2784</t>
  </si>
  <si>
    <t>O1463</t>
  </si>
  <si>
    <t>B1748</t>
  </si>
  <si>
    <t>Trip newspaper</t>
  </si>
  <si>
    <t>O3210</t>
  </si>
  <si>
    <t>O3800</t>
  </si>
  <si>
    <t>B1463</t>
  </si>
  <si>
    <t>Half energy smile</t>
  </si>
  <si>
    <t>O1489</t>
  </si>
  <si>
    <t>Both agency shoulder</t>
  </si>
  <si>
    <t>O2869</t>
  </si>
  <si>
    <t>O3822</t>
  </si>
  <si>
    <t>O3392</t>
  </si>
  <si>
    <t>O1644</t>
  </si>
  <si>
    <t>C190</t>
  </si>
  <si>
    <t>Claire Kent</t>
  </si>
  <si>
    <t>O1447</t>
  </si>
  <si>
    <t>Participant development great much</t>
  </si>
  <si>
    <t>O1299</t>
  </si>
  <si>
    <t>B1813</t>
  </si>
  <si>
    <t>None push</t>
  </si>
  <si>
    <t>O2847</t>
  </si>
  <si>
    <t>B1112</t>
  </si>
  <si>
    <t>Choose ground staff</t>
  </si>
  <si>
    <t>O1592</t>
  </si>
  <si>
    <t>B1998</t>
  </si>
  <si>
    <t>More least low</t>
  </si>
  <si>
    <t>O3467</t>
  </si>
  <si>
    <t>O2022</t>
  </si>
  <si>
    <t>B1303</t>
  </si>
  <si>
    <t>Top Republican</t>
  </si>
  <si>
    <t>O2091</t>
  </si>
  <si>
    <t>Karina Wilkins</t>
  </si>
  <si>
    <t>O3760</t>
  </si>
  <si>
    <t>O2196</t>
  </si>
  <si>
    <t>O1123</t>
  </si>
  <si>
    <t>Brian Cook</t>
  </si>
  <si>
    <t>O1366</t>
  </si>
  <si>
    <t>Leader computer one</t>
  </si>
  <si>
    <t>O2514</t>
  </si>
  <si>
    <t>O2569</t>
  </si>
  <si>
    <t>O3523</t>
  </si>
  <si>
    <t>Adam Sparks</t>
  </si>
  <si>
    <t>O3487</t>
  </si>
  <si>
    <t>Cost edge</t>
  </si>
  <si>
    <t>O3678</t>
  </si>
  <si>
    <t>O3281</t>
  </si>
  <si>
    <t>C585</t>
  </si>
  <si>
    <t>Stephen Willis</t>
  </si>
  <si>
    <t>Country kid environment</t>
  </si>
  <si>
    <t>O1693</t>
  </si>
  <si>
    <t>Kenneth Johnson</t>
  </si>
  <si>
    <t>Assume</t>
  </si>
  <si>
    <t>O1718</t>
  </si>
  <si>
    <t>C827</t>
  </si>
  <si>
    <t>Lee Stephens</t>
  </si>
  <si>
    <t>B1909</t>
  </si>
  <si>
    <t>Eat certainly way</t>
  </si>
  <si>
    <t>O2190</t>
  </si>
  <si>
    <t>Nicole Cruz</t>
  </si>
  <si>
    <t>B1946</t>
  </si>
  <si>
    <t>Poor western market</t>
  </si>
  <si>
    <t>O1734</t>
  </si>
  <si>
    <t>O1472</t>
  </si>
  <si>
    <t>Erica Poole</t>
  </si>
  <si>
    <t>Fire stock</t>
  </si>
  <si>
    <t>O3893</t>
  </si>
  <si>
    <t>Reason</t>
  </si>
  <si>
    <t>O2889</t>
  </si>
  <si>
    <t>C188</t>
  </si>
  <si>
    <t>John Jones</t>
  </si>
  <si>
    <t>O3276</t>
  </si>
  <si>
    <t>Luis Pearson</t>
  </si>
  <si>
    <t>O1750</t>
  </si>
  <si>
    <t>C770</t>
  </si>
  <si>
    <t>Donna Higgins</t>
  </si>
  <si>
    <t>O2090</t>
  </si>
  <si>
    <t>C721</t>
  </si>
  <si>
    <t>Ashley Ellis</t>
  </si>
  <si>
    <t>B1289</t>
  </si>
  <si>
    <t>Tonight</t>
  </si>
  <si>
    <t>O3306</t>
  </si>
  <si>
    <t>O2252</t>
  </si>
  <si>
    <t>O2032</t>
  </si>
  <si>
    <t>O1428</t>
  </si>
  <si>
    <t>James Henry</t>
  </si>
  <si>
    <t>B1393</t>
  </si>
  <si>
    <t>Nor speak</t>
  </si>
  <si>
    <t>O2576</t>
  </si>
  <si>
    <t>O3998</t>
  </si>
  <si>
    <t>O1116</t>
  </si>
  <si>
    <t>B1706</t>
  </si>
  <si>
    <t>Receive hotel fly</t>
  </si>
  <si>
    <t>O1250</t>
  </si>
  <si>
    <t>Michelle Dougherty</t>
  </si>
  <si>
    <t>O3023</t>
  </si>
  <si>
    <t>O2803</t>
  </si>
  <si>
    <t>Society relate choose</t>
  </si>
  <si>
    <t>O2701</t>
  </si>
  <si>
    <t>B1418</t>
  </si>
  <si>
    <t>Themselves lay</t>
  </si>
  <si>
    <t>O3002</t>
  </si>
  <si>
    <t>Three blue property</t>
  </si>
  <si>
    <t>O3713</t>
  </si>
  <si>
    <t>O1224</t>
  </si>
  <si>
    <t>Jennifer Patton</t>
  </si>
  <si>
    <t>Simply camera</t>
  </si>
  <si>
    <t>O2666</t>
  </si>
  <si>
    <t>B1653</t>
  </si>
  <si>
    <t>Audience million strategy</t>
  </si>
  <si>
    <t>O3260</t>
  </si>
  <si>
    <t>What ability wonder</t>
  </si>
  <si>
    <t>O2907</t>
  </si>
  <si>
    <t>O3124</t>
  </si>
  <si>
    <t>O3680</t>
  </si>
  <si>
    <t>C323</t>
  </si>
  <si>
    <t>Stephanie Stone MD</t>
  </si>
  <si>
    <t>O3502</t>
  </si>
  <si>
    <t>B1618</t>
  </si>
  <si>
    <t>Benefit tax</t>
  </si>
  <si>
    <t>O1036</t>
  </si>
  <si>
    <t>O1868</t>
  </si>
  <si>
    <t>Jonathan Obrien</t>
  </si>
  <si>
    <t>O2314</t>
  </si>
  <si>
    <t>O3110</t>
  </si>
  <si>
    <t>Employee wonder scene</t>
  </si>
  <si>
    <t>O1535</t>
  </si>
  <si>
    <t>C338</t>
  </si>
  <si>
    <t>Sara Ramirez</t>
  </si>
  <si>
    <t>B1871</t>
  </si>
  <si>
    <t>Cold push country</t>
  </si>
  <si>
    <t>O3558</t>
  </si>
  <si>
    <t>C302</t>
  </si>
  <si>
    <t>Alyssa Chavez</t>
  </si>
  <si>
    <t>O2113</t>
  </si>
  <si>
    <t>C119</t>
  </si>
  <si>
    <t>Megan Riley</t>
  </si>
  <si>
    <t>O2789</t>
  </si>
  <si>
    <t>O2029</t>
  </si>
  <si>
    <t>C409</t>
  </si>
  <si>
    <t>Joseph Christian</t>
  </si>
  <si>
    <t>Standard something</t>
  </si>
  <si>
    <t>O1024</t>
  </si>
  <si>
    <t>Philip Watson III</t>
  </si>
  <si>
    <t>O1265</t>
  </si>
  <si>
    <t>C872</t>
  </si>
  <si>
    <t>Jeffrey Harris DDS</t>
  </si>
  <si>
    <t>O3368</t>
  </si>
  <si>
    <t>Kimberly Liu</t>
  </si>
  <si>
    <t>O3518</t>
  </si>
  <si>
    <t>O3553</t>
  </si>
  <si>
    <t>C271</t>
  </si>
  <si>
    <t>Chelsea Newman</t>
  </si>
  <si>
    <t>O1595</t>
  </si>
  <si>
    <t>Matthew Rogers</t>
  </si>
  <si>
    <t>Sometimes seek product</t>
  </si>
  <si>
    <t>O1452</t>
  </si>
  <si>
    <t>Kathryn Morrison</t>
  </si>
  <si>
    <t>O2496</t>
  </si>
  <si>
    <t>Result lead</t>
  </si>
  <si>
    <t>O1053</t>
  </si>
  <si>
    <t>O2420</t>
  </si>
  <si>
    <t>C667</t>
  </si>
  <si>
    <t>John Lopez</t>
  </si>
  <si>
    <t>O3178</t>
  </si>
  <si>
    <t>O1313</t>
  </si>
  <si>
    <t>C511</t>
  </si>
  <si>
    <t>Dawn Wright</t>
  </si>
  <si>
    <t>O1006</t>
  </si>
  <si>
    <t>C658</t>
  </si>
  <si>
    <t>O1062</t>
  </si>
  <si>
    <t>C797</t>
  </si>
  <si>
    <t>Michael Taylor</t>
  </si>
  <si>
    <t>O3668</t>
  </si>
  <si>
    <t>O1642</t>
  </si>
  <si>
    <t>C451</t>
  </si>
  <si>
    <t>William Martin</t>
  </si>
  <si>
    <t>Almost suggest behind</t>
  </si>
  <si>
    <t>O3636</t>
  </si>
  <si>
    <t>Less national</t>
  </si>
  <si>
    <t>O2289</t>
  </si>
  <si>
    <t>O2287</t>
  </si>
  <si>
    <t>Denise Young</t>
  </si>
  <si>
    <t>O1944</t>
  </si>
  <si>
    <t>Animal firm stand</t>
  </si>
  <si>
    <t>O3520</t>
  </si>
  <si>
    <t>C744</t>
  </si>
  <si>
    <t>Patrick Johnson</t>
  </si>
  <si>
    <t>O2270</t>
  </si>
  <si>
    <t>O1240</t>
  </si>
  <si>
    <t>O1772</t>
  </si>
  <si>
    <t>Season if story run</t>
  </si>
  <si>
    <t>O2817</t>
  </si>
  <si>
    <t>O2370</t>
  </si>
  <si>
    <t>B1345</t>
  </si>
  <si>
    <t>My establish indeed let</t>
  </si>
  <si>
    <t>O3232</t>
  </si>
  <si>
    <t>O2316</t>
  </si>
  <si>
    <t>Card</t>
  </si>
  <si>
    <t>O3065</t>
  </si>
  <si>
    <t>Painting vote</t>
  </si>
  <si>
    <t>O3474</t>
  </si>
  <si>
    <t>O3475</t>
  </si>
  <si>
    <t>O2224</t>
  </si>
  <si>
    <t>Beth Osborne</t>
  </si>
  <si>
    <t>B1722</t>
  </si>
  <si>
    <t>Exactly while rich</t>
  </si>
  <si>
    <t>O2487</t>
  </si>
  <si>
    <t>O3706</t>
  </si>
  <si>
    <t>C156</t>
  </si>
  <si>
    <t>Michael Ortega</t>
  </si>
  <si>
    <t>Similar gun</t>
  </si>
  <si>
    <t>O2479</t>
  </si>
  <si>
    <t>O2657</t>
  </si>
  <si>
    <t>O2964</t>
  </si>
  <si>
    <t>O1172</t>
  </si>
  <si>
    <t>O2387</t>
  </si>
  <si>
    <t>See exactly</t>
  </si>
  <si>
    <t>O2076</t>
  </si>
  <si>
    <t>C932</t>
  </si>
  <si>
    <t>Eric Johnson</t>
  </si>
  <si>
    <t>Though begin trouble</t>
  </si>
  <si>
    <t>O3886</t>
  </si>
  <si>
    <t>O3496</t>
  </si>
  <si>
    <t>O3669</t>
  </si>
  <si>
    <t>O2086</t>
  </si>
  <si>
    <t>Janet Mccullough</t>
  </si>
  <si>
    <t>B1283</t>
  </si>
  <si>
    <t>During final into</t>
  </si>
  <si>
    <t>O2871</t>
  </si>
  <si>
    <t>O3781</t>
  </si>
  <si>
    <t>O2073</t>
  </si>
  <si>
    <t>B1825</t>
  </si>
  <si>
    <t>System news enough</t>
  </si>
  <si>
    <t>O2617</t>
  </si>
  <si>
    <t>Justin Smith</t>
  </si>
  <si>
    <t>O1744</t>
  </si>
  <si>
    <t>O2820</t>
  </si>
  <si>
    <t>B1141</t>
  </si>
  <si>
    <t>Simple care</t>
  </si>
  <si>
    <t>O1507</t>
  </si>
  <si>
    <t>O1531</t>
  </si>
  <si>
    <t>Angela Scott</t>
  </si>
  <si>
    <t>O2951</t>
  </si>
  <si>
    <t>O2910</t>
  </si>
  <si>
    <t>B1809</t>
  </si>
  <si>
    <t>Action mother game</t>
  </si>
  <si>
    <t>O1897</t>
  </si>
  <si>
    <t>Dr. Philip Martin MD</t>
  </si>
  <si>
    <t>O3703</t>
  </si>
  <si>
    <t>O1941</t>
  </si>
  <si>
    <t>O1043</t>
  </si>
  <si>
    <t>O2528</t>
  </si>
  <si>
    <t>O1212</t>
  </si>
  <si>
    <t>Susan Curtis</t>
  </si>
  <si>
    <t>Us part data</t>
  </si>
  <si>
    <t>O3227</t>
  </si>
  <si>
    <t>B1577</t>
  </si>
  <si>
    <t>White six hard</t>
  </si>
  <si>
    <t>O3817</t>
  </si>
  <si>
    <t>Mary Vazquez</t>
  </si>
  <si>
    <t>O2429</t>
  </si>
  <si>
    <t>O1297</t>
  </si>
  <si>
    <t>C666</t>
  </si>
  <si>
    <t>Lisa Vega</t>
  </si>
  <si>
    <t>O2816</t>
  </si>
  <si>
    <t>O2651</t>
  </si>
  <si>
    <t>O1996</t>
  </si>
  <si>
    <t>Perform degree</t>
  </si>
  <si>
    <t>O3846</t>
  </si>
  <si>
    <t>O2087</t>
  </si>
  <si>
    <t>Impact family</t>
  </si>
  <si>
    <t>O3345</t>
  </si>
  <si>
    <t>O1847</t>
  </si>
  <si>
    <t>Christina White</t>
  </si>
  <si>
    <t>O2421</t>
  </si>
  <si>
    <t>O1084</t>
  </si>
  <si>
    <t>Julie Sullivan</t>
  </si>
  <si>
    <t>Already natural fine share</t>
  </si>
  <si>
    <t>O1501</t>
  </si>
  <si>
    <t>B1447</t>
  </si>
  <si>
    <t>Nearly western into</t>
  </si>
  <si>
    <t>O1922</t>
  </si>
  <si>
    <t>O2960</t>
  </si>
  <si>
    <t>O2436</t>
  </si>
  <si>
    <t>O1454</t>
  </si>
  <si>
    <t>C373</t>
  </si>
  <si>
    <t>Mary Smith</t>
  </si>
  <si>
    <t>Treatment them</t>
  </si>
  <si>
    <t>O1492</t>
  </si>
  <si>
    <t>O3712</t>
  </si>
  <si>
    <t>O2943</t>
  </si>
  <si>
    <t>O1171</t>
  </si>
  <si>
    <t>O3224</t>
  </si>
  <si>
    <t>B1493</t>
  </si>
  <si>
    <t>Sure money white</t>
  </si>
  <si>
    <t>O1959</t>
  </si>
  <si>
    <t>Democratic</t>
  </si>
  <si>
    <t>O1630</t>
  </si>
  <si>
    <t>C223</t>
  </si>
  <si>
    <t>Christopher Thomas</t>
  </si>
  <si>
    <t>People scientist</t>
  </si>
  <si>
    <t>O3201</t>
  </si>
  <si>
    <t>Member movement market</t>
  </si>
  <si>
    <t>O3121</t>
  </si>
  <si>
    <t>O2347</t>
  </si>
  <si>
    <t>B1260</t>
  </si>
  <si>
    <t>Even structure</t>
  </si>
  <si>
    <t>O3366</t>
  </si>
  <si>
    <t>Large history same</t>
  </si>
  <si>
    <t>O2247</t>
  </si>
  <si>
    <t>O1898</t>
  </si>
  <si>
    <t>Sure particularly</t>
  </si>
  <si>
    <t>O2163</t>
  </si>
  <si>
    <t>Eduardo Kennedy</t>
  </si>
  <si>
    <t>Establish</t>
  </si>
  <si>
    <t>O3417</t>
  </si>
  <si>
    <t>O1249</t>
  </si>
  <si>
    <t>Steven Lewis</t>
  </si>
  <si>
    <t>O3251</t>
  </si>
  <si>
    <t>C495</t>
  </si>
  <si>
    <t>Seth Stewart</t>
  </si>
  <si>
    <t>Benefit modern</t>
  </si>
  <si>
    <t>O3291</t>
  </si>
  <si>
    <t>C928</t>
  </si>
  <si>
    <t>Joyce Powell</t>
  </si>
  <si>
    <t>O2470</t>
  </si>
  <si>
    <t>O2141</t>
  </si>
  <si>
    <t>O1754</t>
  </si>
  <si>
    <t>B1900</t>
  </si>
  <si>
    <t>Country country</t>
  </si>
  <si>
    <t>O1285</t>
  </si>
  <si>
    <t>Jamie Peters</t>
  </si>
  <si>
    <t>Just speech whom</t>
  </si>
  <si>
    <t>O1337</t>
  </si>
  <si>
    <t>Vicki Ball</t>
  </si>
  <si>
    <t>B1233</t>
  </si>
  <si>
    <t>Work opportunity</t>
  </si>
  <si>
    <t>O2750</t>
  </si>
  <si>
    <t>O3755</t>
  </si>
  <si>
    <t>O1316</t>
  </si>
  <si>
    <t>Threat present really</t>
  </si>
  <si>
    <t>O2727</t>
  </si>
  <si>
    <t>B1201</t>
  </si>
  <si>
    <t>Time team want wish</t>
  </si>
  <si>
    <t>O2946</t>
  </si>
  <si>
    <t>O3804</t>
  </si>
  <si>
    <t>C394</t>
  </si>
  <si>
    <t>Lauren Holland</t>
  </si>
  <si>
    <t>O3532</t>
  </si>
  <si>
    <t>Tony Carson</t>
  </si>
  <si>
    <t>O3659</t>
  </si>
  <si>
    <t>C142</t>
  </si>
  <si>
    <t>Erin Garcia</t>
  </si>
  <si>
    <t>O3450</t>
  </si>
  <si>
    <t>O2085</t>
  </si>
  <si>
    <t>Sense economic against himself</t>
  </si>
  <si>
    <t>O3785</t>
  </si>
  <si>
    <t>O2853</t>
  </si>
  <si>
    <t>O3589</t>
  </si>
  <si>
    <t>O1317</t>
  </si>
  <si>
    <t>B1776</t>
  </si>
  <si>
    <t>Talk finish</t>
  </si>
  <si>
    <t>O3710</t>
  </si>
  <si>
    <t>C941</t>
  </si>
  <si>
    <t>Edward Lewis</t>
  </si>
  <si>
    <t>O2992</t>
  </si>
  <si>
    <t>Deep for rule</t>
  </si>
  <si>
    <t>O3880</t>
  </si>
  <si>
    <t>O2671</t>
  </si>
  <si>
    <t>O1743</t>
  </si>
  <si>
    <t>C929</t>
  </si>
  <si>
    <t>Daniel Young</t>
  </si>
  <si>
    <t>O2275</t>
  </si>
  <si>
    <t>O3054</t>
  </si>
  <si>
    <t>C202</t>
  </si>
  <si>
    <t>Kelsey Hammond</t>
  </si>
  <si>
    <t>O1705</t>
  </si>
  <si>
    <t>Joshua Aguilar</t>
  </si>
  <si>
    <t>Crime hospital others</t>
  </si>
  <si>
    <t>O2383</t>
  </si>
  <si>
    <t>O1756</t>
  </si>
  <si>
    <t>O2147</t>
  </si>
  <si>
    <t>Kyle Duran</t>
  </si>
  <si>
    <t>O2839</t>
  </si>
  <si>
    <t>B1194</t>
  </si>
  <si>
    <t>Positive about</t>
  </si>
  <si>
    <t>O1412</t>
  </si>
  <si>
    <t>O3189</t>
  </si>
  <si>
    <t>B1537</t>
  </si>
  <si>
    <t>Production significant wrong</t>
  </si>
  <si>
    <t>O1466</t>
  </si>
  <si>
    <t>Kyle Moore</t>
  </si>
  <si>
    <t>Production eight citizen</t>
  </si>
  <si>
    <t>O3646</t>
  </si>
  <si>
    <t>O1090</t>
  </si>
  <si>
    <t>Kenneth Savage</t>
  </si>
  <si>
    <t>Year</t>
  </si>
  <si>
    <t>O2152</t>
  </si>
  <si>
    <t>Jonathan Ferguson</t>
  </si>
  <si>
    <t>Hear its</t>
  </si>
  <si>
    <t>O2342</t>
  </si>
  <si>
    <t>O3685</t>
  </si>
  <si>
    <t>O2880</t>
  </si>
  <si>
    <t>O1731</t>
  </si>
  <si>
    <t>Justin Juarez</t>
  </si>
  <si>
    <t>O3789</t>
  </si>
  <si>
    <t>Jack Johnson</t>
  </si>
  <si>
    <t>B1061</t>
  </si>
  <si>
    <t>Goal eat discussion</t>
  </si>
  <si>
    <t>O2637</t>
  </si>
  <si>
    <t>O1340</t>
  </si>
  <si>
    <t>O3492</t>
  </si>
  <si>
    <t>Language</t>
  </si>
  <si>
    <t>O1150</t>
  </si>
  <si>
    <t>O2473</t>
  </si>
  <si>
    <t>C931</t>
  </si>
  <si>
    <t>Ronald Harris</t>
  </si>
  <si>
    <t>O1080</t>
  </si>
  <si>
    <t>C731</t>
  </si>
  <si>
    <t>Jason Robinson</t>
  </si>
  <si>
    <t>O2286</t>
  </si>
  <si>
    <t>O3356</t>
  </si>
  <si>
    <t>C355</t>
  </si>
  <si>
    <t>Blake Bates</t>
  </si>
  <si>
    <t>Perhaps seek</t>
  </si>
  <si>
    <t>O1926</t>
  </si>
  <si>
    <t>C486</t>
  </si>
  <si>
    <t>Virginia White</t>
  </si>
  <si>
    <t>O1222</t>
  </si>
  <si>
    <t>Belinda Hardy</t>
  </si>
  <si>
    <t>O1325</t>
  </si>
  <si>
    <t>O1382</t>
  </si>
  <si>
    <t>B1860</t>
  </si>
  <si>
    <t>Window hundred</t>
  </si>
  <si>
    <t>O1884</t>
  </si>
  <si>
    <t>Calvin Diaz</t>
  </si>
  <si>
    <t>O2341</t>
  </si>
  <si>
    <t>O1014</t>
  </si>
  <si>
    <t>O1253</t>
  </si>
  <si>
    <t>O2546</t>
  </si>
  <si>
    <t>O2009</t>
  </si>
  <si>
    <t>Miguel Watson</t>
  </si>
  <si>
    <t>May able bar</t>
  </si>
  <si>
    <t>O2177</t>
  </si>
  <si>
    <t>Timothy Sanchez</t>
  </si>
  <si>
    <t>Stay view truth</t>
  </si>
  <si>
    <t>O2793</t>
  </si>
  <si>
    <t>O1204</t>
  </si>
  <si>
    <t>O1342</t>
  </si>
  <si>
    <t>O1280</t>
  </si>
  <si>
    <t>O3950</t>
  </si>
  <si>
    <t>O1074</t>
  </si>
  <si>
    <t>O2656</t>
  </si>
  <si>
    <t>O2836</t>
  </si>
  <si>
    <t>O2092</t>
  </si>
  <si>
    <t>Michael Edwards</t>
  </si>
  <si>
    <t>B1059</t>
  </si>
  <si>
    <t>Often tend</t>
  </si>
  <si>
    <t>O2455</t>
  </si>
  <si>
    <t>Tv affect</t>
  </si>
  <si>
    <t>O2271</t>
  </si>
  <si>
    <t>B1228</t>
  </si>
  <si>
    <t>Around</t>
  </si>
  <si>
    <t>O3006</t>
  </si>
  <si>
    <t>Timothy Burns</t>
  </si>
  <si>
    <t>O1669</t>
  </si>
  <si>
    <t>Natalie Glover</t>
  </si>
  <si>
    <t>O3714</t>
  </si>
  <si>
    <t>O2543</t>
  </si>
  <si>
    <t>B1285</t>
  </si>
  <si>
    <t>Ten whose</t>
  </si>
  <si>
    <t>O1633</t>
  </si>
  <si>
    <t>Stacie Holmes</t>
  </si>
  <si>
    <t>Clearly</t>
  </si>
  <si>
    <t>O2668</t>
  </si>
  <si>
    <t>Already both</t>
  </si>
  <si>
    <t>O2374</t>
  </si>
  <si>
    <t>O1987</t>
  </si>
  <si>
    <t>B1155</t>
  </si>
  <si>
    <t>Source action recent</t>
  </si>
  <si>
    <t>O2714</t>
  </si>
  <si>
    <t>It wish</t>
  </si>
  <si>
    <t>O3007</t>
  </si>
  <si>
    <t>O2512</t>
  </si>
  <si>
    <t>Anthony Ali</t>
  </si>
  <si>
    <t>Later brother</t>
  </si>
  <si>
    <t>O1668</t>
  </si>
  <si>
    <t>C295</t>
  </si>
  <si>
    <t>Alex Bernard</t>
  </si>
  <si>
    <t>B1531</t>
  </si>
  <si>
    <t>Economic ok</t>
  </si>
  <si>
    <t>O1243</t>
  </si>
  <si>
    <t>O3891</t>
  </si>
  <si>
    <t>O2345</t>
  </si>
  <si>
    <t>Kristi Taylor</t>
  </si>
  <si>
    <t>O2720</t>
  </si>
  <si>
    <t>O3033</t>
  </si>
  <si>
    <t>O1636</t>
  </si>
  <si>
    <t>Gary Matthews</t>
  </si>
  <si>
    <t>B1692</t>
  </si>
  <si>
    <t>Outside want beyond</t>
  </si>
  <si>
    <t>O2228</t>
  </si>
  <si>
    <t>O2621</t>
  </si>
  <si>
    <t>O3211</t>
  </si>
  <si>
    <t>O2711</t>
  </si>
  <si>
    <t>B1200</t>
  </si>
  <si>
    <t>Site low important</t>
  </si>
  <si>
    <t>O1385</t>
  </si>
  <si>
    <t>O2903</t>
  </si>
  <si>
    <t>O3109</t>
  </si>
  <si>
    <t>Christina Payne</t>
  </si>
  <si>
    <t>O1496</t>
  </si>
  <si>
    <t>Drug might</t>
  </si>
  <si>
    <t>O3969</t>
  </si>
  <si>
    <t>O2646</t>
  </si>
  <si>
    <t>Stock</t>
  </si>
  <si>
    <t>O2728</t>
  </si>
  <si>
    <t>O3098</t>
  </si>
  <si>
    <t>O1238</t>
  </si>
  <si>
    <t>C258</t>
  </si>
  <si>
    <t>Brandi Beard</t>
  </si>
  <si>
    <t>O2109</t>
  </si>
  <si>
    <t>Joshua Hoover</t>
  </si>
  <si>
    <t>B1037</t>
  </si>
  <si>
    <t>To story claim</t>
  </si>
  <si>
    <t>O1305</t>
  </si>
  <si>
    <t>B1491</t>
  </si>
  <si>
    <t>Father if</t>
  </si>
  <si>
    <t>O3360</t>
  </si>
  <si>
    <t>O1802</t>
  </si>
  <si>
    <t>O1625</t>
  </si>
  <si>
    <t>Judy Mendoza</t>
  </si>
  <si>
    <t>Method building</t>
  </si>
  <si>
    <t>O3855</t>
  </si>
  <si>
    <t>O1824</t>
  </si>
  <si>
    <t>Timothy James</t>
  </si>
  <si>
    <t>Reveal wide</t>
  </si>
  <si>
    <t>O3263</t>
  </si>
  <si>
    <t>Site improve expect</t>
  </si>
  <si>
    <t>O3378</t>
  </si>
  <si>
    <t>Itself physical</t>
  </si>
  <si>
    <t>O2145</t>
  </si>
  <si>
    <t>O2749</t>
  </si>
  <si>
    <t>Andrew Brown</t>
  </si>
  <si>
    <t>O2741</t>
  </si>
  <si>
    <t>O1347</t>
  </si>
  <si>
    <t>Kelly Herman</t>
  </si>
  <si>
    <t>Everything everyone enter</t>
  </si>
  <si>
    <t>O3672</t>
  </si>
  <si>
    <t>O2279</t>
  </si>
  <si>
    <t>C918</t>
  </si>
  <si>
    <t>Kathryn Camacho MD</t>
  </si>
  <si>
    <t>O2981</t>
  </si>
  <si>
    <t>O2674</t>
  </si>
  <si>
    <t>O3415</t>
  </si>
  <si>
    <t>Natasha Morrow</t>
  </si>
  <si>
    <t>O3256</t>
  </si>
  <si>
    <t>O2936</t>
  </si>
  <si>
    <t>O2398</t>
  </si>
  <si>
    <t>O2664</t>
  </si>
  <si>
    <t>O1652</t>
  </si>
  <si>
    <t>Image opportunity</t>
  </si>
  <si>
    <t>O3235</t>
  </si>
  <si>
    <t>O3675</t>
  </si>
  <si>
    <t>O3003</t>
  </si>
  <si>
    <t>C584</t>
  </si>
  <si>
    <t>Teresa Martin</t>
  </si>
  <si>
    <t>O2970</t>
  </si>
  <si>
    <t>O3826</t>
  </si>
  <si>
    <t>O1520</t>
  </si>
  <si>
    <t>O2225</t>
  </si>
  <si>
    <t>O3393</t>
  </si>
  <si>
    <t>O3388</t>
  </si>
  <si>
    <t>O1381</t>
  </si>
  <si>
    <t>O1543</t>
  </si>
  <si>
    <t>C108</t>
  </si>
  <si>
    <t>Jimmy Bruce</t>
  </si>
  <si>
    <t>O3194</t>
  </si>
  <si>
    <t>O2075</t>
  </si>
  <si>
    <t>Dr. Victor Snyder</t>
  </si>
  <si>
    <t>B1759</t>
  </si>
  <si>
    <t>Third his indicate past</t>
  </si>
  <si>
    <t>O2447</t>
  </si>
  <si>
    <t>Financial service ten</t>
  </si>
  <si>
    <t>O2510</t>
  </si>
  <si>
    <t>Computer again cup</t>
  </si>
  <si>
    <t>O1611</t>
  </si>
  <si>
    <t>Mark Collins</t>
  </si>
  <si>
    <t>O3595</t>
  </si>
  <si>
    <t>O2348</t>
  </si>
  <si>
    <t>James Riley</t>
  </si>
  <si>
    <t>Professor sometimes</t>
  </si>
  <si>
    <t>O3470</t>
  </si>
  <si>
    <t>O2170</t>
  </si>
  <si>
    <t>kevin sanchez</t>
  </si>
  <si>
    <t>O3979</t>
  </si>
  <si>
    <t>Bryan Miller</t>
  </si>
  <si>
    <t>O3934</t>
  </si>
  <si>
    <t>O1942</t>
  </si>
  <si>
    <t>B1694</t>
  </si>
  <si>
    <t>Edge fact</t>
  </si>
  <si>
    <t>O2200</t>
  </si>
  <si>
    <t>O2188</t>
  </si>
  <si>
    <t>B1765</t>
  </si>
  <si>
    <t>Whom bit phone</t>
  </si>
  <si>
    <t>O3170</t>
  </si>
  <si>
    <t>O3053</t>
  </si>
  <si>
    <t>O3903</t>
  </si>
  <si>
    <t>O3736</t>
  </si>
  <si>
    <t>O1875</t>
  </si>
  <si>
    <t>O3769</t>
  </si>
  <si>
    <t>Jessica Jones</t>
  </si>
  <si>
    <t>O3601</t>
  </si>
  <si>
    <t>Joseph Russell</t>
  </si>
  <si>
    <t>O1156</t>
  </si>
  <si>
    <t>Exactly unit visit</t>
  </si>
  <si>
    <t>O2483</t>
  </si>
  <si>
    <t>O2007</t>
  </si>
  <si>
    <t>Robert Hoover</t>
  </si>
  <si>
    <t>O2988</t>
  </si>
  <si>
    <t>O1214</t>
  </si>
  <si>
    <t>Amanda Edwards</t>
  </si>
  <si>
    <t>B1717</t>
  </si>
  <si>
    <t>Sense race seat</t>
  </si>
  <si>
    <t>O1586</t>
  </si>
  <si>
    <t>At must your</t>
  </si>
  <si>
    <t>O2635</t>
  </si>
  <si>
    <t>O1823</t>
  </si>
  <si>
    <t>C994</t>
  </si>
  <si>
    <t>David Myers</t>
  </si>
  <si>
    <t>Why once</t>
  </si>
  <si>
    <t>O2004</t>
  </si>
  <si>
    <t>Monique Hernandez MD</t>
  </si>
  <si>
    <t>Staff example</t>
  </si>
  <si>
    <t>O2389</t>
  </si>
  <si>
    <t>O2574</t>
  </si>
  <si>
    <t>O1961</t>
  </si>
  <si>
    <t>O1714</t>
  </si>
  <si>
    <t>B1938</t>
  </si>
  <si>
    <t>World</t>
  </si>
  <si>
    <t>O3507</t>
  </si>
  <si>
    <t>O2465</t>
  </si>
  <si>
    <t>O1683</t>
  </si>
  <si>
    <t>O3087</t>
  </si>
  <si>
    <t>O1067</t>
  </si>
  <si>
    <t>C116</t>
  </si>
  <si>
    <t>Dr. Jesus Roy</t>
  </si>
  <si>
    <t>O1821</t>
  </si>
  <si>
    <t>O2042</t>
  </si>
  <si>
    <t>O1783</t>
  </si>
  <si>
    <t>Angela Johnson</t>
  </si>
  <si>
    <t>First newspaper stock nation</t>
  </si>
  <si>
    <t>O2597</t>
  </si>
  <si>
    <t>B1420</t>
  </si>
  <si>
    <t>Prove involve</t>
  </si>
  <si>
    <t>O2577</t>
  </si>
  <si>
    <t>B1702</t>
  </si>
  <si>
    <t>Party budget let month</t>
  </si>
  <si>
    <t>O2508</t>
  </si>
  <si>
    <t>O1375</t>
  </si>
  <si>
    <t>Scott Mejia</t>
  </si>
  <si>
    <t>O1071</t>
  </si>
  <si>
    <t>O2762</t>
  </si>
  <si>
    <t>O2763</t>
  </si>
  <si>
    <t>O3925</t>
  </si>
  <si>
    <t>Stacey Gibson</t>
  </si>
  <si>
    <t>B1508</t>
  </si>
  <si>
    <t>Improve eye</t>
  </si>
  <si>
    <t>O2043</t>
  </si>
  <si>
    <t>Tammy Johnson</t>
  </si>
  <si>
    <t>O2131</t>
  </si>
  <si>
    <t>Michael Johnson</t>
  </si>
  <si>
    <t>Common adult</t>
  </si>
  <si>
    <t>O3702</t>
  </si>
  <si>
    <t>O2149</t>
  </si>
  <si>
    <t>Melissa Cabrera</t>
  </si>
  <si>
    <t>O3032</t>
  </si>
  <si>
    <t>O2294</t>
  </si>
  <si>
    <t>Miss decade</t>
  </si>
  <si>
    <t>O3793</t>
  </si>
  <si>
    <t>O3218</t>
  </si>
  <si>
    <t>C344</t>
  </si>
  <si>
    <t>Cameron Hall</t>
  </si>
  <si>
    <t>Society floor red</t>
  </si>
  <si>
    <t>O3869</t>
  </si>
  <si>
    <t>C351</t>
  </si>
  <si>
    <t>Chad Jones</t>
  </si>
  <si>
    <t>O1051</t>
  </si>
  <si>
    <t>Ashley Mendez</t>
  </si>
  <si>
    <t>B1406</t>
  </si>
  <si>
    <t>Experience cell</t>
  </si>
  <si>
    <t>O2364</t>
  </si>
  <si>
    <t>O3190</t>
  </si>
  <si>
    <t>O3762</t>
  </si>
  <si>
    <t>Sense third commercial</t>
  </si>
  <si>
    <t>O1981</t>
  </si>
  <si>
    <t>Yvonne Jones</t>
  </si>
  <si>
    <t>O2527</t>
  </si>
  <si>
    <t>O2118</t>
  </si>
  <si>
    <t>Free assume position</t>
  </si>
  <si>
    <t>O2991</t>
  </si>
  <si>
    <t>O2747</t>
  </si>
  <si>
    <t>O3878</t>
  </si>
  <si>
    <t>O2093</t>
  </si>
  <si>
    <t>O2183</t>
  </si>
  <si>
    <t>O2210</t>
  </si>
  <si>
    <t>O1908</t>
  </si>
  <si>
    <t>Sheila Myers DDS</t>
  </si>
  <si>
    <t>B1854</t>
  </si>
  <si>
    <t>Career his</t>
  </si>
  <si>
    <t>O2890</t>
  </si>
  <si>
    <t>Although goal</t>
  </si>
  <si>
    <t>O2060</t>
  </si>
  <si>
    <t>O2120</t>
  </si>
  <si>
    <t>B1495</t>
  </si>
  <si>
    <t>Central small commercial</t>
  </si>
  <si>
    <t>O3801</t>
  </si>
  <si>
    <t>O2916</t>
  </si>
  <si>
    <t>Christopher Murphy</t>
  </si>
  <si>
    <t>O2226</t>
  </si>
  <si>
    <t>O1994</t>
  </si>
  <si>
    <t>Ronald Long</t>
  </si>
  <si>
    <t>Word traditional tend</t>
  </si>
  <si>
    <t>O1980</t>
  </si>
  <si>
    <t>Next</t>
  </si>
  <si>
    <t>O3708</t>
  </si>
  <si>
    <t>O2011</t>
  </si>
  <si>
    <t>O2998</t>
  </si>
  <si>
    <t>Lisa Estrada</t>
  </si>
  <si>
    <t>O1083</t>
  </si>
  <si>
    <t>Becky Chen</t>
  </si>
  <si>
    <t>O1588</t>
  </si>
  <si>
    <t>O2908</t>
  </si>
  <si>
    <t>O2641</t>
  </si>
  <si>
    <t>Drew Mcguire</t>
  </si>
  <si>
    <t>O3168</t>
  </si>
  <si>
    <t>O3349</t>
  </si>
  <si>
    <t>Claim need speak</t>
  </si>
  <si>
    <t>O2573</t>
  </si>
  <si>
    <t>O2562</t>
  </si>
  <si>
    <t>B1386</t>
  </si>
  <si>
    <t>Several phone seek rule</t>
  </si>
  <si>
    <t>O1408</t>
  </si>
  <si>
    <t>James Smith</t>
  </si>
  <si>
    <t>O3425</t>
  </si>
  <si>
    <t>O2040</t>
  </si>
  <si>
    <t>Leg close discuss</t>
  </si>
  <si>
    <t>O3221</t>
  </si>
  <si>
    <t>Elizabeth Roberson</t>
  </si>
  <si>
    <t>O1363</t>
  </si>
  <si>
    <t>B1525</t>
  </si>
  <si>
    <t>Other edge radio</t>
  </si>
  <si>
    <t>O1967</t>
  </si>
  <si>
    <t>C211</t>
  </si>
  <si>
    <t>Meghan Diaz</t>
  </si>
  <si>
    <t>O1166</t>
  </si>
  <si>
    <t>Dennis White</t>
  </si>
  <si>
    <t>Prevent allow</t>
  </si>
  <si>
    <t>O1640</t>
  </si>
  <si>
    <t>B1625</t>
  </si>
  <si>
    <t>Building pay</t>
  </si>
  <si>
    <t>O3042</t>
  </si>
  <si>
    <t>O3220</t>
  </si>
  <si>
    <t>Lisa Hunter</t>
  </si>
  <si>
    <t>O3513</t>
  </si>
  <si>
    <t>O3873</t>
  </si>
  <si>
    <t>O2781</t>
  </si>
  <si>
    <t>O1390</t>
  </si>
  <si>
    <t>Michelle Harris</t>
  </si>
  <si>
    <t>O3139</t>
  </si>
  <si>
    <t>O2676</t>
  </si>
  <si>
    <t>Short consumer</t>
  </si>
  <si>
    <t>O1692</t>
  </si>
  <si>
    <t>O1982</t>
  </si>
  <si>
    <t>O3693</t>
  </si>
  <si>
    <t>O3264</t>
  </si>
  <si>
    <t>O3093</t>
  </si>
  <si>
    <t>O1627</t>
  </si>
  <si>
    <t>Susan Campos</t>
  </si>
  <si>
    <t>O3149</t>
  </si>
  <si>
    <t>O3370</t>
  </si>
  <si>
    <t>O3866</t>
  </si>
  <si>
    <t>O3921</t>
  </si>
  <si>
    <t>O2219</t>
  </si>
  <si>
    <t>O3278</t>
  </si>
  <si>
    <t>C317</t>
  </si>
  <si>
    <t>Claire Bennett</t>
  </si>
  <si>
    <t>O1121</t>
  </si>
  <si>
    <t>Start way always</t>
  </si>
  <si>
    <t>O2324</t>
  </si>
  <si>
    <t>O2475</t>
  </si>
  <si>
    <t>Joseph Davis</t>
  </si>
  <si>
    <t>Produce imagine memory use</t>
  </si>
  <si>
    <t>O3285</t>
  </si>
  <si>
    <t>Or already along</t>
  </si>
  <si>
    <t>O1187</t>
  </si>
  <si>
    <t>O3156</t>
  </si>
  <si>
    <t>O1641</t>
  </si>
  <si>
    <t>O3420</t>
  </si>
  <si>
    <t>O1196</t>
  </si>
  <si>
    <t>O1564</t>
  </si>
  <si>
    <t>O3591</t>
  </si>
  <si>
    <t>O2920</t>
  </si>
  <si>
    <t>Wendy Hines</t>
  </si>
  <si>
    <t>O2186</t>
  </si>
  <si>
    <t>Alicia Horn</t>
  </si>
  <si>
    <t>O1722</t>
  </si>
  <si>
    <t>Thomas Oneill</t>
  </si>
  <si>
    <t>Case</t>
  </si>
  <si>
    <t>O2376</t>
  </si>
  <si>
    <t>O1020</t>
  </si>
  <si>
    <t>B1405</t>
  </si>
  <si>
    <t>Although physical some clear</t>
  </si>
  <si>
    <t>O3159</t>
  </si>
  <si>
    <t>O3479</t>
  </si>
  <si>
    <t>O2454</t>
  </si>
  <si>
    <t>O3600</t>
  </si>
  <si>
    <t>O1954</t>
  </si>
  <si>
    <t>O2089</t>
  </si>
  <si>
    <t>O3471</t>
  </si>
  <si>
    <t>They add season</t>
  </si>
  <si>
    <t>O2133</t>
  </si>
  <si>
    <t>Dawn Freeman</t>
  </si>
  <si>
    <t>O1350</t>
  </si>
  <si>
    <t>O2255</t>
  </si>
  <si>
    <t>C751</t>
  </si>
  <si>
    <t>Lisa Guerra</t>
  </si>
  <si>
    <t>O1307</t>
  </si>
  <si>
    <t>Short across happy</t>
  </si>
  <si>
    <t>O3143</t>
  </si>
  <si>
    <t>O1304</t>
  </si>
  <si>
    <t>Type everybody</t>
  </si>
  <si>
    <t>O1021</t>
  </si>
  <si>
    <t>O1804</t>
  </si>
  <si>
    <t>O3148</t>
  </si>
  <si>
    <t>O1621</t>
  </si>
  <si>
    <t>C410</t>
  </si>
  <si>
    <t>Carol Golden</t>
  </si>
  <si>
    <t>Month whole</t>
  </si>
  <si>
    <t>O2310</t>
  </si>
  <si>
    <t>O1028</t>
  </si>
  <si>
    <t>C316</t>
  </si>
  <si>
    <t>Vanessa Carter</t>
  </si>
  <si>
    <t>Difficult personal film</t>
  </si>
  <si>
    <t>O1536</t>
  </si>
  <si>
    <t>O1149</t>
  </si>
  <si>
    <t>O3620</t>
  </si>
  <si>
    <t>O2041</t>
  </si>
  <si>
    <t>Tiffany Simpson</t>
  </si>
  <si>
    <t>This billion per</t>
  </si>
  <si>
    <t>Daniel Perez</t>
  </si>
  <si>
    <t>O3100</t>
  </si>
  <si>
    <t>O2932</t>
  </si>
  <si>
    <t>O3155</t>
  </si>
  <si>
    <t>B1869</t>
  </si>
  <si>
    <t>Learn have culture</t>
  </si>
  <si>
    <t>O2490</t>
  </si>
  <si>
    <t>O2811</t>
  </si>
  <si>
    <t>O3852</t>
  </si>
  <si>
    <t>O1685</t>
  </si>
  <si>
    <t>C238</t>
  </si>
  <si>
    <t>Kerri Miller</t>
  </si>
  <si>
    <t>Structure much evidence</t>
  </si>
  <si>
    <t>O1287</t>
  </si>
  <si>
    <t>O1073</t>
  </si>
  <si>
    <t>Michelle Hess</t>
  </si>
  <si>
    <t>O2378</t>
  </si>
  <si>
    <t>C146</t>
  </si>
  <si>
    <t>Cathy Rodriguez</t>
  </si>
  <si>
    <t>O1107</t>
  </si>
  <si>
    <t>More discussion democratic</t>
  </si>
  <si>
    <t>O1929</t>
  </si>
  <si>
    <t>O2095</t>
  </si>
  <si>
    <t>C800</t>
  </si>
  <si>
    <t>Willie Hernandez</t>
  </si>
  <si>
    <t>O3556</t>
  </si>
  <si>
    <t>O1118</t>
  </si>
  <si>
    <t>C963</t>
  </si>
  <si>
    <t>Jaime Taylor</t>
  </si>
  <si>
    <t>O3241</t>
  </si>
  <si>
    <t>Why various</t>
  </si>
  <si>
    <t>O1522</t>
  </si>
  <si>
    <t>Daniel Lynn</t>
  </si>
  <si>
    <t>Great firm</t>
  </si>
  <si>
    <t>O2639</t>
  </si>
  <si>
    <t>O1089</t>
  </si>
  <si>
    <t>Section community</t>
  </si>
  <si>
    <t>O2222</t>
  </si>
  <si>
    <t>O1532</t>
  </si>
  <si>
    <t>O1372</t>
  </si>
  <si>
    <t>Juan Miller</t>
  </si>
  <si>
    <t>B1752</t>
  </si>
  <si>
    <t>Forward</t>
  </si>
  <si>
    <t>O1956</t>
  </si>
  <si>
    <t>O2484</t>
  </si>
  <si>
    <t>O1144</t>
  </si>
  <si>
    <t>O2767</t>
  </si>
  <si>
    <t>O2461</t>
  </si>
  <si>
    <t>O2723</t>
  </si>
  <si>
    <t>O3493</t>
  </si>
  <si>
    <t>B1783</t>
  </si>
  <si>
    <t>Though</t>
  </si>
  <si>
    <t>O2481</t>
  </si>
  <si>
    <t>O3887</t>
  </si>
  <si>
    <t>O2578</t>
  </si>
  <si>
    <t>O3724</t>
  </si>
  <si>
    <t>O2325</t>
  </si>
  <si>
    <t>O3125</t>
  </si>
  <si>
    <t>O1841</t>
  </si>
  <si>
    <t>O1443</t>
  </si>
  <si>
    <t>O1153</t>
  </si>
  <si>
    <t>Difference on</t>
  </si>
  <si>
    <t>O1497</t>
  </si>
  <si>
    <t>B1272</t>
  </si>
  <si>
    <t>All often growth friend</t>
  </si>
  <si>
    <t>O2530</t>
  </si>
  <si>
    <t>O3777</t>
  </si>
  <si>
    <t>Sara Cox</t>
  </si>
  <si>
    <t>O1117</t>
  </si>
  <si>
    <t>Nicole Mcdaniel</t>
  </si>
  <si>
    <t>Training easy</t>
  </si>
  <si>
    <t>O2406</t>
  </si>
  <si>
    <t>O1530</t>
  </si>
  <si>
    <t>O2306</t>
  </si>
  <si>
    <t>C685</t>
  </si>
  <si>
    <t>Brooke Alvarado</t>
  </si>
  <si>
    <t>O3877</t>
  </si>
  <si>
    <t>C518</t>
  </si>
  <si>
    <t>Kathryn Thompson</t>
  </si>
  <si>
    <t>O3453</t>
  </si>
  <si>
    <t>O1881</t>
  </si>
  <si>
    <t>O2702</t>
  </si>
  <si>
    <t>O1082</t>
  </si>
  <si>
    <t>C882</t>
  </si>
  <si>
    <t>Cindy Wilson</t>
  </si>
  <si>
    <t>O2208</t>
  </si>
  <si>
    <t>O3465</t>
  </si>
  <si>
    <t>Larry Brewer</t>
  </si>
  <si>
    <t>O2336</t>
  </si>
  <si>
    <t>O3824</t>
  </si>
  <si>
    <t>O2231</t>
  </si>
  <si>
    <t>O2686</t>
  </si>
  <si>
    <t>O1508</t>
  </si>
  <si>
    <t>C903</t>
  </si>
  <si>
    <t>Jeffery Brown</t>
  </si>
  <si>
    <t>O3619</t>
  </si>
  <si>
    <t>O1015</t>
  </si>
  <si>
    <t>Kirsten Pena</t>
  </si>
  <si>
    <t>O3116</t>
  </si>
  <si>
    <t>Ryan Wang</t>
  </si>
  <si>
    <t>O2742</t>
  </si>
  <si>
    <t>Roberto Ryan</t>
  </si>
  <si>
    <t>O2818</t>
  </si>
  <si>
    <t>O3661</t>
  </si>
  <si>
    <t>Marco Haas</t>
  </si>
  <si>
    <t>Catherine Rios</t>
  </si>
  <si>
    <t>O2862</t>
  </si>
  <si>
    <t>B1940</t>
  </si>
  <si>
    <t>Person near</t>
  </si>
  <si>
    <t>O1436</t>
  </si>
  <si>
    <t>O3163</t>
  </si>
  <si>
    <t>O1286</t>
  </si>
  <si>
    <t>Campaign</t>
  </si>
  <si>
    <t>O1667</t>
  </si>
  <si>
    <t>Brad Soto</t>
  </si>
  <si>
    <t>O1648</t>
  </si>
  <si>
    <t>Kevin Ruiz</t>
  </si>
  <si>
    <t>B1148</t>
  </si>
  <si>
    <t>Become wide onto</t>
  </si>
  <si>
    <t>O3442</t>
  </si>
  <si>
    <t>O3935</t>
  </si>
  <si>
    <t>O2180</t>
  </si>
  <si>
    <t>Finally remember</t>
  </si>
  <si>
    <t>O3907</t>
  </si>
  <si>
    <t>David Gutierrez</t>
  </si>
  <si>
    <t>B1256</t>
  </si>
  <si>
    <t>Future treatment last</t>
  </si>
  <si>
    <t>O3996</t>
  </si>
  <si>
    <t>Dinner usually</t>
  </si>
  <si>
    <t>O1900</t>
  </si>
  <si>
    <t>O3311</t>
  </si>
  <si>
    <t>B1693</t>
  </si>
  <si>
    <t>Claim run measure tax</t>
  </si>
  <si>
    <t>O3986</t>
  </si>
  <si>
    <t>O1913</t>
  </si>
  <si>
    <t>O2653</t>
  </si>
  <si>
    <t>O3061</t>
  </si>
  <si>
    <t>O3012</t>
  </si>
  <si>
    <t>O2167</t>
  </si>
  <si>
    <t>O3889</t>
  </si>
  <si>
    <t>O2079</t>
  </si>
  <si>
    <t>O1035</t>
  </si>
  <si>
    <t>O2768</t>
  </si>
  <si>
    <t>Player happen</t>
  </si>
  <si>
    <t>O2913</t>
  </si>
  <si>
    <t>O2867</t>
  </si>
  <si>
    <t>O1938</t>
  </si>
  <si>
    <t>O3056</t>
  </si>
  <si>
    <t>O1814</t>
  </si>
  <si>
    <t>B1014</t>
  </si>
  <si>
    <t>Impact could</t>
  </si>
  <si>
    <t>O3772</t>
  </si>
  <si>
    <t>O2298</t>
  </si>
  <si>
    <t>O2834</t>
  </si>
  <si>
    <t>O3989</t>
  </si>
  <si>
    <t>C718</t>
  </si>
  <si>
    <t>Peter Johnston</t>
  </si>
  <si>
    <t>O3604</t>
  </si>
  <si>
    <t>Michael Hartman</t>
  </si>
  <si>
    <t>O1825</t>
  </si>
  <si>
    <t>Aaron Gutierrez</t>
  </si>
  <si>
    <t>B1084</t>
  </si>
  <si>
    <t>Reach property</t>
  </si>
  <si>
    <t>O1679</t>
  </si>
  <si>
    <t>Raymond Thomas</t>
  </si>
  <si>
    <t>O1220</t>
  </si>
  <si>
    <t>Figure as</t>
  </si>
  <si>
    <t>O1479</t>
  </si>
  <si>
    <t>O3759</t>
  </si>
  <si>
    <t>O1923</t>
  </si>
  <si>
    <t>O2036</t>
  </si>
  <si>
    <t>Man direction door</t>
  </si>
  <si>
    <t>O2072</t>
  </si>
  <si>
    <t>O3449</t>
  </si>
  <si>
    <t>O3839</t>
  </si>
  <si>
    <t>O2800</t>
  </si>
  <si>
    <t>O3814</t>
  </si>
  <si>
    <t>O2680</t>
  </si>
  <si>
    <t>O2541</t>
  </si>
  <si>
    <t>Jacob Gibbs</t>
  </si>
  <si>
    <t>O3796</t>
  </si>
  <si>
    <t>O2698</t>
  </si>
  <si>
    <t>O2809</t>
  </si>
  <si>
    <t>Cynthia Hernandez</t>
  </si>
  <si>
    <t>O1917</t>
  </si>
  <si>
    <t>Environmental such tonight</t>
  </si>
  <si>
    <t>O3975</t>
  </si>
  <si>
    <t>O3334</t>
  </si>
  <si>
    <t>O1064</t>
  </si>
  <si>
    <t>O1995</t>
  </si>
  <si>
    <t>C668</t>
  </si>
  <si>
    <t>Roger Davis MD</t>
  </si>
  <si>
    <t>O2979</t>
  </si>
  <si>
    <t>O1322</t>
  </si>
  <si>
    <t>O3537</t>
  </si>
  <si>
    <t>O3335</t>
  </si>
  <si>
    <t>O1694</t>
  </si>
  <si>
    <t>O1670</t>
  </si>
  <si>
    <t>O2317</t>
  </si>
  <si>
    <t>O1732</t>
  </si>
  <si>
    <t>O2250</t>
  </si>
  <si>
    <t>O1862</t>
  </si>
  <si>
    <t>Stephen Ferrell</t>
  </si>
  <si>
    <t>O3860</t>
  </si>
  <si>
    <t>O3157</t>
  </si>
  <si>
    <t>O2678</t>
  </si>
  <si>
    <t>Michael Lamb</t>
  </si>
  <si>
    <t>O3626</t>
  </si>
  <si>
    <t>O3228</t>
  </si>
  <si>
    <t>O3367</t>
  </si>
  <si>
    <t>O3522</t>
  </si>
  <si>
    <t>Continue citizen whatever</t>
  </si>
  <si>
    <t>O2235</t>
  </si>
  <si>
    <t>O3242</t>
  </si>
  <si>
    <t>O1112</t>
  </si>
  <si>
    <t>B1791</t>
  </si>
  <si>
    <t>Talk teach both</t>
  </si>
  <si>
    <t>O2498</t>
  </si>
  <si>
    <t>O3380</t>
  </si>
  <si>
    <t>B1422</t>
  </si>
  <si>
    <t>Any body region</t>
  </si>
  <si>
    <t>O3268</t>
  </si>
  <si>
    <t>O3634</t>
  </si>
  <si>
    <t>O1806</t>
  </si>
  <si>
    <t>O1945</t>
  </si>
  <si>
    <t>kathryn sanchez</t>
  </si>
  <si>
    <t>Learn</t>
  </si>
  <si>
    <t>O2204</t>
  </si>
  <si>
    <t>O3313</t>
  </si>
  <si>
    <t>O3599</t>
  </si>
  <si>
    <t>Foot American</t>
  </si>
  <si>
    <t>O1391</t>
  </si>
  <si>
    <t>C698</t>
  </si>
  <si>
    <t>Brett Stewart</t>
  </si>
  <si>
    <t>O1046</t>
  </si>
  <si>
    <t>O2049</t>
  </si>
  <si>
    <t>Town through</t>
  </si>
  <si>
    <t>O3494</t>
  </si>
  <si>
    <t>Jared Gregory</t>
  </si>
  <si>
    <t>O3991</t>
  </si>
  <si>
    <t>O3550</t>
  </si>
  <si>
    <t>O2233</t>
  </si>
  <si>
    <t>O2330</t>
  </si>
  <si>
    <t>Actually again lot</t>
  </si>
  <si>
    <t>O3457</t>
  </si>
  <si>
    <t>Theory relationship structure</t>
  </si>
  <si>
    <t>O1871</t>
  </si>
  <si>
    <t>O2030</t>
  </si>
  <si>
    <t>Drive put</t>
  </si>
  <si>
    <t>O3106</t>
  </si>
  <si>
    <t>Matthew Mayer</t>
  </si>
  <si>
    <t>O3586</t>
  </si>
  <si>
    <t>O2239</t>
  </si>
  <si>
    <t>O3749</t>
  </si>
  <si>
    <t>O2404</t>
  </si>
  <si>
    <t>O3253</t>
  </si>
  <si>
    <t>Sean Delgado</t>
  </si>
  <si>
    <t>O2672</t>
  </si>
  <si>
    <t>O3978</t>
  </si>
  <si>
    <t>O1623</t>
  </si>
  <si>
    <t>O3783</t>
  </si>
  <si>
    <t>O3079</t>
  </si>
  <si>
    <t>Melinda Mcgee DDS</t>
  </si>
  <si>
    <t>Some value</t>
  </si>
  <si>
    <t>O1931</t>
  </si>
  <si>
    <t>O3072</t>
  </si>
  <si>
    <t>O1708</t>
  </si>
  <si>
    <t>C296</t>
  </si>
  <si>
    <t>Justin Oneal</t>
  </si>
  <si>
    <t>O2197</t>
  </si>
  <si>
    <t>O3401</t>
  </si>
  <si>
    <t>O3579</t>
  </si>
  <si>
    <t>O2533</t>
  </si>
  <si>
    <t>O3775</t>
  </si>
  <si>
    <t>O2350</t>
  </si>
  <si>
    <t>O2545</t>
  </si>
  <si>
    <t>O2737</t>
  </si>
  <si>
    <t>C588</t>
  </si>
  <si>
    <t>Julie Brown MD</t>
  </si>
  <si>
    <t>O1919</t>
  </si>
  <si>
    <t>O1529</t>
  </si>
  <si>
    <t>O3588</t>
  </si>
  <si>
    <t>O2878</t>
  </si>
  <si>
    <t>O1468</t>
  </si>
  <si>
    <t>O1282</t>
  </si>
  <si>
    <t>C230</t>
  </si>
  <si>
    <t>Robert Anderson</t>
  </si>
  <si>
    <t>O3350</t>
  </si>
  <si>
    <t>O3915</t>
  </si>
  <si>
    <t>O3055</t>
  </si>
  <si>
    <t>O2329</t>
  </si>
  <si>
    <t>O3733</t>
  </si>
  <si>
    <t>Elizabeth Boone</t>
  </si>
  <si>
    <t>O3657</t>
  </si>
  <si>
    <t>O3809</t>
  </si>
  <si>
    <t>Dawn Cook</t>
  </si>
  <si>
    <t>O1628</t>
  </si>
  <si>
    <t>B1833</t>
  </si>
  <si>
    <t>Worry government be</t>
  </si>
  <si>
    <t>O3102</t>
  </si>
  <si>
    <t>Tyler Kim</t>
  </si>
  <si>
    <t>O2898</t>
  </si>
  <si>
    <t>O1181</t>
  </si>
  <si>
    <t>C430</t>
  </si>
  <si>
    <t>William Ortiz</t>
  </si>
  <si>
    <t>B1928</t>
  </si>
  <si>
    <t>Lay form everyone</t>
  </si>
  <si>
    <t>O3870</t>
  </si>
  <si>
    <t>O3981</t>
  </si>
  <si>
    <t>O3279</t>
  </si>
  <si>
    <t>O1404</t>
  </si>
  <si>
    <t>O2563</t>
  </si>
  <si>
    <t>O3811</t>
  </si>
  <si>
    <t>O3183</t>
  </si>
  <si>
    <t>O2764</t>
  </si>
  <si>
    <t>O1474</t>
  </si>
  <si>
    <t>Finally note work</t>
  </si>
  <si>
    <t>O2722</t>
  </si>
  <si>
    <t>O1742</t>
  </si>
  <si>
    <t>O2833</t>
  </si>
  <si>
    <t>O2652</t>
  </si>
  <si>
    <t>O3747</t>
  </si>
  <si>
    <t>O3001</t>
  </si>
  <si>
    <t>O2054</t>
  </si>
  <si>
    <t>O2320</t>
  </si>
  <si>
    <t>O3919</t>
  </si>
  <si>
    <t>O1457</t>
  </si>
  <si>
    <t>B1540</t>
  </si>
  <si>
    <t>Stay tend</t>
  </si>
  <si>
    <t>O1025</t>
  </si>
  <si>
    <t>O2102</t>
  </si>
  <si>
    <t>O1151</t>
  </si>
  <si>
    <t>C579</t>
  </si>
  <si>
    <t>James Alvarez</t>
  </si>
  <si>
    <t>O2297</t>
  </si>
  <si>
    <t>B1845</t>
  </si>
  <si>
    <t>Line prepare some</t>
  </si>
  <si>
    <t>O3330</t>
  </si>
  <si>
    <t>O1577</t>
  </si>
  <si>
    <t>O3936</t>
  </si>
  <si>
    <t>O2038</t>
  </si>
  <si>
    <t>O3742</t>
  </si>
  <si>
    <t>O1894</t>
  </si>
  <si>
    <t>Joseph Thompson</t>
  </si>
  <si>
    <t>Sport positive central</t>
  </si>
  <si>
    <t>O1138</t>
  </si>
  <si>
    <t>William Rivera</t>
  </si>
  <si>
    <t>O2010</t>
  </si>
  <si>
    <t>Michele Cox</t>
  </si>
  <si>
    <t>O1467</t>
  </si>
  <si>
    <t>Wrong sit</t>
  </si>
  <si>
    <t>O3237</t>
  </si>
  <si>
    <t>O2369</t>
  </si>
  <si>
    <t>Kayla Garcia</t>
  </si>
  <si>
    <t>O3774</t>
  </si>
  <si>
    <t>O1387</t>
  </si>
  <si>
    <t>O2845</t>
  </si>
  <si>
    <t>O1745</t>
  </si>
  <si>
    <t>C102</t>
  </si>
  <si>
    <t>Sarah Perry</t>
  </si>
  <si>
    <t>O3195</t>
  </si>
  <si>
    <t>O1356</t>
  </si>
  <si>
    <t>O2127</t>
  </si>
  <si>
    <t>Page method strategy</t>
  </si>
  <si>
    <t>O1315</t>
  </si>
  <si>
    <t>Laura Edwards</t>
  </si>
  <si>
    <t>O3458</t>
  </si>
  <si>
    <t>Nathan Mclaughlin</t>
  </si>
  <si>
    <t>O2354</t>
  </si>
  <si>
    <t>O1439</t>
  </si>
  <si>
    <t>Our do</t>
  </si>
  <si>
    <t>O3960</t>
  </si>
  <si>
    <t>O1820</t>
  </si>
  <si>
    <t>O1738</t>
  </si>
  <si>
    <t>O3421</t>
  </si>
  <si>
    <t>O3614</t>
  </si>
  <si>
    <t>O3709</t>
  </si>
  <si>
    <t>O1645</t>
  </si>
  <si>
    <t>Ellen Gordon MD</t>
  </si>
  <si>
    <t>B1723</t>
  </si>
  <si>
    <t>Increase behind movie</t>
  </si>
  <si>
    <t>O3115</t>
  </si>
  <si>
    <t>B1920</t>
  </si>
  <si>
    <t>Face happen employee</t>
  </si>
  <si>
    <t>O3491</t>
  </si>
  <si>
    <t>B1326</t>
  </si>
  <si>
    <t>Crime hour</t>
  </si>
  <si>
    <t>O2844</t>
  </si>
  <si>
    <t>O1326</t>
  </si>
  <si>
    <t>O2665</t>
  </si>
  <si>
    <t>Jeffery Robinson</t>
  </si>
  <si>
    <t>O3233</t>
  </si>
  <si>
    <t>O2283</t>
  </si>
  <si>
    <t>O2285</t>
  </si>
  <si>
    <t>Three well</t>
  </si>
  <si>
    <t>O2801</t>
  </si>
  <si>
    <t>Danny Smith</t>
  </si>
  <si>
    <t>O3337</t>
  </si>
  <si>
    <t>O1702</t>
  </si>
  <si>
    <t>O1920</t>
  </si>
  <si>
    <t>O2579</t>
  </si>
  <si>
    <t>O1964</t>
  </si>
  <si>
    <t>O2888</t>
  </si>
  <si>
    <t>O1256</t>
  </si>
  <si>
    <t>O1421</t>
  </si>
  <si>
    <t>C370</t>
  </si>
  <si>
    <t>Rebecca King</t>
  </si>
  <si>
    <t>O2413</t>
  </si>
  <si>
    <t>O2912</t>
  </si>
  <si>
    <t>O1856</t>
  </si>
  <si>
    <t>Brian Wise</t>
  </si>
  <si>
    <t>O3569</t>
  </si>
  <si>
    <t>O2827</t>
  </si>
  <si>
    <t>O3939</t>
  </si>
  <si>
    <t>O1701</t>
  </si>
  <si>
    <t>C894</t>
  </si>
  <si>
    <t>Adriana Allen</t>
  </si>
  <si>
    <t>Even specific</t>
  </si>
  <si>
    <t>O1689</t>
  </si>
  <si>
    <t>O2240</t>
  </si>
  <si>
    <t>William Miller</t>
  </si>
  <si>
    <t>O1601</t>
  </si>
  <si>
    <t>C465</t>
  </si>
  <si>
    <t>Tabitha Calhoun</t>
  </si>
  <si>
    <t>O1617</t>
  </si>
  <si>
    <t>Mary Schroeder</t>
  </si>
  <si>
    <t>Too option health</t>
  </si>
  <si>
    <t>O3894</t>
  </si>
  <si>
    <t>Although police</t>
  </si>
  <si>
    <t>O3025</t>
  </si>
  <si>
    <t>O2471</t>
  </si>
  <si>
    <t>O1707</t>
  </si>
  <si>
    <t>O1502</t>
  </si>
  <si>
    <t>Per course my</t>
  </si>
  <si>
    <t>O3510</t>
  </si>
  <si>
    <t>O3879</t>
  </si>
  <si>
    <t>O2571</t>
  </si>
  <si>
    <t>O2761</t>
  </si>
  <si>
    <t>O3066</t>
  </si>
  <si>
    <t>C900</t>
  </si>
  <si>
    <t>Elizabeth Reyes</t>
  </si>
  <si>
    <t>O1437</t>
  </si>
  <si>
    <t>O2567</t>
  </si>
  <si>
    <t>O1341</t>
  </si>
  <si>
    <t>O2881</t>
  </si>
  <si>
    <t>Foot blood member</t>
  </si>
  <si>
    <t>O2631</t>
  </si>
  <si>
    <t>O2396</t>
  </si>
  <si>
    <t>O2148</t>
  </si>
  <si>
    <t>B1847</t>
  </si>
  <si>
    <t>Region assume career</t>
  </si>
  <si>
    <t>O2854</t>
  </si>
  <si>
    <t>System seek</t>
  </si>
  <si>
    <t>O3928</t>
  </si>
  <si>
    <t>O2987</t>
  </si>
  <si>
    <t>O2550</t>
  </si>
  <si>
    <t>O2994</t>
  </si>
  <si>
    <t>O2411</t>
  </si>
  <si>
    <t>O3447</t>
  </si>
  <si>
    <t>O3230</t>
  </si>
  <si>
    <t>O3609</t>
  </si>
  <si>
    <t>O3361</t>
  </si>
  <si>
    <t>Anna Williams</t>
  </si>
  <si>
    <t>O2106</t>
  </si>
  <si>
    <t>O2724</t>
  </si>
  <si>
    <t>O1538</t>
  </si>
  <si>
    <t>Arm third</t>
  </si>
  <si>
    <t>O3720</t>
  </si>
  <si>
    <t>O1703</t>
  </si>
  <si>
    <t>Decide ok wish</t>
  </si>
  <si>
    <t>O1656</t>
  </si>
  <si>
    <t>Sharon Kerr</t>
  </si>
  <si>
    <t>Authority open</t>
  </si>
  <si>
    <t>O2262</t>
  </si>
  <si>
    <t>O1353</t>
  </si>
  <si>
    <t>Elizabeth Miles</t>
  </si>
  <si>
    <t>B1473</t>
  </si>
  <si>
    <t>Enjoy couple herself cultural</t>
  </si>
  <si>
    <t>O3298</t>
  </si>
  <si>
    <t>O1481</t>
  </si>
  <si>
    <t>Meredith Stewart</t>
  </si>
  <si>
    <t>O1829</t>
  </si>
  <si>
    <t>Daniel Meyers</t>
  </si>
  <si>
    <t>O2661</t>
  </si>
  <si>
    <t>Julie Roberts</t>
  </si>
  <si>
    <t>O3073</t>
  </si>
  <si>
    <t>O1270</t>
  </si>
  <si>
    <t>O2457</t>
  </si>
  <si>
    <t>O1525</t>
  </si>
  <si>
    <t>Richard Simon</t>
  </si>
  <si>
    <t>O3587</t>
  </si>
  <si>
    <t>O1932</t>
  </si>
  <si>
    <t>O3371</t>
  </si>
  <si>
    <t>O2754</t>
  </si>
  <si>
    <t>O3004</t>
  </si>
  <si>
    <t>O2830</t>
  </si>
  <si>
    <t>O3590</t>
  </si>
  <si>
    <t>Item how</t>
  </si>
  <si>
    <t>O3247</t>
  </si>
  <si>
    <t>O3192</t>
  </si>
  <si>
    <t>O2088</t>
  </si>
  <si>
    <t>Mr. Luke Bradley PhD</t>
  </si>
  <si>
    <t>O1233</t>
  </si>
  <si>
    <t>C371</t>
  </si>
  <si>
    <t>Michelle Gilbert</t>
  </si>
  <si>
    <t>B1837</t>
  </si>
  <si>
    <t>Word right</t>
  </si>
  <si>
    <t>O1895</t>
  </si>
  <si>
    <t>B1329</t>
  </si>
  <si>
    <t>Stock once by</t>
  </si>
  <si>
    <t>O3034</t>
  </si>
  <si>
    <t>O2242</t>
  </si>
  <si>
    <t>O3923</t>
  </si>
  <si>
    <t>Sarah Walker</t>
  </si>
  <si>
    <t>O2380</t>
  </si>
  <si>
    <t>O2721</t>
  </si>
  <si>
    <t>O2019</t>
  </si>
  <si>
    <t>O3795</t>
  </si>
  <si>
    <t>O1810</t>
  </si>
  <si>
    <t>O1736</t>
  </si>
  <si>
    <t>Michael Wiley</t>
  </si>
  <si>
    <t>O1396</t>
  </si>
  <si>
    <t>O1111</t>
  </si>
  <si>
    <t>O2660</t>
  </si>
  <si>
    <t>O1811</t>
  </si>
  <si>
    <t>O2024</t>
  </si>
  <si>
    <t>O2307</t>
  </si>
  <si>
    <t>Taylor Mills</t>
  </si>
  <si>
    <t>O2756</t>
  </si>
  <si>
    <t>O2746</t>
  </si>
  <si>
    <t>O2227</t>
  </si>
  <si>
    <t>O1970</t>
  </si>
  <si>
    <t>O3705</t>
  </si>
  <si>
    <t>C419</t>
  </si>
  <si>
    <t>Charles Powell</t>
  </si>
  <si>
    <t>O1955</t>
  </si>
  <si>
    <t>Robert Garcia</t>
  </si>
  <si>
    <t>O3336</t>
  </si>
  <si>
    <t>O1659</t>
  </si>
  <si>
    <t>Jamie Adams</t>
  </si>
  <si>
    <t>Speak move</t>
  </si>
  <si>
    <t>O1361</t>
  </si>
  <si>
    <t>O1294</t>
  </si>
  <si>
    <t>O1558</t>
  </si>
  <si>
    <t>Rebecca Mathis</t>
  </si>
  <si>
    <t>B1116</t>
  </si>
  <si>
    <t>Top heavy executive</t>
  </si>
  <si>
    <t>O2837</t>
  </si>
  <si>
    <t>O2758</t>
  </si>
  <si>
    <t>O3445</t>
  </si>
  <si>
    <t>O3083</t>
  </si>
  <si>
    <t>O2272</t>
  </si>
  <si>
    <t>O1593</t>
  </si>
  <si>
    <t>C443</t>
  </si>
  <si>
    <t>Juan Le</t>
  </si>
  <si>
    <t>O3497</t>
  </si>
  <si>
    <t>Phillip Griffin</t>
  </si>
  <si>
    <t>O3142</t>
  </si>
  <si>
    <t>O1230</t>
  </si>
  <si>
    <t>B1603</t>
  </si>
  <si>
    <t>Television should product thought</t>
  </si>
  <si>
    <t>O1678</t>
  </si>
  <si>
    <t>Albert Key</t>
  </si>
  <si>
    <t>O2835</t>
  </si>
  <si>
    <t>C748</t>
  </si>
  <si>
    <t>Stephanie Mcdaniel</t>
  </si>
  <si>
    <t>O1612</t>
  </si>
  <si>
    <t>O2777</t>
  </si>
  <si>
    <t>C976</t>
  </si>
  <si>
    <t>Troy Hendrix</t>
  </si>
  <si>
    <t>O2103</t>
  </si>
  <si>
    <t>C715</t>
  </si>
  <si>
    <t>Amy Hall</t>
  </si>
  <si>
    <t>O2866</t>
  </si>
  <si>
    <t>O3671</t>
  </si>
  <si>
    <t>O3041</t>
  </si>
  <si>
    <t>O1446</t>
  </si>
  <si>
    <t>Attorney</t>
  </si>
  <si>
    <t>O1041</t>
  </si>
  <si>
    <t>O3956</t>
  </si>
  <si>
    <t>O3987</t>
  </si>
  <si>
    <t>O2609</t>
  </si>
  <si>
    <t>O3993</t>
  </si>
  <si>
    <t>O1380</t>
  </si>
  <si>
    <t>Gregory Dean</t>
  </si>
  <si>
    <t>O3376</t>
  </si>
  <si>
    <t>O3756</t>
  </si>
  <si>
    <t>O2114</t>
  </si>
  <si>
    <t>Bring cut</t>
  </si>
  <si>
    <t>O3876</t>
  </si>
  <si>
    <t>O2997</t>
  </si>
  <si>
    <t>O1786</t>
  </si>
  <si>
    <t>O2978</t>
  </si>
  <si>
    <t>O1597</t>
  </si>
  <si>
    <t>C243</t>
  </si>
  <si>
    <t>Angela Henderson</t>
  </si>
  <si>
    <t>It worker</t>
  </si>
  <si>
    <t>O1465</t>
  </si>
  <si>
    <t>O1581</t>
  </si>
  <si>
    <t>O3641</t>
  </si>
  <si>
    <t>O3402</t>
  </si>
  <si>
    <t>O3566</t>
  </si>
  <si>
    <t>O3172</t>
  </si>
  <si>
    <t>O3568</t>
  </si>
  <si>
    <t>O1462</t>
  </si>
  <si>
    <t>O1990</t>
  </si>
  <si>
    <t>O2132</t>
  </si>
  <si>
    <t>O2663</t>
  </si>
  <si>
    <t>O2052</t>
  </si>
  <si>
    <t>Joshua Jones</t>
  </si>
  <si>
    <t>B1760</t>
  </si>
  <si>
    <t>Agreement tree</t>
  </si>
  <si>
    <t>O1953</t>
  </si>
  <si>
    <t>O3482</t>
  </si>
  <si>
    <t>O3743</t>
  </si>
  <si>
    <t>O2176</t>
  </si>
  <si>
    <t>Eric Larson</t>
  </si>
  <si>
    <t>O3612</t>
  </si>
  <si>
    <t>O2899</t>
  </si>
  <si>
    <t>O2309</t>
  </si>
  <si>
    <t>O2156</t>
  </si>
  <si>
    <t>O3648</t>
  </si>
  <si>
    <t>O1514</t>
  </si>
  <si>
    <t>Kitchen think evening environmental</t>
  </si>
  <si>
    <t>O2824</t>
  </si>
  <si>
    <t>O1362</t>
  </si>
  <si>
    <t>O1170</t>
  </si>
  <si>
    <t>O3005</t>
  </si>
  <si>
    <t>O2565</t>
  </si>
  <si>
    <t>O3549</t>
  </si>
  <si>
    <t>B1399</t>
  </si>
  <si>
    <t>Yes skill their sort</t>
  </si>
  <si>
    <t>O1134</t>
  </si>
  <si>
    <t>Edward Howard</t>
  </si>
  <si>
    <t>O3874</t>
  </si>
  <si>
    <t>O3694</t>
  </si>
  <si>
    <t>O1075</t>
  </si>
  <si>
    <t>B1135</t>
  </si>
  <si>
    <t>Tv institution</t>
  </si>
  <si>
    <t>O2139</t>
  </si>
  <si>
    <t>Arthur Harrison</t>
  </si>
  <si>
    <t>O2062</t>
  </si>
  <si>
    <t>O1768</t>
  </si>
  <si>
    <t>C915</t>
  </si>
  <si>
    <t>Kimberly Brown</t>
  </si>
  <si>
    <t>O3138</t>
  </si>
  <si>
    <t>Girl kind</t>
  </si>
  <si>
    <t>O1217</t>
  </si>
  <si>
    <t>Such research</t>
  </si>
  <si>
    <t>O1061</t>
  </si>
  <si>
    <t>C548</t>
  </si>
  <si>
    <t>Lauren Dixon</t>
  </si>
  <si>
    <t>Sign meeting training bill</t>
  </si>
  <si>
    <t>O1321</t>
  </si>
  <si>
    <t>Michael Thomas</t>
  </si>
  <si>
    <t>O2709</t>
  </si>
  <si>
    <t>C967</t>
  </si>
  <si>
    <t>Anthony Ray</t>
  </si>
  <si>
    <t>O2927</t>
  </si>
  <si>
    <t>O1272</t>
  </si>
  <si>
    <t>O1730</t>
  </si>
  <si>
    <t>Mallory Dickerson</t>
  </si>
  <si>
    <t>O2934</t>
  </si>
  <si>
    <t>O3608</t>
  </si>
  <si>
    <t>O3721</t>
  </si>
  <si>
    <t>O1241</t>
  </si>
  <si>
    <t>C113</t>
  </si>
  <si>
    <t>Jenny Black</t>
  </si>
  <si>
    <t>Force road</t>
  </si>
  <si>
    <t>O1563</t>
  </si>
  <si>
    <t>O3389</t>
  </si>
  <si>
    <t>Barbara Moore</t>
  </si>
  <si>
    <t>O3715</t>
  </si>
  <si>
    <t>B1178</t>
  </si>
  <si>
    <t>Special seven</t>
  </si>
  <si>
    <t>O1598</t>
  </si>
  <si>
    <t>B1966</t>
  </si>
  <si>
    <t>Write image make</t>
  </si>
  <si>
    <t>O1974</t>
  </si>
  <si>
    <t>O2386</t>
  </si>
  <si>
    <t>O1858</t>
  </si>
  <si>
    <t>O3130</t>
  </si>
  <si>
    <t>O3348</t>
  </si>
  <si>
    <t>O2515</t>
  </si>
  <si>
    <t>Or environmental</t>
  </si>
  <si>
    <t>O2683</t>
  </si>
  <si>
    <t>O3542</t>
  </si>
  <si>
    <t>O2848</t>
  </si>
  <si>
    <t>O1616</t>
  </si>
  <si>
    <t>O2548</t>
  </si>
  <si>
    <t>O2123</t>
  </si>
  <si>
    <t>O2057</t>
  </si>
  <si>
    <t>Steven Smith</t>
  </si>
  <si>
    <t>Final key evening</t>
  </si>
  <si>
    <t>O2589</t>
  </si>
  <si>
    <t>Sound or</t>
  </si>
  <si>
    <t>O1200</t>
  </si>
  <si>
    <t>O3832</t>
  </si>
  <si>
    <t>O1040</t>
  </si>
  <si>
    <t>O1715</t>
  </si>
  <si>
    <t>O2851</t>
  </si>
  <si>
    <t>O2390</t>
  </si>
  <si>
    <t>O3394</t>
  </si>
  <si>
    <t>O2311</t>
  </si>
  <si>
    <t>O3462</t>
  </si>
  <si>
    <t>O1719</t>
  </si>
  <si>
    <t>However member let</t>
  </si>
  <si>
    <t>O3650</t>
  </si>
  <si>
    <t>O3404</t>
  </si>
  <si>
    <t>O2303</t>
  </si>
  <si>
    <t>O3548</t>
  </si>
  <si>
    <t>O3431</t>
  </si>
  <si>
    <t>O3663</t>
  </si>
  <si>
    <t>O1167</t>
  </si>
  <si>
    <t>Enjoy also</t>
  </si>
  <si>
    <t>O2066</t>
  </si>
  <si>
    <t>Series go actually</t>
  </si>
  <si>
    <t>O3373</t>
  </si>
  <si>
    <t>O2588</t>
  </si>
  <si>
    <t>O3807</t>
  </si>
  <si>
    <t>O2304</t>
  </si>
  <si>
    <t>O1248</t>
  </si>
  <si>
    <t>O2128</t>
  </si>
  <si>
    <t>O1309</t>
  </si>
  <si>
    <t>O1202</t>
  </si>
  <si>
    <t>O1132</t>
  </si>
  <si>
    <t>Kenneth Perez</t>
  </si>
  <si>
    <t>Hear camera</t>
  </si>
  <si>
    <t>O1949</t>
  </si>
  <si>
    <t>O3697</t>
  </si>
  <si>
    <t>O1753</t>
  </si>
  <si>
    <t>Caroline Prince</t>
  </si>
  <si>
    <t>O2719</t>
  </si>
  <si>
    <t>O2838</t>
  </si>
  <si>
    <t>O1716</t>
  </si>
  <si>
    <t>B1397</t>
  </si>
  <si>
    <t>Course</t>
  </si>
  <si>
    <t>O1023</t>
  </si>
  <si>
    <t>Antonio Kaufman</t>
  </si>
  <si>
    <t>O1591</t>
  </si>
  <si>
    <t>O2192</t>
  </si>
  <si>
    <t>Jeffrey Bailey</t>
  </si>
  <si>
    <t>O1789</t>
  </si>
  <si>
    <t>O3329</t>
  </si>
  <si>
    <t>O1506</t>
  </si>
  <si>
    <t>O1673</t>
  </si>
  <si>
    <t>Jade Fleming</t>
  </si>
  <si>
    <t>O3193</t>
  </si>
  <si>
    <t>Interview say</t>
  </si>
  <si>
    <t>O2302</t>
  </si>
  <si>
    <t>O1352</t>
  </si>
  <si>
    <t>Single contain</t>
  </si>
  <si>
    <t>O1500</t>
  </si>
  <si>
    <t>O1796</t>
  </si>
  <si>
    <t>O2765</t>
  </si>
  <si>
    <t>O2704</t>
  </si>
  <si>
    <t>B1207</t>
  </si>
  <si>
    <t>Great couple enjoy</t>
  </si>
  <si>
    <t>O1065</t>
  </si>
  <si>
    <t>O3861</t>
  </si>
  <si>
    <t>O2933</t>
  </si>
  <si>
    <t>O2143</t>
  </si>
  <si>
    <t>Coach recognize majority</t>
  </si>
  <si>
    <t>O2384</t>
  </si>
  <si>
    <t>O1911</t>
  </si>
  <si>
    <t>C851</t>
  </si>
  <si>
    <t>Kathy Davis</t>
  </si>
  <si>
    <t>O1211</t>
  </si>
  <si>
    <t>O3097</t>
  </si>
  <si>
    <t>O1213</t>
  </si>
  <si>
    <t>Logan Burgess</t>
  </si>
  <si>
    <t>O2939</t>
  </si>
  <si>
    <t>O1459</t>
  </si>
  <si>
    <t>O2492</t>
  </si>
  <si>
    <t>O2053</t>
  </si>
  <si>
    <t>Richard Harris</t>
  </si>
  <si>
    <t>B1784</t>
  </si>
  <si>
    <t>Power second everybody</t>
  </si>
  <si>
    <t>O3150</t>
  </si>
  <si>
    <t>O2315</t>
  </si>
  <si>
    <t>O3212</t>
  </si>
  <si>
    <t>O1565</t>
  </si>
  <si>
    <t>Michelle Williams</t>
  </si>
  <si>
    <t>O2194</t>
  </si>
  <si>
    <t>Emily Price</t>
  </si>
  <si>
    <t>O1432</t>
  </si>
  <si>
    <t>O2450</t>
  </si>
  <si>
    <t>O3022</t>
  </si>
  <si>
    <t>O1545</t>
  </si>
  <si>
    <t>Sarah Davila</t>
  </si>
  <si>
    <t>O2207</t>
  </si>
  <si>
    <t>O2917</t>
  </si>
  <si>
    <t>O2083</t>
  </si>
  <si>
    <t>O2524</t>
  </si>
  <si>
    <t>O2185</t>
  </si>
  <si>
    <t>O1517</t>
  </si>
  <si>
    <t>O2050</t>
  </si>
  <si>
    <t>Chase Castro</t>
  </si>
  <si>
    <t>B1749</t>
  </si>
  <si>
    <t>Page data ahead suggest</t>
  </si>
  <si>
    <t>O2804</t>
  </si>
  <si>
    <t>O2452</t>
  </si>
  <si>
    <t>O2566</t>
  </si>
  <si>
    <t>O3726</t>
  </si>
  <si>
    <t>B1182</t>
  </si>
  <si>
    <t>Require stay away</t>
  </si>
  <si>
    <t>O3118</t>
  </si>
  <si>
    <t>O1235</t>
  </si>
  <si>
    <t>Tracey Hartman</t>
  </si>
  <si>
    <t>O1910</t>
  </si>
  <si>
    <t>Mario Green</t>
  </si>
  <si>
    <t>O1511</t>
  </si>
  <si>
    <t>Cindy Taylor</t>
  </si>
  <si>
    <t>B1184</t>
  </si>
  <si>
    <t>Loss magazine</t>
  </si>
  <si>
    <t>O1367</t>
  </si>
  <si>
    <t>B1615</t>
  </si>
  <si>
    <t>Society interesting interest</t>
  </si>
  <si>
    <t>O2633</t>
  </si>
  <si>
    <t>O1168</t>
  </si>
  <si>
    <t>O3786</t>
  </si>
  <si>
    <t>O3319</t>
  </si>
  <si>
    <t>O2619</t>
  </si>
  <si>
    <t>O1997</t>
  </si>
  <si>
    <t>Cynthia Franklin</t>
  </si>
  <si>
    <t>They by need</t>
  </si>
  <si>
    <t>O1221</t>
  </si>
  <si>
    <t>O2675</t>
  </si>
  <si>
    <t>Jacob Johnson</t>
  </si>
  <si>
    <t>O1877</t>
  </si>
  <si>
    <t>Daniel Norman</t>
  </si>
  <si>
    <t>B1816</t>
  </si>
  <si>
    <t>His population factor</t>
  </si>
  <si>
    <t>O2760</t>
  </si>
  <si>
    <t>O3840</t>
  </si>
  <si>
    <t>O3314</t>
  </si>
  <si>
    <t>O1180</t>
  </si>
  <si>
    <t>O3216</t>
  </si>
  <si>
    <t>O3340</t>
  </si>
  <si>
    <t>O1883</t>
  </si>
  <si>
    <t>O1329</t>
  </si>
  <si>
    <t>B1719</t>
  </si>
  <si>
    <t>Away social</t>
  </si>
  <si>
    <t>O2134</t>
  </si>
  <si>
    <t>Nothing show both</t>
  </si>
  <si>
    <t>O1934</t>
  </si>
  <si>
    <t>Foreign consumer arrive</t>
  </si>
  <si>
    <t>O1729</t>
  </si>
  <si>
    <t>Henry Duncan</t>
  </si>
  <si>
    <t>Effect challenge kitchen</t>
  </si>
  <si>
    <t>O1133</t>
  </si>
  <si>
    <t>Allow trip military</t>
  </si>
  <si>
    <t>O3344</t>
  </si>
  <si>
    <t>O2349</t>
  </si>
  <si>
    <t>O3440</t>
  </si>
  <si>
    <t>O2843</t>
  </si>
  <si>
    <t>O2911</t>
  </si>
  <si>
    <t>O2299</t>
  </si>
  <si>
    <t>O3897</t>
  </si>
  <si>
    <t>O1413</t>
  </si>
  <si>
    <t>O1160</t>
  </si>
  <si>
    <t>O3164</t>
  </si>
  <si>
    <t>O1031</t>
  </si>
  <si>
    <t>O3412</t>
  </si>
  <si>
    <t>O2098</t>
  </si>
  <si>
    <t>Language serve</t>
  </si>
  <si>
    <t>O3432</t>
  </si>
  <si>
    <t>O3784</t>
  </si>
  <si>
    <t>O3346</t>
  </si>
  <si>
    <t>O1228</t>
  </si>
  <si>
    <t>O1691</t>
  </si>
  <si>
    <t>O3046</t>
  </si>
  <si>
    <t>O3204</t>
  </si>
  <si>
    <t>O1397</t>
  </si>
  <si>
    <t>B1707</t>
  </si>
  <si>
    <t>Fund</t>
  </si>
  <si>
    <t>O3791</t>
  </si>
  <si>
    <t>O1306</t>
  </si>
  <si>
    <t>Out agree spend</t>
  </si>
  <si>
    <t>O3027</t>
  </si>
  <si>
    <t>O1330</t>
  </si>
  <si>
    <t>Name third</t>
  </si>
  <si>
    <t>O3602</t>
  </si>
  <si>
    <t>O2360</t>
  </si>
  <si>
    <t>O2759</t>
  </si>
  <si>
    <t>O2606</t>
  </si>
  <si>
    <t>O2628</t>
  </si>
  <si>
    <t>O2929</t>
  </si>
  <si>
    <t>Happy behavior white</t>
  </si>
  <si>
    <t>O2016</t>
  </si>
  <si>
    <t>O3531</t>
  </si>
  <si>
    <t>O3120</t>
  </si>
  <si>
    <t>O1763</t>
  </si>
  <si>
    <t>Stephanie Willis</t>
  </si>
  <si>
    <t>Be task manager</t>
  </si>
  <si>
    <t>O1263</t>
  </si>
  <si>
    <t>O2367</t>
  </si>
  <si>
    <t>C576</t>
  </si>
  <si>
    <t>Dr. Joshua Jones</t>
  </si>
  <si>
    <t>O2989</t>
  </si>
  <si>
    <t>O2193</t>
  </si>
  <si>
    <t>O2583</t>
  </si>
  <si>
    <t>O2343</t>
  </si>
  <si>
    <t>O2896</t>
  </si>
  <si>
    <t>O1017</t>
  </si>
  <si>
    <t>B1205</t>
  </si>
  <si>
    <t>Admit his</t>
  </si>
  <si>
    <t>O1632</t>
  </si>
  <si>
    <t>O2333</t>
  </si>
  <si>
    <t>O3640</t>
  </si>
  <si>
    <t>O1962</t>
  </si>
  <si>
    <t>Suzanne Wilkerson</t>
  </si>
  <si>
    <t>O2422</t>
  </si>
  <si>
    <t>Brandon Miller</t>
  </si>
  <si>
    <t>O1177</t>
  </si>
  <si>
    <t>Space general game</t>
  </si>
  <si>
    <t>O2171</t>
  </si>
  <si>
    <t>Melissa Patrick</t>
  </si>
  <si>
    <t>B1587</t>
  </si>
  <si>
    <t>Read</t>
  </si>
  <si>
    <t>O1045</t>
  </si>
  <si>
    <t>Michael White</t>
  </si>
  <si>
    <t>O2877</t>
  </si>
  <si>
    <t>Lauren Guzman</t>
  </si>
  <si>
    <t>B1446</t>
  </si>
  <si>
    <t>Baby</t>
  </si>
  <si>
    <t>O1737</t>
  </si>
  <si>
    <t>O3446</t>
  </si>
  <si>
    <t>Door receive</t>
  </si>
  <si>
    <t>O1480</t>
  </si>
  <si>
    <t>C506</t>
  </si>
  <si>
    <t>David Allison</t>
  </si>
  <si>
    <t>O3320</t>
  </si>
  <si>
    <t>O3451</t>
  </si>
  <si>
    <t>O1618</t>
  </si>
  <si>
    <t>O1093</t>
  </si>
  <si>
    <t>O1510</t>
  </si>
  <si>
    <t>Sheryl Parker</t>
  </si>
  <si>
    <t>O3570</t>
  </si>
  <si>
    <t>O3930</t>
  </si>
  <si>
    <t>O2535</t>
  </si>
  <si>
    <t>Throughout front in</t>
  </si>
  <si>
    <t>O1686</t>
  </si>
  <si>
    <t>Candidate pressure</t>
  </si>
  <si>
    <t>O1252</t>
  </si>
  <si>
    <t>Need wrong benefit</t>
  </si>
  <si>
    <t>O2751</t>
  </si>
  <si>
    <t>O3010</t>
  </si>
  <si>
    <t>O2230</t>
  </si>
  <si>
    <t>O3511</t>
  </si>
  <si>
    <t>O3508</t>
  </si>
  <si>
    <t>O3158</t>
  </si>
  <si>
    <t>O3967</t>
  </si>
  <si>
    <t>O3884</t>
  </si>
  <si>
    <t>O3182</t>
  </si>
  <si>
    <t>O3185</t>
  </si>
  <si>
    <t>O3624</t>
  </si>
  <si>
    <t>O2688</t>
  </si>
  <si>
    <t>O3176</t>
  </si>
  <si>
    <t>O2669</t>
  </si>
  <si>
    <t>O1613</t>
  </si>
  <si>
    <t>O1882</t>
  </si>
  <si>
    <t>O3112</t>
  </si>
  <si>
    <t>O3257</t>
  </si>
  <si>
    <t>O1837</t>
  </si>
  <si>
    <t>Kimberly West</t>
  </si>
  <si>
    <t>O1274</t>
  </si>
  <si>
    <t>O3905</t>
  </si>
  <si>
    <t>O2559</t>
  </si>
  <si>
    <t>O3554</t>
  </si>
  <si>
    <t>Rebecca May</t>
  </si>
  <si>
    <t>O3684</t>
  </si>
  <si>
    <t>O2269</t>
  </si>
  <si>
    <t>O1444</t>
  </si>
  <si>
    <t>O2694</t>
  </si>
  <si>
    <t>O3524</t>
  </si>
  <si>
    <t>O2715</t>
  </si>
  <si>
    <t>O1343</t>
  </si>
  <si>
    <t>Do help</t>
  </si>
  <si>
    <t>O2952</t>
  </si>
  <si>
    <t>O2327</t>
  </si>
  <si>
    <t>O1484</t>
  </si>
  <si>
    <t>Maria Cummings</t>
  </si>
  <si>
    <t>O3418</t>
  </si>
  <si>
    <t>O3850</t>
  </si>
  <si>
    <t>O1559</t>
  </si>
  <si>
    <t>B1164</t>
  </si>
  <si>
    <t>Near lay</t>
  </si>
  <si>
    <t>O2292</t>
  </si>
  <si>
    <t>O3261</t>
  </si>
  <si>
    <t>O3863</t>
  </si>
  <si>
    <t>O1169</t>
  </si>
  <si>
    <t>O1114</t>
  </si>
  <si>
    <t>B1249</t>
  </si>
  <si>
    <t>Run pick carry pass</t>
  </si>
  <si>
    <t>O1308</t>
  </si>
  <si>
    <t>O3038</t>
  </si>
  <si>
    <t>O2826</t>
  </si>
  <si>
    <t>O2282</t>
  </si>
  <si>
    <t>O2488</t>
  </si>
  <si>
    <t>O1830</t>
  </si>
  <si>
    <t>O1818</t>
  </si>
  <si>
    <t>O2825</t>
  </si>
  <si>
    <t>O3896</t>
  </si>
  <si>
    <t>O2489</t>
  </si>
  <si>
    <t>O1650</t>
  </si>
  <si>
    <t>C662</t>
  </si>
  <si>
    <t>Jodi Carson</t>
  </si>
  <si>
    <t>O3662</t>
  </si>
  <si>
    <t>O2213</t>
  </si>
  <si>
    <t>O1582</t>
  </si>
  <si>
    <t>O3551</t>
  </si>
  <si>
    <t>O1925</t>
  </si>
  <si>
    <t>Donald Bennett</t>
  </si>
  <si>
    <t>O1711</t>
  </si>
  <si>
    <t>O3940</t>
  </si>
  <si>
    <t>O2140</t>
  </si>
  <si>
    <t>O1700</t>
  </si>
  <si>
    <t>O3654</t>
  </si>
  <si>
    <t>C631</t>
  </si>
  <si>
    <t>Emily Smith</t>
  </si>
  <si>
    <t>O2802</t>
  </si>
  <si>
    <t>O1493</t>
  </si>
  <si>
    <t>Us democratic phone nearly</t>
  </si>
  <si>
    <t>O1400</t>
  </si>
  <si>
    <t>O3323</t>
  </si>
  <si>
    <t>O3405</t>
  </si>
  <si>
    <t>O2875</t>
  </si>
  <si>
    <t>O3208</t>
  </si>
  <si>
    <t>O2268</t>
  </si>
  <si>
    <t>O3829</t>
  </si>
  <si>
    <t>O1039</t>
  </si>
  <si>
    <t>O2852</t>
  </si>
  <si>
    <t>O2261</t>
  </si>
  <si>
    <t>O2753</t>
  </si>
  <si>
    <t>O3076</t>
  </si>
  <si>
    <t>O2439</t>
  </si>
  <si>
    <t>O3043</t>
  </si>
  <si>
    <t>O2887</t>
  </si>
  <si>
    <t>O2963</t>
  </si>
  <si>
    <t>O2238</t>
  </si>
  <si>
    <t>O3865</t>
  </si>
  <si>
    <t>B1429</t>
  </si>
  <si>
    <t>Agency modern travel</t>
  </si>
  <si>
    <t>O1268</t>
  </si>
  <si>
    <t>Eat</t>
  </si>
  <si>
    <t>O1671</t>
  </si>
  <si>
    <t>O1725</t>
  </si>
  <si>
    <t>O2536</t>
  </si>
  <si>
    <t>Nicholas Williams</t>
  </si>
  <si>
    <t>O3476</t>
  </si>
  <si>
    <t>O3691</t>
  </si>
  <si>
    <t>O2831</t>
  </si>
  <si>
    <t>O1779</t>
  </si>
  <si>
    <t>Michael Griffin</t>
  </si>
  <si>
    <t>O3534</t>
  </si>
  <si>
    <t>Zachary Keller</t>
  </si>
  <si>
    <t>O3729</t>
  </si>
  <si>
    <t>O2778</t>
  </si>
  <si>
    <t>O2999</t>
  </si>
  <si>
    <t>O3262</t>
  </si>
  <si>
    <t>O1011</t>
  </si>
  <si>
    <t>O2968</t>
  </si>
  <si>
    <t>O2446</t>
  </si>
  <si>
    <t>O1409</t>
  </si>
  <si>
    <t>O1424</t>
  </si>
  <si>
    <t>C630</t>
  </si>
  <si>
    <t>James Wells</t>
  </si>
  <si>
    <t>O2414</t>
  </si>
  <si>
    <t>O3574</t>
  </si>
  <si>
    <t>O3472</t>
  </si>
  <si>
    <t>O2658</t>
  </si>
  <si>
    <t>O1058</t>
  </si>
  <si>
    <t>O1755</t>
  </si>
  <si>
    <t>O3730</t>
  </si>
  <si>
    <t>O1095</t>
  </si>
  <si>
    <t>O2570</t>
  </si>
  <si>
    <t>O1924</t>
  </si>
  <si>
    <t>O2332</t>
  </si>
  <si>
    <t>O3359</t>
  </si>
  <si>
    <t>O1541</t>
  </si>
  <si>
    <t>O3326</t>
  </si>
  <si>
    <t>O1135</t>
  </si>
  <si>
    <t>O3717</t>
  </si>
  <si>
    <t>O1127</t>
  </si>
  <si>
    <t>Offer fly</t>
  </si>
  <si>
    <t>O1453</t>
  </si>
  <si>
    <t>O2556</t>
  </si>
  <si>
    <t>O1115</t>
  </si>
  <si>
    <t>O3428</t>
  </si>
  <si>
    <t>O2070</t>
  </si>
  <si>
    <t>O1972</t>
  </si>
  <si>
    <t>O2644</t>
  </si>
  <si>
    <t>O2409</t>
  </si>
  <si>
    <t>O3269</t>
  </si>
  <si>
    <t>O3134</t>
  </si>
  <si>
    <t>O3123</t>
  </si>
  <si>
    <t>O3656</t>
  </si>
  <si>
    <t>Four set</t>
  </si>
  <si>
    <t>O3254</t>
  </si>
  <si>
    <t>C986</t>
  </si>
  <si>
    <t>Ashley Anderson</t>
  </si>
  <si>
    <t>O1916</t>
  </si>
  <si>
    <t>C786</t>
  </si>
  <si>
    <t>Jill Lopez</t>
  </si>
  <si>
    <t>B1050</t>
  </si>
  <si>
    <t>Bank able</t>
  </si>
  <si>
    <t>O2780</t>
  </si>
  <si>
    <t>O2175</t>
  </si>
  <si>
    <t>O2648</t>
  </si>
  <si>
    <t>O2729</t>
  </si>
  <si>
    <t>Teacher one base</t>
  </si>
  <si>
    <t>O1839</t>
  </si>
  <si>
    <t>Brian Marsh</t>
  </si>
  <si>
    <t>Read shoulder us</t>
  </si>
  <si>
    <t>O1998</t>
  </si>
  <si>
    <t>Light term</t>
  </si>
  <si>
    <t>O2028</t>
  </si>
  <si>
    <t>C656</t>
  </si>
  <si>
    <t>Lisa Hendrix</t>
  </si>
  <si>
    <t>Local difficult feeling</t>
  </si>
  <si>
    <t>O2221</t>
  </si>
  <si>
    <t>O3731</t>
  </si>
  <si>
    <t>O2115</t>
  </si>
  <si>
    <t>C645</t>
  </si>
  <si>
    <t>Jonathan Schwartz</t>
  </si>
  <si>
    <t>Partner community</t>
  </si>
  <si>
    <t>O3414</t>
  </si>
  <si>
    <t>O3924</t>
  </si>
  <si>
    <t>O1781</t>
  </si>
  <si>
    <t>O2138</t>
  </si>
  <si>
    <t>O3167</t>
  </si>
  <si>
    <t>O3830</t>
  </si>
  <si>
    <t>O3020</t>
  </si>
  <si>
    <t>O1298</t>
  </si>
  <si>
    <t>Republican after live</t>
  </si>
  <si>
    <t>O1790</t>
  </si>
  <si>
    <t>O1546</t>
  </si>
  <si>
    <t>William Mejia</t>
  </si>
  <si>
    <t>O3885</t>
  </si>
  <si>
    <t>O1547</t>
  </si>
  <si>
    <t>O3059</t>
  </si>
  <si>
    <t>O3951</t>
  </si>
  <si>
    <t>O2248</t>
  </si>
  <si>
    <t>O3052</t>
  </si>
  <si>
    <t>O1832</t>
  </si>
  <si>
    <t>O1569</t>
  </si>
  <si>
    <t>O3051</t>
  </si>
  <si>
    <t>O1418</t>
  </si>
  <si>
    <t>O2116</t>
  </si>
  <si>
    <t>B1617</t>
  </si>
  <si>
    <t>Attention teacher</t>
  </si>
  <si>
    <t>O2716</t>
  </si>
  <si>
    <t>O3295</t>
  </si>
  <si>
    <t>O1037</t>
  </si>
  <si>
    <t>C609</t>
  </si>
  <si>
    <t>Sylvia Anderson</t>
  </si>
  <si>
    <t>O1103</t>
  </si>
  <si>
    <t>C103</t>
  </si>
  <si>
    <t>James Woodward</t>
  </si>
  <si>
    <t>O1940</t>
  </si>
  <si>
    <t>Robin Harvey</t>
  </si>
  <si>
    <t>O1266</t>
  </si>
  <si>
    <t>History daughter movement</t>
  </si>
  <si>
    <t>O1411</t>
  </si>
  <si>
    <t>Live method girl visit</t>
  </si>
  <si>
    <t>O3594</t>
  </si>
  <si>
    <t>O3952</t>
  </si>
  <si>
    <t>O2355</t>
  </si>
  <si>
    <t>O3386</t>
  </si>
  <si>
    <t>O2018</t>
  </si>
  <si>
    <t>O1792</t>
  </si>
  <si>
    <t>O1867</t>
  </si>
  <si>
    <t>Sheryl Bates</t>
  </si>
  <si>
    <t>B1312</t>
  </si>
  <si>
    <t>Court answer task</t>
  </si>
  <si>
    <t>O1226</t>
  </si>
  <si>
    <t>O2117</t>
  </si>
  <si>
    <t>Just machine participant account</t>
  </si>
  <si>
    <t>O1604</t>
  </si>
  <si>
    <t>O3808</t>
  </si>
  <si>
    <t>C674</t>
  </si>
  <si>
    <t>Kevin Mcconnell</t>
  </si>
  <si>
    <t>O3834</t>
  </si>
  <si>
    <t>O1077</t>
  </si>
  <si>
    <t>O3628</t>
  </si>
  <si>
    <t>O3667</t>
  </si>
  <si>
    <t>O3676</t>
  </si>
  <si>
    <t>O1840</t>
  </si>
  <si>
    <t>O2561</t>
  </si>
  <si>
    <t>O1141</t>
  </si>
  <si>
    <t>O3245</t>
  </si>
  <si>
    <t>O2966</t>
  </si>
  <si>
    <t>Task make</t>
  </si>
  <si>
    <t>O1773</t>
  </si>
  <si>
    <t>O2740</t>
  </si>
  <si>
    <t>O3541</t>
  </si>
  <si>
    <t>O1441</t>
  </si>
  <si>
    <t>O2506</t>
  </si>
  <si>
    <t>O1619</t>
  </si>
  <si>
    <t>Major business single</t>
  </si>
  <si>
    <t>O2397</t>
  </si>
  <si>
    <t>O2555</t>
  </si>
  <si>
    <t>O1012</t>
  </si>
  <si>
    <t>C778</t>
  </si>
  <si>
    <t>Anthony Hanson</t>
  </si>
  <si>
    <t>O3433</t>
  </si>
  <si>
    <t>O3835</t>
  </si>
  <si>
    <t>O2757</t>
  </si>
  <si>
    <t>O2690</t>
  </si>
  <si>
    <t>O1354</t>
  </si>
  <si>
    <t>B1802</t>
  </si>
  <si>
    <t>Base Mrs various</t>
  </si>
  <si>
    <t>O2427</t>
  </si>
  <si>
    <t>O1727</t>
  </si>
  <si>
    <t>O2337</t>
  </si>
  <si>
    <t>O1891</t>
  </si>
  <si>
    <t>Democrat air chair</t>
  </si>
  <si>
    <t>O3690</t>
  </si>
  <si>
    <t>O1993</t>
  </si>
  <si>
    <t>O3265</t>
  </si>
  <si>
    <t>O3354</t>
  </si>
  <si>
    <t>O1665</t>
  </si>
  <si>
    <t>O1393</t>
  </si>
  <si>
    <t>O3495</t>
  </si>
  <si>
    <t>O3353</t>
  </si>
  <si>
    <t>O2394</t>
  </si>
  <si>
    <t>O3399</t>
  </si>
  <si>
    <t>O3856</t>
  </si>
  <si>
    <t>O3153</t>
  </si>
  <si>
    <t>O1154</t>
  </si>
  <si>
    <t>Wanda Frye</t>
  </si>
  <si>
    <t>O1392</t>
  </si>
  <si>
    <t>Nicole Lopez</t>
  </si>
  <si>
    <t>O3322</t>
  </si>
  <si>
    <t>O2407</t>
  </si>
  <si>
    <t>O1406</t>
  </si>
  <si>
    <t>O1105</t>
  </si>
  <si>
    <t>O2776</t>
  </si>
  <si>
    <t>O2703</t>
  </si>
  <si>
    <t>O3050</t>
  </si>
  <si>
    <t>O1765</t>
  </si>
  <si>
    <t>O1822</t>
  </si>
  <si>
    <t>O1579</t>
  </si>
  <si>
    <t>C740</t>
  </si>
  <si>
    <t>Jacob Young</t>
  </si>
  <si>
    <t>O2785</t>
  </si>
  <si>
    <t>O2985</t>
  </si>
  <si>
    <t>O3815</t>
  </si>
  <si>
    <t>C153</t>
  </si>
  <si>
    <t>Jesus Burch</t>
  </si>
  <si>
    <t>O2718</t>
  </si>
  <si>
    <t>O1912</t>
  </si>
  <si>
    <t>Best but</t>
  </si>
  <si>
    <t>O2293</t>
  </si>
  <si>
    <t>O1762</t>
  </si>
  <si>
    <t>O1798</t>
  </si>
  <si>
    <t>O3732</t>
  </si>
  <si>
    <t>Truth from wife myself</t>
  </si>
  <si>
    <t>O3864</t>
  </si>
  <si>
    <t>O2281</t>
  </si>
  <si>
    <t>O1451</t>
  </si>
  <si>
    <t>O3403</t>
  </si>
  <si>
    <t>O3092</t>
  </si>
  <si>
    <t>O2105</t>
  </si>
  <si>
    <t>O3968</t>
  </si>
  <si>
    <t>O2774</t>
  </si>
  <si>
    <t>O3117</t>
  </si>
  <si>
    <t>O2828</t>
  </si>
  <si>
    <t>Sherry Cross</t>
  </si>
  <si>
    <t>O3416</t>
  </si>
  <si>
    <t>O2158</t>
  </si>
  <si>
    <t>O1857</t>
  </si>
  <si>
    <t>O3058</t>
  </si>
  <si>
    <t>O2654</t>
  </si>
  <si>
    <t>B1908</t>
  </si>
  <si>
    <t>Page</t>
  </si>
  <si>
    <t>O2819</t>
  </si>
  <si>
    <t>O1524</t>
  </si>
  <si>
    <t>O2598</t>
  </si>
  <si>
    <t>O1461</t>
  </si>
  <si>
    <t>Easy ever</t>
  </si>
  <si>
    <t>O3132</t>
  </si>
  <si>
    <t>O2280</t>
  </si>
  <si>
    <t>O2449</t>
  </si>
  <si>
    <t>O3108</t>
  </si>
  <si>
    <t>O2560</t>
  </si>
  <si>
    <t>O3310</t>
  </si>
  <si>
    <t>O1963</t>
  </si>
  <si>
    <t>B1313</t>
  </si>
  <si>
    <t>Little eight campaign</t>
  </si>
  <si>
    <t>O1831</t>
  </si>
  <si>
    <t>Kevin Gomez</t>
  </si>
  <si>
    <t>O2359</t>
  </si>
  <si>
    <t>O1889</t>
  </si>
  <si>
    <t>O1989</t>
  </si>
  <si>
    <t>O3324</t>
  </si>
  <si>
    <t>O3947</t>
  </si>
  <si>
    <t>O3825</t>
  </si>
  <si>
    <t>O2382</t>
  </si>
  <si>
    <t>O2950</t>
  </si>
  <si>
    <t>O2962</t>
  </si>
  <si>
    <t>O1085</t>
  </si>
  <si>
    <t>O2017</t>
  </si>
  <si>
    <t>Lance Schwartz PhD</t>
  </si>
  <si>
    <t>O1782</t>
  </si>
  <si>
    <t>O2581</t>
  </si>
  <si>
    <t>O1873</t>
  </si>
  <si>
    <t>O3593</t>
  </si>
  <si>
    <t>O2295</t>
  </si>
  <si>
    <t>O1290</t>
  </si>
  <si>
    <t>O1793</t>
  </si>
  <si>
    <t>O3287</t>
  </si>
  <si>
    <t>O2424</t>
  </si>
  <si>
    <t>O3711</t>
  </si>
  <si>
    <t>O1242</t>
  </si>
  <si>
    <t>B1211</t>
  </si>
  <si>
    <t>Contain letter reflect</t>
  </si>
  <si>
    <t>O2717</t>
  </si>
  <si>
    <t>O2874</t>
  </si>
  <si>
    <t>O3094</t>
  </si>
  <si>
    <t>O3226</t>
  </si>
  <si>
    <t>O3282</t>
  </si>
  <si>
    <t>O2603</t>
  </si>
  <si>
    <t>O3015</t>
  </si>
  <si>
    <t>O3862</t>
  </si>
  <si>
    <t>O2256</t>
  </si>
  <si>
    <t>O1515</t>
  </si>
  <si>
    <t>O3512</t>
  </si>
  <si>
    <t>O2006</t>
  </si>
  <si>
    <t>Tyler Chen</t>
  </si>
  <si>
    <t>O2990</t>
  </si>
  <si>
    <t>Fine way probably</t>
  </si>
  <si>
    <t>O2967</t>
  </si>
  <si>
    <t>O2940</t>
  </si>
  <si>
    <t>O3851</t>
  </si>
  <si>
    <t>O1741</t>
  </si>
  <si>
    <t>O2418</t>
  </si>
  <si>
    <t>O2308</t>
  </si>
  <si>
    <t>O3219</t>
  </si>
  <si>
    <t>O2542</t>
  </si>
  <si>
    <t>O1388</t>
  </si>
  <si>
    <t>O2551</t>
  </si>
  <si>
    <t>O1125</t>
  </si>
  <si>
    <t>Matthew Patterson</t>
  </si>
  <si>
    <t>O3943</t>
  </si>
  <si>
    <t>O1560</t>
  </si>
  <si>
    <t>Teach word listen</t>
  </si>
  <si>
    <t>O2529</t>
  </si>
  <si>
    <t>O1478</t>
  </si>
  <si>
    <t>Casey Bradford</t>
  </si>
  <si>
    <t>Forget scene</t>
  </si>
  <si>
    <t>O3526</t>
  </si>
  <si>
    <t>O3174</t>
  </si>
  <si>
    <t>O2626</t>
  </si>
  <si>
    <t>O2596</t>
  </si>
  <si>
    <t>O2044</t>
  </si>
  <si>
    <t>Sign physical car</t>
  </si>
  <si>
    <t>O1975</t>
  </si>
  <si>
    <t>C170</t>
  </si>
  <si>
    <t>Gabriel Simmons</t>
  </si>
  <si>
    <t>B1087</t>
  </si>
  <si>
    <t>Require role realize</t>
  </si>
  <si>
    <t>O1596</t>
  </si>
  <si>
    <t>Jessica Thomas</t>
  </si>
  <si>
    <t>O2346</t>
  </si>
  <si>
    <t>O3067</t>
  </si>
  <si>
    <t>O3202</t>
  </si>
  <si>
    <t>O3293</t>
  </si>
  <si>
    <t>O1757</t>
  </si>
  <si>
    <t>O3509</t>
  </si>
  <si>
    <t>O1162</t>
  </si>
  <si>
    <t>O1301</t>
  </si>
  <si>
    <t>Kimberly Mcdonald</t>
  </si>
  <si>
    <t>O1620</t>
  </si>
  <si>
    <t>O2769</t>
  </si>
  <si>
    <t>O3660</t>
  </si>
  <si>
    <t>O3964</t>
  </si>
  <si>
    <t>O1850</t>
  </si>
  <si>
    <t>O3631</t>
  </si>
  <si>
    <t>O1523</t>
  </si>
  <si>
    <t>Jennifer Banks</t>
  </si>
  <si>
    <t>O3770</t>
  </si>
  <si>
    <t>O2944</t>
  </si>
  <si>
    <t>O2426</t>
  </si>
  <si>
    <t>O1069</t>
  </si>
  <si>
    <t>Become them new</t>
  </si>
  <si>
    <t>O2137</t>
  </si>
  <si>
    <t>O2504</t>
  </si>
  <si>
    <t>O1086</t>
  </si>
  <si>
    <t>O3477</t>
  </si>
  <si>
    <t>O2662</t>
  </si>
  <si>
    <t>O1527</t>
  </si>
  <si>
    <t>Emily Burch</t>
  </si>
  <si>
    <t>B1919</t>
  </si>
  <si>
    <t>Safe great</t>
  </si>
  <si>
    <t>O3954</t>
  </si>
  <si>
    <t>O1764</t>
  </si>
  <si>
    <t>O3008</t>
  </si>
  <si>
    <t>O2743</t>
  </si>
  <si>
    <t>O1860</t>
  </si>
  <si>
    <t>O1787</t>
  </si>
  <si>
    <t>Christian Weber</t>
  </si>
  <si>
    <t>O2614</t>
  </si>
  <si>
    <t>O2458</t>
  </si>
  <si>
    <t>O2125</t>
  </si>
  <si>
    <t>Would above hand</t>
  </si>
  <si>
    <t>O1237</t>
  </si>
  <si>
    <t>O1780</t>
  </si>
  <si>
    <t>James Wilson</t>
  </si>
  <si>
    <t>O1482</t>
  </si>
  <si>
    <t>O3617</t>
  </si>
  <si>
    <t>O3395</t>
  </si>
  <si>
    <t>O3214</t>
  </si>
  <si>
    <t>O3545</t>
  </si>
  <si>
    <t>O3047</t>
  </si>
  <si>
    <t>O3941</t>
  </si>
  <si>
    <t>O2860</t>
  </si>
  <si>
    <t>O1817</t>
  </si>
  <si>
    <t>O1398</t>
  </si>
  <si>
    <t>O1176</t>
  </si>
  <si>
    <t>C482</t>
  </si>
  <si>
    <t>Nicole Ellis</t>
  </si>
  <si>
    <t>Stuff reality person</t>
  </si>
  <si>
    <t>O2649</t>
  </si>
  <si>
    <t>O2850</t>
  </si>
  <si>
    <t>O1223</t>
  </si>
  <si>
    <t>O1206</t>
  </si>
  <si>
    <t>O3666</t>
  </si>
  <si>
    <t>O3904</t>
  </si>
  <si>
    <t>O2445</t>
  </si>
  <si>
    <t>O3077</t>
  </si>
  <si>
    <t>O2157</t>
  </si>
  <si>
    <t>O1068</t>
  </si>
  <si>
    <t>C608</t>
  </si>
  <si>
    <t>Shannon Nichols</t>
  </si>
  <si>
    <t>Total special child</t>
  </si>
  <si>
    <t>O2919</t>
  </si>
  <si>
    <t>O3643</t>
  </si>
  <si>
    <t>O3505</t>
  </si>
  <si>
    <t>O3946</t>
  </si>
  <si>
    <t>O3844</t>
  </si>
  <si>
    <t>O2051</t>
  </si>
  <si>
    <t>B1842</t>
  </si>
  <si>
    <t>Back professor because own</t>
  </si>
  <si>
    <t>O2082</t>
  </si>
  <si>
    <t>O1395</t>
  </si>
  <si>
    <t>O3166</t>
  </si>
  <si>
    <t>O2708</t>
  </si>
  <si>
    <t>O3082</t>
  </si>
  <si>
    <t>O1666</t>
  </si>
  <si>
    <t>O2416</t>
  </si>
  <si>
    <t>O2909</t>
  </si>
  <si>
    <t>O1374</t>
  </si>
  <si>
    <t>O2755</t>
  </si>
  <si>
    <t>O2894</t>
  </si>
  <si>
    <t>O3810</t>
  </si>
  <si>
    <t>O3578</t>
  </si>
  <si>
    <t>O2744</t>
  </si>
  <si>
    <t>O2659</t>
  </si>
  <si>
    <t>O3868</t>
  </si>
  <si>
    <t>O1198</t>
  </si>
  <si>
    <t>O3953</t>
  </si>
  <si>
    <t>O2792</t>
  </si>
  <si>
    <t>O3823</t>
  </si>
  <si>
    <t>O1155</t>
  </si>
  <si>
    <t>O3434</t>
  </si>
  <si>
    <t>O1646</t>
  </si>
  <si>
    <t>O2209</t>
  </si>
  <si>
    <t>O2973</t>
  </si>
  <si>
    <t>O2220</t>
  </si>
  <si>
    <t>O1629</t>
  </si>
  <si>
    <t>B1606</t>
  </si>
  <si>
    <t>Compare community now red</t>
  </si>
  <si>
    <t>O2258</t>
  </si>
  <si>
    <t>O3974</t>
  </si>
  <si>
    <t>O1758</t>
  </si>
  <si>
    <t>Shawn Black</t>
  </si>
  <si>
    <t>Itself thought</t>
  </si>
  <si>
    <t>O3441</t>
  </si>
  <si>
    <t>O1244</t>
  </si>
  <si>
    <t>O1471</t>
  </si>
  <si>
    <t>O2544</t>
  </si>
  <si>
    <t>O2783</t>
  </si>
  <si>
    <t>O2904</t>
  </si>
  <si>
    <t>O2058</t>
  </si>
  <si>
    <t>Long yes PM</t>
  </si>
  <si>
    <t>O3305</t>
  </si>
  <si>
    <t>O2516</t>
  </si>
  <si>
    <t>O3906</t>
  </si>
  <si>
    <t>O3147</t>
  </si>
  <si>
    <t>O1433</t>
  </si>
  <si>
    <t>C345</t>
  </si>
  <si>
    <t>Corey Johnson</t>
  </si>
  <si>
    <t>O3988</t>
  </si>
  <si>
    <t>O2381</t>
  </si>
  <si>
    <t>O1208</t>
  </si>
  <si>
    <t>O1079</t>
  </si>
  <si>
    <t>O1371</t>
  </si>
  <si>
    <t>B1544</t>
  </si>
  <si>
    <t>Successful bag</t>
  </si>
  <si>
    <t>O2846</t>
  </si>
  <si>
    <t>O1056</t>
  </si>
  <si>
    <t>William Cooper</t>
  </si>
  <si>
    <t>O3049</t>
  </si>
  <si>
    <t>O1277</t>
  </si>
  <si>
    <t>O2431</t>
  </si>
  <si>
    <t>O3938</t>
  </si>
  <si>
    <t>O3682</t>
  </si>
  <si>
    <t>O3748</t>
  </si>
  <si>
    <t>O2812</t>
  </si>
  <si>
    <t>O1808</t>
  </si>
  <si>
    <t>O3916</t>
  </si>
  <si>
    <t>O3704</t>
  </si>
  <si>
    <t>O3181</t>
  </si>
  <si>
    <t>O3088</t>
  </si>
  <si>
    <t>O3162</t>
  </si>
  <si>
    <t>O1383</t>
  </si>
  <si>
    <t>O3901</t>
  </si>
  <si>
    <t>O3316</t>
  </si>
  <si>
    <t>O1194</t>
  </si>
  <si>
    <t>C139</t>
  </si>
  <si>
    <t>Terry Johnson</t>
  </si>
  <si>
    <t>O3243</t>
  </si>
  <si>
    <t>O2241</t>
  </si>
  <si>
    <t>O2008</t>
  </si>
  <si>
    <t>B1009</t>
  </si>
  <si>
    <t>Life policy run three</t>
  </si>
  <si>
    <t>O3274</t>
  </si>
  <si>
    <t>O2891</t>
  </si>
  <si>
    <t>O1512</t>
  </si>
  <si>
    <t>They next past</t>
  </si>
  <si>
    <t>O3716</t>
  </si>
  <si>
    <t>O3776</t>
  </si>
  <si>
    <t>O3949</t>
  </si>
  <si>
    <t>O2643</t>
  </si>
  <si>
    <t>O1661</t>
  </si>
  <si>
    <t>Nicole Holland</t>
  </si>
  <si>
    <t>O1816</t>
  </si>
  <si>
    <t>O3383</t>
  </si>
  <si>
    <t>O3294</t>
  </si>
  <si>
    <t>O1664</t>
  </si>
  <si>
    <t>O2056</t>
  </si>
  <si>
    <t>O1324</t>
  </si>
  <si>
    <t>John Stout</t>
  </si>
  <si>
    <t>O3435</t>
  </si>
  <si>
    <t>O1407</t>
  </si>
  <si>
    <t>O1749</t>
  </si>
  <si>
    <t>O2893</t>
  </si>
  <si>
    <t>O1951</t>
  </si>
  <si>
    <t>O2915</t>
  </si>
  <si>
    <t>O3009</t>
  </si>
  <si>
    <t>O3024</t>
  </si>
  <si>
    <t>O1254</t>
  </si>
  <si>
    <t>O1797</t>
  </si>
  <si>
    <t>O3571</t>
  </si>
  <si>
    <t>O3231</t>
  </si>
  <si>
    <t>O2260</t>
  </si>
  <si>
    <t>O1209</t>
  </si>
  <si>
    <t>B1027</t>
  </si>
  <si>
    <t>Task measure kind</t>
  </si>
  <si>
    <t>O2229</t>
  </si>
  <si>
    <t>O3649</t>
  </si>
  <si>
    <t>O3813</t>
  </si>
  <si>
    <t>O1631</t>
  </si>
  <si>
    <t>O3961</t>
  </si>
  <si>
    <t>O2592</t>
  </si>
  <si>
    <t>OrderDay</t>
  </si>
  <si>
    <t>Sunday</t>
  </si>
  <si>
    <t>Monday</t>
  </si>
  <si>
    <t>Friday</t>
  </si>
  <si>
    <t>Paypal</t>
  </si>
  <si>
    <t>Wednesday</t>
  </si>
  <si>
    <t>Tuesday</t>
  </si>
  <si>
    <t>Thursday</t>
  </si>
  <si>
    <t>Saturday</t>
  </si>
  <si>
    <t>Orders Count</t>
  </si>
  <si>
    <t>Row Labels</t>
  </si>
  <si>
    <t>Grand Total</t>
  </si>
  <si>
    <t>Total Sales ($USD)</t>
  </si>
  <si>
    <t>Top 5 Customers Sales</t>
  </si>
  <si>
    <t>Total Sales Per Year</t>
  </si>
  <si>
    <t>Countries</t>
  </si>
  <si>
    <t>Total Sales Per Country</t>
  </si>
  <si>
    <t>Total Sales Per Book Title</t>
  </si>
  <si>
    <t>Sales Trends Over The Year</t>
  </si>
  <si>
    <t>Sales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</si>
</sst>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_(&quot;$&quot;* \(#,##0\);_(&quot;$&quot;* &quot;-&quot;_);_(@_)"/>
    <numFmt numFmtId="44" formatCode="_(&quot;$&quot;* #,##0.00_);_(&quot;$&quot;* \(#,##0.00\);_(&quot;$&quot;* &quot;-&quot;??_);_(@_)"/>
    <numFmt numFmtId="164" formatCode="_(&quot;$&quot;* #,##0_);_(&quot;$&quot;* \(#,##0\);_(&quot;$&quot;* &quot;-&quot;??_);_(@_)"/>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44" fontId="1" fillId="0" borderId="0" applyFont="0" applyFill="0" applyBorder="0" applyAlignment="0" applyProtection="0"/>
  </cellStyleXfs>
  <cellXfs count="16">
    <xf numFmtId="0" fontId="0" fillId="0" borderId="0" xfId="0"/>
    <xf numFmtId="0" fontId="0" fillId="0" borderId="0" xfId="0" applyNumberFormat="1"/>
    <xf numFmtId="14" fontId="0" fillId="0" borderId="0" xfId="0" applyNumberFormat="1"/>
    <xf numFmtId="44" fontId="0" fillId="0" borderId="0" xfId="1" applyFont="1"/>
    <xf numFmtId="0" fontId="0" fillId="0" borderId="0" xfId="0" pivotButton="1"/>
    <xf numFmtId="0" fontId="0" fillId="0" borderId="0" xfId="0" applyAlignment="1">
      <alignment horizontal="left"/>
    </xf>
    <xf numFmtId="42" fontId="0" fillId="0" borderId="0" xfId="0" applyNumberFormat="1"/>
    <xf numFmtId="164" fontId="0" fillId="0" borderId="0" xfId="1" applyNumberFormat="1" applyFont="1"/>
    <xf numFmtId="164" fontId="0" fillId="0" borderId="0" xfId="0" applyNumberFormat="1"/>
    <xf numFmtId="0" fontId="0" fillId="0" borderId="3" xfId="0" applyBorder="1"/>
    <xf numFmtId="164" fontId="0" fillId="0" borderId="4" xfId="1" applyNumberFormat="1" applyFont="1" applyBorder="1"/>
    <xf numFmtId="0" fontId="0" fillId="0" borderId="5" xfId="0" applyBorder="1"/>
    <xf numFmtId="164" fontId="0" fillId="0" borderId="6" xfId="1" applyNumberFormat="1" applyFont="1" applyBorder="1"/>
    <xf numFmtId="0" fontId="2" fillId="0" borderId="1" xfId="0" applyFont="1" applyBorder="1"/>
    <xf numFmtId="0" fontId="2" fillId="0" borderId="2" xfId="0" applyFont="1" applyBorder="1"/>
    <xf numFmtId="0" fontId="0" fillId="0" borderId="0" xfId="0" applyAlignment="1">
      <alignment horizontal="center"/>
    </xf>
  </cellXfs>
  <cellStyles count="2">
    <cellStyle name="Currency" xfId="1" builtinId="4"/>
    <cellStyle name="Normal" xfId="0" builtinId="0"/>
  </cellStyles>
  <dxfs count="18">
    <dxf>
      <numFmt numFmtId="164" formatCode="_(&quot;$&quot;* #,##0_);_(&quot;$&quot;* \(#,##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ill>
        <patternFill patternType="solid">
          <bgColor theme="5"/>
        </patternFill>
      </fill>
    </dxf>
    <dxf>
      <fill>
        <patternFill patternType="none">
          <bgColor auto="1"/>
        </patternFill>
      </fill>
    </dxf>
    <dxf>
      <font>
        <b/>
        <i val="0"/>
        <color theme="0"/>
      </font>
    </dxf>
    <dxf>
      <fill>
        <patternFill>
          <bgColor theme="5"/>
        </patternFill>
      </fill>
    </dxf>
  </dxfs>
  <tableStyles count="4" defaultTableStyle="TableStyleMedium2" defaultPivotStyle="PivotStyleLight16">
    <tableStyle name="Slicer main" pivot="0" table="0" count="5" xr9:uid="{6D42D5AD-42E5-475D-8948-4D24259BEF60}">
      <tableStyleElement type="wholeTable" dxfId="17"/>
      <tableStyleElement type="headerRow" dxfId="16"/>
    </tableStyle>
    <tableStyle name="Slicer Style 1" pivot="0" table="0" count="1" xr9:uid="{EB63222C-F118-48BA-90A1-7D11A1A6E0E7}">
      <tableStyleElement type="wholeTable" dxfId="15"/>
    </tableStyle>
    <tableStyle name="Slicer Style 2" pivot="0" table="0" count="1" xr9:uid="{78820020-B38A-49FB-9F99-452CCD489A55}">
      <tableStyleElement type="wholeTable" dxfId="14"/>
    </tableStyle>
    <tableStyle name="Slicer Style 3" pivot="0" table="0" count="1" xr9:uid="{6A7BE082-DB54-43B0-A450-23B99F0733D1}"/>
  </tableStyles>
  <extLst>
    <ext xmlns:x14="http://schemas.microsoft.com/office/spreadsheetml/2009/9/main" uri="{46F421CA-312F-682f-3DD2-61675219B42D}">
      <x14:dxfs count="4">
        <dxf>
          <fill>
            <patternFill>
              <bgColor theme="0"/>
            </patternFill>
          </fill>
        </dxf>
        <dxf>
          <fill>
            <patternFill>
              <bgColor theme="0"/>
            </patternFill>
          </fill>
        </dxf>
        <dxf>
          <fill>
            <patternFill>
              <bgColor theme="0" tint="-0.14996795556505021"/>
            </patternFill>
          </fill>
        </dxf>
        <dxf>
          <fill>
            <patternFill>
              <bgColor theme="5"/>
            </patternFill>
          </fill>
        </dxf>
      </x14:dxfs>
    </ext>
    <ext xmlns:x14="http://schemas.microsoft.com/office/spreadsheetml/2009/9/main" uri="{EB79DEF2-80B8-43e5-95BD-54CBDDF9020C}">
      <x14:slicerStyles defaultSlicerStyle="SlicerStyleLight1">
        <x14:slicerStyle name="Slicer main">
          <x14:slicerStyleElements>
            <x14:slicerStyleElement type="unselectedItemWithData" dxfId="3"/>
            <x14:slicerStyleElement type="unselectedItemWithNoData" dxfId="2"/>
            <x14:slicerStyleElement type="selectedItemWithData" dxfId="1"/>
          </x14:slicerStyleElements>
        </x14:slicerStyle>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pivot_sources!$C$3</c:f>
              <c:strCache>
                <c:ptCount val="1"/>
                <c:pt idx="0">
                  <c:v>Total</c:v>
                </c:pt>
              </c:strCache>
            </c:strRef>
          </c:tx>
          <c:spPr>
            <a:solidFill>
              <a:schemeClr val="accent2"/>
            </a:solidFill>
            <a:ln>
              <a:noFill/>
            </a:ln>
            <a:effectLst/>
          </c:spPr>
          <c:invertIfNegative val="0"/>
          <c:cat>
            <c:strRef>
              <c:f>pivot_sources!$B$4:$B$9</c:f>
              <c:strCache>
                <c:ptCount val="5"/>
                <c:pt idx="0">
                  <c:v>Allison Powell</c:v>
                </c:pt>
                <c:pt idx="1">
                  <c:v>Randall Lopez</c:v>
                </c:pt>
                <c:pt idx="2">
                  <c:v>Danielle Howell</c:v>
                </c:pt>
                <c:pt idx="3">
                  <c:v>Elizabeth Farley</c:v>
                </c:pt>
                <c:pt idx="4">
                  <c:v>Not Mentioned</c:v>
                </c:pt>
              </c:strCache>
            </c:strRef>
          </c:cat>
          <c:val>
            <c:numRef>
              <c:f>pivot_sources!$C$4:$C$9</c:f>
              <c:numCache>
                <c:formatCode>_("$"* #,##0_);_("$"* \(#,##0\);_("$"* "-"_);_(@_)</c:formatCode>
                <c:ptCount val="5"/>
                <c:pt idx="0">
                  <c:v>689.22</c:v>
                </c:pt>
                <c:pt idx="1">
                  <c:v>706.81000000000006</c:v>
                </c:pt>
                <c:pt idx="2">
                  <c:v>742.73</c:v>
                </c:pt>
                <c:pt idx="3">
                  <c:v>802.58999999999992</c:v>
                </c:pt>
                <c:pt idx="4">
                  <c:v>1099.69</c:v>
                </c:pt>
              </c:numCache>
            </c:numRef>
          </c:val>
          <c:extLst>
            <c:ext xmlns:c16="http://schemas.microsoft.com/office/drawing/2014/chart" uri="{C3380CC4-5D6E-409C-BE32-E72D297353CC}">
              <c16:uniqueId val="{00000000-30BD-4254-93C2-F2C6291FDD72}"/>
            </c:ext>
          </c:extLst>
        </c:ser>
        <c:dLbls>
          <c:showLegendKey val="0"/>
          <c:showVal val="0"/>
          <c:showCatName val="0"/>
          <c:showSerName val="0"/>
          <c:showPercent val="0"/>
          <c:showBubbleSize val="0"/>
        </c:dLbls>
        <c:gapWidth val="182"/>
        <c:axId val="115477872"/>
        <c:axId val="115480272"/>
      </c:barChart>
      <c:catAx>
        <c:axId val="11547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80272"/>
        <c:crosses val="autoZero"/>
        <c:auto val="1"/>
        <c:lblAlgn val="ctr"/>
        <c:lblOffset val="100"/>
        <c:noMultiLvlLbl val="0"/>
      </c:catAx>
      <c:valAx>
        <c:axId val="11548027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7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[Project_dashboard_analysis.xlsx]pivot_sources!PivotTable3</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pivot_sources!$F$3</c:f>
              <c:strCache>
                <c:ptCount val="1"/>
                <c:pt idx="0">
                  <c:v>Total</c:v>
                </c:pt>
              </c:strCache>
            </c:strRef>
          </c:tx>
          <c:spPr>
            <a:solidFill>
              <a:schemeClr val="accent2"/>
            </a:solidFill>
            <a:ln>
              <a:noFill/>
            </a:ln>
            <a:effectLst/>
          </c:spPr>
          <c:invertIfNegative val="0"/>
          <c:cat>
            <c:strRef>
              <c:f>pivot_sources!$E$4:$E$8</c:f>
              <c:strCache>
                <c:ptCount val="4"/>
                <c:pt idx="0">
                  <c:v>2022</c:v>
                </c:pt>
                <c:pt idx="1">
                  <c:v>2023</c:v>
                </c:pt>
                <c:pt idx="2">
                  <c:v>2024</c:v>
                </c:pt>
                <c:pt idx="3">
                  <c:v>2025</c:v>
                </c:pt>
              </c:strCache>
            </c:strRef>
          </c:cat>
          <c:val>
            <c:numRef>
              <c:f>pivot_sources!$F$4:$F$8</c:f>
              <c:numCache>
                <c:formatCode>_("$"* #,##0_);_("$"* \(#,##0\);_("$"* "-"_);_(@_)</c:formatCode>
                <c:ptCount val="4"/>
                <c:pt idx="0">
                  <c:v>6540.7200000000039</c:v>
                </c:pt>
                <c:pt idx="1">
                  <c:v>32455.249999999982</c:v>
                </c:pt>
                <c:pt idx="2">
                  <c:v>31419.230000000021</c:v>
                </c:pt>
                <c:pt idx="3">
                  <c:v>10790.359999999999</c:v>
                </c:pt>
              </c:numCache>
            </c:numRef>
          </c:val>
          <c:extLst>
            <c:ext xmlns:c16="http://schemas.microsoft.com/office/drawing/2014/chart" uri="{C3380CC4-5D6E-409C-BE32-E72D297353CC}">
              <c16:uniqueId val="{00000000-0607-428B-B108-2BFF3FDA53B3}"/>
            </c:ext>
          </c:extLst>
        </c:ser>
        <c:dLbls>
          <c:showLegendKey val="0"/>
          <c:showVal val="0"/>
          <c:showCatName val="0"/>
          <c:showSerName val="0"/>
          <c:showPercent val="0"/>
          <c:showBubbleSize val="0"/>
        </c:dLbls>
        <c:gapWidth val="219"/>
        <c:overlap val="-27"/>
        <c:axId val="1079124576"/>
        <c:axId val="1083645056"/>
      </c:barChart>
      <c:catAx>
        <c:axId val="107912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3645056"/>
        <c:crosses val="autoZero"/>
        <c:auto val="1"/>
        <c:lblAlgn val="ctr"/>
        <c:lblOffset val="100"/>
        <c:noMultiLvlLbl val="0"/>
      </c:catAx>
      <c:valAx>
        <c:axId val="1083645056"/>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912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[Project_dashboard_analysis.xlsx]pivot_sources!PivotTable6</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Trends Over The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pivot_sources!$C$19</c:f>
              <c:strCache>
                <c:ptCount val="1"/>
                <c:pt idx="0">
                  <c:v>Total</c:v>
                </c:pt>
              </c:strCache>
            </c:strRef>
          </c:tx>
          <c:spPr>
            <a:ln w="28575" cap="rnd">
              <a:solidFill>
                <a:schemeClr val="accent1"/>
              </a:solidFill>
              <a:round/>
            </a:ln>
            <a:effectLst/>
          </c:spPr>
          <c:marker>
            <c:symbol val="none"/>
          </c:marker>
          <c:cat>
            <c:strRef>
              <c:f>pivot_sources!$B$20:$B$32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pivot_sources!$C$20:$C$32</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EFBF-4F95-9AD2-93629BFDA052}"/>
            </c:ext>
          </c:extLst>
        </c:ser>
        <c:dLbls>
          <c:showLegendKey val="0"/>
          <c:showVal val="0"/>
          <c:showCatName val="0"/>
          <c:showSerName val="0"/>
          <c:showPercent val="0"/>
          <c:showBubbleSize val="0"/>
        </c:dLbls>
        <c:smooth val="0"/>
        <c:axId val="108239360"/>
        <c:axId val="108236480"/>
      </c:lineChart>
      <c:catAx>
        <c:axId val="10823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6480"/>
        <c:crosses val="autoZero"/>
        <c:auto val="1"/>
        <c:lblAlgn val="ctr"/>
        <c:lblOffset val="100"/>
        <c:noMultiLvlLbl val="0"/>
      </c:catAx>
      <c:valAx>
        <c:axId val="10823648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Book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pivot_sources!$F$11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pivot_sources!$E$12:$E$22</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pivot_sources!$F$12:$F$22</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AC5E-44C5-9949-539D0580285F}"/>
            </c:ext>
          </c:extLst>
        </c:ser>
        <c:dLbls>
          <c:dLblPos val="outEnd"/>
          <c:showLegendKey val="0"/>
          <c:showVal val="1"/>
          <c:showCatName val="0"/>
          <c:showSerName val="0"/>
          <c:showPercent val="0"/>
          <c:showBubbleSize val="0"/>
        </c:dLbls>
        <c:gapWidth val="182"/>
        <c:axId val="406227920"/>
        <c:axId val="406228400"/>
      </c:barChart>
      <c:catAx>
        <c:axId val="406227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6228400"/>
        <c:crosses val="autoZero"/>
        <c:auto val="1"/>
        <c:lblAlgn val="ctr"/>
        <c:lblOffset val="100"/>
        <c:noMultiLvlLbl val="0"/>
      </c:catAx>
      <c:valAx>
        <c:axId val="406228400"/>
        <c:scaling>
          <c:orientation val="minMax"/>
        </c:scaling>
        <c:delete val="1"/>
        <c:axPos val="b"/>
        <c:numFmt formatCode="_(&quot;$&quot;* #,##0_);_(&quot;$&quot;* \(#,##0\);_(&quot;$&quot;* &quot;-&quot;_);_(@_)" sourceLinked="1"/>
        <c:majorTickMark val="out"/>
        <c:minorTickMark val="none"/>
        <c:tickLblPos val="nextTo"/>
        <c:crossAx val="40622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Per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Sales Per Country</a:t>
          </a:r>
        </a:p>
      </cx:txPr>
    </cx:title>
    <cx:plotArea>
      <cx:plotAreaRegion>
        <cx:plotSurface>
          <cx:spPr>
            <a:effectLst/>
          </cx:spPr>
        </cx:plotSurface>
        <cx:series layoutId="regionMap" uniqueId="{E5A237A6-66CA-4031-BD04-2A5A05E25B8F}">
          <cx:tx>
            <cx:txData>
              <cx:f>_xlchart.v5.2</cx:f>
              <cx:v>Total Sales ($USD)</cx:v>
            </cx:txData>
          </cx:tx>
          <cx:dataId val="0"/>
          <cx:layoutPr>
            <cx:geography cultureLanguage="en-US" cultureRegion="US" attribution="Powered by Bing">
              <cx:geoCache provider="{E9337A44-BEBE-4D9F-B70C-5C5E7DAFC167}">
                <cx:binary>7Jtbc9w4krb/Skdff3SDAAECE9MTsSCrSpJlWz7LfcOQJRkAQYAkeALx6zfVtntsrXcOMRsxG/Gt
bhxFFItgIpH55pPwn2/jn267+5vwU3Sdn/50G3/9Wc/z8Kdffplu9b27mZ44cxv6qf80P7nt3S/9
p0/m9v6Xu3CzGa9+wSgvfrnVN2G+jz//5c/wa+q+v+xvb2bT+5fLfdhf3U9LN09/Y+yHQz/d9ouf
H25X8Eu//nx5//HG9/7nn+79bOb9zT7c//rzd9/5+adfHv/Sf3nqTx1MbF7u4F5CngiMcY6Y+Pmn
rvfq63X6hAtKKMW5+Pz39ZnPbxzc9w9M5Pdp3Nzdhftp+unLv9/c+N2sv7lupr76/NJV/zDDS/n7
K/3yvVH/8udHF+AlH135xu6PLfL3hh6bvbrxN3c3Xy3wr1ud4Se0JIIzRNHvf/g742eCPWGI54hT
/Mf45xX/bP2/P58fG//rfY9s//XyY9NX//HvN/0x3Pjb+/850xdgWlxwJHD5nc3xk4JyUjJefvF3
2A/fmvzvz+PHJv963yOTf7382OTHV/9+k5/PN93+9e3/dWcvyBOKKaWIF5+dOf/O8Dl+krOHAf55
FMHwt4b/u7P5sd2/3PbI7F+uPrb6+Zt/v9VP98Hd+P9Bu9P8CRK54CVDn136e4fP0RPCwegl/2L4
R3b/B+bzY8v/ceMj2/9x/bH168O/3/qvhxvzP5hWCzCuQJBVv2ZP/p3PZ7AlaEEYy/MfO/3fnc6P
Tf/ltkeG/3L1sdkPr//9Zn/79Otm/9fjDAUpUxBOMPkSwR/ZHHIuRZQVX3MugqT7baB56818f/fT
UxB0d737Ovajef3Y+I/vf7QKj4cfL8fpf4HOefsaMv5nm/zovf9JaSmeUERoWZDys5OT7/eAEE9Q
zgkjovi8YMXXZ38WOV8M9nq+me+nr0M/mtbfXI6vt/94Nb6OPl6Mt/8b9sZnf/w6xf9bll9//l+0
LP9AmPjntsv/ha/5b5VwfxSx9c18c/i9+v2mivvbo78HCKjIH936tyLd5912fvfrz7hkv+fJz/Xn
w098lzVe98usf3q93N38IR/+uOv+ZpqhxKaQl7gQZSFKSjkVEOe2+4cRTJ4UBYe/suSMM4ohQvo+
zPrXn0EV44fQiPIcUhqkLZjE9PAo+L0nhSAUqsccwidirMj/QA5Xfber3v9hjS+ff/KLu+qNn6df
fwYROHz+1sM0S0IEZnlZFIwjTIqcPIzf3ryCJAhfzv+f0lzHMnQfaJujN9QqcvCx6y56v881Lhqm
pFnHovrGRD96KII3e/TYgmMsBNQEPC8Zo98/lgpXkL1b3/Wh9+1hsVzFU7/T5roYzCDqFq3bJvfJ
dS/FWm5z5fRSvsFDO38kLO2nYHtCz2mOTHeWMdPmp2GZKX4XWVsqidkU71azm4uSNRM6kraAn2jz
saWHaZmjOg7LgofTBNnpmeqX9bqZRYGqbN8DfWZJIuwwcbu/UArMUOGW0emUlctWyqaz/NbDattn
BIO2rgyPtq9cgLksVZ8NA80kW2nWfZoNmpoP5dIQO8rWYMSnqgRr4+Ew2hRDf/DelOY8wRJP3TmP
IWPXWtjFyFyJBo0yRB1oWw8cL+JW9Fmz1X3Cg3+JTY8+blvefui1Gfwp6iHQV9z05Fmx8U29g6HI
jIxcpOwYRkNitS15DLLIW/q6z5f4LuMd1tW2T2mwUq9kOApdBDbJcVlLlEnl1KJOTof4auhCw489
mvgBymo01Vov6GwEp5rqUqRGSbVFak5LzIb8ZHqXPTNttEEuOJJBdp4qXKOpZy/6LWzumKcw5GdR
ZVpUvM8WIvMVJMLBlb6ZS0mxXVA1TUuxvRwMn/UbXbqPOGzDJsVG+VYbsU1yc4n9Ntg+WNm2Klul
okuvZUkXPVdaLG6p8zTzSdosdrZqXNp7aUk+EokHZ691wdYPczm7JJc933mNRGN97ee8GA4oW4KW
OyYmyTm2wyCdSR49RXOHjmzchrcmrOxDo/meyZWB3U6972cis2UeO9k3nWYyiMmNZxF+41yoQj1N
xQ7P1mV7v2ybu3eLTaUUnW5UpSeq7ye0r0WtkMZVqbyvRw17sUr9gM+GnqixGlzfOdngQi0VDU6F
CjduuwzRzrvcC6qt7DiLuSSmMXfIxYirkTThekmaEkmmbbhTkwqhZsgMF97t49tiwON4XFOJC8kA
CC4SuW0rzze/+ZMrqJiruJPmVDYj+EvibTNKvQ9IHTrbuKIuFkVfiXaY7pwQ5tWmGjxJFF14bjjt
3xVoZeMhZdN2mYUWdhO3Nrzqab5NVWe3+aI0o3KndR7ssdVo2qp+iOUpD7OCB7uYLoWzqalx8t0q
O9JvseLlVPaVSPA8KRqyEdlATcCkw2a10u6ht9LZbZql29bJS02iXY4J0aTk0C/hDQ9meNla1a/S
ZCE9G6NbP0Q60d96JdJ7IpqBy4jb5Yrm3Lxu7eKfJ5clVe9hE5/W1ItegnVLcpGrjiTJt3G8LhrK
kdw6Vj7Puwjwdo+widk6i1dFx/Z3dkndTbEKbQ9NM+dN1fWZUZKvHbJyR91+1RcO7xUX2TQfhiza
THYpb5nkcSpsNWGv8hohvbtK5KvGh6alFh3twsfe1KyjllddQ1tUHEaEzfAJkNf22lJVhntD9jRK
Vab5mWB7PleE93iuCXW+r4bWD6vcrMJYhgXcvcKJByQ5nhyVmS68OaZ9N/kgBxrocrQeXvWZCgOl
d65kJb2Y1DhOpqbDRkLdpdTE/YBU3KyVOIgBXBVFVRh15CkNW8XpuJbxuC5T9g4W2YwyhZUXlWVE
s8MwdSWXsJ/wWm8tzW15Vva7n+ZjNpRgl2O2TZx9ZEuW9IkxZ0p7bAZjNyvDwD2EIqxoRuuk0za1
z/qQjK+nsM2pwv2aT2faY1101ULComURx91j+GlCZvzcFtwacPmV7eI0OMdzDdbImB1qgnVzZLhH
qNpEafezJptjHyqhe1ZcPKSovJosYaI8G9ulZ4fEnYAYp8e2ReGynE3anu2TIF0nUTtN7I1yecFJ
RUzI0UNU9eVpYMyWvto77NY3zWo1/hDQ4OIhhJbYOp/H0LzPzTZ92unYvNswo7lcshXd9zgO+Nwj
tY2y7NBiq73d6GltdAG5jmp0DdGu+ZSmTV/OLXKfWtvw83aex7lWWVb4w9Ty0cu2pyWScWiWZ3y3
RVvrQCI+qM33r5gZ9ftBqfkiQ3q+WdzMZpmVdvxY7LNwVesivPA6ql0dmjTkRqp2a4ea9ZDHZbZS
tMkxDOgtBI+gqx2v/XOIWJmV4LwIIm6mp/NQ5u12gCSER7muY5NLzgl56nOda9lFwrE0pS9vxti0
uaTlUMDejyRPR7r16XZqIPfLqVgW2N7WoTvCdXizeMTaikCiszJ1tnylYt8tB7bjuaswGWDySXTo
NpCiT1IMnXotgsEfYwKfljvb4EWXfYhorsZsDZB0Gff6OHRa04p5u0O00W18STfO3yU7zvMBjZ2j
9WD8Wh5ALOzhFHvi1ipMo9N116ptOkA7av2wkRJCVt/umstuKnIIdOPommrOdfk2c9SuR+EmNhxE
ZvO5FmYmm1z7suuOivftB7JvlFZEKHwXYVtT2aZF3ygG+0e6wgtcRWWHKFG3LG0tRNtjOZgEtxd9
Wz4vovW2Rjj1qsLcxkLGjNhVQgg2sxxJj54KHUVTLcGABoGAvC61F2Zgz9waOshCQ7s0EmcQvkDi
JAZ6LXt4dmBoYOftWmTv7UZ8WdG0Y1OnwBmWLBb5eCii68czrnQvJBYWIjoLezdXyWI9SNKxuNd8
28f9lAwEpuPeg/6JeypDXUyT7c6nrV+LAy+KcjntiS6pmokyx9L5kl0YZMYzWtBsrVfcCCRNszCI
SxwibtjYairdNs2lhy8Laecsz2WzNyupWKbBU1daNvRMUSGmakqxfb9tg4Hgi41bZXT5dLfMWZkf
Y55WL+Om971yvpt7ObpYXLX5yl+ua8zO8oTySYpIIX6ocUcVYhl9PhHtfxNOb8+KmUHsbjubnoNr
xt9oTjU+FnHdoizmLrvg61q+QJGhWdJdmfthTvFqSzSbj3Gw2Xt4c1ZK3qr1TZYhu8hpL+lc5ZNW
s2Q7L276sveQogS5p3k5wO4smryt2jg7iHbaqRfRt9lvvOXhdg+taivdLyLI0Qd1HUEtXDXNpp9t
027fw2ot58NKzSpLPuaLhP7o8MmblNoaZwa/CWPKSVV0sRzr2MWwnfqpTKdmnBZaLzQTsVp73n7Y
oGfqZLe4PJ7WjasG9n+2pko1fY9kh1brqn701NUom8vXXdvP6tRr1vgKJL4CD7Wxe89BqlDZWQgx
UquWgR4EqQ8RzGSwkwwirZYQG9umUvu6YFkORFFJ6EitNH1kl9ui0iva6VZXTV6sTpIk8HQUvbFX
hk/ZJ4pVdpFWEIxym/Ly2oPDX01dW7wU88zP19LRCYxvi7zSWrEOXCGbpvNRlButQqMIl3tIDFUF
afRzamdx750ivzmINWs16YxlR+QLCAoUJLiVZbYX/iisG/NzqNnsZRvjQ+rh8+iPrl9aK4VJfK0K
C8FBzqtH5tBmuRtruBVU6Dj3zXjgjoVXuekcqkyjvDhsM334+rgMphIg6ObTki/LlR8zZw6gZMAH
jejDi4nZdqoGZsixTR5CU+mpf1Fuubh2w7wWVTKJEKl2P57389YWx1ZNrD+OLs/ufdkoV3GjFnfZ
NnbS9QTPS9Lyrt1q2H+aveaoIf7AQSZGqVuXXjDEnJaNMSDyUhgVklO7TvTSsKB91bQjP99CO151
as9C1RE1N3KyzLLKYrt5WDEq7vKmM9cONsHbSEYxSChuopBDuXNdDVnjPipexg9mncDcPO/JR57w
nuRa4HmqYX+j37wWoFsHXDYSIkDxNuC8aaoma/qrNcGEKtv3MB/bmvajLRBMAq+NeJX3tslgxgN/
0415WdZb6MpTMa10AC20ZeAWA1pBguTLONYTToGdldQHVpFWeFF1A4K6Zx6zdKlAI7uDIMvmDhmE
VS99NglWGbyQM5yRWUNsHVcjN6KXoYKdWL7tt5FN1RgfwpTxPWRDXWRIXUCwB/sKsWNXQzIW7oCc
yq4Xx/eXbQMq5AA7yq6HuWxyMPI2lFqCpqJQZrG93Y9tN3Wm8o4MSrabbmYornB/IvkKGTGWeSwr
BdKFy4TWNIHX6ng9QSniv0PdX3jBZ2hx2w97MEp/OSrxx8e/PPt6/uL3Nv9frz8ctvjrpxfDvX89
h/v7+dnN8PibD+cD/vgqPO7LeYEHpPPdh/9Cl/4bfvT5TMd/M/iPwSVoMv9xXOO/oKX/8Krvbr6S
7wdc89CT/p0p4eIJgsYe4ZwWgqPi4fTGZ6aU509YCcxK0IJBy7XkMPKFKWXFE1LQh/42kJeC5DmF
DsgXqJTl/AmCfiB6aFrxhyHyz1Cl3/nNX7ES9BUfmjBAlGCOiKBcPMJKvUYzgZR8LFs8o1PoknCd
dMNilu7ESYeuXLPS1/tkWlq3Mc3nMRM0q/Ao9juVsXKpvObuZtwJKeUy2Xgdkt5e7HTNfptNgfsa
b3p7H9oS4NQ0t9tzSKGaP+2WObiqECsrZO5CdgvaQwcpslZEuTjvW1BvJRUSatFugAp0Ea9bGpcg
SwzhqOJFv6+H9eFszKmBjCTeI5P5UqZ8Kd70UG2FY2F180lZpFxtlYMyJ++WTVQI9sq7fW/H/mAy
A08ozdC+gV2+lZXIKO3rvus6yErNgwZbA4ptHUH0FhUluB8rPoxohe2bz++Kzah4MWzWu8M0lcbK
UfVQiMsybpt6ltnQnUrk1z7W286H5OSW4dYc3EBa/+kbl/sBqgM4+Q2og4WE3j2DV4cmDYPzQA/w
8ls+uA0DxEjGzg3y5QuLyu1900Qx/B0g+ID7vnUXwUXJMRd5QWhOoF/9/VNE5+dlxfmLbbWE1Flf
jO4s9Mukz1aVjLn62+8EPb/vn5dDDxAT8Ep4IBVUEOh9f/tW3iXbNGb5yJgIXT0S2117UbobAyG0
P0sm6/WF6D0eD+XEsK8w02KUIDvDdtDRDE97FYmXadbbhzbwQtcaFm2c7rt5gcxyrdQu/GnocnUF
6KFfHqQ0Ryc+7w1/SqD83iSbpj0CqmzA91QUAfDMSLpdmhDjBQnRgxR1oEkkKIXhmch1Nl+ROe/f
82I3BKgB1AB1Kkp+SEmB8OgySAD1kjbqAMeZnL9pNjKUsgsFcYdUJhKOiA8gmxczJSjv5jCcdYFs
OyAYtg51NjiSH2nbL0COdHm9g29ZwEy8TdLvxarPJoPY2ZLCPpyNhmb8RGlH72eu6cUGRZKuNwtI
S7Y2M6uYD+MUE6h3PA5xWAGO4r31Vatz+iKUe2ZkSDhOcrDJfbRjSoVU42ycnCIDuV6QBwwkkKNX
0ftJXBhQIxvkeTCBbLW1H2e1Kn9kKzO8Sri0qC5p3owVLXo3ygYRfJNrtW/VYt2eg6IPppCgtRp3
7Hbr8auU8gIAZKdLyGbAhUCPO5AcbHaQ6AFANxcTbZSQuluseBpwxzGUiMXyXhMogUDRlYOveg7z
vCgGktqKwu6/TJvu3HkbsuVN6CjwnUyJAh+h5CTv04onLpuwZDtQZc7mg3YPKMuC9Ht4Kw7MNE4j
ULE542AKRkV8PQBRgzpFDcRItMyokDvxPJ5iXhgqt7VtIPfzcXPgOrsqL4i35WU/d87XmpCYnevZ
trpWCcj6qR2ZHqrSa2SqdhuRPyx5i1oJACl/Z9U63m9qt/e64AsII4CZGnZjYuMFEBx3HnC20Mry
aWA1hL50NiNaXnJh1g1UG+qgSKLPcYu9vxhMaPMjJ629SGMEuD5BifKe8BTfbhkfLhzagHHFebuP
JV7eG7AirssiAHuCHr7pa7URi4F/ucVVAy0KKJXxGq4YcHlebV3y/rD5vcUyX/iq6xlT/mLOU3HL
wMbvuyxT9CkfABFWOOQgbPd9X7NTUkFnko7QLagao2A1Omx4WSPTh0EG7LfXO5rcchwIB0Fa2N0s
lXmAsQ1aNlCefDf2OG8lP59ZGj91EGAeiInf8nqcaXibeBbzgyc4vMm1jfd02QgGscamcxrzTJ0E
LQOtdsiH97CKtqybHTiAFDbTw4Hva1/U486al32nSXvWpmHVUjgAqFW/dzFJxcwcoJrt+UfoC3TP
oGkR86dLGvinSCh7sSE13GuAxuGQjYT6GoWuA5w/BgPwZOt8qhgh9q1OS3hWDil+WhwEPSj5XXM9
uHVsQe1rw2uVDxCmUr7h16KYhlf7sMPXYBMR6LAswuz1bobyhUIWq7pTWyiP3Vxm/sj3Qd16VQzv
iba7ljNAR1uFDHeiTpzMW0XXBvwP6Jg5m0hac+gt9OJVwz1y0pcGgcHWCGSu2ws01h56IW8bSI9W
ZrZo7hnUuq1kmGAme0A2O1SaK7+cMen5cuujt3OVjWMLpBzcFb6zTY5fasz6l2iKg5F6jGM4E1AX
QetBqVSApu29xelpg9PMK73MfQ+iFrDBxbjktJcdoKisplhQLCE8lKUsnCif2m5PmUxFGF7ifdh8
RSAMrDX32LxIJd2GivWZehZbo8rDICj7zSrk+Fm2d/7eMEUo4AC9vw1j1jCZ88zjSgOcPpv9BNya
QBnm6161mIeTn8jwXEABW9Zs8gZ1Mux7fuqsGly1jT0bLjQBLVA32vaq3hoDtHvRHL0DEJ7fh2bk
d9RBc0TOu9IvCMXZdVxbDE7eZOZTq3bg2A3rxuVis07QqpzGYpcjnwAQYL7QpXK9Xj55OE0MTYrM
LP2RuwJBT2mH6lR2DY7joSugxpfcGOCIa2qgKtjiGFuZd6zAcm1Ys0vo9UD0N3vyb/SgstvQiuKD
SPP8IjFdvu9DQLe+aaDPIPQ0gOohie+wT7k3dTfl0MrLA1oBrCk07pKD3aGxFpr2fVsCxayYUNTU
xbpufUVQ2yCJe0fHgykK8lEzB4yb4n0DCbcDXxwzNL9oIPz6SnUzaKxCtwV6Sl1P3yk0m9cz+Huo
mp3al8FiiPtDh5oXcRYdkLAZGisyMzHLa2277cOgVgpYGbB0X+9bk3RduMFd0Ai7S3JosEEHofX2
amunBZLOLnpaGavnqzyBlqwFy7tbR/wQJPSF0adxXfy1XVVzxy3qJslaxa/5usDi5z5DrNaNA76D
y57ddZpOoCLjsBeSiNlj6M9E9iaFjt3M0Mr74GbYdBIgulUS2WmcjxS1gFyxSjpWBrARkYYL0DLr
6tdr5xt2DUfTE4XGoBVllgCxjLF7agGCbb00RvUgD1bUf3L5DuTbFhN+HmGX/dYPJbml0LZNUkO+
BUrEklZ168hoaweAa70ceNkFyOmbDlcTF+31CkWAByhp2zOXp72ri21cxvNy1d5WcVy76Vg2i+0O
wnIgRFMDkPygG26HqqFjBwwKGEN+SUlM5akEZDY/FWkahve7Ik1Rxcxk66uovVgrtW3+Nc1Ig58D
ponjWcjSDB7pCxwDVBt9agoAVLSY8xUgCLR2P/pmVGsrEVY79ZUAeQnCjEHbgC4nO7Z4H6HXWYpi
gGkgld5bA5LyYqSD2xvI6FxZLb3a6HZc/ArlArSnoCfx0VCti7MdWkix6vumoZfdkDO8gebDZatA
Na6Nu8rYvg17lYGMwBXpKNVedp217QawERYGaGVncHa1pyXZS76IDBqKEU1J3+FAu+zofNGWVzZo
yu7gfxvA+/DGG1McOuiw83PEVyS8zHW00MNO2wMvxoL35jg0OAx1P0Z4C2r4DqWMNetenqZyGc3b
SUBbsasBzrTLu7SPqX9rFu3wsZssat4AfaAkh5ZrMuwIUgSHMyWmdlwkdYHjl0YThkuZlzSwVwCU
qFCV0RG0t9zaErJo5mG2dbTJAgqGCNlPb/cwL2IEZMYQxEeVpfKQI1VMzzINYObSj2Hdnk3lWAKD
HTJuy1bqCIXveVOEEb1YxoLayuWUQGt5WBv8Gk8DB4wdVIernezrO5EliGm5bQCj2N2BvOFbclXe
tAV5v+m4f5ryMLkKWWhYQZE34u7MK7JdT/mwNAcaxfp0ZLvhwKeaDeQJCZANPWDENxlo6yh9ixI7
mMZB74LRGavLlpUTNA6hvEBVL+x2cjkmpBr4hq81NPzHOkAzPD8boWeVDryHjsS5oFrgi3wbNapG
beA0QUnA+OBfDQDEYYYWKSSmPRmZXOyXF+PcEX2Ym3a1hz2AJK+Ny4rhoiVOATuEDt2nPoeKXmru
RSvhkEl4hSg0vc/2iTp8KBoE0n7Pu/kqcgIz65+2q1MFpG6gR0DLVkB8fitABo+NdqSmvOhebTld
bnEryF2CulddZ2g0190Q1Es4xtJYCR1YC3yaTCFWaY3bHUYrbq+avoCATaFVPkpw8WWHV++Xg2M5
ZG8Prn0fwCW0zLNoznhIaZU2cGCwA9o7qLw5DfF81eXyNhZkfkchC7YS+p/eyG41AMp7M20ved9P
LXT/GMInPZGOV3B8Awy2IU9f5G1pH44EKPUGBeY+JJBLTArIEFkNfQjSHUcNhPDQaZU+prLl0FqO
uhtlPzXAEVYUTXGOactvx6ZULxtmYlO3Q7I7NDisg7pMEARJqXXAGuFUQpyPvxe5X6DV/8/QDBfA
rf57bPb4oO03R7kebvwM0PIngMjgLJaAA9h5jkUOROIzQMv4E1YIDAyihNPbgD4EwIEvBI2hJ5zl
+D9JOZMlx3EuSz8RzQAOILHlJMklnz08hg3NIyKDEwCCAEGQfPo+XlWLP7PK6rfuXmVaDkGJwnDv
Od+5WD/gpsBCxJC1/ktAizn+FUjXDDoJ4VGa/N/IZ/BH/iZQQLvLYhbThOBPw8fDA/8uUBzj0kFy
gvUM4GafIctOJs1qvwu75koHPDjto0BTGrR2KnGy03eI/32dBTq+oD5J+4fDt9mfZpzon82q6S5A
uXnZxZ7Wm0z7t6z1utrsJMzrcRzbKVWzfiJBxq4wRONvys/mNHEdw5ddNCTwKdnJj35b+h8MO6Mv
vA7Y12gRqimzWIWosTZc0uUsRoOasc/W6MR8EL/6cXD8ceRqGsrlGHDFH+mGndBGq15BxWBL13Ic
sm+hQ/Vbfjr+pnIoq13NGsn/0lPD/Hlpk3YCNBHEUcV3ArfIjGRIi90CMisMtV5Vap31XLcw3pJL
kMZr9hKifOzhKdBtu8SNTNMC0r8c70gaCLw+186ll9F2UtJn/EsTJ70FRDG35wXyNx7BN/m9mw7x
6GfIsPnus2A9q0xYyA3Z3oDLCsIeoua+3sska4bCH7BQCiHhe51g7TQVrs+uK5Rv09swzWj0KVg8
UWzNysI6WWM7FlzE++8FvUaTC8325KTh65qnzjd0uewDWXwZw5w0AFV28Tp5zh7DUG99tcGXuQ/3
oNnypBMbraGdAoJifay+r1ECvAfYBeynHTJHDa0p+kkXybJnwf1u6gW+JwQLC9AkPkgYQusnsFEW
HKuP6REr93ZMuDYKybWaK0hj3F4WvZCfhLr9RJoORynkjjYqFDRYfzVQwb6jvE3HYmhafyKH3dtz
BHH4y0FNPwMMmJbn1WvQISAj+je+pIZCdA3UL68T/3vt2Pxt2j25j1PRn2dAK1cXjDLIXYt+q/R8
zWTeEQaWSujgbQRb9cK3dXbQQPu0jGQ3X8EioWrqRRq+aiFNDWRpP6pln5Iht74d3ydq5iczwVbO
GzBk52xYgezYT0YhV8fafODG235Nc2Czgmf2ODkYkU0epUau0Kk5UCYHybkr4HQ1RRbs6kMew3hm
QxC9wwnlSSmyZkK3ldgYWE0Kx7CbJO5149OPtkvCo4hoMz33JtEnXFlQGOHxp48zV+GOspwcQ772
HBqXI23aVkoK34JTaYaPLKChO3UDOmzjN3/PUMU8jcwpX/ukQ49laK/uM5twj8YZnCM62FYnFzYl
UAm2cSe1wrb9CfoHHcAoV/rvVNy/a8WASCETR4A60XoTlkIu/vuhJekIdWphFJpjCUjmzEx7/peT
/N+q0f/1hIhlURxC8kFy4O9PgOE/GzfiCbOBfJieSTv8fz7hHwcv19BrpMYT5Fz0+A7pYv9fnhAT
gJJhmIVp8g9rhB6wSofgE9pJyyCJgQqZf/OE8B/ydkgTYLXwKBCvQIIXIdK/v6ZWk26OhgbrYJni
7R5GIXk9UOp/7ds4oFeC+k/hm4GwC8dM3au4b6pQp+KeJm0yl1lkB1bPm5Nft5nGaWFbsh/fDF2J
PM+bMvTUJD3ZbiQggyypGHX4bwwB4M3/agiEFKsH+jycGJoBnk7/IdDP07jNbE5pztHUkeV3xse7
eCLV5P8di/wP6+E/nhSiY4sItPIYf/P3dxXEYCSICGgOBeetycxwXdPjWXXyKP/3tfs/PyjiwHnh
ruGH//uDDqEAqqkuzGPHStmbIvLTO0jWb//7Y/77m0uRtuRxir4pCf/bJtyYmDLgrGFOmCgjtOeF
UNn3TbFz4Md/86zPpfovtg3eXRoB30b/RFM4YtE/NjywuyUmvYpyl20XNdTzAB1RA7Kz1y79z3r2
P7H6/2Hr07+XRNnnw/ClSMQBqeOv9POL/wupPjJl42zrACfJqBDsnUQl7ggeALbJPtL1xbR3mbxF
0M3+9xdKefz3g+0/Ho1ccJJCo2JYIf9cjT5Gx6IVLJo5TNxbSlcwmbvhIoX879pH5fkWfcqz6e9Q
BOKuXdTxEvl1qhbIC0BkTddPZ1z0/eMAdz4E5ahVB8Cm6VDZJS74pr0UJ9ACRBYhrsTrQJ3+svMQ
qyVxw/LWgL38DjWN/2gyNvS5zeQMrQEAYF9SJtycB9K1quoj5vcybrUJioGT6IaOY7lMGaq7fGZ+
/SmglrE6bUP/hekMBr6ZKatEYrOXxElvX9oljSGFzfGxQaOHi3JttSc/F637JzB7cI4gnMyu8Cw4
7ohOLdSmHtxv5Nq/cD+0e74R5finpQWGtt0XfZSgveirt6wPry7TIbvjWzu/zoc302UDUFrvOrC/
+71dnhLVTRcZduos01ZU8SIpcGOAcVNp9Rqa0+pYdB/F3q64g7kmRZdmYIWydQricmFpSuptovrn
0AcCvS90cRSe+yi3R33MtoSiMUu0+/v60WRuus7tHJXdPJNnHtnsiRo4y1Mas1t2NF0RwFyKi1a6
YQApS6bHkE+rrNd1Ie613UTa5wOwV7Bso522exvY1l9bZteghWAAI6sYILe5kw07l0DzSdO9jIbJ
v2qVtl1h+2yE8MnvYBqP52Tamhrqb/SMwpC/eoUz/ETbphZw4wriwJkP6EDeA0YbsNR8BmWHnvoG
zUz5O/yYYW3ndCu3rFnv3NTuMiem3do8Bt775rFrYAiMbKtViOPj5vi4TnmIHju5La0XpyNjwbsO
j1Xn3DlbrWxwMVY1CJwnFA9pMUO7yWo2MD3kGHxh7t2yHpUNAuBIS2T6S6ibbnpxy050vTU7d1eJ
V/nIu2y+eNB38qwUXMW3EWsnOoHMnREv6agcUauIOcn42xL3onJQJK9mUazcrPb7ObET1nLew/Ko
230CIogK0dd2ISk0Nr92wwk0sRch2vqQhI/gmO3wayURo1WzNUtw3hOota+YxjB82Cng0zXamvQC
KwTY48YnwYodivcbG5Xpb0uk4HPA3wC7OTMz/JiPZdALfFPLm3LFrX6K0ZNtxTJAU5E5NWlwUYYw
V06oL7+qkZu47kPry6iJllrFO3/tYjnWCVxUiLgkXD5CEXd1HDgPL8Cbp41whvI51n9C6uMz4Nyw
7ocgOw/GuI9sJr5K2t5ic20iW0saC25KiOxQEnvXrGe7Z8EX2wzQtpWXJM2H1nW/AfBlLw1o2KAI
vDq+mijyAvibOD54N4RTkTRE1alfgW+HGnbBhlO3Xm2zfAOGnX3s+0wVoAMXnQK2LE+rA5YLrhpK
T2hmCfnW0OAjtV1EYU/0QeXagI+liptNlDpEwKOCNd/5osMht57GQ9hbfOxfJ6W7D2mkulE1HL+G
njXZyUvJpwqt8Aw/R4K+PG2AGrrC6Kb/svemjXJpA3NKZBMYCDNx3FdEgGL2y5yVo448f1nRx7MT
AbybXIlTW/jYpb2lFY007KoxMctxS+JPf2kOWlCYEmrdfA56c5AcUOH2jA7Tz/eGDsK9S5f4BiEM
Ak+jL5dexyVRPVIhDkd03SCsANV8C7c3fG5VxmHmP8iwrRqZEskLJ2McHQoCN6uXddiDazSkKj53
AYqx3MhhPamZ+lPYeDqf0nSYfrMphv8PYsbcydkEMK734KhSweFbr8QGLx1JZVtDq+2/HI1Mvii3
JRX8BH3HNazucnJtW86ADN4zjZjUjcKwhz94bO5tNrDpir5X6mkJhu7kwNX8RCQo63PHNVhTNh46
qsjUZdEXkS3AvrZWX4VpTXqeljijF3DY3lTjtB+IWvQH/K5X9H7DcSdI3091uhxh/JQusZXflmb2
cx33oeufP8k+cGeO3EEPnugP4TqqyqxP5vjJo368zVSsz+jAjvhMZx8259C3sKvXsH2gsWIvSrsQ
xCHTe1hktFmbIe+XAJfdvG+s/YCalpiHNHbAziAcbFk9uIO2583Pe/i+jJNGo8X8dk3N2p4nq3l7
v680gkTerOayh8H0KvUKXFD5pRdXpIgSWHgwJAEb+pBXW7hLfbdjclBbxCnfYWbBT5GFa8BxW3iM
fOhBljJRD1ZAOsZkl2O8Bgkc/3yAfvGycuyW8zqykJ1xN5hzAuFFPhg+2VNP2uSrbMNO5gNEB183
dF3Oh6fyaxv449uBAyCtEZxQtQ2yfShx2q6XWTCKXYJYWpeDk6anlhj3tBz9mt6k7jZaxOve0nq0
m5nzaefRS7wcCm928ydtsftAdiPfAda5f41Gi1yTaaKKDWFTHS6TCBOhqjilctgRRhs2lCO5SRAo
S7oEJ1h60OnUHQCy4c+n0QVuHKW3kTO/2JxOjXqJpzjV1ehW8iq7JFAny/G755YYnj4k0d6+BGhS
VO31EX85uu4FxzRF0ICsbj7PzeaGb+PYcv8gAzHAiVTzw6yDOLvBsieQiQCdu+sUoouqQzZAJFhU
hE8N5X7HZUoy5AH0EMC1G7a7lYyimA6UVohJCfkDaTCBfbdmHpqO9bCUVNRrOGoA36todmr5GQQz
raQ/4LC1kSbnOAECcpMNsijnPosCxDBAN8AEm1sewJrg8w7JhibW503zgU5+zgEG+OHdL7THNWYE
zx4YPQZ5NcjkqQKZ0FADBVPtBQYl/gizHsm3gxPoEFm7TKeVknDEWWtGem5h9yaX9nCjurOwfUrA
HktXAVYZ2xfaHG4tofCNMP8OaUoZqLaG1XyggtL7W2YRMHgliAfQvh/uMnAApYI2U/o2Os8k6R66
+BjBuvGubhcxg4Bmbd1i90skAQGbiGPbzhuB8iYgqx+wo1l2G6kg9g9yECkAWAsdDTzQyQK6ULhr
xwGebWPl+rxKPyPstIYjP7skXR46rsh3OQNZx0HidBUc636VViNykCGCKQoorNtee2Zj8c1DP+lA
pkgEyuy00xswXUAaYR+vN7IvU3jPxxhm2ea4+DngckVhEPD2osAFw8EYPbsCoGdPQ3PIp21Pp+zD
w0xt3zlRugztwQdcaSz93rSNgUGlj0pM3qOYCMj3YENyF743t89bFCoEyhDAuIaSZhAdsmGqOPcy
KGZAO2GdNTDhur07NmDxKBfrCSE2dRcfQfNThiOKQRmq4DvaKMQT4l7vwSsYiyyF5tTLKce73z8W
sNL77xARyPknNRPta5fKwJVE9Ea+JmOHI2SZ9YQQBu9Qa0HGLacxo7KE1scrwA87qP9164ottNGb
2yX6BAlD5G6HSHgJKHKZeQavP7t9pr0K0fEWqEc8z39UPKKChrKZb8N42cfx6hxAjF1FcaU462wJ
8C24jPs81unUteeBD7DAwSC8aVsvKOUtlKG85ys2ANmiRT4eyQKlmo4cfDXqyOMoo6Nt0G4g8vjs
wwEhTH/Y7CGbB1Why0geHNnRQ8XS/RF9Ir5gy2WnVI/Z1XKNcNYnhk9b7KwCR/N+8Qhr+ruk6WZy
PTbYMRXO//YXi7U7gSXTwRcXjdEGMidrwmIaKHA61KgE2dN+38odMdj1XfNPYH/iQ5aP2yIqkwQw
hNBmmdIs43izAqHdCuFtRYtlnsJTY7bmuCDnsLcXAfenR8BCkpP0al7BJK1+uATMp+HFDHOrbplg
U5QnWLTfepMqgAFi075aDjepG9KA/jp1YbRfcCx2FzRVjSiEjYDyI/60/8JtAF4OdBy4r60j4R0S
dui7eniP1Kqlq5lY0/PQgqeZiGb2rIe28y/ZFqcQxxhstH0Q8885tet9BIfh1KQjL5uJw4MM57GZ
bi7o/TeyLivoV7V5F5bKsQXHZrtsaeUPAZxtgoqe3i2NHuTbojLIkwt+z7SakaP6FqEpHgvUIrDW
VxE9B1tjf2SWkg2UJDuuLTDgK4iI+GOTISiKNpZE3R/eA+UJgTF1L6whoHgGDeIrj4DFXYMVyF41
x2R7GNNFnW28Ij6C3mTcwDCxJO/1an5p1bvHIDDKXqA6jj/jNp4X4CXlkiiukVWkzXifzN3xPaGo
z8twMdGARhUu/7FbkCILDdcCeT4pihUavcjn9UB6dsH9s+SNDXkZsM+Y7MRmXAE21bdo8B5ZJpB/
9WIT1AzciXKHDV8vnK91P65LvW+DeNF0aytC5rRyiPar3CuSnfjatT8GqGtvetdImKgm2wp4sv3z
ZCx5NxQtqzrI+JhAi6rExmAIQzRovsOATyHQ0fmahb15ANiFx266nXUVd379ypnu/4hJeNTkG99O
4Df2B7bu6MsXZrZTTHEnlgrQ2OM+xeFpTBi1X+Cv7ned7ZDFoll41NhySVsIJLoL6dkvZsPgfoS2
PuSyJeoZJen03a00tii9LDrZw6IAQpildTgmWg2mZ0nQacIUCi9REicntm72NvajuGFF09JP8VDj
o8/PYJ3pm4/Fa6NQJiRQN/Ih6gnH2hDUlkjMHn9w0NC7gXse1w3r/GVH/a7yEcjfV2uc7k740+KH
sYuQyZQmRcJ7naJfGUnHypt5uvgjpb5Q2nqaDwa9SIPZDN+zWQbnadPQqILNuq6IbIArQ0TNsVVp
3GmNwm6y5Yzz4D0IRl6H6CS/sW6Jp0togxmi+czUXR/qrOSiMTxfWzY+BxgB8D0wrXxhM22LJGi3
q4BZc/OmmbDoaEofpozJ87pH44tBwh3BwCwpVCqmx8X2/MxGjkBHhuY9t+j3ZMkW5n84h9zTkoaW
nYcNv1eJRYDobdeRETAZCfgpwoUS5H7DBygAXDVfZrZlp4OGQclMQ+H+7ai/53C4dkB+zy1MgovZ
OKJ6E4+WUiEcfSf3eHvjsHKeO0rhsPhka0An9BIMkkyCo1yhw7864dnpWO2mio2tUhVzv4/nKWyg
WADWhuXvLEA7R31NfYCLJ92nps/xj1cQPwBoi9iQPcW4AQ5iE7Y7vq8SdHsOwqxDmzybW+zWpQSf
vOdNt/enxH9ygnTX4KLDz//JcinfBYDP8TTi/Nhzmoi2jvTOS48XkRUpC9ebotzYYgXk8ldrx6nC
Ta9+uMQWS58NL42l0XqvD6TQPovnL4i3pq/STdKhbE3d+OvIOIghE8RrHRwZEU94Hdg+4Jd3gCrb
pAvw3cgNLEiDP1JMboDp96kNog7YwHcjl5Du535YyH5DVjv5mPqY4jCGLlqaCI1F3SNv7nPUr2FF
9pHwktM5RdbONCOAghXX0TKvv8DJuYrH7CmmA2L/VqOTAuzg15tbsXXSgIQF8Lb4ySKH/RfboUzt
MvRRsYTd8Y2rJv7W2N2/QARDL8mHRF0z7C4KudI6BKvnES1050KYcQcMm8r3R//a8GOoTdSnFaeq
AfwDX3rIN4FFUBn4SWDO025OiqCn6S1ZYaIWGdiW58+8ZpyDogGe3WDl5WjEtvW1OUyu34MbjLxB
ngjV5GInGO/1OKJRszcidF9xGfxedtccuUE//hfCYQGwn0bSQlHf1Uljjqs3SC7mC2ahdGevjP1I
YxmfSPoJyrqp38/7QvFobyPMdwjIap5DjKF43AR+OD4SV41c+pLI3qMeokvzEE89YP55jkPkMBWQ
5Xvd27dJu480M+v9kYX7C2L6/e3Y4wOnLIW1dpecumfgnsN5bxbEU02MevwEktd9Q7Y8Te/IgnkA
p3iap3to8jvKQ0zZyLew7S40Qx+L/mlm7+gN/Z3PlK+QWtvWc4sA5G+NohKxTp7JctVYGjn1xAEi
PVR5II+IYRZsXN8X1ME/xcTwOxiG1rEal6gTZZdNn8EQgp7sXmWT4mfkxHuXd3pD/Bll53zf+Qyn
L0q2OCqGY1dfuESSuuwh9T9u3YpRBsZFODjmeJkQ9OJI5j9EkQDeuQIjKjAVFwNMFEzan6HzfX8S
oL8uYScsPzWo9T9GN7BTp9fxI4jiTJepD+ldcwwbqdE87P7Uz/wR2/J57KAcdFHMAZMhCnvhxsWg
C20vkHJDnczrFPXQvR4BReVtozEHBtj5N90jcWishQkuuGy+GrQ8vAhdhnDshJ/snUGExSCNY7DR
SzTBLG7WIb4wic9fEw+uuTQDMFaEv0O7l33XeJsvIoYwGHlm7pt2z35D0ESAXj6DngVVb7csRNio
n2iN2FEjqjZtxGu0xO7Um7D/E4lx16gTEKKrskDGoJYnOM75Dq77tg/jkGArgAzKZ5so+BRs2j9a
nSGIibZne48b8BY54MXhSiMFwNs5QaNLeGjiTu4I3Fpk3hpZxZK5MXexW8ZKtNIM9RB0+1gZKuFP
LiRYm7dNWLOUad8eaw2DGYAtDMHmHtmldMxtr0d7GpWIbkEPQhooebvzcyeh7z90lPE9b02yzXAU
9v4XhTi+FiPSoLchVnNSNnG7p+cIsabgBE6FfQBxoD7XqJxYyVvhTnpSx/jc0jl700wiweSwsm8O
Y28gZYHQHS/cj0FQmAQiS4uIvGbDUwhqMS2h2TtI/3hlOZrU2X/IzvrPgSXz/AH6sj9+L2i0xNOK
uveicAZuZwVgYMmtDsNn2k5sLDGxhb4Fn9XuuY0jas98ipCbX5AOiINAPpqG2VdHxwS6+UzoX0cf
dTWyNVuQ80RJaPBbpB3i2N1wE3jv9RYZBgWakhq1SX8fr0tznETQmmfbhu7sgRKgjTL8ePzEaZ9Q
1vkHFdm1K5CH1BAUSIr/im3Nb7U7YooAIzqiAl5ta3OjEDU7kUn6+AoyPyg7Zpt3hVheKRtlshuw
mQlE8wIV/sWF2NhFj0X8Lg+FkhGYboDSgLby3bh93KtxdqKrjjXwWEAt9NPcBe3w3hvIATibWfCJ
iTblgfFCN+RlcTBjTsOEezeDAzRtH3jY2FSAfubX4AjMFyF1AmcNN9ZfsRyGJyGHrFQ4K5bTyrKs
Eowt6IMz28nrBLnwddmP2GOKyRiFtz5x/I9Y0LnmpHH0AJpsrT9F5Nj7mqdtDBATGQVM6QE5fQaj
D/Zl2tLuouQYB3g163Qa23H+LpM9uW9coC+EL/6VAOHG7SpWkTd/ca2DZxlYUw/8d5/mO08MJqIw
AeVgQwEqMIiBTBjANFLyF0hxkKLrNmRgb1UzRNexk93XoekQjUAOEa0ZMVjP8JT5F6iCj2sn3hqa
jFMZsQ70uW+txq84gSBZNodGQw9X2e3L2U4sBaZid3fdFYSQG2li3tYx32dzh9DEoi9uALtaIonk
EUyc1VoptyJHhQlDK0ashEfQXgkgpamS6lhuMcJoqsYv3kM/Q0shHokCl6IVjKESTEvX4EN2LQR6
5MdwtiOrcibwDF/mz0sX0TKsPMb1aIoMu/sHjD5E+60KDUJW/IgrjBfZUGCqI3yzclCPa6pQCY7Q
HfGq0L3VG7TR8TSkAveCmj+nI3iEiYY7Stf0Gx3D/hp4afdHMy0OEzcQrw4R0KR3LR98X0o/zWE+
wo/4OVJAlrUxh/BftYZnkc/cd/3J6AiXrenTqVoxxwpWHVSbZ+3X49pxzIp6VrDn8M2ypRVPdEmy
574PF3Unhn0KSoxnCL4cVpNHgrjGnBMJ2SgZZ0kqRQ5Q7UfIQhQ6nG33Uh/p14h8SuFtsLCwipRg
N6ylpkYdRWq+L07dbZjy9BMVJ95QklBtzvC6vkzWHfBzRIQwtkUw6ziFMsuWcmgRwXibUYpRTAqh
dIKweDg8zwVbAeOoZXAJGDIKLAtwXAu2Bu9TA7B8SHGlYnKU2H/ih6P3fWqH8ceIr52HEsj2K0xR
AXMFU14OCHdp9OqXLPgUHRtbjtRCEEgG44dP72m9LJK34/lotTan1ibH24AJDKIUftu+LHvUlxqs
+22HXP0MF334oTAq5oyx8tJcUon5SufOKFBgWxJWYAehUcpmT00VCzu8KrrPWe4xTuv4zBDyV0lQ
DtyLJfDiBcME0raQmTjQG68Z3WsgDFrUwlgOIVG1gqAaSdmfANCLuCxeYwSBlJ8Zn4gLe+kcaoif
GibO/iVgGOPyYhvMZ8KSbSOBYFYMST/JjP+yroPsy2br1RfrN44a2WZQ0eGuB0Guesjm9bHyoHte
mgUR9L4f7feobeVFk6M7x90UTXk8iOO9t1EM7nEbX7tEQ1eKG98gXRwxB7XNhRjLNMz9ZgrIMZrc
Ft/S/mFMMPPjpet2rPABayu9JriyLxLhwf5ugMuMnrTD28935K4+QHAuD3T0M4Au5POf+xDnMHI4
i3zK2tS+Rmj7MVArWHV/1yxMP7ct3dzNh6GqMaqi/c5QCNl83RpojQNBotNyu3/MY6bTwrW2R07B
4HIpQtzb2xWzpxBEo3G72XLaXP8UITRwXETSzNPX+UD+WfSMoBtvR/EVI4AAWhJql7clYeZtZyky
WzHTAcT+frrLjtl05cGDUOaYNDAmYKPRQxRyHsPP+VsY3ABBTzzjsyPYEsd0iX+NuzPXVSXmiTIU
JmE8H+963rv7KQmzMoLljmlrYr1jkE0AWydwDliemGBvTztLkAbaAVgblc8CaP/LMCxwPlNiwudB
ufB3TDRHhraP1noUgDq/96gBoX3u4CJyWI/pGSkkyGrJ4G7w3NIfYO0RpM3iBLK6QUaMq7kZT94Q
jGdJP+dWhPFAntcpXE9hzzCRTfZ7/KVBRhvv3OFASpfZdWeHnhiupbT0HLoYTVav+IJxZb7lFeJb
xx9cWRTgqjZZicFa4sM6Y+6BFnZP0zaCKsSyUlPOoP9NpQpAQuYKwKx7mcM5fLK962uMitkeCCfh
N8w0oze20aSaNf4oDPhxTaF64PVVP8NCFKHHfBs77VglsZL56glbq2gNhuwO1s/2FUqRqlE5kyOX
u16uJura+zTR6TtxDGlyE7oH7R0/9+0IvxOhEIt+hbYQ8GGMKdSkMP5/Yy811aotfxqMg1KFiWHV
3LKoxjAq8ogQARBKLZaslDhOvjqC4p5gaVZgGrPt/5B2XkuSG02WfqGFGbS4TaQurav6Btbs6obW
Gk+/H2p2flYiMQnr2Qsam0YyHaE8PNyPn7OqHE+O/zgusd+134J1PLqmDMeHA/tYvidIBwHrtYF4
iFonfgqksv2hJDRQrkiMlkT1Lp3O957vZOUeHF9yDCpV33cWce5Ki7qUHS0K8WMPvoFyZpAHv0XZ
GT7kUqMyIlJpK/akK/uXfBAr8cajAshc0GPlHFqlBnHbWr7yW+EY7hxRdYq1UgVFBYVGGD26rknW
ASCL9NiSwySSIutGk4bcJFtPoOxpxRVNIK6vmC/x4KTaRqfZLocUC5D+uonhE4wDZUgOjgVz4Tqu
jUzYElFkdIVSI9wnkTtEz70/dDTOwsonE9dZqz7Ey21TrrQrcH81DXtDnNxrJkFO78D9SeZVKl2e
NyIMIvq4cFunJKi+I89puj+aIZc5KIU2FreoItB227g3dHADllb6pGpe6Yppd5YL1cnKyQWtO9Ty
oJJ1NkmkccRzHpHCIK0N3KRgwzlGhwcl3SGqGrivsh3+Irx3OiP0j6FbhY9wkFGWZymuNM0YXqi2
u+WtL9L+Qv5QcffUP93njAbvndzWwa0r6SSpAeq5IEqI04OtkQg8YXnUcy4GJqy2acWli2egP33V
d17xq2jCNqYzsmp+aIGG03JyL74v08rq1iH1rcgm8Z1C6RSKyWON1Ue1T+IrBzd2yxNGv4PCs3iQ
4PcMYB5KqFg0MWw9DoRvjlmFjT3UmTXG9BG8NGmpGhtP1uJ9beKH4Q4UxUcKZyR+c34rhTVSdQ49
l01zrHS9vmvzBnxjlBeKuy00k4a/jswCzdX01cggL+r0Hj5R+aZLBE+5AluXdgdF90lxwZiX3gtV
ElLcaTgqVPp93hp5cecWqsbZgFAxIL65khxv+OkUYftUVAApV/WgQeJo1UO5yWLXsWzNIMDaZhYg
z5WURc2BzLX8qhN5vwE578nQawplBzWXftapM0TcHREUNV3WhRsanOhL0rpepY/TL6y3qIN7LtGG
DppPlkXZFmqcx3ZRCRk8cXVA1UuMwrugYYK2hAmSSW4pKXVqpqYO11YbeP0TSIKoeCfsKUqgZrm3
1wov/FOKoinsYktpvHue8mazq4ln1koZ6TRINRDirgo1NePNWMbVVrludmTpgeE84gZCkEtiyv3R
Z/GuGCr5xYCXlGphm26YcfEDaF+GF9S4/+Q1LxkCfm7ulkfsoJGOoGYa4ZZjGuCpD5XUdK2Uco3S
VYJOap0AICTRdw3zqnpNt0Ae2DHAuBfIbNRXVRGNdWjI3qcp8yn7Qu2ykgIEpFS8FukyGr+48656
s+zerCGkgc239ELc4HEtgFhchu6bZRbmp9sPcnhI4J3TbkAnFgl0IGFHY2SWSje9RVsqfb1t/17R
g/eP3yXKz9xsSgEwWGL+8EA2wcSYZ3FBNd81Pz3KFxYunvoLKdTWyG0BTDWuSygoE8GUdBfQvZtu
JHAZsPQYfTbs6Z6wHkhhAgORXdgqmxi+wNvQEWHQrfpAI2BR26y5i1VvOHpS0/0SuVd/K2nu9XYT
yvid1BobW3kpde9yJqlPfS5IEVV233f2Y3hmUC0ktbQln633q1ZOpICmNSWRoagwYS70Zat6h3XT
uQo6LywOadk4xrrGUferAJYGeEpiefTUbkP2IK5cS1xnau6GtgwhSAiDhUPuO3SF8lWpO/UfLyHA
txWYUblMuFqro+9UqX6gdt49VKFQp7v/U3VDUidFgwv3QyVdC43a/DHrUqlWHhnoRzg7zZ2k18F1
37ntTzmoaKNTRPHjMjr0HNWLgAbAVEvSiaJEyJhPUKlpKzWlV4+8ruVj78s3MQfXMobDZSszQFtq
kah1KBBIw2U3AXSLWeDA6xVQjYeDVRQefQtSgPSWWm6m3l82NYN1tVR6VcHYa7CkmJMBgc/KIniX
1dVAZ6FIG2eYOg+XTczMmWWIOlkehfFAMXM6Z5oCtymtvCBHs4fMeE6GDUn8yybOUdCwIomiAr5M
oycLNqOTZQm9FCyMl6sUpdt1LtDZHO5EYLKDpyzAg01+6RQDbYqaSkPmSGEjQcx3ainJDehi/RQs
SeasAtJ6rS/yRNjr3a/YPPo01l4emXQG7oeqe+TOBiMCilwf29O+46BTeggLcLZwmUSD3ZA8FKVj
Uux86ybwb1x301Du1RfA1+crNsKewbDJminp4hS7LrsUNS2wcau0eZTTet8k1VapN5dHdr7zLJGm
FU0CZW3o6nRbZGZU+4VOCC1Zd139WpnXl39fGhf9ZKlYIHYcnQUgkXWO7OnMleRPja7Q9ZVa1nYu
iZAQvgWabhe9569kFbxvJqyU5qdcvpY8jMktHvzAuLn8FWf7hS4DWjJwFjJEW7I8bf9IY2DdFsTP
vaLdpV62rsXqsQ8gcIMn7l7OgzWlhNvLNr+w8ZORs3gi7WWiZrKCE34lPbLAXnoSSfLAui3yt6wl
GijV9qEU0mvIbzd1q99SkCNHqRXgHNWvLl+7hHowyYd96bo3mds9LnzVzHrwVfR100EwdipMDmlR
9lStaONZOdU/aaZeicRgWqBC+premHptu525EpL6xZKjOwGaFZjo/pFVaaGJYXZBLJEHO0xqimxO
FsSAoKx3OzCzeQzkUhPgR41Wbe6uyXTsQ1IwoH9+XR75mTsf98A3k+MnfWtlkAsYUvIEk4WzzSCr
cKBhaCm21UW7T72Fs3t2rCbGJmvfaS4I5xZjcKJRs6D1mM6RfsErnTkIjHCyDA1tNUVmMU9HBCCy
h6sQrjax1zYUDXYZ5D05seDliTtz6wattQbdtTgIOMP0yQl2DaGqhEpxiNrN+z4R/+imRm4kLl+G
wUhfLxs7H5OlQodHN7ulqzrX4emYoMPKhQoG2JXgizuJYMlVmld28cKFe77/MGPRCklPv07Xzjjm
b5sBSlO5qQbLWRnSaxVsY2rlCQgB0Mn1u5Fp9uVBnW89AgmJJpqxZYfuncmgWqHxKit3SadhdaX6
9aFxmk3YxQ+hNWwa2IEu25tZMS5HmClwPfx9erp83yTVJ8nOSk3/aXTpNuqqx6SPVmriog31ny7v
mQahM0v06bAnGJTFJFr65FAJY5UqgUph5ZXGA/9lunebggpcoJhrrxIXduJ4ak48KlewrBhjgEEv
OC1qp6smFl1Rg8TjCNd2qT5J2p+WPpBEpPpnbOLmPWnazeXxnW3H0aIKmbpk0XmuTY9Ynccx7EFY
TAM4A33apLXfTh/+7UE2ZcJLGtAVjjK9apNxkWbqZSvRKTJ3t132oRUOb/KFK3BmpbBhslaQVxKn
Tfw+hazMpFWYoEy4NnnEq8XRiN76+vXyhEny+RoxECpEwHtk9FUmUXNTKb0pRegagPSRrulFrta5
kXcHKMSDq77W/qAdAL+1S64pa5I9XFXUZqjebOTA6RZ259m5g95Q0smVmqT6CHBGL/3tlLdlHllQ
pkLNLastwAHq7bAnKc+K2kQHHr8kItQ6WYh4zidaUUU4CSD9pHEC1oJTo2pNNodKB0X3Cnrr4pcs
DlsnvHb058szfT44RUXNTtHo0QNJOO2hhBQnH4pqpONispsMXmZfu4rBW8AznFl/LhubGxR7UxV1
1VCxOxlUrDStL1kkA8Iou6d380DLI7i/9rqRhf1lU2eumUcQnkQWGZhOM+047m+LhhpO0Awu9J+Q
Fq1T57WEvZc3uw0ieZNUvygKXrZ3fsRhaGO1dE2njMR+ObXnSaGSwVYNc0ujFlci/I9rqobpEfao
ZsGbnPsvTFmWJkJZhvKQNTkbfqm7qlaGdAo1ZniQyP8h9NPH667X4d+hIKEfXaNvrqiMvxoUxhfc
zLjdT90nynDmV5uyIatnO6Zr+hCQQm0QbltUSWhVy4+X5/L8nURk+d3EZDIzyawNqQChHvtSsk8b
oV9rfVofCkBfdg7R3kaRks9QaHK7TaI7pRbzv737xi+AbHd8r3H5yZMviCMH6QWI26FWAmlAw/11
qqfc7v17BDH65eHOnAoa5DQFKVU8tzxtUQUl3JPKI8qLoGyUhKNo3cQxt2z5/2ln9LnfjkSBhEPa
Sdih6rVupRuHqrYPW0IeLVwSczvEkmQNImERtylOrvMcpSW3lqjE5qn0kMMoCLvbwlhmjhvNdlxz
Eq9BCf94OpbWC8G5RbyKoK7MVqXS2NrISOpp+cJuP+9dRknqu6XJTuhoazU9mJJWtUrXjX8/sPG8
35UASbEW20JBnqL+WYI91YUl0zM+DNMaFwDJKf4wGWRQ04MLrIb3pvTsu3eU/1S0m8r7Vt6JFNdU
/zptjmKH7si2Kh694ppif21t4Ykf0p+X9+hXLmRy6k++ZTINalChSzRuHr6lT3dudZuKP9AVgIz/
miZEXdv53VPkXMFSRZF0o4fbvl+4Eme2FRGBLoMy09lc0ytRanQl1QumIytEdJLqjAsLDMXlgc4c
Rl1SuTEgCyLbMH3j14BE6Ycmh0v/yx851bbgd3/TOLeBffXvTY2UQ8qo4k7MOzIcfT+Pudvmaobm
DCIsxVvj9w9ZqV2B9/rlhFm9YOv8vBAZ6gQyqqqReprmOoUWpSh4PdjFirDLc/MXDK10Glsffzt7
mOEhJIvkISVgZadD6huAQr2GGaNqrr0upgINIjntN7w+FxIjXzf46Y4cXQuMIiJlauO/Ov+/uTNL
FcochlXyDEFrmA8ZWf+DKytC+xZVWR4gHUcNZUN23HxTFYTAKPgN3FYCWkO9TRbOP9Coqb9GNGYb
N06Rtb9hX7KGa1oPwMMbFOfiNeyTBLnVQEFhSzUt+tNDtU/9cfC1V5lGyXsYWq0jW6ariEPb5jnz
CtpYOkVPSFVlSbRTlaADmALN2wtUiu5z6VfBB8WM6hAkXf3bMYLqQM8CjOKXV+Lcd3wlNqF0IbTj
lp6cVy2LeiX3AYbE+T++hVqI+Zn70B/lt0FwMOQFj38eRY4vRZP0omywl78u9G9rQQCrgJmoWAtz
gDoIClyaGKS6uVG5yZTB+evbWYW6QibhaEL5AM3I6TYTddqBpdIyeS9KK6/ewAm4NQb69pMFQ+cu
h19XLGrrhkHDmDjZz7JWNKUWhBaCVh+KehXoC6s09/u8ekmjcQCI5iYBcWbRa+imNDH1Q/pPRY17
aI3Xyxvh3KGpsLH8a2IyV0IgNDQ4YEKkx4baJHIQhm3U6wrk/GVLM4MBQkUeThkvZEWeXFdQr5Ok
LVMTH1NSt4UlRVkyMTOYExOTXV0NTdvSsmXSaSlE6zjsXDtIxXYPXaK1KVOxe748pJlrj3oiGw3h
L7Y29YjTnZYmQGRraBVXo0idrmTHDFU0cnLwS4AdgZAHBMszdAaPaoACgUcXSJrAMO+tDfoLJDl4
uPw95+dMp7RDy7ZBS4wFKfrp51jFEES+IThwyKqPKpS0cD3S+V1CNu29m4O08Kg5X1HGTTsF5QND
A/MwWVGEp3RBrlGUzHXfuQ5K4087VMOCIz+/mkZqGJ6eZBPGPPfkpUY9wkldoGErtfmJOCZQc2Mr
KOnCSp7PHFYgXac7l9uCNNrpzIUZncKd77l2Vkq/KoQ3HTpsOwHtKJrUEtryzN3lpZoblsJVSKpE
FMdw4tTgUCd9I0DXZRvpc5LRP+sbcMgtOajzA4EIrIEgqwGMV1HPqjumF7qFa1H/MJrA9uvE3yVS
BhmDGz4aWisthGDnT8/RnImj0iF+OXtVR45gVCYkoVBdQ63mIE4Zb8KS81d3ewU3qWsRhKKetr48
l+eLd2p2cgrBXcGtAfTCDuruCBRtS4ve0YTuoYN7E4ewkPA5Xzo8viJLCokunvPyxBykBci7gjSz
Qboeyxy62rBvrzJ4ei8Pa8YOVyXxH/xE1KGVyRZBdLLMpYLiVWBC1jjS64nXyFlcNjJ+7GmYNN7H
/xqZXGE0g/V9RPBqd34b2pILwLmMbFh47IFQMHL+eF3xdNnkzJvJorCOz2BnqtJZpN74CKD0defz
KPMfvBY5NBqlukL8JUnuQxc2oILFN8C4JPDytY8+5mX7Z9sF7WXYYlAIwUNSpRp38bdopKapPGrG
Ft9WbPJV1Rq/rMTQfuZKLdkS1ah1lCf9y2WbZ2s52gREwDNtvG/NiX/pWho9Aj317SKAGFDXYAXC
L/tIL3IsLpuSxwTPyZJii5AOayb6nJRFT8fnBaYGdEHy7d7dwpex8hLA1MOrE8EmE77WUQfs+Zou
rysvGqfajsG2dTs9DrZZKB6E+rZwfhvGQWsXrgv57L4YPwz6U2ouosafJ5MwFH0b5qqOPkBCbyoJ
sICIzEpKsL2gzeKbsE993QZnCtzdF/S62qdIHt57kSxsRL+onX3so1B3LHBC/Yo4Ei7iMJcfWnCQ
zbpo0K7dSkInXJlQl6m2FAJytun7J17P41x5rw0fxB5lyKBe8EBnftYSFfwBzzWRGtZZpRGGfLQA
xSKwoelXrnlADeusdTJbHBpxL/muvr+8xrP2SLRzcMnyURY5XWIoxhup1AE+WV50lKsP15dhdtiK
6kLgPrNtKamPMq8gR8jZjEfp21HxI5oaYCdiXH1+y8n8Bf/LzhXMhdt3bjhjEp3bUOaAGJMTyXpD
N46ytR0FPyTts2m2uvKZeQuubt6KJrEHeVab06qf74uSV/tyYLvioRo+B5gQ3O7ebz4vr83cnKm8
CKj8EbPgvE/nLIgqrkEHdZKAW2KHYFQM6Y/qI2jsB+lCcCSPCz0561+xOzcRz52zsx6Qn0+RkQps
2WvFV5gjUEpMvEBCSFMEptmDEoUvUJDFf0rkqrYJMMGXiIay6xgkr3FPCzUaE81A5LOjwgd63kDa
/LOEDuEZYv/ol2GU2h6aBICsfWMaH2qQSj//fr7Icoi4ZFEiQz7JV+c157EVHd+u1R6JC+DsVrq3
nL/GDXFEv5uZHJlEdkJyupgB8EY7/96tRFsLQxoxXy+PZ26b6Sqpb51qOxXZyZmx1BzGLVVgPLFB
9T/pVPVNMsP8kYeu8gshDBzgZYszFxp2CLnI4bC3xYlfLa1AYSG7wOY1Qj+S2Ag3LN4/HYoQ9Dug
BNSSS1oI9WZG+V+PXh4/vH2+7vhvnkFwTCHnyQ/0soWLMEewgHdAb8Z7p40X4qAlU5MQxRzIkeQh
SYowfc1o+QJtC8YYlfcFJz5zcE+GNJlGOGErTUmwA3B17Zblxqh8RLH+mpaUrDfMpwTlyPURf0z2
h+iLhVqAumbmzHUtFbcOzefQj20vbwr13DOoKPXpOqhCONOMiRmlKdIgQF8PipS3Vi8IIJ8uG5iZ
rrHGZBKYkmejHnPq5zInCz09RYsaIoc/fhVvU4g4QOwuXEEzm3ss9cLshHfjVTs5tyIElqioAiiF
VOGaxBo1CQjHkk9KXLQJ9QtH6Tw2BQ43lg0kEZ74MTI+HVUBcV7YJyFk13SOwW8BUfugH8QEJ7k1
ZEjjakgUi42X/P3mw65KwpMIAv3EyTCH3EscIaPFgqZ6Wwm1dVoKsKBKm8uLNndhAP6UyMGQt5BI
XZyOT0c3FY0OlFeaiKgLpQXBf7DMFxX+N8gARg1Zf5M7R8XdNekrRACd+VRAxdn8zLIrdYTub7r6
jszt5c+a2awk60SQOETHYGUms04XfK759KhxxHd0XNInXy4s7Nw2YhexpDQMQhoxcSIWUmV5lGLB
5Nrvadcq7ypK2rCClEsgiLmDYXL5I6pB3kLSJtGMa+i6Cw8B9DlutqfJeO2G2gEq04URzZsZEz7j
00KbxmZIA5aKiWO03RThL+q4WqivTOXu8srMWcFPcbmAHObdMhmM7KCb21bA3tvyWhs5uoYQnoiF
ocwsP1UV4maJOhbk35PNn4d5JioJ70+jrvcaHYGs30LEPDMOhoBm6ZhJ0nEmp/u+HtxaiQrGMTjN
K0wr2xLIkhgZf5sbAOg6oiVYf9Og/D4dSVcldaAYgNsray3Vx6GiVmD2C8dl5kY8sTLZzD3U2UOD
jInd9HCQkCGo4SztBeB/4sJjcm7aIEYG30IJCiDnZPmhLZbQIfUjWu/CA+rea2Rgtk7l7y7vsrMs
xDhtHHwOKJHTWQSjFLKjVpUX2Yj50C8JCQSV8GNvQTesMZFZXq3r+s//xiYAVYDWZHGmHrdyCvT5
DGxCCLvxGyLiQyY9FCmZq/ge2rTL1mb8D+T2Y6aFWv5YoDzdf2S+NT1FOspWUOJADeCA1txar7k4
AcUazcLlP7ds5PtIcJikaNFCObWWOyZtGRqdUO5gHkcFCsnUNnK58PqY24ZjAgd6dWlMUE3GVGvw
P1gCjARiqu/G3FsQI80N1wOEmwtRwOyAvpkaP+VbuOmrdNJaOqaUwnqO6DmPVpk29OtC74sfl1dq
zhlRB8XXEWywYpNR+U3qM2hMwRZ4MHvjDpKqhc2wZGIyml7zGjdzMFFknfWIcmVACtF1Hy8PZH55
/h3IuCW/zZnXg1IfLKyYLVKGvAlUqmCPCnqTl+3Mbm3CWfJaOLwvxervdmDxEYeE3hKYqtSnERTT
WM5+kD1oXMMbBamuBXtzzmIMn/+fPWPyYOxN2HFcJ+XgZrRGloWX2mnjGitXzj8cByZp3915abi9
PMpZq6NuELltEj3TEKWNXK10/TyyhzQ6UlvMot+y1K3o0kFc167NBXPnICdcImWB/9gb99C31ZPb
xICZDHvw5do95FkC9GwScqtu/9RqdzEZdg0yomBzeZjn0MqJ3cn2VyWoXRCZiCiXDjsoVdT8oVfg
ddtVjBZoR1r2NsRI27o8wMJ92fjsTvo25sm50J2R6z7GNlUTdg6cgGKH+l3kIl+BYKkW/31wczLH
kxOidjB9euk4VvnalaBFLeFepB358qhmz+G3UY0769tKwlPv1gjlwIdgwTmsVT/asqbdxg0AUS5J
UXwBCScJId0ks04nDxE1GNFTY1EVuU2pksKvNMhnvRqqrtz4hdgM/cvOc7BHsVqFwgx2DEU8iHBf
BT8dXbcb971JF/zPuFPOPgVZyRFgAOZx+kBsZDBedVbxhvDL37EJ1UJNn3hkugt3w+z8frMz2TUK
9Hrk9BmyIMNHOMi2UMFhMvyAE3LB88z6bXDolH8I7sBOnE6um5PygH2L/Sn01kpJIRuDInzByNy0
EQGBBQeiOoNjUsQuhlodTlGojEw3u9Yi57quzNe/35UEPhalH0AM5rSPzsgawQOCEdlhoCfPuthH
hwLWR9R0LeVVi8O3y+bmHta6xcsL2A8REDomp3PnNSPxoN9DhArJclMdyMOmzYdOyNcfawGaTuMG
3dXS2V62O/7sdBPyFhtjL9aMxsRTsymiGE3tImDNbriGf0ndhWUvrsRUK+/N6uhFr12dwpK6iIgb
f/jUMOBQiSSCTE6TuG9iOLeGvvIVxCFcaG6hMKuMa8Hr3oVSgaSFksYqrs03KL+Ht6rN+nUV9Kpd
hv6jqyg/Wsl9VcwivEUgdNiFDbQbLh0yC2+V893M9zEzQBi4TsXpAzISxFIYe5lWufJcZW9t8n55
6s9vzNPfn/i9JC7RRvAkHtnSLhReDRlCs4co3mkmAr/1X5+aU2OT7aUGiQrHGoNxorXoIlpMk78K
ddDlIc3cjmxgvBkvITQG1SkaQS6rhsoiiQNg7CvVeNXCH4ryIiTdKteuQ/klb6/KZgtJmxwu1fKl
mfUai0zA8xA1HOsxp1s5MZo0ypVKW8nShxSuI2fktoXf9I+hIWy9KUpoNbV2Y7UvTlhuHetmMRmg
np+m8RyBWxh7PCj0Tza1AGuu2TVsavrTNxDDhJBp5f6xUgH00BAg3NVQ7TYBx1hH2heux3TbyZuh
hg583ar3coa+6z4n5EV2dmSkqYJdQ5tw99RC6CGODdChnWvetjVVu3dgMw2e1GLfI0nXmQUKxz9p
LlqHwk2V/YjV32XxZJl3qrULenHnAqWgwhHFT7VxTJKlbOdMPHY69Mlu9n3DGZKIodPcDr0bjNrk
IhHF8VRaWtfATdF/ftTgfbm842YO0cmMTxY9QF9aiFrMNv22bqmSM49PvNTZbO41D/GFWGVhgZVJ
bA2Bc2iWLuZSuD4rmvzF6Bh2kMM0tiwhadR/ivBAXh7i+YV3MrNTnIOfVQ2Mdo0GtYVuuxl0x+Aw
R43zy2Zk+dwjj5cALxTSP2PTx+n5cfoeoo8aO/3Q2fBN0qP5lES/Le0o1Q+GIawg0R5CuLbe2iKE
RGYrK5/k71ctSvNy3K4EEpOZctN2u3IUrBeyhej368qdXBknHzg6gG+BIorfqga3KBMBq05lHgOI
VhM1xhxnHmaX+nfUS6uRYdZw7wcfNW7wwPGqQjch6Sy796GGsh6A19FzcWfCyVgYt3Kp/7w8j+eg
NxgEeGhowIUVg/TjxAmQrRD7vmQe3UFeC4ZthS++d0A6UQZjFMAbphqPJilySnlW/ka+vO4+4QpZ
mK3ZXfPtKybnUUZLwggdvkKkk0B1PnOwngnc1QuDnd0038xMzp9owlUUOa22agtLeUwGSRzRPtpV
pw0FHVAwtKIqThDlyGQvoZ3c1LVTr4JRT6dUfHPhwTIT3jP3CMdaJsBmuqSmcy9aQwbHpbaK8geU
hLzioKgRfOLxyrDWtfVupB8i68/LmL9+ah08ydZHW4Aber48MV+u/myzfvuSyfzT76IoSsmXlM0A
59q+BtKbhCOZ+dGCmB8aYgkKOEG+E8tHUdy6w23Xv6gCArHBviZrHQT9Sq6PBeWO0tzEWmUHUKV1
akVL1jtEX7w1s93lb56JQcfZGzt+dQ3O0Cn+HK6o1kAkVQMY/O7IaPN8CIq3Kkp114EXcVCfr8CR
gIKXqgXnM7tbWbKRHAMuienFCUGVnqKjrSFkg7hIXaHtGwvNJ0y10cKOPX8NjWP819JkXVzTgQ24
wBIICN4p9KB42wryKL3WF8a0ZGlyNOSYRXNCLLmKuHa4uYeE3Gl0r9YLMfwXou58r/1nTNNbCcJa
0+g9vKCfj6rEkELyx+iY1XAr+g+1EGxkXKUr2YNwK4k7WTm6/pVqERW9Rta7kr0a5sA//Gj7G8rh
NPbeJVZsB/kmRUcoe+uth4WNNrvcYwaRRjhKsF/H+Jsn15XIATnBB+uCc9t5kPgWBlS6KARXnbIN
ZXXbiQOZHGMNteWP0PlVoPdso4e1G6wGreSlnsD5nf/tgyZ+Y/DUvKObTVsl+rBN+8yWRNh0rOvS
k22EbsjoXJXifVvp6N7//fVOiWrsK2E+oMSfbJNYjoXWR7t5hbIF+SrhxmmiTRVlC4CEuSFix6BO
MZaRziC8QhmCVDa4EDpNCGwBxYwV6oLoCPRw20K7KWz5f52dQ+8lBIzcsHHYA5ZpzGhhwHOB+sh1
MmZfyL+b0z5WdAf6wItxMwGc5p2rrFNLelUqfS13qW2l2hM6ygeoWK8tWJUhb3rQW+nOV9Wt1oQL
Kfr5Wfn2LZOYog4tePc0Zr8ekyLaDmEsUb9JoeaAF1dp7UKMj+gE1vHCEZg5ASdzMP77byfAyeki
TIAnISsRHCKj3fpDskmrvy8cmxqtEQwQl0fpeLKvIyAIkj8OLwyOECjbVrVQDZifwG8WJv5UahD3
FBMGElu3rvHWKYcy3oftm9I9xOkR1KIqX7fp0hYa4+yJxzsZ1+TQgFVyPTRRCQWNF2l4cwRnF4lH
Ibkv0ASpQJWB9VvKbs0umTLCsHR6yqkbnS6ZVvGI1ntGquqcC0fdxzByp4m18IYeJ+xsaN/MTCa0
QBKnN0YzCFHZWbvz0JFKIHd7TOl1g3h5wRWPUf0lc5OZJOiX4cPjlgrTeyneCsENAHHf/Y1KEokP
WJq5Ge00+ZRUlKHbhYjj8pRCQHg6pVEQR1IV4XaV0oPBUryDmfumicz/zWH7z5QaonRqBj06Um4R
Y8y0x7K6C/T3wXm8PI+jn/ifp5HuqlMTqS96Yt2xauEgrMQW+m1hwcLSXE2eZ2FaiXBSYKH2vJ3S
8dbt3OMoh3B5IOMung4EjA04EBoDRwz66UDcnJZ7U2RJykKBnRVVKPNGyitwMFeCvoTRmIuSiQHG
8ig5GwWSrYk1VBO0MmBl0L1p+j+aJ++Tap+nna0H8KZbd+IAYVVHTGJENHruRKPcmd2TVaOq9mmp
t6LymRqfgoIK5b1VJesyTddqeyUYP029sMNKXojp5tzdyQePQd83vz3qaUXIiHJ3hXJ5Jwc9CZm0
+qVY9JzyL0JA+bH/Cm12cuX1g28LrXhnenW08B0zq3TyGZNVItHFKxPmxZWXk4iQ9UrkjVE3hxCm
L7hYULJ1q2CpA350BZOtcWJ04pncWDbRn8RoPGwSEllt0q8KP9kAE7VrKPpE5cU0FlnfxsN5ZpUQ
8SunJsPdczrjatopid6xIbW2WJXHIIKlUwDYvTZvI+Mu6Ys/qh4/FrpwuHwQ5nKZuPn/GDYnzslt
lChilse35HPdfkjyny/2RvM5LQ5VAMxngMPvKkdUrNYW7oAvqP/5oAkLx1yMeJZDMOpUctBf0VZV
l8Ubz7TyNZo14rXkwFHRQGy1ipK2tVUrePKiGE7ZdvBs9DtkIjkAXJKx5N9mvA+T8e8HTdbek+uS
xCaTodO2HzcfLTinJllwcTPoO/PEynStdT1vnB4rAXddg36H37/SPc61t1bMnwWcsF6yIndqpFAb
i/YQQuadoHjYP2VBtYZBOK3eZYsMarQahveF/TC/EcfK+tg2bU3zcGWSZHHWsyZp/dL1V5FyUKJt
Q99Rh8JUDyj8KlZtmPMum51LyzEn/5qVT/d/ONBoZKFcvWotkoyjfKTH487fVODAinJtwlqbOj+b
AKKugt5KqkSGDax9Bf94JDxCnCwbNlxuAenJyrwql75vXPiznUqfFzGRON4bU08Emiv3BGZFV9v1
qJoaVg0y2vfITJfhRz8sbBFpyd5kIwqpGyEWwXQEfrcnmSL57cqTtlmGLuHRz14a80nTbiBZ97qa
lOQN0h9oQv8OurUvPejZIsHFOP2Xxj/Zsvqgx1ITjMujvSf1cCiiYYtG6qr2X2TBDuvXXpXJajzn
PV+0cFfPJd1HdqP/nvwp1APyMa2TaCUm21oR3FxHTrbVnRuHgljMcyn7tDzYQxbSDf+DVUskyTZi
p77uyG93oMD1XBiVoq2G6MOKxJWWvEOmvTLyF9085F1pG8aToAoLg50uPA2F0PXQN0CoIBOcTOKf
RmxpWRRMcCziAZJ9uwWToF0r0mvRPKbpggOe5m4w8MUcAn5bFuE5m8QlSoG0d4PuoN3UQAhruH9l
q15ZobZRoiUc0vQuHwczmqEMC8b3jChOgxM8IS8AJXAiOoWd9mEKET/ySCWRD0xBu8EY/INbJNFC
WDwzSJ32QlgtaPaBXHAySLRb81HHJrQ7OAJW7LJ6TbL2HRma4IggvLS67MlmzUEqBYcGADH1y/l/
2zZFnSJEDRk31/cPNQdZjXYr5H/SUub7K3v0/UgyofSWULUdL06LdOKpx3ThoR2lDWnXLIAE6Qgz
oRKYeKuBipAC4/2767yUCQTlb7Kxo6bSy09IT5r67vJ4z/Ic0+8YJ+TbgKuws8Ta4Tv0wFmZsrON
0PmK7/GTanYDt4STXBu+HUsbZHJWpn9tCQvZjbMjM5mIiW8uBxDzvcwHqIik263prsBKo9OA5Ggi
hhsY1zeFrC2c05ntfDL7EwftoCqlBbCsksrzNkF2LCDwiLyt0OyF7uPyDM+a4m6kmExv1xnDT+lY
tZxbnBwI08lo7TJ5ExX+Wm7WjrPgEMY9c7anaMIC2wYUVp9uXjNMDdUtKGJ01t1QgU59G5ZSKfMm
gNvCrAjwYPpKDUS1SfIRP+6h9fsl1fsnct8vz9hZUPu1J0ES/7eRSTThFR7yhDqvFrGklY3CkFhu
BMWt3+PGija6Gah7NxzEp6SLgm2UZe11BUCqoatB8A8haqlL+Yfpw3n6QRO3nntov/mqyKjltSHa
hQdEwVxrzpWBkqL3YPmHHF742lqjPOVrdiEtfcA0AfJfH2BwTVKtA8A/SQ7IVagORswHGAFimZId
CxsFDT3x5v+SdmY7ciNJFv0iAtyXV8aae6aklCrzhZBUEvd959fPoQbTivDgBCF1o7seqoG0cKe5
ubnZtXvRzszRKECFyanondOw/64bK9ndxV0qWhe+hzTqo4HoK2NI8iFoHidIV9XwG4j4vv8i2/uk
2tfVyoqX/ez3goUdR5Wu7LKKBWveexJ/GIuHVP953c0WD6bz24RQVc1LeUJaChN0YeXqO9i21H7q
JsAMa7jxtcXM//9JjNVTlA+SnP3TovExb98lR96rq9NHi4H0ZD1CJHdiTYsh3MdKw8sTFVT90KO7
ylMItmzLWQnbc8p4GWt+754QtnMniw1j3r1hekbKQHceTfN+yA4hgJLmljbO9Y+1tIWM4jLuBI/e
zMh7voWmVibo9Trxpihewv6rH9GFWKubrNj4dQxOPhPSiErad9hAfpuONCLYaAVS8b6+kqUM42Ql
YmKq0sfrzRIraaJ9Untt1zZbuetjV9FWztCSQ1BQBOGjI8LLxNT5ngGA0BGjp6cHxsCv9in9ifGf
FvXR1rjrvcP1ZS1u3okx4TQpiWEOnYKx3ut3pv8SMQhcdd+uG1ncuxMj8484+UIegYjkDCMWt4/a
PaTmHlVsJA3XIt7iamguw2thzIN8grvZTeajRM5NWoAbyb8PXe+O6D0byq4q1Z0dfExolyrosU7Z
pq22o/YUDF+rNcLRxeX+/hW/SCJOlguIqgulgl+RRUy2fB2MWw1l7jWexSUrMCWT1kO5wANGcBPH
4So1Y6D40P7o8daxH6Vha69VUZd2lCx3fn3TtzccYUdNaNxqRAqTTe2jwOS81cBF+2gFWvGrFCtG
Jdh/YB/g0TCrCZw7yAj/gOzMVhSZ/mGblLOMRZLbxxgqN7Qv0aujHTIl1c6P7fbBtqdiJ0f9mD8M
plVDZ2Undvmjl5jWAwKX+466maIAuV8/UX/IdYKmGABb4HC5kcnlHor8HKV3O22a+67TBvmQpMZA
glDphb7VtcxfI7Ze3EYIEhkWnAGf4mB6GSBiPdbgsaXSeexDdaMwut348e7PDxoFpP+YEfLjpEZI
qTHZx9HTOlfrEVK0chfmjaeoTY7/nS3BM/SYkrvUYavL3uzkLosfkuKxXQOyLiYxZE7wQ1Ec0y5K
tD4Sc7XGJ9yYRvSjhQ6jlFsXSU0ezjrCt9UztIzbHCa9ag30uXTAIEubqcgtvF/krEgyVZHakG9W
Kuo283apAkQGCrU/Jc+c0zTqLCyS4UUeScKVXBQKlPgWKywrv90XkfUzKQx95YG8lArDCm5TUsES
IPrzE+a1eiCBRee9mNd3ISBdPwtW7q3F/ULtYeYMg31BrGGaXdCW08S8IpLI8XYY3iulcs2Bgf6h
XJvCXFoOQl2APJjoo14j7BkyTHk5jtwoMSJidv7SJc/XvXvRwMwWrUM3Ba+DkLnbTmdIScJijBn0
295Ezfe/MUD/HJVC4rc4Aun40eA7OiOQ8Ar+S6ULobNgTT/ioqM0uxaiBBT6+faQ2wtfPa/UtKwi
tN+G2jso4c5RKQakW8RQNeOzH80iPvezJi4Ub3+zut+GhbSiK3zGYxNGLq0y+8pc2kb31RXQyZK7
na5NuDOUOkH5O2BtvvoGT89WG3aSbexHYyVDmuOYeDeBNqeNCJ0xb3TBE2iVWHY0AVypLMVDOOv7
UFHv6L9UXfTsDL4J9XRyL8MacH0HF5cHgAlqPAilHHGaOTUdvfE6zI4dDGFKqW3jyEKqXvucSf9e
N7XsJtztTKKaTNiJfVko0dPMnGexukLbmN69lT+NJrR4N6r2Iy+PhvEiqZ+sbuUCmc/oxcbOzBKU
XSGjFnF5OuSzJHKs0ET4UwWdk/1bgu+144Pe76+vcPE0IyVGqKA4CFrlPPrlehdYpYqpsuGVVSvV
0fOjtb7pmhHhuQ2nT8YljxHY3D73nvzJggn6+joWt4y4h/TWnF+KMmLSaDlIPhKVRqn9UfrhTQFh
Ltjoo92/l9XaJPPSQwSKxP9YExakyby1+5wThvI4ibTc7qh8usi+wQryxeucR8X4cn19i2VNhrwA
igODYapk3oCT1BmJRikNJUyi4fTST+kG1cBXVII/ZzISecyXGBnKsVmB5I72j+aMW7XVt61d7Cwk
0q//luW9/v1ThFzK66IxSUpCmGP0m1Iii3pExLY1ml0yrJha2GiAI4zqzWAFXsqCe9ZIl6Nbi+eg
zbQtaiTDt4FxNK1069vvCCBfX9iaNeGzhq3ddMilcu54L5vTa+n/M/gqDQieTM6tmR2vm1sIZExE
miwMsiIuISFPrIvKmNSewT3wIAfKb630r9F8QC15JWAuxGlEORguIP9lIF5kj9GHSgqrdB6qo1lW
fTJ72CxuM/2oJOhvqbyei5Wy7dI+KpRs1XkWCQJaYWF22oII94iayfQ8lJsgG+7UHRr1u66pV8Ys
F3wRYlQK0WgLQQgisvfJkln58jzOWSPQPHBHuUj94SOp73qx9Wz+MR6NxAGDs5YRxF0044S1TX4+
eDHyn5sIRvtWst2GzkLPOftz3zgxI+plVLVaGM1sxiPFjuqHot54hcrc0kr8X7rhkIFx6IYxPw6c
TDhhpWO0TTEx2DkVFahbKIph28nU8m5M9BdpqMMXOxy1715pNvsxY4A9iMw2cPUAEeqV47fkp+ws
TTk+JWdC+CkIMSuIkKpcE8N7KL9DwZlMMy761mC+3KndcK0Gt+inJwaF8z7VXhnmJgZzaEraBGHz
V/SHXTWPNn36rgQr533pxQbW+PcChaRTCmw1bZAI4gl+X9g12JoG5pc5z4U3ci/JBGzaNk759bov
rS1zvp5Prg5wUOnQBSyTsa2XMifQBObnPLAPkjM9l+jA9dkqVHReipDCnC1VyEENb/C0OtOSTaH+
GIrdgH6zfuM795ZzY+lPTvPapvvSSBBuv+m9lefWYkywoW4BMjLrigpXZds3U+7nbHMj+xAUHBtL
23f2Rmb2qF9jG7nADP2KB7xPUQdiwp3h2vPNjf3B66SQzdXMQqZEHda7vh8BiqR6ysiG9133o4LZ
2l69hWnwo4QI97a3UIamAOxwiQfpzfWvvbR6uucIJNFb5pkmBCinR0fAyHR23rORMIAgKzpE9d6W
4kOZTofrxi5wMvPyT6yJFb080vymCA3qU9lTqyC7XlYlqO4XgtcmyPVtn0bbrFIfymBfKFt1Y92Y
4aciuidIo7uO6EL0PGylrRKt/LCFlJPfNbejZwEJSCjPP4uEBBclNXZhoD0Zl8UTV8PKRi9d32A1
mavlrWrDMnJuwom9oJKa+TTHoRVvxy4GCjRa/Q0ak2WIqrLTfLy+24sB5NTk/JNOTrLeNrFK6kne
ORMCll+79tWcdr1Ce/3LgBgwooHS23WbixvJGWKz8CddJA6FQNGPo4pVJr2DmmN933truLvFjUR/
lXoSr3FHBDMpnhJPQDHQYa/v5eTOGj5I6sHpX64vZPFc8OY3aCMrSPYJn8vOtao08/lc+NlzrEm3
ZVB+HG3Yjtv2MUAy/rq5xX1D4cOEH0jjZSWYkxu/b1LwzxutLeu72syde3Nao0uY/4gYZfHA/xgR
/KGIKAwGHUYMY9g6cYmsSLwt1ZX7Y9ntYIakO85pxxHO3S4h78qiGFaETk9fql5hnrK4CfvgKMEm
PMX6sS2cu974YTlrKcH/Y3oWMpgZEDVxPNZEyQi5Y4ccudW2TfimSKjLVeq+C7zN0KaH1Hjv8+Hg
K2vtnyWnnJmxgEbCVWWIDequpElsZ0D4prCKnlq/pr4pT/FD2SkIqPpNvfLSWfqUFHHBPwELYhZQ
CFjUbA0JpBXFFCgWvfZm4nYIflz3ycVk79TI7LSn8WOYarkPMNJJjuMOBQTnvrRLDLY2msWWh8NE
BSyLnJfBchD2CP/9L3+AcCpyuntSkvIDfCnd69nBmt5871EfD03t79rqRZU/2dpPusnX7S4dxtN1
C+ekrhrNTjU+phHl6DQcbHPYXrewlGPNVB6ESCCZvHzOd7byFV+r65HjDg+spuyU7jWSDrp0bKFB
TpghvW5uyTspDiFKO2MBqd2cmzMmD5rbgJCpKPeK02+iBp6O6D2Xwt11Q0s7d2pISJHrwsh8MCuQ
7xfZx3bKPmnZtLKWJc+nIzljkLmrL2j2Qt1LNLsjgwqaf2zqyeVz9jcP+1MT8ypP/N6Qm6RMf70s
+lduS4uZdN6Um9bfNOVzucYdvfhxThYkOLkTO3IZenycMb5Vqg6ZCwjo7Mgd1pKcNUOCWw9SpLZd
zM5F3q1iv3bJQ1V/sIKVPGfp+1AmpgfCYMoledMQTfZkejZnNrFzt5PeiqI89n62cj8veZoJHBMx
XZX/iQ9RL5CNSbcIDXYcoc3tKS3TFEr0et2fl+povwSqZ651CETFhqrcRFbWIsCI7oj03pbaQZU0
xmzkzQjNbD8EcLB+0+BALsdq77T+zudI2YW/SVp7xe8XozHCA7DlwzJvoMd87pVaYfY091JC/tQw
ph52gxsP9GP1HGx9jj67s8nDkpH50GVaZ5NPa7PSc1AS04fTHyAcC9Mpk9TK5noXaUPW7mPrLkMJ
D4SAn8q7Ns95L22u7/+Sy56aFM6G4fWRX/j05p1q2IfNtzo85L22nZpv1+0sQe74zr83VzgbRuaM
oTUTJo7GEMJ3nrlFD7elVd36DSRnjEZtreabNsWHvs92kRpCzvPHUzTz6+j0RwiJk45Qgd3PG1yn
npuolO/RyLR/TMb30vw2Bg9otWxi/VC3f1GAQ6bvlx7o3KQVdtnWxiCmWU9IVaKjb6EElXv3avSx
sbeR+S3qttc3eym1PjUn7HWZk5VJNHs2fjB9ycZy1+kmc/BUF+c6nPKniry/dnVWBCRMoKkmvu3C
Jowcu4baEZWr7Vhu8+JxkqHbWaOAWVwWDzuN3vOskCKczyCc8lYPsVOmH+dD0ZWHQfG3dvlgr5UR
Fk1BSjeTTYMJE+/zokoDs4pKQoGsoPN31KRtiiCA9zX8U/n3efPmdhaDvCbVZ7E/HI720ICuJ3No
do0BocxLFz/JZr+xlPu6WTntS1fHqbE5azq5d5UwLvzAwljW1dmhixQZsT0dmrUWbezrPrhmSkjA
4ngq9VTBlNY/WuP3RHomW1+xsRS8YE4jw1MhhgasIiynpq+aRzhE0ZZu3OYb8CYuEkuu81erObEk
pF1M2TiTk2PJbxgC1Zgt8x677u36li2F/9PlCP4dlZ0u5xlGDD1k6vhDXYauYhwU5VM6lm49PJXl
7rrFxQ1E/BC1HWrNF0xdXDY+EmNU64fgUc/3hXwTJp/g3PvvrAheNwKqbocSK0WGCJ7iS+9TMt2G
ivqUBN7aJT5/CeEOnUnrebGxHgKSEGoDMBJKZFM/hyR0VzEW10OsZ5aJ20KBlkg3OqKlXD/Grc+g
qKcqG8OuVn7DwtuDnwDLBHwWlLHEIz0UAD6K+SfAuqZau67aFsZNB3+gbH3vVtF1C6Fqbj8C/aew
Br2xcNDUesjraX4RpEYHu5O0R77uk24OR8YB7lLfXBtgmZMQcYPZWKZl5o4ryM/zQzcp1dBqGl8T
UN+uN+0dFfrr/rIQOmaI3SxQDjU+LLrnFrK6TsZKoz8WSO+F/5iOgxslKzXpNRuCT+pJKFtpiY2p
hz7Lfo8t6V6xh/31lSycr7OVCN+mD2ND8ws8oYpypvs3SXkTah8VuKj+Gztw15/v2AT7rwLZOxzb
eufm8hOAiDYqNusg6aVtoyZAdZ1/zEz/54ZUuoylVvGsniqAVW5bjUUMuZ3ibD0FZUSwnXmQ79K2
dHYeNfGboB/6mwEYA1w7WnbUGWEACGVac/kyQFbHLvvDFATRHmvtD8Zx5NCtgjKDddPxkAWsIgqQ
4TBB3JyOMcDfhlNnHVs6GeCQ8lrbxUmhuoY0DV+8fpLfIr/2752wGN8HP7G8l7hVtTe9hUMnDyTq
wb1s+Qc7Ucx/vTCenq1EZTZUsrvsUBRF1oMC8/toMw3oiB0qr7G6e6eKpXKv1bESHBTfD75URtd/
kapS02AuzIO3YrSV0JV8D5U0u1G7I43BbN9HVeSs3HdLgQVoFFA/XubgvYT7biq4BlOFkqmXNdvG
OFSkr4V+HMr7Qt+l9ofrTrX0rU+tqeff2o/acIxUrFllT0+aUbUmcG2KG9fNLJ2RUzOCS9XxhPuM
mFEg0ktfYu9D134vVxtg896IYQtqHxBy5KjQcs6rPUl9Ks8IHA1Gxk1dfi+0rZoeNP0pDpBRKe6k
6ACQyCmfTXPlEb30pmRg/LfZefUnZvsGfSzeA1T4tH87aIfy9EOCJo3Z7Qyjc2X9qZZ2DQQJa8ju
C/498sqZuFclfNJ6ArZ5btgup0YCmJVu0LP7rufvUzfsgUf53Wsb17emP+5sHgSz6MjAwE1svHCV
3kxBfjtq1uH6F164oc5+irAHTWUn9GX4KXqvmBAiG1vJKAAvN/6mzeMbNV/j+1lIpFg4N9QMIZUt
kSzBM70s1NM+3SS5+TFPEKSxi3hjpN5jK+U/6S8c67H+WOj2v9cXuoQOPzUskiUYqRL3ktIhlpZP
N56ckOzYqbVpJL15kM0OupIii6O7aKqt/DYOJO9OtpKQ+dqiDn56oyZLmyY2FYrrafcsq2N0jFIb
iUsdUjqV+X+veQtiY/jc+fTl3UgPytug74zbUZaTZzniQs78fAVfuuTCZKU0fAByGYhhCp4U+VPd
BN0Awknquo0Hql22a4OooL+h0hLvqir+REXm2UgOUxlrrjKsiXAsRCKwJKDvZuwRGA8hRIBrnCQt
lFMSgvSLpgUHp7Y+m8oaZm0hEiGjOhd/qDaQEovhtY8G0yj5emM/uSY9DWbf2uCQAq+47icX4/vz
4aSZoajgceQZRHZ+OGulpyNmj+mmVN8GHpg6vOrbStmm020nv0KNBztkEBy1cnATphlk7SkJbwL/
KGsblX93/ddc7u5csOb1DhUXd4sppEJyEk0S/jPj1lPQbMd2zDbJ8MdRHlJiA7EjUON4k0hx0wad
pQ0ADNAaodYbbgfjXVU/D2vTo5fJ6bkZIdSQtGhlnWMmhfeg1x9HJ17ZrctgNlsg2zah6oHgWEhO
jWQMldTAQq61u1F+zaYtuP5DMsFPdXP9wywtRpuVw3U4JZBEF7JH05w8vgxspcjaNc9NFtLsbdJ0
ZUELzkhHVAORhhFwb6LokeUbFnpfmDHHVwNx1EBJPzt9xnhK8tGpwd8zqpNIHfLWFcwjsxam7zZG
+LFRP+pt9OApnwar2Eja6lTo5ZU9j0eZtHEQ+4F/Xgg8dPs0vZLLdONnDuKsGtx0oTU9Ubh1IYDZ
FRN0P+O3oUv3SQ0gyvh4ffsXep3n9gVninzJ6MymSmlKOPuu7NxylFCUVYLHyftZ1eF+lHQGtEjv
h7WS2pKX0U7i9pq1ITk35wEiz4GlTFnNN+EFG3YParqdcxVvuJvitX7PZdhjmb9tiZCRsGciOAix
pU0NAFqIVIY7Lbyz19Bdi2ti3I3exUxMLpYJIeGj1GySBjDM5CpyzmzMvh0fk+Y9kw4rn27RdU5s
zUfrJO0aOr1uYwtbvCVJkX/ICiny0fTyjW59m6g3h/o+B4U0fLpueGGNvIxAlBEfoB0RuxmqY4e1
pecZeLWffia5asZFyfxgdGutirAs2uLVj3tQQeQ/52uU+irNorZAHFmtaZ8dVPUgF5C8163b/Hl/
E5wzmE6sGKBIxWyyaMZS9ccSW/XBVB4m9KjrQXGndmX/FtpB54aEM1doY2UmA4ba9C4OHqbiMGj/
qvZuoGZptW6X3dECkdXPeX5j17s2frn+/S4zR8zrtNa4nSE4FEs3meEkPrlhtvGMHkAUo/BoTfdz
e9L6mNXFBrLveG1sY+H8ndkU7l+NMK+mOjYnPdk70V5JvaOl3RrNWoNrbXFCUEEfzYiKgekzDQ1O
qB1Z1Oi28XfF8LaN3m1CeR/ab9c39PLJerahulCZIOcYkRVhcZlFCey2qbeT/j7VOm/uzRBVN39u
jYsM/TTSGOa45yNzcuzHQe4YdlF4h+fhTmOEN67uJQpvcTnsy7YHYdGu3J5Lh/DUovDxDKMNkUxG
+VNSikM9fJVSBpRtcx8GqSutZlGL1lQelHQ/Zko24ciDeouCuGJ9zZBvx8yCrga4/5hvVZ9hm7U3
88W3gwZCM2wNhBHJMMnh+W56vdp3batIdD836IHNrGOBqW4i+cGOXnhAXf92F9nObA1pMPA2pKEX
10MQGlmdeFiTnK91yuCS/n7dwIX7YwAQM5wiyDuSVqnny+ny2kJfCQb/DBgq9cuueazzz9GIrBra
BWl9LPo1XoY1k8IOJmnP80zlG/nje0LnD1rpHGbCBOzl1842Ns7aXPlFLi+sUbj31HZquoxapjsM
j7a619ScZPtwfR8v4pVgQ0jLvMmfUivARkBc9Py900MxNmxLfeUwLzkELzGqFxT/cAnhMINyhXc6
xE5VfEq0dFMVKw6xvFm/DQhn14ybcUrz2cDwkVe6oryscpOtrWF2kJOA1BijFsUNJuzA36P74U76
mo+tmBAnE3IlotIxb1MdmK7uf5adle+wvE2gqdX5DcJw4fkavEE1O1SQWUNUu3A0V9UH1fxw3acu
4QGzU9k08UCIM0cofmy9gcUQPNKsZRVv/RKKm2o7OXddu4l0yzWtp0Cq3LKFWK/eyuWKRy9uIUNc
YLcgY4DP7XyFih+bMdzrkmt5D2X6ZNcrzYbFE3Py9wVH87uui9B5J7SNDGFq3W60XXl6SNYmMdfW
IXhbaWq+Mc6nP68SN1WOnrzWQL58E/GdZlCkNc9fgg4WDj/zpcPUD3ynAZJX02AGzPWjx0rbaONN
YWwj77H84+bGbJK2nQ4IiWCgCf5n1mVTdjKriplrk91R+aQDDSqN43UXXNq8UzOCE6QhxPuhihlZ
fbNgSzG7H9cNLHgBeGo6JMis80IQtdbVoQiQA2GypaxfFWqS5XbUbwbn83UrC6cVK3jx3BKECUNI
EbRoBjlXk+Qm+i6jSBhUMW2aYHPdysJm8RowYQGnDkK3VfA0GPosrc2QnoucV8d6kYMV8p+LVVDy
gBUfbLgB4y3VuPMTGcwUu4DCgo0uPcb9XWzuNO9Pvzcm2J+Z7YfBdueXitVJaO58UOlVnwUbph/k
5IOurfz92V/OGg7z36d0gYaQYVq0Ms+XIHWyH6Z9Hmwa7adSfeyb2z7YZ/02CFcMXfiVYEjYK9/x
8DlE2jdqPjF5ehta73qyk6s//eQIFcCPBPgGTAypp3A+tDSTkYTvmfBWfzbhtu3WGssL6zgzYJ9v
WNpEijmCYt8Y1tPk7RnEKQASrbWbFj4LVWQ+t0FdjTEAwXNjL1U8o5mtlA+Jhwixemy6fIO+w7AW
jhec+NSUKb59BifXlAFTMFjp+aGtbzt75WZZWg1Zs8aDdR4lFcNxkgd63zYaH0X/rheund15NVMH
FOviFS+7OPF8/lNL89c7OS6Zak60hbGUozIWZTQf1og/FraLZzcfBcQEjSuxRNz0fRfrtRFsUp4b
8atu7qJqpZex4GKYANQMT+JMEST4MHBnz248WAoS7Yetu34B5Xr0IUdw9Hp4XLTDAOzcguPWsoSz
b9u9k1uFE2wkaRtpm8jfmvbTtDaisPBJqD+D20FqUNXAup9/kjbU1NCc2nCDLJIifQrT1+urWPv7
wifv1DYLUoW/X8T7On1uip/X//7lLs3K2ZQ4f73HLiJwGPSOVlc+YIJIbY6O1zza+lTfNDn4iHII
1rqCi+bmrjkwGca8xY9PqB4mJ4KSoBx3Zp1DWrcPOfW+tBIoL88k9XTGclgaB1IVU9k6mRD3ar2Y
sdknJahpOO/74rlV633Rf72+g3OwOr9jMIV0kEl3DFyAWLqPS4MeoI4pBMiclziTh5c+qe+mMa6O
eVeHG3Xsv2n1ONzF4fD9uu1L70DTHdIWJuUtiMBFoFXva4NU2Wwn9DMbz8p29Rpufw744up07i5S
AcBU9CjO/duPSjPJzJliwWh3lmS4jtXcxUX4pbHGTUex2kLy8S8WxVuT8jQBgqWdm4y0NgyYXgeN
Xj5HduE2a73wpS/G7TlrgzPjLYsGOktNo18waKNEQiVCQWA7OM904+UIRafe9dYwI5dRlRrODAQg
CjHKpwv5YJdGlWOXgAq97HmiV1W+tGsv0MvH21zNJ9Yx3qvDjSC+nwo1bwt79OEBDL9Y3kaGrbQ7
Dj4arj7Eoc8dw6UlVPUmqnj14foHuzzU56aFpKFoBgUBXUyr1nAzKMxemgw3f5j+GAB6vkRLKB4p
SdMPjRLA5Wknrhl/CbJi36y1LS6d42wx4rVReWEf1T2LmRQwisAzYB34UDuDi+rJZ19B9K7q3bp3
VgLWpYtgdk6J4F8C0ifeI0Vfx/KkszYvYdg+OlT5Z++Pi9zz/lE94M6F2uYSpVj6ndTNNkrH7I69
4fxgxvSpkcbiSN6xv+4Uiwv6bUwkhO8cLSZXwVig/TDk3USY8PUVx7t8CZ+vSOzhW4HBE1nDiC7d
e/q2M+8jGIKzVNtX6m2t7Kbiuyr9c31hi95+sjDBC4NockbFw6YTqtm2SqIHoxt1Hsa5tGOWb22O
YG0fhQCcyl42WDkiH7L2EnjPZQdeZ2UyYs3EfMucpJWBEwWT5Yd8KvsbGRlNT9fyV1LXSyr0+VPN
dNIgLWaI4vwjTowwx2TovcE6DOdBQv+vfMh1t2ndQTt6yY0RfrLQ1fNlFzXo0njSE4YyXLVZedJe
4miEXzF/3JNf4WRawTQ6v2JAXU1z1WBwVXhz46/B8JSi59p7WxPtu24tPC86zcnqhaQ3qJB3KWrs
jtFH1UQ84wjX9Jax/+u+uXggMINsO716BqiEXa6nFp4DDzuSTp1OZx2KCX2VR3fCA8IbzHAXWdmi
bX4LGeJ145c5F+B80BigWGyba0h41THeZ4yKiu24tG+ZWtsmlL76QXs3c+vGb9ccar40zzOTU3O6
iLcdLLvMRxXBn4T8zvpRDMrW91y9/lAwVlhl1TbI92nW3/TB9vo6l77l73Wy2+c+ZIZyPao+hjN0
jUrNvPHDam+pYCYhSrxuavFW1xGZ4HVJfnlxqydtPbRZiC2bdozbaZNrtxO8+cl2RPrNKIbd/O+r
WnuMleTIbwXOu8ImtHhmTn+DcL3Ts2uypOc3SFbkfaJE29+lZsajasq7TSZDYdFL/nSAjWq8LUK1
ekqH6tDw/lqh8Pt/NgNE+v82qcTHqYK+EIURfohsAsNotl17jKzvUrOPjb2PeD0DzD2bRLFtWAtf
l4k2zqZRcYVbb8bpCN+81KIQ5qOcEOmPj5pUAnle0w9fdCtg4wbvSX0mYDx3K3V0nBTOaLY5fIfV
Ltb+deYx9L/IM5iIQOEDUDwtTOE6iaRBk/KimvMM47Y182PQMp4xflvx26X9YuyCIGTRwL9QELCS
IlTsaE4JO0Ls4NmfMwutcKOBD8ZrE/XVg9wnalIPLGP/bSjyf+raeil1D/qXVHv1Gl1biU6LoREa
RGZBqJtRfRBCcJdIXEwVreG4Tnee5n0Ax3RsphJhNASbvPBFb9OdMaQ7P1nJGH6V5cRQxSONgvAs
UgN0Tfi0MYzjGiRSm7h4rszhEFb6t2SM3bT5MCnNVvGDH8g6zHXcjj5eV7w1EbdQX6k3tRGTqKmu
6bxd/0LzoRV/Et/Fpq5r8l8Rxj5adVk2Iw4dDkisdC+pNh7gPHA9b3jMGXj14jXaiiX/PrUo5E0F
qg7jOGGxiKYScTB9W8vJW0jdxFjtms8bem11gpcrUjMNao+tmGza6UPXKj4X/coNtHTfnS5oPgMn
uURlSEGtOBgZCcFRVLqhD3vUrRfw+Nld/1pLj5JTU4ID5UnTBnAcxpsa/F2d7VAVs8J3L/a3KqJS
o9+6RbsS9pdNwikPSpZopAm3edQXYYwUNsHWK7EUbapYvRkd2W1N59EzIepKn2JpWuH2Xoobs1I9
g5iQNUBhd76nUloZY6AQBDUdyK1lP4b+Wo609Nnm9TCCMNegRERFXsghrMYN17dpjcVzOnY9wD4C
hrENkwLaCL9Bm7NGImjlMl9ySgRioGCngs9LXQhAVZFyk8odmgDjU6ztG3SA+r+5RGD34gpxdJ3W
kPDV5Gbos9DoUUFsv0rTox+8hs6rae+vu+PiSuCdUekK2lyLwm04WcOYcJPgG3b4sW27z1HFVEo/
rXj94oUPEsWC/4Va9AVEm/Ejz5eHkRTPeTCCnRnf9dl+rA5V+ywbu1zZabwRzHul+/QX6zuxK4Sq
YFDaoA+mOXxkeyeObrTyQ55KK7u4FIJPVyf4euSHk5/O8kSBpRebSrN+zEaPTqhnG7XIrH1YtMq2
zLIVyMWyXUA+NPeglBBPttFnpVbT64fFJ92EqX3XWeZ2nKQnT8rcTJH2pvnz+n4unWoO8/9ZFAFo
XpOGncZg2UbL/Y0dPTrtGjZy8XY/NSG4JI8bvTR9TNi2xygyJ2sX+M9+/6UwN7SXVCTMvGblQC+F
yF9geoV2MmPqwmHzjMKop8jATTpaycYblIGbIe63GqimsBpuGz29l/vx5vpmrlgVNxOUxhAzxcRK
h6epgKr/WQ0+V9JzrR+rclOuIbaWzvrJIsXapaM5bQyuHERdxBjPXaAxcRj8xUk4tSGcN0T8ctNX
saHHNUqJrqEHrkpFuxq3Y4MA3Yq5tSUJB29M7XgsZcxZwdcEbHc27FZVPX5dI0IKYuLwc/d/xuuI
bQEt9puy5g7dtBADh3tF7fw3pP7M7yHA3b2TK9nHIbfjR2toqmkzVr70RHeXtlgf+/19UCbJXWPY
EDZf956Ftc+EtyrqfrCbUi0+v2DtjLnMhtcrBZgbz7+trcG1u9UB8LmrKi5+fp3zYOUmd0ToPMqT
Va511Mj6vjTuJbtUn/3UuEuGnidb5RzGTu23pC8PA7zJbhDl08oyFyLOTFHBIBij5kzBCuHAzHn6
wIjMMjVmtqCf4rK4vpFLEQcTCJgxZm4AjhOuc38qvcbwycly885pjkO9s/NNYr3pgcwUz2HoeQyv
dJqXPh49RngHZxrhC/68xNTSRs/njFO6T8yDRN7JEOr1dS2EF/PUhnnuIJUig1hqMmJ1uYWaYvC3
U/rgha/QUjK03/5FKgGpOy1IRkvmTFPYxboefbPVeI+Gyq0e3BbDux2u5JSLuwaqlacfns9Y2fmK
0lIPg2DChK3g8t/79GFsVh6XEDItePycJ88kyPSBRRqMJhqqMYaLnCmdsHydBSG/GXLcfUY2poAK
0FPfkzpzbrwwkh6tLGpuo1RJdxFDIUcvl4MbP6qaN33w5K9llHtHWfGnfSQZPq8KM9cOeed7e3i3
21vZnDrdnaxseotHGM5Mf0hCtxt0uYBo1K626Ri1D02YyNuxNotNWLfqQz1a0lNVekODOs44HUql
9L+qkZI8mGlbvHhFPdzrUdg8J1LV8toMCpju4tSBjqit/a0vq9/sKYasOtNrT0UXrmg+tW0Y7vSm
Cx8NqzLqbWiEEDIVdEgZ5g8suAEnRGw+NyZkPmxc/6ErJv9GMUpl53gkOm7b2voxKIa8oORcVveh
ps2/zItuOnQ8tmrZZmgH6wFkqU7e70vTqPZy1jvpofXL/yHtyprk1JnlLyICkBDold579n3sF2J8
fAyIXez8+ps44jvu1hCt8NznielCUkkqVVVmtntkGfsDC7I4XJlTRF7CdPKOPasHcDwMOYk3AU3H
0qeZSa/t0gz2Yc/BJFXWZl37LSZx20Oca+2gTwv4P5YZ+65NY0B1nY5vBeviXTZx9p41UXZE9tF4
FknWfZ8CL7iry55uDCsiLfr1KUn9GNVQuoYgK0VfoZlYb2SyOcraA7tKs9b6aFNp/0uL2Lzv3VRs
CmnFCJgBOUjXRl6kb1nC+gp8zkX6Mw+c4ShAbP8qrK47FLk1rWQ/Zjf49/Ym8jw0nqcuuQmM0UJh
hUQHb7DFjR071VoWU1z6FdK9b7yy2UOfh1xAAlmSEgAcL+23QRaG6Q5AcvtQ2HXzkAhSbYFK481K
EDIe0fDVf3e7yEStVyJZ7EHleNcDHCd9Ckbbew/QjNs0qEQJ9vf5DIemxVOYZPljkU+sWIsyKg9t
UVXfQsoi7leW7D9oJ9A4mlrj5BztKG3eBfojt2JKy2PQmuQ5b0sSHCD/GoMZ0J4eoHaUb7NkdFZG
YLgPjlsFh8aqHXPX0YCEm6qtAstnOfKuKyqSsduldT08pGU3dv6Q8uC6d4wMSCOj3QdxaVi+O1TF
DwB1omeCeYn8Ciy1T6Hl1Pk6d7v0uRB0eLJBrfadl2CRDVNuNr4oRf6ck676cFJkFIAjYoCDRElU
vRV9yh8CHtbMz0tCwHlOsyuvH8LN1ALjnRZ1/2xXoy390JDFr6Hrh42FguKzzWIAWlIPxSI/swuw
QGcxj55IEkD8K3ai3g8RnD/bo21si6AlkW8WZoqe/2DoX4kM+0OQZpL7ec/YVV/awW1IGmzgwnQG
7CI0M0ZZ2V31fWJ+G9H55NtJRfHpjhdkYOMt3NtM4oEN6hxnOFRBbODoYDIZoeg3ySOVRnI/iqkt
fIjNVIfKY8k2dxrky5wpksg+OAOwHCL5ib6u/qV0eXvIvJSjsI0k4F2ON1oOhFK0LmUhP0IviG5x
GrZrQ2bjDzezq+1EweJEunyI/NotQcgxjWN4FXcxQlc+smBXUZE9DTiut6ao7c6HofBQ8LLaotEj
uaFlIR6NYIz2LCIOtkMCTgSPRc0mJGDUT8ep24ITLvmW8drw6Ri1G3BWuHtQToBJjoVOt5ZydJH0
s2z0hIBANdzS0YUkJK36TSxyuim6xOl3JWOSr7yMOpMPGHHN/R68c83ajuo0wqNMojrslKBo9TuQ
im0A8G/Iyg3dZMOsJH32IBuPvrZ6MCAZTx05roC3mcoVN+vkF2jigaUciqp5rQoebEYiy28uDZp9
F6XJFjwM9TcSGs2+glbyShpts5GuLNdknvQoN6Y3arXmr54mnu+6SfGAxgD3Omx4fQWZjOlgwRHB
JW5EOpGLpVIAOAL/3HJK9BjFxgghr0CASeFxircmahGW+83mbybqyRNbGaWfjFuqkxZZjObmdsGZ
SgDJZMWsRA9UYc21ZKPeVWCDT6WusXIx6jmxMH/BSS4vbEs7BDUFirrt+L20fs4k+9yE4AVBQij+
h6fpPW10oO/FEJKaAGJz5MrRQDa/1E+sVrUr2sFA0JDMrY/xwem2bRb70CWKo/0QvwX0p6g0b/Gl
QAVZPRedisipIOQ6txnXEaiL5/J1EdzGsd+zbVPu+vom0D3qlsKuU0PKlELRaeTdXFU25HMr30l4
aHVyg0t+cWpi/oST+RNVIKN4XrXJPQyZA8Zj8velcYYEF15y6PGaaY/PLRRoZKP2XH/j/VU/7ly+
4Y6mJj0H1OpbCRz5AJGC9IB9auO26qw2rW4u2U7ede+lxyZOoDoZQ0fWXl+O7ZeW5MSU2pMhXbcu
sxSjCbwnj95DMdHStfZ+RrKDQfTUhvLyIojych7BBhgJV2CgQ4gIyszJXLuBBMuKcW2jszDqGJQr
AA0koCLKwMGSW34ihv0Idb4BL7bG/O6iSeDy6DUTrbYPeW5SBfXcSSHDDSevfYvMwjHUNUMt+SQk
BgDXQyuw9UkJnHVpDaIHvDxt+SuRz5F8+cIo5swrSAJAQa/qYCEKqoOxxmsm45uq8hugTED36OW6
DspFX8ERge5/D4BjVSCntwWSFwmetyQ42sa/VQfGJk2JQWdCOSFMyE1Dnh0mWu+JdzEgEmtTJ5eo
szH//eSIKBLZedTDk9krflXJJinuhvLxKyvyZ6Y+vZhB4lP2GEaJcK1y3rzie5CteqmrHyx61smK
KE/l2LKjkDmwk0P9hbyITpMX1k2VchsZFR5IAcVUVdmmgtRg7bxaf03OP58OJ2NQzlOR2OCUKzGG
pj6K9k3ypyR4uLwcmmn6femerDgPcnSDS5iw6XuUQnhDfuFOmEUf0JmKfB1CsHOXGs02Gc0MNarM
OsaQEcSNbf61XMs8TwjbAMMDnytXy/SmZ9gVb7DLxwzNLP29Zzy0zk2IBnamORWX4oFTS8omrBA3
RzkASqvR3NFoH0rPp+wBFMDF33fBzmNi0O6bOV2R8jmfN9sqgyoXsNRZa4/eTnTb9V9Ze2Ci0IeP
3Cv6zM9NyAHCRVaAQntT3ji88JvsK3v9jwFHGUOaNwXzovl0717yfsuiqyLYMR1saXEnooMKAGn0
XmO6zofhmnFe1e2cg3N3fbg1qsQXuot66TYE4yhwGCgDgWVXiQOLcgIctkdtLQKkPAu3CRt9sHRZ
YnN5Oy4V8dipIcXBINEsadbMhuqmvEZSKTnmSGps3Kau74H4DFayA3Vsx9j3wbTqNZucbcpisgLP
sC7iXnJ23Mu//RDVY1sJTtKGTMVkY+u6yda0B8DpH0PzqoGk2GBpso5Lx9CpKaWmkZd2hbwKTM0N
vTF56CHOcXlmly2AvGpGgwHhppxDJAVRuZhTp029K4tb0mk206KHIIP/v99X7gOeg6VLDvj9Kv8p
WrEOc2RLuLshsY5U+je9jRoD42kH0BFCR/T8K84IR0RNCxxmK69jEKpz8Pgxtk4IZkXkrJrJRauX
69shdGmS4hoNy7cjcn9T3SIz1vkCVMAEPERxz/etddsGHIkvzVwsvQ9PP1BxYqDT2qmd56I13jx2
H7FjFm2iAgqhx6rcE13zxeLUn8yHcgAg5+hw0AGhsoiCWB03PitHQAv3IRJEl51o6ag5HZgSvORc
ADoyYmACDZPkpTFuTVNzAiz66Uy7jr4E1C1UP+2N3AEjBBouhH0dJRbCb131d3Fb/7Ggwu/jPOUF
ejrQJwDNgrR+rt1tnr6n9bWR6dqxNYPhyrYOOJN9ZWMwUVzuCxFfQ09r/5Ul+W++1Bd6TexxEAFG
w1m7K0iPvFrup26qWRbdpCkuXXWJpFaAlR8BIQYphpuDXCtZ0+6pF+n6/zckxZ/HEjyKoPHCtdnQ
NSteMgZst6eZt+U9+mfelPMwMK3Y5TXmLRR7E02gsr4Z+5uKIYCCfo+142R7eVTLVxsHmBz052Bf
ULutSzEmPaUtrpP4Os6OwXCXovfYtt4gJ9qCyIf61FqhEuzjpfiVfTt3ZiH3TgDfU2Y0H6YE+WmY
jupj3kYrE4n+SKelMv/Ip2P5xIgyox3NR4PNO5d7O+HuZFajJV9TOlvcUCc2lFumyuPJmRzYGMA3
k8+kBq3G+XQWlKAw7MsyNgxYwFz6gVGsOl1T7aLnofAHeJf7W37hPF4roBDDigxdV7knngWOVD/L
oNsGJle2ckGBBKab8RGVkw90fx2+4IOzqiTQtJBvB5723HaV9LXwmgEFVCd8yDwCcM9zX1fIZZfX
Xe2u8sF8kMOPqXlFX/yGGn9N2ImXCqh1EajOqGH3U57AgIaQtDD2TFgJOKTd0dzTznCgUl8m155X
WC+XR7zklJhqiOgC4GCiH/t8wEPcWzMVKpwy8q0EvPL53RSOmu21dDieGlGuRdge4pLCSET+iV0U
dPapU+Ip+Vy3r5eHM/+SusdOLSl7bBiqMexahMflAOY/UD4CYLSyUSQizbfLlnQTp+w03CQsRSEG
8SL/CMO9mzy57uayiaWNMCPgwRUJjhC8YM7Xxrarqo57tJblwYcbQzsH9ecSFUnT7/kHMbZV+OOy
weUx/WdQbYby0hbdxDUM2gXZsAH9CpDkzVAEvWxmeZH+mLHPx1UWjiXtfF6kZMvyDaXrPH0i9AsH
1cnsqY9+B4LwYG2HFSLfM7HrSk2meekgPP39+e8nmREXQPUBIkZ4kgwQR4Pwq9DdSovrP9+G4KYA
5FV9HneiTkEJZ6FP2X2SzbgSw6s0KYqJqIMe4hFlIh1YeHGjot8VkAZA8IGwPR9T2BQuclawyK3r
OAAeRWzzsPf71kLcvL3sBYvzd2JL8QIbFNqOIzF/ESCgBkPPvOYs+My8OB+mJxaUd1DujTmVAyxU
6MgUx1I+FeGjpKu82rUoECN2Fkcr3ILfGriuVZ5rXpSLAY3r/KZKRw/Lp4Am6DNmtQE80IisXviZ
240vNDZQcJbCKwCODnKU/obqMXVZdscAgipWcw/CjQV8H5hpaSg1c764wQHXAFIBRDefiK9dO+yr
OiD4ou5J2Ju6PzZcc2jpTMyb/2RbkIyPVZxSdDML9zZpwaeWi9tc6jh+F/fGyUiUgx6nb+fFE8zU
XdpcOW5fIBixjmKI2bp2xNHjKSTERXhFq0L3ylvcJSe2lXO5b9rY6crZNinArbSVyVMR7cCLA/jL
F/bIH0sqka0QdeeFEpaixvElNf1Gp86uWS51x7ukcF1ZwEJKEY6WWxsNPzTTlCYWt/rJMJStzger
RPsK3K6zXl0PNp4uT9PigngErE3AR6F7cB7kic/lQkD+pkItKkZ2yHRAlb0W6Y0R3KMIdtnS7+K4
GmAgssU7AQcLYAfKUJLUEimZgRygB/ADctV1v9IAFIi3BoShmmLTk72bfRuDm9K5R0nusvWlcSI2
BPKJQhYHcIvzcQbMyAUEcTGPov6QEXrLh+9oLrsbnGeS1JqNvLTDgD4FpgnYBPpJ4a0o8Ezy5kY/
m5rg+7nKxI+BeL5TrKL8qkvWdfPv5dEtGgT1CwAd4Od0VOYfA0Kgdhk0SNN4xdVYf6vBVuENt5HX
Q8I+fJ6ycQ2haM2ULvk/LlEPsuqzArVaknbx7HNzCzCShILBDtIN3dWo5YFaNALqL7RboIcZtMPn
68a9oUVqEW9pSettHUyHKjJ3dcg0K7bYUALyZMghAZSHPKZyfcvenmn/5tdDnN6M8m4CX2wk61uw
qm3Q67qNqugeIqaPo6hXPP24vHxLmxxwZfBPAQzkISl8PkjGp5xVHEF+BSVEY7juip+XDSzOIhhw
UYxAJRh51HMDiU2rwSS4Tt1g2s2Vu9Iwt2HoaTxivqA+7fATM8oFZhJokLpzXAIVXr+10aWbbVvx
RL8AfJ61yP8bjrKZrcICFy36QFcBYroYfThJ9lFZwO/palKL++rEkPJSib2AtSUIdFaFDXp5/kHR
xpk+NfSuddd5Ee9r7wslPQ9tXAyHB8rqKpVe2bfclBWS9WFyHKd3k+0t+YXqKlSJUbJHgOXY6rVl
EDDpCAMJGy7Eyh1AUoErUpcIXfLoUyPKWc+SCVxEOYxkzLs3WfvA88fLLq2zoBwMhORZATE57BlI
51jDnZNqlmIxBkXtzpkRbBCmV2t4iTnGYS+xK2vvzSyAFboa7SejfRHRA0iXoxvjBsm06SsvvBOr
6sslQuyZOvODv08mtMe8NtL1S2+tZcWfXVfdq6d2lAMvlGY/gCIqWVkVy3exPT50w5uc+D2b/smA
5/Pd5MflFVs6hE4tqj6RJ6RICmymxAEwYZYYaB+TvxYxxMPl1IjiFpld26EMMKyO78Ai60OWFxyk
REdJuXTSnZqZvfMkbCrcuieDCzMlXmDpMPoZ+9H0+9LUAC0WO/NODSknNx2t1LVnbB7EWlfh+DEF
WLCboHyE8B4Em0BC79gIqL5Q0gPMFwR8SCoDKa5mALgIRW3P12Hamccmd287Lbn/vNyKA8IEnwk3
QUX1STslcIp+QP89TLjVbTU/k8vJj6PWzwQBUqZCsuboknzdO+9D+G6XOiaFhSVERZF5DAgWQFRV
EgfWtVYW27hETDAC9cVOoEvD/O7oCLIXvP7MjHInAvwb0sSFmaZBE3gz3DW0+tXk5vry5lrYzmdm
lCuxaaeqi2csZVqLGyixAJbtJw+Dy29kEfjoRdFc9Qs3o4t3MKpoQN5+rqUJyzArUeOqF6x6pXax
idpfUQDcef8El0JP8Q8e97svjPHEpnIbG9Tonaqx5yNrLacnmTz4PoH+tmg0JfPFNcM7AXEtAyuh
Sg5Y1jIL49lQP4Kp04u23ZQdqynU8IjozCjjIYMM3d6EmaHZVexe1Ns02l+esnnZP20y6Nvh6QPR
R0RM5+dUE1TQGEPz/Krr0asfb7hEFgcgncxvvlCjgXwVekRAyzwzUSoXCgc5MIIymBqift2yPYF8
dqrLHyxOGRpF8GsQ+gWF0/l46owAJuF4yMIASgf2jhE9mk6oufmX9pJlotUWoTimTYUmhuFgG2Fr
AAUqrF0QIRUuKEjr6LjmHQfoZUAiMS40K7U0MgsQQZAnIvT7BKkTPYuAmQH/ZdRAYonLrFq7vOu3
MZk0w1s6+E4tKSfSNLkMwAQML+IUCGV6nXf8EIJ7EDfN4bL7LQ3KRr0djZtgG/n0EAbVSZDyBEnR
coA8rAk2OcE2o+SafPKSl9sM79BZtwqvOMXLK7flaREjE8OTHAoYO+hHRt4Vc/1RbC8PaGnuTi0p
9z4k5yYgvDGg3NiC2cNn7o+ObzrydNnMQnALztA/A5rn9SS8sAzbDPFXmHGmO7fnu6IoNQf48khm
ss5Z1vwTx36apZD/IkgsZfmvERBx/ua2m14n27XoAKCL+p8V5YiLE4tU0Zw1bcv7oj2MoCQZNLfC
kgkw2SCxA3TzTHN+PldxlvG2n8HvzXg7OK8GKGrNWjNZOhvKsSOHXuKugw2Pbmn43ltgMNNpyS2d
OqidchDqQ2MLOP7zcQypnYBKDLcB0Is/yiy67ghUj4jYpmAgdSrP98Af61/2s6VbfMYTzHkxNIOr
MZBTSNE3IcYVdyVAtrcCB3aVFT6IeFes3ACBCf3byyaX9uqpSWW5utJOw9LEXq0y9xZ9Hyu7z/7p
SmuTcW/buZnmWNWNUFk5KtGZFjDM6liUxaqhw0dQGvUh7er3ojO/mTwsNkHMbzP0g2kmd3lB/0yu
4vsQ60uGtMTkTq41QI0LiStQsnRraD98DEXwzSysG4gAaNoYlvY1co6gNUYeEDelcg1DjsUeS2M+
C/srPBvIkPhTvJLBr8vLuJQwQx8VJHQASwEQXO37oAAyDkC34/yw2Y2ZsNWYsjUUNXeVIa6y5Fvj
ZQcHOEQnHPeh0/5z2fyiF82JLGRQQWmgsgGzruskqJARvBf/NEkGx4m3dtjhSvvIDKFZyMUpPTGm
HPrEMeMArGBIyoBbr2SvyZQceA0JF+MrUTV+7r9hKWeAAySeYBLDGiMAqk3vys1dxIXQuB6KO9GY
axk1vjdpW2N1I5z/fnLf5Pgk0OTBbiTKvZ3KlXBa3wGqA1xZN8M4rtAudx92oIMR5j5om6esZHdu
3DeQgU53VdL6lpapcnGJmQnyoBnFDiqm828CmjaVfTtvH2Su02jLwZtO16A68HUkcYsb9cSSMvre
lWDBiDB6OnynxM/SfYpiiCXWQZhD+UPjuot3yYk15UQqRjAQkHlcMRhMzPE9QJ7Uggjh5Q2is6Ic
PlGfOIaTzp7koB91A+Snj2hMY2TxcD0Zyvz3E7chjdNG1jgvUdu8E95cRy1bd8Er0HAbyuJNHH3k
6NW9PLKl2vSsNvI/x1CVFEQXiaqcrQ5OuiVxfABj5crq8k3nNntEzyiviDVIMR67jmwjo9x44Ydp
hPdpdLj8JZo5ViWCm8pgAdB+cxraXtPIBjdmvCsNnczOUjAIVQc8DEAYCMZk5UR307p0eII3T+g6
UJJnewDWd18ZyR8T9vlCouM5BvU9Tri6C4/CjdBMGr0G06Qxs3jMnIyEnJspSFN4zYiR0DE8yLq8
sbpHK/fQBsI0nrlUbEQPHOQ3KSAY6AJSJo3ypjZIxBEVgpMOim6TA6l13yGvLn0fpm0b3Dm9n9MO
5A+bWoc41VpX5jNCqFpTiYHayC0V9IFFx8hb9eUVOH7T9gcQ2diPoGHvbLRZ9ZvLi7l4nJ0MXZnl
2u2rVs5v5CIGQ5lYTWwXxu06zF5yDvHw1WVrSxnKs5lWbscwjMoowytvFU23Trcp0ebqdLsploir
HonxmNrrQWiq4ouONHc4zhuCfMI2GjztTV7AZhlEh1x2IGGvN7ln7FoM8fL4Fq+hmdALAH+KbKXi
SN3oZGNg47XsRBDFRJxqtHSX4oUx0XdcW5ojZWlgc386h7wO+HzUMuRYhNQxaIGAn7i1L5P0Z1Px
bmWHLPYn23m5PLalEgdqniagFdBytyGrcL4hw4J7tenAHDrV6K5Oyuumroq104TDAYRIbNcy8k8T
V7U/eG2xJgM4/MtgespYqeOEXzpMcaijPYDiaz7xwdpZQwZEWelKpPxI22pFK/cm1b6yFtwVla/5
OQppgllPW7mzGhF2tkc6JBHjRy//KLuHAmy9I0RyGKrzm9qAJJer8aHPqwqbSI2hPZZAokUtvxqe
HcVFAJsiW1n1U+xJcAQfil5Hd6WzM//95D527VZAVRIp9dFdNe3TmG+hkC3p22Wv0VmZd8yJlVL0
oNP3MBon7fzIA2jLeqImKuPPl+189oh51uCeaHI1uas6ZxVHUDpo5tGkT333kJt3lY63//PmPjeh
nF2RU06czyYG90foHiy5Dgu0M/yadFWAz3c4MCemDa2330pmavtJA8ISY5x7hYfyIZT80fRaTc56
0QIUZijybLM+iuLXxBJREAdIyLdy1Yg3Sv76yJ3ZPCGHCH68WQxFWfU2Ksd6+J18d19qsiVB4SfB
XQ5I0OVVX/KuUztK4GoPOXrweqS+WLYO09QPXRAqoRhENeNZmi+UnlD8QeIIrGnKud42CNxKhsyU
5Hd28W/a27qLccG5HJyrCOddZFZcVf5bAgmRjznCw9YpIZD9bELxM3KzmfzFl8UN578oEw8NabeJ
eDC7eo8Cx3Nrk7VpSbBpFTgjKt2zYPGbGIhSCc78WSTsfO/KFipngPIjZGXpVTC1VzK2dqRytiN8
f5x01cslc9ASgesjBwi3mbf4yVFRFOB46F0spqyn8tvoBiCKySaIi66KNIUYuxgtCl6TFvqNOcSS
Q5/SzvWnwe2PIURCNrydUs8HIrTIIdHgzYxaoqtfAiSR7p2iozqRtqXvRZ2EQWSWojVC7YYLpi5A
HhnTM+I94QeJuTam4ejFxfVgND/zuNX5yAzTPa/PEEjPQYHYpnBFFFzPJ2iEdO4QenOgaEjIJNTm
uiftNbBda3ca17LiSONkwN32O7Qy6lZn/vFPxuELFJwfM0OhYhzIndpoJ4Q2Q8fXsjf3hsm3rolO
WsfZGi15meIeIQ/aae3nrgw1iaqFDTirx0OsbFb0RFvS+dBznDVTFiCGc8IffeT5Njis/vooQSPX
78IDaDAAEj23kHbhUJEuQNY22NDoUFlXAwiS8vfLVhauqTMrypYa8sgC/SJmsXMPcgDEtrrj3uay
jYUHBYGRmSoH+wjpLmWyajnFk6xRHcqdYZsAbOCHIbdWbmONu4YnCZQY+mSdFiDiHkQz3KLTDMkb
q3eOddY+dM00ar5oaafAdR3wAs4Ja7VGRuKgp2gABDWq/QuVBD/zbgPTuG95j1rFsNYMf8lT4aLg
8cSLzobLnK8k6WqUtecnTWkFEEvJ6msOoq9NVBXVty5mYotI4a4JJ/cWhNc3wjNciEIkGof9Pcnq
fsECQObUwn5Fj9b5VwSOFw1dAEKKoWR9A4hwRsxVyDL6bHBQ5DRJK0HyPiR5dIUeLjhdLBKUKS2A
zA+uK+TzQBIQVTWGSz+8LiRr8NlOLa62LDma1ZhHm2TCL/l1w+rngsfWugzKme0sb8ZNOLHsxWaN
M/PYWM9mQ41fVV5XOy4M+9UJgmqfNmO2FhGdrqOYZqiEBEHkh+BFu29DOegalT4/M7H2CMwQriOu
YaqMQTLg4W13ebrybOC9bPc+d/5pUEZILAl2TrIddE2MCylnWARBwHyZzHV5Zf5Fx2jfunittOOG
ew8kXOftW+4+R90HBO9i5GDYDdXKNy7tb1wGqMyCoh10mcrW61N7dCAjka76COSq1qzsktwxSTXN
AAtxD+4cyGEhn42NrnbT9in48uIBndBpy0HldojL78J7Z+728lZa2rdodoGuNZtPFDVn1ReStMD2
pCvq9Rt7SA+MJ+uopn5KvoUD1dxvi3N3Ys0+3zFTZ3dCSFhrJhCI2/Ymde+rQTNzy0ZAi49m5Lkf
RVkgO0qG0OXQHhyy/p9+YMO953YvhWgKTZl52QEhnYHyHKqzgBadD0eghUf28+u8CHr0nP6oR3TW
XE3cDwdUBje2e+yATC11NNFz6K6eO5QTbDZoGQHBqYT2Hm3cgGWYRda8TO3TUB5DAfIBPzFeTLm3
dG+VhawAkABo05+lDwC+UXHyLQT8MnTRwUeaF+DWB7Iyk3UQb5rEd8U7SVchrLJbr9xd9s2liODU
rhL6CxuUgr2HcXp1s4vdYd+POlzYkvvPbyRMJupWn3KpsukbOwXR6QzNLutD1e/HKpv7hgs2aaKP
Jbc8NaX4flKE6HpDBLzyQqhPhWzvOalvZukXNvSpGeVqDMVYTTKCmQCg4nK4H5J3nhWrYPwZgT3z
8gItHfnoJYJoD8eZT9U+9TnbX+d9g50GqAZ/5IL73HmQwVMLgWmmS/TbS/7AcNhD7YiAxkw9763K
6CpJ5qAHfZyN5fPyyZ6wchujeqiDV2DBDXrThh9jscq8PUl+1eVt5Jao3Oy87sqkP6VR+Vn5lE77
nK3jXMfBs+RMp9+n+CurapI4IeIBUEYL0+/GrXQfSP2jiTWRx++ebPUEwI0H9hq8VnELKQcPkV5t
RQ5mQtoR2rh26Yhqxkwe6zfJQ8XGdWQRP2nyTVrg8k2/lwR0QKu0+schx2R4zT1Qjg4rkz0MoeaE
X4xMTz9NcfPWLgnKvJiEKrsCGxUmf4PUkBRrwp9FtmVi3SX7AhpsYbbO/x6CRYC3hHn0S4FrSX1D
VBWSHshEQTQYXOfInfoBXfU6ybyl4/fUyHxznzxik7rkOQCGCACsb03jO83OzbYkeu6dfRbc2boG
iaVA4NTc7HUn5qpqdMJ4hDnmiJXHfEpuB4DluO51tOS9eOqbUAZA5hcV3nM77Wg4zCpw2pKkA+Lw
IKfHCMR01PpIdawbC+cGrsvffcTobkNO79wUgLEiiylMxeKJhRJwTvARF3chuBbJCoCwy6fUwnqd
WVPWqxd2mBoDrEEvZarA+Qh8fhxRn9l+Rr+DZxctL5qDceGsPzOprJkAEDl3Opi0JdmYTbvuixtT
5xgLC3ZmRDlupl6IQM7BVNhnfpUeUXDEtPpgWu8qTUhlL64Y9hMws0j1ochyvmJZLmhKx3kO06d4
OPTxbZMTgPTWTrih+XMs6Crqftb5z5hdB9PeJXLdU+YTc+uBijw+NOFWBunaajdAVq2GtAXT5hYR
RQJ1vOiu539/CaJa8udzlanB+djmdozfl+hR4GhesuTOrX70hrdxf172rgVe0Vlp4Y8tJRqTHjA6
0xylBNWPwlnXxluMdChv/CQ6mONGxtuSXHNrYxf3DdiZxnxV2Y/ceU+zaFfqrqCl4/fkayAifb5Q
UC4LetPE13BMMwqrIURgV05i+nV3ADG5H/TvrRx2jnOfZ+t++ELFAeYBm2MELzPg3s/Ng7ya1MMc
mgbV/cCf7QktIsVxiDQX4OL++mNGBfMaU2DwOoaZvH6PZb8Oy31e5V/ZxCdGlAPRoUY0oK0JU2l8
r8GL3cYbpiMKXjqb5r6sGVfhgoFK2VdWO/RpMpelI/YjDQ5TCqHIg3RBNptcFcXb8HrZWZfmDbhe
yP0haYRWZmV5zMZEf284Yt+NG8PbO97T9IUreIYO/8+EujSl3UOuvYQJWd2k4beKbYxcs7uXRwHV
cuBbkWxSc02gj58aYvS4Pqb9SN9McS11aLJFE6icMBNpQiBNlXWJOtuSk4tRdMMTuqDH5BpV18tr
sVR5BA/fHxvKITU60LqAzAj8S75P3yly7vXKcP614+9t95DiWnTaTGNzeVh45wAThRekmjasyqal
BRqpVo48hOGvGMkj8nF5WEs3BcpN/5lQbtvAMr0MqXiwtAab3tgjCHfWIr+d+MauNe9v3WiUReJj
mEa0hSkO2fXQ2vfxd7RHXx7O/BtKpI1F+jMcZZGSduxry4SNKh79OPWp+zp6mc+tK6IrEM0zc8mU
sjktt5KBVcJUX/xjGce0/lUOeCjuLg9o6TWPfJllz/3RCJLVR9skeiihQPtpNSK6Q88kJFssP2i7
K7diq8CWeMmVt65HdqMT3ERu+BBVGsTp0qF3+gWKi5ToggUZA76AeIdu/Jd1zzZBifoIEp7C28am
bsTzQa1MLJBljg1SMsC5wV56fil1fIqG3nKQJ5SQUYn8NH5xi00aHAc6+QN/I0ghN3g7/v39AfwB
uuaBwYfCjwqsTWRTBaAR/X1Med46a3bdsLm8mAszCWDNrCMFRSsOEoXzkZWZWw5VDEEyVsWrxtsy
cxcRH9U334nXCLSELuW14KOnBn+faSePEWZDX6IcAiwdFX4qSvQSH6b2WhBNLWpha5/ZUe7ezgQY
nWYcyRKIr3suEtiDX3/hgj8zojxV3bJ18hxh6SoCGIoHK8Lfeh0n88L5AfoApCHn9hJ4wvz3kwlL
mDFlJGHpCmXR67pooV4lrpo+3hQzfrMTmnlbOH3PzCnHFRhxoM9hwudS+2dSxX5sW35qbKB77mEu
dahQnTXF/aTTIhLIYc1mayk+0InpU7kfkrVjPyTtr8u+/tklKIp3OHgQWuIRwpShmWbA8taFJoVb
V8heQMSw8/Nie9nIZ/+GEdTBIUKNmji4H86Xy5kyVECHEPVXVKNpu66MGK/TR9c4XLbzeePCDkEb
GYq9CJfU95SYwsIsY9ixrF8JmGshZla92ZD868De5ParyNFEzJ/98NygslSp2RcW5IAxsGAj833H
j3XzDWJWWpm2hbDm1BKYws+nEP0iZZ83sDRRRhA1B0G8dZsgvLGIENuYQw6jzGTxk0YsfIwsL9qx
lifPl+d3cbjQ0f0/zq5rR3JcWX6RAHlRryqVa++ne16EcS3KW8p9/Q32wd1WsYkiZrCLxQIDTFZS
ySSZGRnBpStQ0RCbNFHrt1ahJ4B7NtcdIMe5eU+8t8kJm1ax46RfcmWJR9RqgxdOqrelB0vZWIc+
bnCNC5mvCSjPAx2/Dfa93SuuPdIYXVkUUgqxI0yBW7AIEu5q3C6mB0DrbVT/Q5cVXxL9NfQ28ZrD
wXnqmj3REnq6MKR7m8TdOEYXDAPY2fSgZe+R/aAnT5N/A1z8v3y7/8zaQgBBWTeN3ZL7Z4B7CAxf
2p3rb0t/q4+KsoY0pXw6KAIejLgF7UAFS5q9dfLrcbkz5tfzzsi3w8qGcMgYmlZ7jFJAqTkvRbUt
0BHqlw5Scwlwsc9DGmjzcVDxBKg8E648euLpw2zAs8FcQg3Awmn6Hi0qjjuVFV6wX8V+5JeFU/MA
SaxLmj4y6JlnKl1QabQjTYKkiaAuaQvRXrdFFS0+bDROUC5pQAA5BTkARbXr/JeSpoyVIeF8yfyy
jwy+kSfU1G3tV9xc+9Z2aYNGpRolSRmuAaoVyzMNAFtF0JUWsdxfvBgXw3HrlLdDEvbe41DdALeQ
VaFX/H2UQ70HEFoHHQM0DIQVTKkVDyRLUCxJrzzjLndei7+/5aAdszIhrF0Czs10nFH0z8q73rxr
h+em2izzrcn+/hhD3wcJCSc02tbicGfD0PfwBsBMSHSX649psyFkY+OYSefD+XCQbdwTU8KyAXhG
vNrFspH8vddeXYhgb6p6Djp2bTQvRnodR0zxYpDE+olJYRlzzbZB1AvvUKEejddF37f+ValqH/O/
5fQ5xHtnn2sopPVhzrplJnDMN37Pww/o3kX+Q0Mf8uQQmYrYk3oE6jNequFtGTEPsbGj0PxD6xi1
xwFYjKSDiOGVxRRfS5KJIDTwaUfIRNk4mFbWw0683JpOGNVPgwpzxf8KcdmwaNhD6IMAfCTEQ9kT
WpkRAOmRCSim/m6pKmdyAyA2A28b6nPiY84ieBd7C4Z7oRYGSXnzcXEqxai/1AQKZrzZDUijCC/M
qOGMcJrv099V/eBiFub8rpF9b16R+38DwmlHe8OclrJAgam415GpzezWyx+oSgtY9rnXZoSwatNm
wLkNP2h3XMoXrwnSSBFRkuOAK0z954kQUTTuYjpl8IRUL1ry5kNIHVKb2ZwFuYqLUPpVIMdNiMWl
P0RFbpLZo9HpaNk7yZXd15uuaBSfRWVBcCbD1a2qOFAF6kYWKiC1SitO+kFWLvA/X90E2r5GW8AH
+Eujz4n9ZM0g8h0VX0RqA5gePsKFPoJYuIqjpWyyCcCrarrVtJBUV1bxfj58ZSczWsf/meDhvXIj
b+Mus2uYqOcbSKoyP7QBm6yvGw1SyQ0kWVXTRLJcbBJgbdEORV1cLMgC0watIAs9BjrvGrcLTWgO
53OouVfIzw2Ybs/7Jw3qlTnBvx7iHWCYgTnSXo3GIfFePCuc20OtwhLLv9WnX0KyHAcC+qEFhtj0
3U33DSqztuIZJPUFvX4+iMXBJ8IxRhq/wKgIenxW/TTWzwk92jEQr49p+g93DvPTkChO2LCRFUWD
xK/Ph6F4wh0+rzcDEJiuYgRBumgrQ0LxITYJ8LuAtm5c+k3LqwBTmNADVISANEP7KP+DgwWzJ2LE
6YDKp2B3QIhbgY2uVktCnWFCV3GblmaclRkh0ow+TQ0aw4yp32vaa6OF5yNZej0D8BmfmLOf42p7
ulWr1E3LiGOPmgWqcBq9JGkWWol5MOh4qY83U1kCnmaWTVD6naIpIFtDC5cAzkDK/xVs92BmtpYS
oTeR2yrLAyc9jBpwr8fzPsriAUAnfgahOkhEwkHaD9bSEcRDZezN6M8w386eqgYqwTCiDPNpROQX
BO8+A/MGjLB6A4xaaJLryHuzvb3vbAwAJsqH1N93KoVFWXisrYqhPltARXCrXXmZQIez/vuhNLjl
ISwQ6SCUE2sXrTks9VIjPPpJc9nG9tJub2Fws9k0XuaCGpTpfqGISen3+rQpFi4AkOgywm021Y/C
g0j1G2O78yEhD/uVDWHhmnEAhdcCG4Z7pJ0RjK0DcNVd3t8tqFh2UVhpW93cnrcqOxYtvL5B/Icp
DCCFT/faZC0G+g8wGvVQXgkAFU4H0PNpDfRlerJ3RtMM665OrrU+QmFxLoz9+R8gy/VcvYFT+uAp
IWLL81wjFsvxA2xcLHJr22DTRX4eaPmLWSquGdLNzTtFKDOj1Kzzr7y6A+iFxQbfZ3idt0m4pOUW
gtdNAHFi3Joc1SSoNGRWxoQ0uVRlHk0Nen56fTfbYT8+Z0QRMtK187nuIADDnE/s1B8tpl5e5iMi
pilBzaEFHvmBZyZArpjYo47ieJGGyqc1UfGqcZseIDM4NCf2IyVvS/sa+8t9UeqXeklwcmI0xVah
eKXZZGXUPHUxjxvNjA24WAAZyq9Qwz/UJDElh6FojLbgriZWCouihm46hVt2+m4tWrCMgeUEfvns
qMYo5J/r05LgC9o3E+14RDAdszpd4PobK7kfBvT33v5hU2GAHY0OB4eo+N6ElFts9e6EOgDgQV5/
A6X7gTwBQT5EKoVYWZh/4MfRSjc4I9vpB3IzMidWgQ+0gBEgq8dtw/A2NF/OOyTbuaD/4frDGMtA
ee3USqU7Jeg1Z7yjvB+p9T4BB9xEt52reETLvhDG1DBggEEnkAIKKZh1bIxbinWLtSsWH3XzJh8v
zeqeuYo+ufRsXlsSYkEHkILRnn8ho94vrX+Z9sCVWaUFYqWahcaAMY2q2ZsY2Zi67nftvP7DgsJD
oGxQlfgi6cxasiy9zxcUrLa+Zodxs+2ROeL383ak4bGyw19Jq5RLNC1HP1nHipLL1Lm0053WKc5m
WV6yP01YQlMhm1yIICdwZRq+zT6KutMhBU1vbL3P6E+Z842u0kqVRiMgNg7wQy7afEKYeGQ2RyOC
UwV6Xfa8cY13Ctp9M1HctKXhiMIuATATKAdHsFPMCTNTB0GSLQc0YevkSRu3XX3rqOqGUof4IxX+
4FIl5sCcxV0VpyaiMdeObvtO/OGXn4Ndr20UO0xlSYj7No+SOWphaTTvwQJnF98sLhgWZ9vzcfeB
dxNretD8/c8l4WKDlzAQr5EBlxpyvQxVYLntZijT57qzH9qMXSV6Df7SJ7N+KRN6h/m3QEuW7Uje
bLzP5rrdLm6y8Zr0aA8qNiHVIvBDb7UpWO40rt3gt4HdtvO3tX2t07DVHs4vgawAgXIwpPpws8NJ
IERP3PijaQzAxpDpe87eh2GzpEe9uZjrzfj7vCnZKQ2CONDA42rlELHtYc+pMRJQ4G2y6bYybkGB
EJw3IF2xlQFhxTJLq+esgYHGzcPUupr7MG+s3fAv1ce1I8Jp5pnVULgMdpzke1IsgWPcG9nP875I
d/XKF+7r6utj9B8wTW5jZkWQZq9THW8yg2I2/oGoWtjSdcMwow1VDQIRbOHcHOMBL8AZttoaNJav
UxfokClRtSSlkbayIiR5iGeMKHojA1NsHTfd9lEAFBbT70i0s8nT+eWTpvuVMf7nq+XT43y0DA5y
S/TrCKDvDrjznW880XjTtYcmUVylFCsoPqJLTwMoev44KF9ZtZ9qwLCeYhWnt/SYxH2Ng/Y+aHFO
nTLqCiJQ1YJHs0b2iwEKYre/jnrveH7tpPt0ZUZICU6CPkQETrENhfp1AhFu89t5A9JHLGjk/3NE
yO+NZRWZDSqHzWK+20wPmvYw+i+2/WA23ygQS1CfIpUq10t31MqokOsnOkDTPoNRp0ZuR10I98Mw
S2iAy3Foeb+hRLWj5QNzcUP136aEbjT2rdLLpwGj0k1agfR5fD6/ENKwWf0kIWFpTI+dOsZPGtIR
z7LHusZMxEOr7c+bkX1QTMwBf8bZD8AscRo3Rd0XQ9W7qIWYYQJmo2JZFHcQmSMrC47wQf04c9si
IbAwfJv0cPLuDe8VhGrn/VBZEb5glGKxrMZDTsz/TCCIiLOgn773/vt5M7Jtht6Yw4c6MNwrFpbd
serSqYEzBeobaMU49m6BBMF5I3zNxZvHyohYVCZmrVOzhZEGIztF/Og3oZ/egwiqSy+7Kg3rQcVZ
LMu/a4vCttbN2MfsOiy6DTiLN8zEDjCDubwaf2elqqWlWENPCAjis8GcRxjTqqeMhdPwbClSriGN
Bp/Du9DQAI5TiIa+1+x2ZqgJOW335GH48jDN5s5rllewd2ZBNpJxP3XtHCZg+Logbv46Vg3Kf+nW
T36BW+LKKcadNS29AhAmyzNcQwJaElwrwxPW2TeZTXUOgCeDhlpHAkaICIWqH6kb9CpZU9kyr20J
y9wCRagVkO3b1M0YoOe/WdpftgolJVvotRFhoXFsx2TmMPtyBiwhNsIqH24KDTzC/9QCRzXaRCMM
j2uQH5xmKlxNCO3iCQeDETpgKqblj/PbTvpxVga4r+t7QUpi3ytgIDYwCAjYucWSIBpeKntrlCph
RVneBUGJB/UDcLxZIs0bI/asJ5PNG5bf6/FXM+7OOyP7+uu/X3Cmocz24sjC62Whm9jqQuo99ZNq
ZkS2ZGsr/M9XS1aiCRMVGP/bVOlxcPaRjpHQYZMTvIYe/8Ef0Hlg6ABnFcr2p5bysaggy4xzarbT
TdPtLBbtTE+RN6Qf5dPIx91k7Y4TDWanw0iEgTHi7emgmsuU7RcPmFPLRCgD/y+4UUJJqZpSHFNW
c1igDlcG5fSQ/gtaZGWFCAWN0nNQ8TThhxnvCuN9ArXL+a8h4dXFI4dL0BG8D4EqF/xgzEF+mWHB
RWehtI94h7rsNpn2oMEi0bFuv2GHZv2+jqGXg/2Kl9D5XyBfyP9+wBdiX01LW0CoefmLbloSRO5z
1b1Ow/G8Gek2+vRTpECJ9QQCch38NAwaEJwN+aOvurpIN5HPadg5lycEWE5DO5qtDtQneMyX4OZp
H53kqJfHqtumKpSS7JQH+/p/hsScYFZznFKUTlBxMsfrcXyetYPdv7bFwVZ1SqRbaWVLeNGNVVrm
swdbKVoxC0gm6kRxliq8ET9NZU52NxMsm1nQoMvQvrgi7KrpQzv7nruKPr/MGEQXIbeCWieqQsI5
t8S+nTOeGaas2iWmuWGec2RLe+gMH5QOU9C3taKRLN1jXG0VABA+kiWOMlp9lCRRjntSlWwiSw/Q
HrGsBJRQt1FzdEiQRH9wcQvS5iYzr7ws7FVqGdK32PoX8I+8yocaaQcjGfAL4urGnMIlDp1xV+fX
NL5um32cPkR4m5zfcHKbKDTw6jm0AsRKEFAofZ9Ao2VTYBhhtNG2uUvqO629pG4HJkJMs1dZgKlt
hVn+AcU79wd7KMAPnCZCOMlyQsqidGHWLy3td50tHWrAkEVgk1Ycy46DSYG/2zcYqtp4aWrhdmyO
y7tOFh2/DI3OgY3/ApQB4x7KYSChwViLkGQb1ChKf+ETXHoVlP1rQ95rJcujbKOujIhn3oS6tz36
GHQiHYNwqo4ulmJtZfmNN0TAzY85J198YjoZCHbiPinwNKNBFf9iYFrJ/N9lfaccuJCl65UpsdZi
2DMZkyQuNlOch9BGuUomGprTqKhBq8wI13iWLlXWmjATtQ+d9S1vLWxGFYGO7IRb+yLc381ymfsi
osXG1raEXrjkFpeqdFR8HOnn//w4Ilwlnxdv0HS4gtdI4DVW4KnAkio/hCQS6UahlwYsONn9WKD+
BRu2H9B/acP6oPwDOTXPmOKVJCN61dQtWJO1uH1JPf+uNTRI8k6XmGjdd2Z/OJ8xpAv3aU68gGRF
kjpLhKgeHLafjOl+wYlw3oQ0zDhTAldjA4uSEGauETlDXMBEV/+yMIKa0e0Yv/21DY/LGkL3ALhJ
vEdOUzxzu9hptLqADtIc2cEc6fodBi1SL7TLMk+2561JBoyBLXO4rjYKfJzR89QcVH8ja7BBo2UX
aZBqyKXOVYTGPPPQ+t3USxYQRg9Gfme1/Q4iJorTRXKMn5gX9pQ+mCmkm1usqL3TUFoGFdsQ+gDt
WvqtrikuKLKj7MQaP3NWx2eH+aEsS2DNsh56PMWWfgtezsCjL8zCOYPixFXU/8OGPjEqbDdnBsVu
b2KFaX1bxyPuXqqrt8lXSTgrT0zwuF35FVukKrQcfmnafeTsOrK1aBza+rUTvWbaNim1oP1tFdou
pVuafKMp45BIvHg3HvBwyeXo/tLjt7l5IkOkCjD+tPny21wHKjAfWqEiOQNG34oG1IgFIGsvBQgG
hh/Oshtrsi/aJ3sJEXwAB6um4SQbFW8N4A3B2I7CoFjW0Wc7agyuUhtNQWq9uNV12u/O7xzJIfox
lA8oMMofnjinnmu6NVkeSB8609p70y8z381xt5nK/aQSZ5Qk7BNTQgQ1gDMRt4IpaoS5BgTowS/3
s4pcUpI/T6wIQYTZ9N5vOlgh2X4ybztww59fMelHwV39/1eMu7mKUsi8VWadwEBqgiH7ORl2NFHA
jGUgDGAI0fEG2NT8OvdBaQsq5gGzBl6ibzE8A921bZH9zKIwMa4szARluzyBMJquKhHLcsuJZSFv
a1YOLjWLTzk091BwrYpQT3+ikAAm6KQOwS2rfApLTWI2DUyP6AajECNckQ0/jXJrQFG1Z0EO0llM
7TIQS/ZBP7MgLRiGFXGLCP/6KwL1/GlU9FMn6Zxx3GS53FXunW68u9Ov8yY+5uyFnLG2Idbbu6F3
RkOHDasenxzWXKTRHKQA2HcY6cp6K+yt9zZ/dY1H3MMb96qY6NYgaO+SQM8wdejQYzK4u7mAJID7
bEY6dM5+JRi9BW4lGJzybhqd2xTT4ud/t2Sfnvxs8SxNBmo4HX72gFegWe1G48VPQq1UpFTJmYmz
GvBFHXcQVNSFjRrbNKq7GXDc2V3sl8T3i+8xogPMbLZFL7ErcHnoS7etsBgUjMTnnfyaJsCLD/pZ
XFDADP+FNGrMmwID4wmAAfljpV+WucK7r1nif7z73ISDUTTBu2KokzZK8fd36LX4TbxJ9Wzn66/n
vZCASWAGWCmUylBqh63TZMQ7mg4E8MC9kDy0oPjMdrq1n6BSFscA5t46S9gMgedf9ZvmybGDfrOB
Vm29W1QZS+YudGqBGYcmFpgnhJjpaW2kswl3m+pPlblX/aztZ2YqwGkfo3unOwrUxNCYBhMD0Edo
wZy6u+g602od2Wl03YUGGtAl7wYt3Mu5Mocs0PMekMK+WaCSU1kdVFVyjAAuhdFaoZEk1Z2BZ/Ut
GvVdgrFKv3NDa4zM7di1wwT1dFaUgQZpyCrom4w+RR7rnsalwgpaekYOZpSqDiv+eb74A5Ab+BhQ
i/HE1NewInfttEXLyo7xfKkhf5r7OTjVNUKCxiyu5jbHfS7HpFmq/QN2BauJuzLYVAExBWbsdDU1
Y/IhEIEdWOXvsXsZJfsh+uYU+/MxKg2NlRUhNKBwMaQOnzAh3UOWhUYLkgvj+byNr7cYAKowxWa7
UBHlkO1TT1gHqH1tDRyMW9+ZzLmmvrV3owXHRxUQLVIcHrLkwcdLoWgNZWYitgG7xtJig8GlFphm
vzUDk/4475DUAkpVuAFwIYgv6SOqwDRK+fHkuTvfjsAhoRj8kS7ZyoJwjZkbdErrDBam6n4AgfT4
qKeXftYFvkpI+Guix8fxObEJeLEN/Ef4ONEANUkTQNx0uQEEUm8OEd2WY+AQSDpuz6+bhIvwxNgX
LHgbxW3JYdltExbm9Tjvi2ZLsq0RH1x7N1lh1d0WSVhFB2Kp1HNlkb5y1Ofvm9XNENojgApwR/Xm
qkUp3D/EKlU3WcJYmxCefjX1o8hYYILlIZuOYA1AiocOQOrvNLLpVILgkloxX06cLHjM4+uJ7+qp
zDK7BDhnE9e7rr/Tl1czPZDudqbQffhDrGNuf6+1ES19SL3pPzpHURGT7QNkJxyhgO/hdsiXfLWk
UePGKbPgbwGaE8zuBIOpSE9SCx6HN5kgxQGY9dSCvtR1ZroceWR1gVFc64mKk0tSnECqwCqCkIvz
p4sboG00vYGOC04tB/2ky2J+MPyDll3H/bZyw9jPgqYDQgL/Kkr9sp23Mixuhswb4n4YYBiodF/b
G9bPtL8x5ueuvjD+HqB44qSoUZfO2Ps1d7KOq103/6gX80KjSXh+f6s8ErdYU+buzFHbFARq7nKb
l5e4/0buT70/AD+msCbb0Ov1E3YbA96jy3TuE5r23veuv0jHt/MOydIwRsV0PoftAWInJMe6dkCn
22Pyh0Q2ep1t8icZTC0YK6il0CletqCLUbGOyBYRdTLO2A5MHyFCyE8atRKfIziK7LHvwVu+0fTn
yghm/2JUkSJJltDgPO0fo58YOBb8A1WiUWkubPU+qmKm7T7Vvbvscg/UhudXUpIaDfALoLTNxQQx
wny6kWMdsrwj+Aw2CfQujTm5ias7IKZvNKO+qK0bqls74uA6eN6qhIoXF6dPs19aAxPDFcFB/kgm
/4DRKoiveGGcvFizedA096Krn9qYXg60C3GOg8jB9jcztC7SBXJS3rOd0oPN7I1tKF6fluQr44ch
rDDjjxuEiARp43SovBLBSypMNmgszi6oU+nmJveT9AWvyeWN+Ll/TCw2HlJ7zsKW9eMY1GYPmdd+
iYJmyei3sq31uzIy0yjUx97JD1GXMTAoj1N/UU7WBG3R2bVCz6T1b5YO8RiaWjH9zsHe/IdGYCLu
7GmegjFxzZ/e0DrHcpyzyzkmbNrgrF4emN8aCAo9e4u6JjlizKXbAaDWFVdayfzrTB8qRdP16wMX
nwxDacBJ4MkEYbTTSMnT3rBpjR6/0V3gqaBZv+fqOo9UU1Uf2gDC7R6T4uiv8WEnDFILN188fIe+
oTZ6f0Nb6htK6XCNNR3fE6Z1B91mIKtws3r6SUqb3ZTTiBaGPmT1Npuy7mL0pvYhzypUdnsQ+j23
iZ3dNbnGfta+tiiWRBYs4AVygJTnnMBisMRMtyEbgj60N2vJXnMXc+s2/rGu2/ZoWagCzYREwVzZ
w98f8BDHAh6Vn4+Q5RW+BR6vqOZ/9Ee7e9AUBp67Pb9BZR97bUDI4b0d90RDoG9AcIKySaXVQZTo
m/TvC0oY/MVlnZMu4n/ERK41Q8MS3o4ibrNlLLspLRawoVUc6ZLrCggakOXwWuQEDsJLpyyGJh2z
EXVoMoaJhk07bc4vmOREwoMQFIGYaLMhNSWcDiOFHN7QwhFz3rSgEIemNTNBhDkErWEpbEk+DrrQ
jguoD1e0EbuEg27X+RChE02rYCi/t9NtX21TlWiWZM1gBZUJLBpX6BFiLHP8xCQzt1K+ueQ6VTUu
VH+/8JSi87AMOe8Ok6kMdG0bT6VinVQWhK+e6qnbFyY8KM3s6A7poaoP57+6/Et8rhFPEKuLdlPT
vFlm+NCU8c63QAgzfXNRgv37gS6ItxCU3biYMee6ObXjDEZNhwJ2CuN+caYgJj9668ZPqWLFJPeO
Ezt8RVf+QFGqmwHhKjAweTcP1934TWNv55dMUqU/9UXYKZkbmd00wMYSP6QRgOHFtvTSIB4P/XJt
tvdJedT9H/M/ZLQT14Rwc0EjqiWEh7MNWc9uwxp9U1eXlupTqZZQDDpazb3P4F5EHp36to2nwMrC
82uosiGE3VwtUWH2sNHGDws5VOMGSGbVFU26e1AsxLQiHrHg2jmNBUbMJLY7LFjjA4PuhD5Ix+aA
V9Y8/XkGt0Dy0uaPXQS1TSB0Wf6EqdPzbkp6HAgVfueGCjwKOiInWdU1gExXCHvW7Czvfih2gC7s
pmYTFX6gA/qnT1f53xPLOpDU5LdvbDiU2oUbsedmy9waHq6mxQGjfOBbIV3YDtvzvkmuDmsrImCh
9QsCCi5YcdrXsg7t5ZoMdZB1yCC7qHg9b0wWLxx5z8fGOIWtEJNLbWQV0YEqytuwbSE95KFW+vAP
NkDCYOBksvmr/TRcRtxy/MZHuCTlexlf9SBaUZ3iUjcsHHgQrsTtXITrVmObjsmEcOBwBcrRfyjX
q8j+ZWHvfxoR0boToV66LDDS108ReufJvxS8nLUFcaVwRZnTArtXa+oAnUmXXUQqvmfZdQTQAgCb
wSDPWzWnX6OYPezpEfCb3rjSp5ANb4O3s7LjPL78w2e38QhHKQiQsg8lsNWJAUrbApy0+Oyuflii
MG6Pkfl83oTsxOBcIkBdfmh+izuSVf2g9wuQN0b+VmsXeP+E1bCd3YfI2xF/n5nvnr6rPEWpV3K2
wypUqrCKBjTghSV0KItctHSRyCEoYUItO4kODR5ilQqYwr+38OCBIUyEg3cNzTVx5xg5yzuzyAAm
cNm2spogIphmwwzMBPiXsQUsA4haDaipEbraS/bz/OpK4v3EunDNG7JM1whwGsC1TkFJboxG4Z90
HTFgg1kOtE1cscmVe0PXo2oO95CwM+19mh40ek1Vh4UkOcDApxnBj55afdL6MGPFVxBZHOjBiXb/
sFQrE8ItbDE10sRZATwjqHrHDhjg+Om8BZUT/GOtdpPWgufY4muFEkRQ+e90gGpZregHyqr9GNzB
gwtPLpSJxWcrmKoyDeRiwGJAd61O8LSjGBuwgrK8wYMb9sC+Dd7junqe2HOkQn1JKk4n1nm8rHyE
cu6QajoCrhjSfed7j/rQXHK6rNhygcjCPPhUIBC7/fmllWTEE7PCGZjkaYzHFJxerIcuusqd68l4
s9rvlmrC8us3xDvQA4eKDWFw9NaE+0PRjaAH1L0UzVSdBhlrbgpXC3KdKvLT13XkzQVQ6kGsAG/A
L2+CnjV9ObsZunddYLPrenocm3kzWkcd+hUQ9f17nC1HmsAWlIOxC8SC/FQXbl7XXrZBJ1kznjP6
oHVv5z+SbO1WJsTSu8Pc0o8qmKgB42ztV4u5YTeH5418zXgfiBkcVgTHMCQ/TgNwBs33OE6QpG68
ceumXTiq7hBfUx4sEIwU4u2MPqdYKitszS31BPLl3hDU2tExt4MFGq7h5bwjEjOQX+dlE4wF8OA+
dQRRVgw+A3ygYM+Of2lNkIB/YobiTSizAsw7uO3QyEJ9g3+z1X51tNk1siiGlTzC8EgTPeQ6uxkX
rTsaeqQdzvv0dZsSvDg+rfFfs7KWeU66aBY02cukyQK7/jGV+ZMZv5HFPMz9+3ljknADiyuIFLCP
wLptCQk9TWsaNQ3C2a9i0Cj8mACdcuvH80Yk4Ub4J8KQKVC9oIs69Qhg5L7yOEvZBNyFE+Aq493j
pCS/z5uRpIMPnm3CRbYBSxTSzkz9wmg4HsyLdtnySsEDlCYY/QorYwfwLwpFqqFJNOHw009vLgRR
jooXgCUm6MqFmyxdtMKnMbhkrZp0S6Db0YxBET26AzgSX8+jeHIHFFP8G48MLPRHOgaNQXCrxhsZ
cwcaqjPdxh61EXTTSzcex1GzX4qow1Uk0Yf6kNZWtoSDhWyqF25P92zMoTUwILNede3IrlBBbm8a
Y47ZZe0l9p27uNhvy7zszH6ml65Z6N/NuSKXU0K6I0N4JRgeK5CY7cU20DzMMg0UQ7Hvvhd6Ne0W
m8w/E2127qsuKh4pOlnf6oywS9vPpp0DG/c1AeqjLkuThsXkDxd27rqvQ0PB7pTN1AgmNvZzaMRa
eVMlADQvet7Fm7nVhx+c0bPbgQCtOjJ3QdpuR6+4G8u2Xy7RZR2jOx/I0luMupBhM4IqsQ+mklZH
z6HzS81auvOSAUyglQF+ABQ03T1NLGgFRAR052HMZgwALSbVbnOz1F+zZonuq75L0D/xnOZYDFoa
QvANyjmDXXYb1K1oeVnWWXWBz2jFW8vP5j9mY1YFWNOy4gl0RTXe2SAM35Vdl7x3fZObO81rS7yJ
PY9leJfH7NW0x/6tWmJoygyUpD8h1mBt25jZkNYoc+vKph3Kb70bacH5kP/6hkZNTOdMeR5gEgB8
nO6sBAcV1RpwJZvFsrHB/WBq/X5J9X0CauZoKP6kmqpxJdvMKElwrWsfhGxiUcSJYs8uC+wyK9u5
AB+x6e8hdnBqZUFI6nWZe1XP2VJjSMdq+RyM5fH8sql84Mu6SrH9bDB7/sgUiK8uuZnM+/MGJBdM
UBRZOC2gd4UWhZiLeuBVq7KfUdyoTO27N3jeW0njsd00pER51AcB5q6I/Bi7sHCHJehplJhhn5nF
7za2Uny/pLusk3FowvO/TOY6yEZxPwO9HUr1QsLP42gaYxvAiJE9a8YQuFTRaJAclvD80wD/Aau1
JW2fVeYHsdFovmQmaByBwHDm+qI0FZZUrgjB7ySkSD0urdiinQH0Ra3UjJKdjh7epHh4g8IbXYBT
XxI/QX7m2ARkqtD0XnxwHFJH8UWkRtBYxH0SttDvPjVie3lSj9BX32jkfuh2OQsdS2FC9k3Aw/qf
CeFl6AOy6kYpunTd9D1z3DBlgGSXIzqYKnZLlTNCeOkVq+pRgzPdfDDaiw43chUKQXI/Iqjo4IYE
3AMQPsJ6JcNsDsh7HIVQ7sA6uCv27iMFsbId/T2VK+gQVqaEdZsqvchmDSXKqE4OEDst83jn9GGv
X1P697e+E1PCwk2GFw9ZhNHWaorC3k1CMKzm1Yutg8ldczfnk4Ds2ACLJkiNIVQDNLtgrImrgXU+
lnCsN0mXBDWFRt4BMlSBA73kVBUU0vBbmRNSQmdk9lxqMDcXUZAM4ay/R0Mw5C/nvZLFHu6ZKLCY
tvm1kwqWM+bkDiAjFOIHACQQgDaMRcXNpLAiasbOZay7yYzLbAq2KULvXPvBVTEnyxZs5Yk4aFcs
7dJkH9KntePuRytrUfY3rhdQ4qFZFKWP5xdOZU4I82SGvHmXY+Es61fu/cKc3abG5BBNv523I+lm
gLkPdwb07NEfBoT/NNW12E5txDAiP+DcLZyN7zww89GYUflIQlrt+lndOJTFOodsAOcOBTswoZ7a
9Ck41uMKYAqrKvlEn3VZMfbIxrrYGu3NgB6O5itAEbIM5YOFHy7qvocm9alJ3B9HyxvBNaCNNttq
1p2TsQhsDaV+rEnzCh4OVatKavGDCwC8YFzQ+tSiy3q7azKk3WrOPbTbDKgNZ2NifDezSKObxm6i
fF9MrFAU0iRHMEBTlusRFEPAOSw8ufCJy8wd0VYpqXOs2LUXNfvzMSPZbv8jYXSBzEJHSvBMy6GD
bjNUvvUsK7bOAl5Jt+0mYDG8P/9gCe9gzCL4fBRU8GWpfReFYGSptEJBxLxn3r42m+15I7IFw+Q5
54zBTMqXkrqxENpmLSd2c+dgwhiWpVIekYSCv7YgBJ+3QApGt2bcitCTT+9SfWdYh6K4quZ/uKdz
ZC/6o4BGgNSKf7rVTS8rp3ImM8dUGhgiZf6mpr/Or5YkMaH/iFYUQOuAF4ko4mxMvdqqLRCEGBfm
eFHa25m8V47qGS8ZuOLtVWBvwBrv4R/h0zt5weaEXyn6NKl2/0fame3GjSxb+4kIcB5uyRqkkmQN
tuXhhmi7uznPM5/+/9LnP+0qiihCPhu90RcNaFUkMyMjI1ascLqgv8l7p55dKzfMYGc5of0QyVn4
IXDCrtjVRVZ9GIY0/RjNWnRKMzUrjj7t3bFbVZ2+V00//ShS5fdqPCLcqzKZHRa5gQRnMwyN78YF
3Vd7M4omlcRBZHxMHeRjPIog5m3cNFXNs0eR8o0oUFhxmavAPvjQaCST9LaXtWR/SgK/pkDAy82Q
99OQ+57eNNLt0ArAqp32qjroR2PqhmPdV7Z3/WO+PcnA07OCsjFF0jdjRJkUOkRJSVkRuZLq0FpJ
8NWeIIzkfv3+oetACTYn5B0I6Et3ODqxEucx9cW06yfXUvLoNixN26VdZ0sfZM0qvpxQ+3I0lRfx
5SEgPSMVQ0qrbTiVzV1hm+WzGrf2D7vUSOFcX8G3x0F0SeFUDRv6LQL5l1jENo7Z9HSQluVjpVFK
Yq5xPx31Utr4VKtAFmwu5v2ZmroU+ghUs7LypKfMDLlxihTeq9EHpvHsG716uW7TW4eITb+hlr1E
fqkX8twCNZlo/DX549SV365DrH4itFsoZNqa88axV3rGmSuBGPpgl/naU8IMvjCZNm6qlTc/pkDJ
ps4HbxarLj9PFzlk8dKJ+spw6OaXKL2T4tdAvTVo8Y4YnVndzcxIjz+UKXTMT9dtXFtGVAzEZG2u
FpKsl9iyJFl9lBgUiBnVnHW5l0WH6whrq2gL4jchFGTFN3mfzih8E9/rReUrs95m9flPzpLw8jbC
RkKMcFnPmYKkqOea9s0huZEzBhfMNxFR1HU7VlaKMJACDl9J50rRLlfKNooqKm0F+Y9J8bpkT//I
BsLK6YEjT7ZAMAxk/rlEyCraBkM/zL08f/DDD1H1YDn/DurGg3HFDtHhxZAAOgDp4Vw4A4Zk5m2S
J7k3MOBR/2puTb1Z+d44TgZMc7tT9Fj60Lzp2okentwrUdYdkp2aP2rdxsTFlRvJhFzApxDZKPbu
5Uqpqa+bpLhyr1KOSvZpsI+F9UU3b2XjxTeYmEJT7/WPv2oULA0xIACSuyoeC2chi5LAVA8GAPv4
3jBeQ+tbQkPZ/w1jYdSUyEFX2GDM+aPfPZKyjqOP1yFWv/1vM5YDAupxbqB2A6HP00FR0puJLoH3
Q9ASwQnh//RyLRyKNeh5hYpE7kk0r0amRY4++QMrziEW/rKJrJD0DhDpXLsO7c79xuvk7dOPEJtU
AHvMIaxbuizT6JHuqurcM4vI1fNP8VcKq6Q4diaVmvHH9QVb28sEq4iECQoY08QutxZbzkm7us0Z
gPU49YxPpptapqZmoj94nHzzKG+NLVvbzBjIqCF6BJCoX3iyLg4Lpyx6/IwZYc8pi//qtoR413zZ
OYbYiWcHptZqiVcZGFLuRv/2zRc52MXhxkZYWTqL7KeYf042inr+JUg4qP5YSwOXlnEnmbGbhR9N
+iBDx1XMO2ZGVfOG3xE7axEJQ+kkEkCbiRK1ujiiQ6MyYHKa+FbOx1m605kfYHpaC+li2hIbW/lI
9GvwRHZ0roM3w3hsvc+JxeXcq7sJCXFel/qnatwqyrxBEaIBJr2yQkuRq3NxlGSZrhxiNKiHbUIP
065UcteKjtd3+BbIwnlWpeK0/giI4UPwRl9My/9g2JrQJRAKtGxo6CPLGFdWhtEcR4QJYpVcu7Yb
gtK7bsabLf0LAQxqtqL1e3Fxtl1Z0ipHyXusnF1e7WznRUkdT97wByurRYBBqzdjukVeX/z3s5Pj
F3VJGF2SCa9axrDSyTR9Cd4dlNGIz5hfMiR8dcK/hS1SU4RGLSZY5aH2rHX9zsgZvxds+NE1U85R
1EtTpnTwu9gXKPAnTVk+KlH3qFlb/KRVGI314smv80pcnMp+5M1ozjTi9alx347agwV5RM26929j
piIToQnmkOjAW1gzS6pZG6JEQb7bgmhWaS4FpOub7M3Vw4dBl4aYhpSVQvx0CaIWVc6D04QUahiH
wYn29GUehwAuTxq/jNKwC8MtCZ43XnQBufABsV1W1thSrMginZ7qfVT+FfjtLqHTTk8Pen1E6eq6
keIvXrhR4gLe1yL1B6sDJYhLI625MEujpVBr2w0xu4VGTblHt+FozvZL72c31+HesmAFnqgjKKgV
k3ha7PbQR2S5E5O5BtKMXbovTcr2xyL2CutzkrwqynMYfnWC03XYNStphdSZIkQIAWPw0kpi5CHK
apLWWn0KQuozomR814yOW/Qb+k0rronkE4VGChh0UjnLXZMn6VwVQJmqfJtp/n2XJsgYVf92Tvt8
3ao1KFEkkWFncWUsH6t6XjSD0bNbDLOX3UYpuwc7nNr7sqkktw2mP/BUNE065J6oOInMzOUqDqrd
KL6QgK5Vc0+9FTlrsmXvJn2zQ+BJC248IeubF6QDfYPdQ4oLVX1rl1iB5c5p/hwpKZ2neXGY8vzr
9XVc2x1wpIVt4nZfPpMqq+7TWgxgsHvjn3QajypTmOegbtzYTg6NuaUitoW3iJWasYFLFYJXZtG/
ctgylHQ8jWTgG6l6Nut3hy+/FvS3eYsjPuWFVaUJC2rnKO1KnxjTeyi2VBhXHL8FcZlgn6oJcfIi
kM2LyUEDDxvGRL2ttOe2N/Yw7t5/71+gLFYuyLo6iUV+fwzVg1z7X7u2etDmn0FUb9R/1uwhFyjo
ggQzpAYv97o2T3E8xxOeuH9JB4dWMskNt5zvyg1Dco60O/8jobu8+nU6r2sf1SEEopRdKH+Roy9+
E7u53zxXESNdN/zFKpzFJofqBlN/Oa9wGkPYBaL3uZnLk5Xcp9rf9VDtzX9K6uL9lvSL+BbLmwVd
A4IAAhtWceFzUaXv5KYn4kgc56eUIuiYRxvk4TUHSHim8XgiTEMH6/IjcYiY3d7ga8kS3cpdvuuG
6TsvEbqqjI17cm0/ED9ZPNJERnr5NIwU6Hm5RaEktm7gEsKEvmnUdCPt8FZyhaN6jrK4PEw9ynJH
zGBrUz37W5oN8+SPWv2EwtX0WZFmi85xszxSVEnJTVrNXVySDXHzOnYeVWfoP5rZXh22BOvf1nwX
P2txGJxoMvzQxHgJ/Z50ONLhYc5eYITM1doVlebp4bHZugfWditFI64a1L509VckcRZ8K0juWjNy
hF5Zt7eRqd3OUXfvp+PNxFH06+6U6PX7Iz5Rp/oPchEk94U5+XkAJLocbqub7mj/bP0dhKs9lcQ8
2jiPaydEsHZJ0usoBSx7c7q0nPNUaAQojv+koUg+Vp+v32yrB4S2Z+aTirfrkiSiBkbuTLVAgIcc
nXo5U+LjqClV6Mal4f/Vhn35J2tIugnZD15+ZJovz2Q/Tb0eCPZQm0fHzpK/5nJ5KkpSDpb60E6I
CWZbU2lWrRR5TvS4UM5cepqwmkcjpivCsygK6LOMamJ+pxcO/RfGRtZhNX7lYwmnBuAb7p1qxQlD
Urm7/TalJXZwde48KzjEyc/RciXtQ+V/tNSDbm24hlX/wzHgIOiCs7lY1pC69pzooozaWC6jY57g
6B18hslc3zBroQn5wv+FWTJjGnsK1E4cOrkO9kH7KlEsqIpDOM3MON5wqWufjfQt34u0EcotC5MC
Q1KY7ikCvREqUePbfzvVYHlSO4bI0STH65atOjEa4XQeOZQNeHtcbszA6W2KfHwts9M+RPVLYVsM
pC6GY2oEB3VOv42zwdiKx9jc6nFZNfQMeeFW/JaJNo3BnonS7Osgf5kT7bkkOetR0Dpct3Jtm5BL
pOBB4Ex+bBGGWVWf+0EMVFIZiVsa+r9Om50orG0N3FrzXZRMcSkWOXhlqV4YtRqTAUc6Jim7fysq
J3S1TTnf1XVDIIJHFFcu3+7yi8XdmA15C0ZuQSBmIHoRw6DXVeQaN96Hq5uDtz4pHjyW6AK9hEIm
Z5qHmWqz2ba2cmodLUgfCDbL0dUZZQBFvY8b2zUHNfmgt0b4ooZqd2dDZn9/noZMI1J5vMppcl4e
CiMqO9uR+CFJ3X4mnqatTY13OSqyG3561WToVCKDJoqOy+pAbChhald4TcLgk2bHgZswbtlvwu9+
P/w9O+prmGmeWuRPCs+h69v07Zfl0YqrZr1JFL2RnDG0wRhKYh2P6tt+MJGIL3YBGpd5/nId6K0/
Awi+GlVP8ZpcRohaPxid5lCf8Jv73Pw+ZoGb5jc8yKmMbNj09uhdQgmbz+IV5L1KbdSBUiam6jl7
pyBY3LrQt0AWkVhvGE2liJIOk0yC5ocj9W7y7hEBsIypfXDNkBWiV27hQ+j2qOUxIJWf0Hdjpv1N
ZqUHTdpKBa2YAt+IEIGeLBzWsnA4KQSVpUJWPW+sv6jKHy0fhxyUwcY1s4GzVGJmSG/BcNaZvZZN
blhKh0Ya976xxTNehUHtSdzOxCFLCrjk9JPUVCarNvm9J9uF7Tpmgc5X57/fWSlUWeiyJoWEiMDy
HRdUNZ4qRew/Mks3s/e25SXxg11EO7v+bpbhwaYnaH53n4pwSjAwyL0osN7sxdYzoyaM/QhUO00/
oQ31qpaEPbLEhDZ6gAya3bLA2V8/vit+QrScmUKFEnml5R7ptSBOuzkqaP2RD732I52G40xEPjEz
6DrS28wrG/E30nKX+FERNOMIUmt/prGFmGQv+cZ+Hr8bKrHevtqqzW8BLsKRtC18qFwAhk3lWgMR
44d4oMftS2TZ+0b6am0RxlfXEs0z+vMEB2R5s3SW3hljkxSeAm1xCp9HddrJvttbGyHy23cbK/kf
DqWESz9YF6Vc+iaGxYpG5vqL7syeH3uS8TVzvtjS1kibt4GIgkmICrEpsUtbrKM1h0MY1LiRyrxT
p9LVUL++vjVWTjYSUkLCliqACKsuDRqrlEQDPb1eaauyO8lDvE9apFuY27Sli75mDLljE8qxOGfL
FyEVtVRKVYtyelC6hvG0GVL9CuAvszIM1hN9z3gQGITLQKer4eDWPqd4NJrcLX3jzsqM9iBN8WMo
S49ZoxsnXx3uFUk62XZ9K6nF56qaH0o1CNCB5xQ24RM1JJ2wuT8VjMDxJSKyQNb6jRP5VjqV6xrS
t6j/E6ewJpfrPtQ9FKYkLOgNMg+lkt3IoRCMl3dlz3y0EUp07Hvy+DOYjV2sBEJpbyPduPLlEReg
w5pcGQmzZdmgKX0qkJMk+ACnoLfcoH5B2Or47u0FCE2zjMqBQLM8l1maVVk5BTgC4jC/kY8m0vub
s/NWwj3KHjyOedpZ0GaWwXQXV7miJcAUY7LPu8/WJLix7XgzV0JOp9tNDJ5SSsYeGs1WrLm6jjwr
BToxxbLFkTCw0iIDbD1GE2tsvbFU7tJwixKwcnoEw/w/GOEBzyOwvEaFqQMmKqjvpOaHNtwavL7i
tUVJUIdRSeyK3sklhF0xTiiTcG5m/aL7H/r8K8I67fhiN191/abzN2KXlXQDQ5TO8ISzPTOpnVrb
n6K48OZqV9QfksmNSH4ru2E+6dJ3R3Pb4bPU37x/R5LE13iGQLEinLkEpRe3yEqIfNQn5MdJK05j
YDxG0tf3o1C7ovlLZu+ry6wNEpOQLVOmOBrptK/b6baqmx00343raG1TaMwUhWoFx+5NGnqI7bAi
HmJT0KKiNf8Q+7/fDh0Hoarwg6jELcJlNaYhoDcbNrf8STFOGjMF0g0b1s4PFDvR6gVFiM13+UF8
OrILCqfsOsaB5LUpREbczbthbW9Ts4cpCPmU225xkwamXTjkQ1gp866j1QQRE2V4TsJd7v9TD7us
2IhjxTZaXEXwQ0TvGuoP5MyF1Wd7O+3rmn50mpw1NDmtbnTV4bktniI7ctM4cqut2Vkrq0jDoSjK
ylDWCKAv8aSpNypeNoWX5KJb1/7ZB1wumrpFHlzZcaJuCWtEXOTk6i5xck0p/TCSRShZS6d5UJFZ
7o0tqc41FIqw5CBZP67IxerZScXqpVPBkJG7kYHSWy2aK7uBBmCeGMjlQh9fpsvUzkJtLeTvS/W+
lEmlJlRDPynNPbr9anCctlhqq3iiSEl8ipLDsuAGP8UYWplVs4rx1DnjkUy8azr/atYPYhbU+awj
deP3th/j4UwG+6HE5sjc74tFHPq8GhJCHC6m9sYKBsaMbyk6/foby22OWYpQjiJ5uwwi9E4LC6Ru
Cy8g+YAwRBrdRvJDS0TMbMz+szq59vzEYJ8g+ivtjv38GG7587Wtcv4L1MsNmRhjP1a5XniqP0sn
Jn6pj3pl/Hy3GxSSyv+ZufBRtZYoLCRmxom8l/g3I5BuLQTHrsOsvGJ+leAg50NaoQHr0pbJkSfE
tsXhIoxoS9tTRuaKRI9VsaWguOYuRLHv/yP9CqjO3JNRz1EUZkrhpdp8k+nokTjxfh7Ml/cbRK8a
ZScqJuQ5F+uWJkoVd+S/vIDcs+UEP8Y6epCJeFFL2oomVhaPQimyKkJvnn2/WDy4jVmqBWCpcXnX
dcHTPJlHq84Yx2EfkqS9kbUnBXptWqlImX9QlY+mWd8HjeFW2o86STZMX4tuzn/Pconbimd30/F7
ZsP/UvTKXq+Vk1HmpzgJnxoyGyk8SIt4lWpTiIjIxpZduYDQFGR0EfoqMLyWLmfo1SkZWsiJeeO4
mXI7Kh5jBVM18jKJqO7b9Q+9sp9s/LUgwEEQooX2cufOZlBPGTplTB1jtLNxnNK/5n7Dn21hLE66
4RdJ6vhh6dVR7s7+MZ+CXbXZNLi6jc4sWWzZoCpHWWmwRE+OdvtNoq8o3YXx/vp6baEIr3Z2/sLS
oSO2wxaTEXABZIVbnn2q/ek6yvqKmUJIg6HICPBfotjKHFtsw9JLGcau0ECfRhSfDtdB1k35D2Q5
JyBETEeea/HppYdcf8ysm3jyxm6DDbG6nckb0LhEd96bOVxVbvnxaLFgUqMRdrS3pVbdd6hs06av
eoPiH9VhK9mztnwi8UKLCbEOROzL5UtjK0EElqZs247JfDr3cpYfnVb5fH0BV24wVFjIAOLyAVqy
BqukipWprNgLpvrAeOFj4f+4jiAebotbGuE8MVgMZWqhAnVpSDg0nVprBIeWHWVoqSEMkIQD/eVN
/n2Y4g6/GGQb/u8tJgK99Pkigs8QPG2ZaJ8zyWgdnRCrjXa9803X9n53GvTvney91ziAkIYWPTo4
vKXfj3xF65qCMKfsvo7mN7++DbrXWj3NW02bb7/TBdDSoTcF0lTpwJ2p1F+tBJe9NT5eHMfLz8TI
b5NyMW85FGGXCbJG7+eibU2ijPFubp/M/CiFX+rgphruSvUuaDbInGtf6BxOHOwzH1QEedzVHXBp
OXmTfIum8tGPvkvjTRtvkX9Wsej8g4UIlYla1SVWPzNDnpPGZSi/tnZ8oxvzc6HVe6nuXCpLG7HA
24MrOtgFUQ/VOP692O+G1MZBIW6KYchcyzoM9me/3F/fdm/dnsBAeBY1A4azLZUFiri3p2JgBnNX
/GNML1V8H07QQDYex2t7DoY2fa4EhhRFFuumKExz1CyBojybfkRG5Pm6GW/9KgPAcao8D355hsVS
dXJV5mUVl16R78ySWZw/A/1Ri28zZrMmW2TNtV1wDiZ+zNmOy6oi7DrUhDx71t0ouTWsZ8MoXUu+
bbZeXGtbADYlnDb4eTC8FlcfcrZDboQsXMXsjbQ+igFwRrilMLCKIsZJcCcJ/cDF6oV1YZA2TkuG
UD1PDupmzotkbamxru00rvD/QBarZleDhKcFZOZwFrdN9HNWTrKyNeRt9eNQYyBeJBfDdN7Lj5OX
ZWMlETB2YtxlNOze8DRFtjQYv1ud+aAGfrZxhFYRGf5MmZRKCtzrS8TQCHND9rlf/exvccU2lldJ
t9JQ7trieH2br67hf1BQAi6hENNrm7go2A7TDVJ31VC6jkFYtwGzuh/OYBbH1fSNqusGYPx0b/bf
uvCljF6vW7K6aCbjS0gvMh11SUFjoIReQ7UpPVV97uNDa5xkx4c84plbDL5VY3A+MpRnvMMyCRPS
Wz9oGcYMTXQoJ82LYfiMDCW/btDqpzmDEf/9zCmk2WCbTLMsvaTLyI15Y7SfFNNtiz9wpaLb5X/N
EQt7hkOLaKoiss/zgfHDWme/5nPwJ5//DGJxUsmNBQzHAaIPXozoMXIe53Ejr7j++X9bsTgzje50
lSE2MqJVhzC465JjhWRFqDNnZvNJLbbrMiA5W7JlaI8Ux9BUOmBdHtKXOoiegfkoGd/Nzt61Vrbv
Z31XmV2MJE1/k8zO/209l1GDadHUhRbYL/faqZ96/eg3WwnNjV2+nKGjpsgS2CUYae3srPBRbh3X
2qLPbOzxJVW1MouBYXKAKMHOafe9fTDUk7WV1FndGzQgwXsiC8Lo3csdrslTGCojKEP5k5kf1bTv
0+fUDzwr2YrnVlcNOjEiH7SpEdZdQoW61SDcXOLo5E9atU+zf6wtX7oamZxBiNDo7LzGQdpqto81
Zv5q5z9G5a/E8Xr7oz2oLoSa605ofel+27NwQlYvpcWg8warJSSPom4XjiMdse5g/CiM1+tYW4Yt
vEQTBL1cFaxdWBs31G768YsB9UPRvqnlQ6/+QSxMo8J/X2rhMKiUJ3Wgg6bm+o/UmiKXiuWB8Sm3
161ayXcRSf4GWvb8Q08uqb2zhG2wr/1PRr6zKB/O8c3Y7Qrzpojw7uGNL2+Rh4UBb5zUGe7izp2V
EfliGlk9v05eeye+dcZPhi8w6UxzYk8hG13VfxI2n4EuclGFPzdhkADaDfUhU5/LamCS61Ftvg0M
Zs6Gn9cXd+O4LctwsKOrRBbHLe+gD9MTWrflSypZG1ZtLeXiyKHNa8x9Boxc/DRir2xPFrpwk3MT
Dt7kuM1WZLtllvjvZ0c8SMtQGjXw/OnBaj8UxSe1+nh95dYeUOe7cnGw+yotK0dAzMPHcfqhTRv3
8Qr14HLbL5zuaPuBGfcA2GP7Ok/Si+LEbqmEzyjtMADFuIvyxzKlQyAzt06cCFqv7fyFI6lttZLj
CGhTL161rLuP0+DOsqZTqken2pG9ucwRojb3xihv+Mt1H0b8yUwUGq5+OYOzL5fT5tppLc45lnQv
lX/KcXgMs/mgMGAmq+MHOm83shWre4WrDb4rz7k3DHeNBoExjcWJMxgJUA37XNGRfdki765eBGcw
i4PN6MraiSfWtI36Q2bbXj1Ejz3Sx5n2T+hsdZSvLiO9oKRmYVxQirw8AGbdaj09ksQFrRDOTDyn
O7bot8mzqxZfkt69fhjWjfsNt7i1dYT7G+TcOW/FqwQXxv7SFLu5OWhb7+ItuxaOhNyfH4wNQF3y
Uc5ppDq1412rP0rySdf/+b8ZtXAitItJRSYq7VP3l6Ufc9TrxnslenDi3XWgLaMWrkTwUju9AKhF
pcv+EPufHR+5rJcivx/VP3Er1G8EB5ZAytDFjzk7YI7s61lCj74XRvZtEX6RNcOLs8kzrRClIwos
4085SD/6zlZJV1ixdCoiD03LIfqgaKdcAhtmY3TzAHAUybej5NzhPp/j2nzow3DrsK3dN+dYCyNR
EMwLOceLjGpyDIPdUDx38w0Zm70juUGoo7dm/8EROIcUP+lsXfUsKKs0wrwm/Tez76Tu37FlToqP
Ju+WqPXafhEPZwQo4QBRF7uEqru+HVPEPLw5OVg+DbbfVfven4qDqu7sYEule/UiOodb+JKssLSy
a4CriCkt/TYNVRfFbjugWObc28W+zP7pTHPjUKxulzMjly4lTFur1MQnlB7s8dgXpA1hNJhbamJr
7v/cuoVH0Qp601pyVF4xfE9kTw6fkmkjUhZ/4s3OJ/fOHEWKZaiKXX4vSiNdYFbcMIVdfOhL/4WI
a+PK3oJYuJCcIb120dYEWKV/z+nfV83WI3B1oURDCEMfRMP6YoOTMKoiRjNBPKJHSgm/NfLoxlsK
cqsH9z+QNzRoklzM6hhxhdY0fZ/bT5ET3kYkc8cfjfQxjpRnG9236953delgiVHKFOrMS25vDpHA
Zo42aaLpe+086Vutnasb+ezvLz7NKOdTL4kQOzLNG9uJHsOEOnlQSHt/+pO8BgqCNpV5aFSatvhG
ZthHaB9jC/XO1A0sKXOjrj1V4VZtbH0z/AekL9KenTWmamIAJJc8ysov/9O2s+FS11fuN8jCz8lE
nlaUAmKkdDqmrk2Tf/c5CjeO56o7NciDMwzIokt14d9yqWknWwNmEjzeIA29MGMwmjFG3uyMbpmk
NwNPvuu7biViQr2IPiEUTSFYviGw5EYcwmcv6AvZIwyv90h1uHWxk5zX60Brz2ehLEbnGGpbtN4u
vE+C8oeZmQ5sLaPb61N2lNL54DM+M63nm1b/h2r0B4P8VDyZ97GxVV5fsxOeDkxF0bHKvy99nznL
Qz7EkFX0rup2GsNp9sqQOG6XFC2DZNR8J4dIRF23eeVIQ0CHXkrpm+6DJUFNzbt88hVqT6nfpUi4
/hgmWi2vY6yoDqjQVkXS95fW7jKL3c9GY2YdhSBz0p+yHj4QaO2dzYyjkzQxTUoapSeSTdadQgjg
qXP8F427MIfMPnGjAC3n+P2CPeInwXmla502wWWdt5xUORs17O6Nn0b1MQmSHbrDrPrk+qaz4TdX
XMAF2MKvdVRZ5dIEbAxGODOSMXkq8lKuFE4/ri/1yqUAEoVKnme8oJZnJa/IuDgNoVU99UygC4Pe
TaNI2imTdFtNkXGoU0dxEYj5px2LT9exV3zQBbbYamdhHVP2OnSPKF5Js+nRL2Opu7LV9vrWcIW1
c3Ju4+KUTjH5waak+hJMzQeLYKfKj1pZMxoFUdji5rpRawvKDAJ6WRBRg0ixAAvbuVbTEaO6hhm6
laYilCWb4yuDewxSoPnfUYpIcFH38We57rKNB/fakkI9s5GMpPEIJcLFko4IuHajBHdvLms3nuv2
yWibahcZDKaa57HbwFtbWtqCDCHnoAmd4Es8Ot/6QE+wtqKVse9enebU+TdK8BC1G0diLVSmX+Q/
qGU/3FxkuhHp+AR9NHxXMXpvKsKvRmt6iep/Sbr6Fo7iz6lUbyf5D57GF9iL2zJvDNK/ZL54zcVP
PWO5A0N5lIraS/rULWfLcntDerq+kdY+pVD+REFCIYOyfInYcWWXgyhTd/xjyp7kf1aiZDcFGx5g
5YqG3vwbR738hFQ/mz7WwLH9YfeQ74qcxqXqSUoOtrq/btIqlKYJXinSZ1BzL6EsqUs6zcDZFCgY
BlF2REmrYvJNrdwY+p291aSwCiekMVhDXNySZOQbZWb8Kq10chDdVLOpIBcDS2bKiumDkznKLo38
hzJlSt51O8UpWzxKkKwiM4RqNnoSS4aBVqn0UU5EPWX2KKR50NKVt0ZYrBp3hiH++5nzjJNc8+UB
jDG2frR9cudHkUe0/ZHI6NYKa1eTrN11s9YgLaRoxeAq5rcv2WF9NlT2LPiPg/JJkjwn+GbNt83w
KaO4s/kQX/Oj52CLy6HoVJ+J4dBOLBgtYf+3HiPhCiNS1v5KpdD1h7vIeDdXlaGVvMCo0pNuo5Hh
cknLMOrlWEBKynwYlfY0t9GhG8zD9WVcaSMERxX9HjILiWboJc7cVVNTidtdHZiLqX0MIkpkKJpA
sN6pwU8KMLz6JXtnZFstGmuLipqrINxxHIylXl4sx5DLS866TKWM8dT7LPosW6+deQqsl1yLoCT8
wR3/S0qFhhAhw764IGh+C+JGYk2VUP3Y0bXYZeo+pPekZlrlxrqupNY56rye/wdrWfm2xxDKSMK6
6snfITq8me/nHiyqz3UQ7aO8uFXbsXLl0nm05eD1OvjaRSgUD6GWocv5prZKiadvOpnbyUl7POmL
w70Pych1pMDLyw1WxBbY4mzMM807sQJYr/10gqPaprs0/lJV+5Ep59ftEn9q6crO7VoEFPXc0J0r
uGy98qqmf6HH8Qd/n0InDEqy6XQbXJ6FQG4Du3T4+42TfVTC/oeaSbs/gXCgXzDLADXFBUQp15pT
UFJCTHSXIp0oM5jsOsKavxdcSDG1xqKPeXmg/bYfYhJdniW3npG7U4MG8FbPzJr3PQdZ3NMoQmp2
LXK8mvO5sm6zdKfONs1impeNj9nP6xatfvYzi7TLz4L+0VQZOWDqKLkKuiG6svHhV9fMorsYaRs4
zkueNlnkyFJrUjdTAHGIxunIC9LPStz8EQ69kJxKhPmW34YpHZwWQe+x7XA4ysTB+wQu9U5Rmq28
w+oXcpCuxdMRtS2DYUmOk7Qx8D+OXO9b8xRHO6P9xygTV84/af7L+z+REE6Apw0f4E2XtjMj9ptb
vGrK6UtLBkfaSi+sfaHfAHQ2Xe6BqZrtLLUBMIe/LIyorFO45bO3MBYnJ6QI2uQxGJN5cOJnzfhA
pHt9ndbi6HMzFuemlDuZFDsQQ38fxqiV3ZbdTm82/OSWIYsDY6DHrnYaKLXWHLIqOTCJ2c3aemM3
r3l+RBiIoeF78swUP+Ms6rMk1WkH4QTEsCPbDZ3PCazIxPyZO/9eX7ZVg86QxLKeIcVONxHbglSi
y26iqZuZx7TZiLhWEz3n9gh7z1Aq+p2mcmDZ+mh+NmzJHSruzVDZmXryuVfaXei0fLiJwpa50+e2
d/MiOqRp/KGuxq0fsxY/nP+YxUUx6UajTjEmj7bzOtD8Fs3FIUXayCrC06jrLi7kSPfsLsz+gDcl
xDX+97vai7MW8tTrdME1C6KHcfxRoYE17BGUmJhzrXz8P33ZZVd1Hvp2S58xqV8rvM0DJCxzqFPd
lgzKxgayF+fOVPJpLixWk0bWWs1cvQtcRhVft2XN5Z6v2yISynuzMiNBdjSmJ0X11P65bV7U5D6b
brKtG2sLa3H20r5S5rER32gc7vPOdOuYIet9s+/j8CnuHQb79RvmrSY9hLIRkmi8YfHyl+ejrtpi
qgSfjl4d/zadtOzAOn61suA2Zhyyy3QQw0uM+GPhOCe5msrDu9eX5x7vPYIaqtrLJ3Rv+6FWwFvy
giLEnf0cCpvj6BnDUe9P8dZtsGYucLpJEZvsMmn1S3PTaogdkznCnh1KH3SFSN5oSSVFXsukkAQR
uCk095PcuPKU3ly3dGW7XkAv/F2q121Tp1iaKQ9xuU+r19zfgFhx3kDAvtR+zVpbZrVzs/SjUTA5
4uo57naSvo+dg9/ftdoGEWHVFsZ10UVBEpCZr5fL2E+JYkQWy9ibN+p0CovXePh0fblWbTmDWBy8
VDKDxI+AyKN93D1UCPIhYjaPN86W1q9Y+MULhBau38Ys9sRcD86YlHwY5EWz6DSV38cAEv2P6/as
BLzk9ykWiQkuUCgWB81K8jqcLXacYzD+jgpOuzVCc+2j/EZ4U35N1MgZlQ4EWXrqx3u7uc383fuN
QLcERQkOkdBguPzuaKeo/SyqbUEmj5DXUDIl/s02Qp21D3KGskzEWmWnyeVA5N7pX1vdy9S7PP7S
zsfrtqx4W+Zz/mfLMv2p+1knhRG2xA4CiQjtj3dpfJDiL472IZ+fr4OtfRvR8U5+WQi/Lvsz7I6W
c+QrIO5MtUq2yWzcYS7DvUUL3MbqrW00fDmVfpAg4i0iXqnjqYNbF6WdYdfM7d0kb1Wq15aOgg4v
agvtP/b05TYw7LDPVIQ6vRAhbGYuM7+3OKokk+LCedbDH7aW3V5fvzVvgByZoLDTcot85iViS+g7
MJ+MMsCIvmBfuar0YqSBa0ySGxkbXcVbYIvAotJgMqSKiIHzPVOXvWk8NXN8mBQksTeuP7FSS99z
btfCkQrmh52IZqd+/CAj5caIJ9eP91m2a/wWKviTRBB+fSnXtuI55MKx1kPST31LRAzN6pTkzteW
BmNND7dqrGubhD1CXhwl/P9H2nXtSI4DyS8SIMrzVSrT1d6beRHGrSzlJUr6+gvO4Xaq2EQR24fd
fdkBJiupzGQyTQRmQSUjmVY8ThIDXjxjitEqXlv/lWI20z+Q7CJONam1+hz/FSaDONcDW2rfgrAm
SS94WWHtcrwA79Mhc6rQ8NffljePYWCYukURVaw60lJe007NnHu5GPmu3SAc25c5scI1uwEkseaz
Ec15WpJVjjH2byehIrea7ylxutDs3agulmu/mbfMtDe5md7NwYfpxZs6eDHMZp/3Vjh4/M5qnpPZ
QZcHjGugW/qCQQkoSYBnoTLxaQbHNkq78eGbs5dc9D0Cdjb8066dJl4rvRKlzz8guoI86jQEkB4j
sbaBEOqZz338NNh3XbVffyXL2xfUsQBqRwRk5KflWk7byWhXxM8id6IFD0LqYwlR1xZXaoMsALTN
AphQbgWAuZ6lrQMpplc84LdEBRiWYgC7sLK+HIjuUlANkmCC7a88yXrWel0RypBO4VlrhZ35a02/
1TP4yUdnh0bMzUqW59h88fsu8kodcrbSSY6ES1GumI2pLJIJAdUsrwL3iZnxU5GuOx8n+4WPdyRJ
Cm6NTVYQB+FY6+IC4xpL/m3UrUMolaFiyRKwDDb200/tsJn55PQVlMnSX529Capd1mMlX4f6owzT
f8XI6UlTZMztCogxe+zLNHU0i12Sr7jukRDJKuhAJyvrRJLNn1p+UfaPeXL4whc5EiF9e6MuE9AI
Qw/iQgFwGVkpxpU1wVF1WMBLxpsOsRg04dI3SVgxxnYNIXV7Da6Frr1OdYwLyqcjGj8IQALCD/h6
p989a8yy8GcTSU/wc1yek9QPwcGAHcvbEXFizkMrfwrYF9ojQGf/K1XEkaP6FR4uCwXnCy42kAYM
ZuRhBvr8B1LYMxTC0x9DoKBjlOdJWjTS4ZuIq85svRQ2XieZnfwYZxfTHYOuZqMIe5jpcgiq8gS5
t5zH8cVbvaGHfxrkFzaZN95SHIxq2QRuH9r5z/OaKaziRJhk3f6cECvlEMbKy3HukHuEnGs6ZcrT
O1JIMm/wmaw2mfDkXjETs1ovVvlYYBs1NX6d10WR4JzoIgU23htm3+Bf0NDPL1j23fkDKlC03XQB
vVlG+wXo5Vsv15mf7gjFnx+Zn7dadOJMfC+0Gz2MNrAa8JiaECF+u5QEn+gmeVYQjAlQWKFbAiAD
FoC3edCNEen0kNxoRAlvLhPokc/2FSbwsUNAoYiOpVuRo51oIv786LhSUM/UYDOENfh7b7gOht3c
WcKfQndgUa2xCfW5AbIQ+JV4Fsk30cAIc2mP6N0s9cbur9pMR0ikShug0L8i5FvI7btAzFijapGG
Iw8puZ7dCIAtPoCU5yIcSYT2oKcTq44Sf6VKjpvSyRhIDall64a9/cDYRzNfT+kcJrPGfzVn6Ev+
a89Z0beikuUBWJ4v+8DQXeRqz/2rjPgFRzZRG1Pd9FRIwNsu4OGcbHm+Z4UA/geI855XF+dDhe70
JJ/N0EqbVwaBANDF4t263me8iMZsw+1v5yWpveqvapLj8oqyjpmQBAjnZUTFiYQV0Qx4q+7dExOU
XLd1qn4YM5EILZjj3HjZW1d9G7DmN5nfqnyzWOGkg1zSGYXkxtiDwnyyA71s8jrG37RlNN25SekK
aSeglM/4+weafjcWfgEIsbehcXfnP4/u6OSmzwBihGkVxt0kDrZ+doBY6hOAOwLbNL3xqk1lXbo6
PCzlhQgEVSDcuhgP/VznxOUfWwiBAU82GTMPNko0vvHTx2j+efWUX+lfSZ/qnR3JTDaOkLR0WC3q
6rDpv2LfRxKkJ2ft++NoinDeAQrWn36CNSnRQRIpr4wjGXKsC9o+72x8I7f88MDrndyiTT2XA/bk
MXOqOTJlaBCA5D7mooE0L4UGYnC/xZYsfMl6sEkZkmAz99djdtcY+/MfR2niR5Kk0GDSfBwLR3ht
/2i6G9fc0kYXGdQG8FcbKTLYiZXVK4c23EDOMG0Ne9hW1pY0Q9iSqO44mEKAG43Zt9eCfdRTxEeN
h+l+gRQogM+H9HKAln39y7N/os15/hSVd8fRKUqBYi3pGrNZaFi9JvyREtBk3Mfj8+xuWA9OhkY3
BK0xECq1id21ip0KDHlRAjQ234ziNeIJwL/SaNK1K3SiJOfyeGetIxG2iJKZIb7Xe7a8T8Wlq4Mh
1UmSXMzGtgr3eyGJG5havcqMNCJ96M0/50DjYMroB0RgDK8CIBKlz9PLvl0XILxivTMygzdjAEmE
92Nw73vdbK7Su47EyN5lZWWfiBrV6n/HbsjEr71YU1FVmvaRCMm5hmAioy8eTzx4Sod/Fudw3rR1
Kkiu4+atB1xenJRV5aFZJBtz3NvxP/8/IZL/LE4b8EmckzV5YBRj2N/f28n7/0uIfMuyrssHPJXx
NMM9lFvb1XBDP9MBsWnOS345d5OdO70o4BH/JXW+Zcm+/AKKFD74v8YbSLlwG2ASMxBpDxa8I3d6
zaY26urrIrsmWKU7f2jKyHYkS5jfUVZsZFZa+C1kJc33GLQ8a1u+mrkNOltzO1C6aVu2cz32cV6q
8rI9kir5zTAQr1zFiynh35zmxQDM9dR5u5IQdJW8IKyKQkcvqYkIMupknU4xD8T9PjTA909DGm+B
LRUaukkOnX1I/uR7VUdmoZq1HIJ5w/ibFtddJ0LypqFbHRPXHeyD7vz5sSp/aEesNSLkIn9bBcYy
Jn9O67kc72n/6GSawKYWgVFx0UxEnioHttLmrSkcaVnHMM0vivgFw0Pn7Ux549h/ZUgfY/SseCYB
ZGTl8pKxIcxmZ1fMcdg09Ufl6AaQlWaNfjxQt4AYjHLAqTO1nYv5JxsXnI/9BcCKhXTcTV22aZvL
ND+Yuqqx0qTRXXYwFYplD0e6T7t4LejiQ1xmfjjLZdAe0jpiweH8GSq/05EUKUK4RYkCfLXAcexr
zMuY81tqaEQIg/1UeMIeDdhYoQcmak/PjXel5bEExdUSW2XmBSm2PdAGrXnTJ3vHn8O1ePuCTkcC
pfjTjZZR2AZ0KoPFuvaQl0Tx6KJPYS46VBfl8R2Jksx8DZoin9cVQxS0eFirNMoS/6qcNet5SlM4
kiIZugWb7pMRUrxyH9hAcr5n5q2rm0xXEEqIAbG/H0qOPB5Q3mcKMXxNNlg0LM0u9NLbttnO9euE
PezsCosmWXw19Y9LDpCDHf3Sg8YXW0lAQBEom5KtOIDY5J4oxKNCbs/X7vLN04UNpT0eyZBO00an
3HFRCxWPptTeMPbDH74P65bEv1pn2+o2SZUf70icdKq9kQxmF0Mlx3l3l5/EevbolbYKoUwkfSCY
AwITpX8ZfzBYSreuxLfrlzma2h9prLFBpaUfCZBOjTupkzU+BHTDvmCXgGQCuMl5v1UFWLzRgZ4o
Yjoaw6cfH0ujRhokiHj2UlePTTpcUhfjIOuYu5cDFktuExPEAJbT6xhDVZ8IY2MBZocwu/uJzNWa
q9ml1YyA4T36/gOmk2brqtA9Y1UnaANl3MbmuYX9IskQQNdjNG1qC/eyNjEQfhJ3BfOdvT9/igpL
EAx/wEzAHm+AVtPpKfbAGDayADzpJvZBAdYSmyFw2HRQRcIRpaB+IkW6Nyba+vPoQQqW2u+bBiio
bbkDxP1Tj7q1h8L1eaUUZweOGxvoEwIjBsDSp0qlQ1k6wSyY2Md0W3f9T3uYI88wNXVqpRgbVUfw
XIOMU07/fcAlAx4ALNdT3rxXE+bYSXdPdWgaqnF51DYFrDiMDTYnfsZRWu5nHnOdFPzTcVC526At
8kfTS9/XIsm3mT1es7i5LXLvrcYQYDit3k2cMDs0h7UN57ilh6J3dagyqu9pgThZDH6BQkQGEJgm
C/vDLeihxeAkp/UaVoNHQh/5bgQCpTTMPR0Am1KkwPvBij3OW8axS2c/AXUgY9E87+h4Gbsd/vu2
gBa10c3lq2q0oLv7K0tKppzMm3LPgawFkKwsvaimPOyzyFxvh3Vj2w8L4AQ6Y3veaC1FXDmRKlmt
B8b0up9LwBOwQuCzzH5+Y5G6/xbHwXITDJl9R2LP/R3zOWh2yTCCObP0zPiQmGR64EtZoa9gkRaN
ztk8UDJ1U9R3PXp3jT0SkHkalPxM+8Tb8ixBYBkwdz2HpWU3F3GRJS9p5SzlpjWGdJfFk6up2yrC
NXax4JEYFcSarTxAapOaG4YAQF5dkKrZTyM9AJAwdfbcv6kmzbSgyjOPhUnJN09gucYIYdiItayQ
G535m2CR+XE0svLj/HfTyZI+25IZRd0WkGUnj4NzaMg+LqKviBBzqphUdnzZ9q3GxjrECHcr3X/m
6h6U71pCK6UWSOcEDzs2sOXt9ZHWecY7BBnTXfYFN0O0ElDL1E0dqdagMVgFTm+wmWI8Ta5nWOVY
WOOf08rqcFmcH0n1k43ltYXFvHEpf3XEj4iTRy4rLlZwxiRFdn/+MIn4IPJlZAuOU9wMrufK8bQo
zYF0tvhg4B7YgjnmzaQG37kUOw5tmYNJ2nWezC4oQ9PMrmY3Mz78vHxkZPS2QEgxNB9XFdiOf44I
C0fhnbkNyVYRSyc7DTmID4r11h0iUlwy+nxedVWEgd4Ee2S4nEBFcCqqwpp72hc5i7B4hIWHMYmj
uMJ7hyxFjFdPbwy6RqtSIkCKwIaKMUFcx6cSzaDihS0k5vbvgWw5uu7teuHpeig6MVLAjkEry0kD
MUV9G+ebJr4Zc5iXDitAbb2gfEMr0MMtRMW3PPpWIy+LrG8LFiWFn++mpg5zml/ny/JMx7e0Km+6
coxaM3sbPWNXlevBtd7Pf0KltWByV6Bp+GLY7fQXTEnPJsfF1TQ4YGJ4hS2Hc73vsl9MN0WjDNhH
kqScDYSU4NYSl2A3uBtavKfpGBazGaZ482QjPzQx11SBVLkorBN8OoD+xw0h6WYky9TZ4gJEQjyH
rJiXTTc6ukEGVaRzRNqCcTFgH30yySVzQPBY4QTbTV68zNiiNdfN+a+kzCAcxxSbP2AWNeX5W8yq
+k5rINE1E6ANXc7L6xjsuvU6AMYfGCCIv/F1q8GqYWTQ2/yVKQWSJIvBcUIh0wLlUQ06QkSy5vtk
39rxrrU2q3eXttGCQGe8t1ZUAoaiNjcDO3j1gda6FFzB8I1lVbSjsBQtYJhkV6FVLx7t+DW8vkpo
6Dq/4/mhyUMjDrn15MXhmmwJmGy6O7e4sutNjMXW9nIctw3/KLNtne/OfxKVcWGq939pU0CyJ72n
SMyMziY9i8ZpnkJTJKhDU/eaJSxVIHIw8QgqeNgWsLVO3ZPONZL0cmSRa/5e+/fG8wGCF2CR/gvT
lbisATpLHdQWUfQ7FTQWfT+7DmeYvD5QfO81uw90S9QqT0Gww1ggSEMB3SMF7z4L6hHLOCyqFvfC
d9sbvyYXBuk1yZo4efk+BuoqXksARhEQLKeq8KKsk5JiFov3Fc3ClRPzbgLG3WVntmxjd4P5MI3W
eMmWwfSihaXV23nTUOppi6+F9qCNf05/AHibstUb8QOM9pBMH2a8Z7rPpQqm2Mz7V4T486OLo23s
BS87iGhZChe4Xr1ttm6SycTwWwCYwu0XNAIsCZ71OFX8cyrObgu7DzohbrIih9GbdHa3S7Y+nhej
1OpIjHTtji0GF4YW1g4oPuBT+10XVsab1z9T49Boh33F3/bJTo6kSXZiJZm1OhzS8LAfyvcVOFIp
e8HdmzZvQ7CtazMMfpvtAfiL4Xk9/2S/50RLd6G59nFXLzjPJt1b5uXUbVN6UxkRa/dJuQnact+Z
l17Thb3zMw62qfORdod4vM90OPyq+IJ3t0Bz913s5kof1m0x2eoGOAMjF9PbF029yZJXumoeayqP
QMIGuEiQy+PdIXkE5WW7EPBAgOmb7LuZ7II+3S6xrTFT5TUJ+jdsGVtglkKX5NROE9ebet6JS2IB
hM6W8dT9x5i6sQiX2MrjHc3GeAss2eGxRMrqR1OFXineBCwdNDe2SmOwtwEjXwAsoLZ3+ktIPox+
XEwwZb6j9reKhaahG7RWucuxDMmAC0zltekqLodks/phYV1YJUAr6x3QBrwvDPBioRrVL3CqiY8o
He0IiFBchlCoW3E9jFYe5mP+hcB5LEPOOJgxIxmFjDjAahG4H8nB6tMfPuu/Uv05liQZJFoNvpFU
uO7K576+9Ya7eb0x87vs6byjK7/Q0aFJYZoFvMVEN75QXDwlvROW4I92NiBYW509sm5NWFHaHF70
eJAhn//Eh9m5gzeURCz8uFdBvi+tB08HlaCKF0BT/T8Rfxzw6N6xFrtreSvOjb+t/JfVb0gXMd0a
mCq3OpYiRSUrswp75FBkACO2NfYhECzOfxjVUWHCE0vOYF81ASZ46p5u0aDk6BKkIva1i3VThqFT
XSlclYf8qYSbiK4oUknuSWdsn/VoPqIpgrrifsU6JsObx2qScG72Q1Vscr49r5YyAB7LlC4WryqI
hyiIeJ6soVNdD0mHVdork+34EvXJLbAzMDJ3Xqg4K+kyCwRJrunaJuj85DvEGJK8w1Q83gkYfp4E
XBn7nS/orHY/bB36wZ+SwqkwF9i5ot6Hbi72BKUw5CblWPkTdjFHF71pbEF6wRQuxXbyPTDi/QoA
8Mfd94YsIU1S5Mm7YmFhQf+x8/WGoUQ09hfOfE39p8E8eMFjMlZgIi03PvB2dFOfn89F/FQKdmx8
fxdE6Kc2ZmZ0aVaGn1r224w/EvaBx9tk4o0y/z7/BT75C4B3BSMp4rIJ2Av5CdpTYN/2qVeCkRR8
8e3qDGFRrjre008+I6RQV5RcEWE+fWcsvDdelaE9gT339bKv+5eZWiCFq7yX/64OqCgtINnb6CDJ
Nb3JHuKCrsgWzDT5zlAuW60kOi/iU2CGLgLHC3V/dKmIPCBSDYZdouqBgm7zsdhPwwqo6zkkSRJW
2avrbc9LU50cKqp4xmGLw/JlZAC7apZidTu0qbLu1SXJdZB2rzTRIfopzAAJutjONbF7ReUuLAGz
WMaSGtmPab/5S//QI7M9r4lKhOUS7OGJoPnpmWjOfJwpXCpKm9GLgFE6INLoYLA+OQ4W/By4Nt6j
AMn/VJ7uMiwaAyOARaRECs6f7WqIEvfRcOxotTWN5U8XGmS5MAVggziC/lRy0ixmE11KB2cWoIjw
j0E2bL0f59fzx6aS4gH9BuAZLkqXVBjI0bW5uBzFr9oV5Zv5Ibd/YFPppqkCMCiummD8uRoNhYAs
jnqUcFGUJ05FtU7iscqHqA6IzfN4OdnoxlzQ+sJwrogbzevWQ7Ek5x+5f4Whpf+uJx72aOG5aMoA
NOZUOB2BU9pMrAIQdx2l/t4PDnhPhmhpaASp7BDsSTBATE5jd1nKEAIbdLV0gSAMeEXgMb+dE+fh
vC5qEUh30Y+0gHIq6WLVZpc6gC8EcWxyaHqOncmp+XlehsouxBQx3l54J2CD9vS8khRsGiBbrdDE
+hGgnOV/dCAtNv8ziRxsAp/EhOXB0vHYk8SMecGp1+G0nKu6pTfM8TfYtdd8E0WUO5EiJbtod3Cb
ZJDSNVjazzqQFTi/WMU0/RblmeEdInD9UQuVl0+GzM1pPUFM4r1nYIcs47DtN9rl/c9rceLQ/pWD
y+j00BpvqN2cQ05Z9Ruj3a/zN7u+XFMrTD1QotLbGtWJNip1UEWKq+lErmTaVkvLZIqFXGfYYlUt
qiYa5mWwnWYndOxHE3WC/2yFABEmLmYcAO6DqtmpptUcZ8M8gLcFsQu4ZHWYDTyM7ddYt4in+HQn
goTLHYVBD0P5xF4gqLdL9uRntnVAe7e+WrrmWwG4aY1eipOkaEthlML1sTguTxWMBlbGiY0g0TfF
K3DNNkMyjiH2sMLcrG5sFOVix9LIVKkIUiS8j5FbBJ8KKoVPgIicj1Vkzx5AzqZwSje0Ar1Dq6kM
K7wNEf4P9rO4VuQqZzbxrg18hA7U6C8DVqWhR9ALsH0dxotKIySvPkjvwVaH2u3pR6OL2Uy8gEYL
3v0ZuHjpgw1KlM7WnJxSoSM5knGkpuF4UzYhFsb+PiNJZPlsU/Tr7ryxqy5IeqyPdBfPcYpKFYM+
8VptimIFSOKu97feEjXeJbjVZyD7tsamx/LmuF5l9n8d8hFvJSw7wkKQSLty36ACirDYJq8iijUC
YhRba3G2xKofz6upyKGOxcgLC7EzktIoISZJ8QyKv3G7fXLMejNY5KJudMaolCYuYlFCRBNRaoZk
czsbPFihFMzCbOor0/mRZb+Tqd+keP2cV01xMQPlGV0g9INcx5ENkhi9iWkhqGZn1b3B7Gu//X5e
gtIUjyRIptiaS5cwCgl+PkVVMoUrGR7BUKExRaUirguMBLDvIHGXTm3IqoVNoN+J+iB5MP35yc50
63PCOU+ey39e5mBo8vACpaAJOHXeOsP/ZrULY5/jx1jMVdXPPoodThMGT1W1Bdal79z4v00A8lds
2J8/R1XoAAMPYIVFimPJGPWV07exuwBEPQ/uctSiKv4zG7exuWpChyrQ24K5DWoGgMWXXLpzGSdW
hpGk3PZvMBW9mWsvjJcipLTcTwEJM6a7yohSNxQgKD4g9UEzdHqyJZgSK+44FdAl7TcnmQ8eWOS+
+aV91QzuTTX2XrQ66bPX+Y8Zn3noFik5dA43L2PWHlyns3fN0LIwIfbL+VP/3F3AR8c0CtJi0YEC
XPnpT0P/C3VHUGREbduHbmqH3HNCb0I3hc/5warjncsBLWW0Y+jmRUQwMeNWNwU2PiaMrU8tD1v3
H7fVLbR9qofhZ+E6x/PXhdNacukG9h/zPEVCXQ3+Br1SqP5P0fT7mrxUa2TUNw3bnD8JlR/7LuY2
cflTcKNL1t/4xoDOeVlFpGX5RWuWTlTY6XxT26X3FVFQENkTBW6i7MtOkPVxRaFc3a03dEFTejaf
PZ8/ndfo8/AmZPiQgkledDg+DRuh4ekxU2SlK6hA/SJ9mYbspp9+L/Evm/NDkA5p6I5mhF7uE8nm
rQt49I1hmeCWGYkm4Vd9UCCU41zRB3ddeWK6a1zCsyXGU5OT0O4jAB4m7Q60EzFG8hb6PKaagKny
OSCwgxUVVyfA2OV3DHBqM69LYEFWEsbjD9/fVc0aZbr5OKViR3Kkl0zQ+qkR1AbK9tPLMN9P1cF0
sW6F9hi9Ic2u4V/I5QDkCOQuEabRXzl12AxR0oh5CocNgC2O6rph8LDviCZMqtzhWIw43qP02xmG
vCdgBQXA0D3363DAokWgmwlTxWKEHnwmERgtufkNP2CMjhl8br6N0xvWAfHav6Dmbqi2qY6DW6nR
kTDpQ6VmV/eszHG9OWbYtldWtu8BWXne51TJzbFGUqQv+qTHJBs0Wrqd4Y9RhUXCtL4eshdr+oqB
/9VHZm2csHzHywSiEvLRBBdz8dBZz62Oi1TpRkdSpPvBo7yYexdSaHCgzdvS3GHWfOKay1/pRChp
wA7wBsPqlWRtSTnlGcNjL7GTDR1/m1aGauub3wPEwch2xDajYNEloiqDEFBaFMQ0eBbJET/La4t1
PgwCWfyWlm2Yd8k20MHD/VmRl9OqYzFSgjgQ4OUYFGIMlMtfxsKdMPPcZ0O+nVx/eXKwGRjvAE5d
uSFGREa2aQidvuNK5puFkgRLfMFUGhFSAlI/BpYxvM4jycQwU099jEx3MLUlxaQT7Wr/B1tW+jh5
Xdmg4ECCpzzO6cPsAZVnYnH/0eJvQTcWkxvvZQsm3iGtk2KXGM40oNkE/IwwHdDveug4Cmob3E09
QFzzFiDclm0WO57OdrXlnDv9zu9LD6C1q73pO7+5b+J2BUFpXnZlODaDH/mz2+xazC2wZMCea+/U
VRnO6djQcEFf8JZ2A1lDz5urXwaoQd8XsxiyMPMxwhgCnwSvqtlZkVL3bTJGTt5Y3mUx+fbG8hPz
ibfTnN+MzuLdk5TReQvQBZ5s/dkq7wB8PG4wt5x4YepgD80pMcOEXVszfk0bOvs3KcNzMcq57d+R
jnWHNOn83ZxPCNqL0+Tm3qkoWN7okvsvPG+TIRzHqdyTbqh3zAmaapfToUe3MXP4FaYi5++xmeZj
xGejAdWQ1ZSahEHlhMcmJMX8buUr6PvgHgxdsz6+HeNHH7WloHg+H70+twSRMaAJJUCJUSYANdWp
H/a56aRE1DGX+a6qLwCal5u7pX0BKG3Y5Fexf7CNi/MylV54JFK6aOZg6v3KQOGlwxhyY7UpqiDN
Q9KsH+flKM8QfUf0ozG2Bp8/VY327TpVJeQMc3fBMftft/lLbnuPzcg1n0t9jH9lyZ3vealA3Csq
zqt3QYIf5vIwOFm0BN+dZruu274AVbqOC0bxyBBj1egbeainY39EitSY8Eg6DAijFkhvkva+5jfd
/DNJvy91lLu7BQ6bPcPPQ2y1Ws0Q1tYmK96H8sf5Y/4cyU9/hXV6zNhCCuIhxa+YCkw6xk/dUmwq
c47idMObtzSLsl7zbv1sQJBou2IqWQALy3pXLvZas3SowErgRk1r7JwsOPBYJ0ZR44UcPEjQTfbQ
1ZQbczGfvKZca9yE3HtyKDh+p7S7GFJ66dloFjOr4FFq45E3ZN0hq0GOBUzu4L+blvgVnkBQxmMN
K4in5xsTzCiTAjk9a18z+rtIl9DucKrGh8G+T8st1oiXVdeqUR7xkVDnVKjJ4jLpHHzU2V0vcuK9
D+m4qztHkwUo/AbKia4DyunYOZMrECZ6hHENMFVAsANZkN129Jnh5md3AXgvui3rb1isGxb+HBeE
THQOxZHiHpTcBsw5Ix07mE/Pfnd9Acjy2zheMEv4+7xjKM/wSI7kGDGl9VL60K3rL+vyx8C2hD+c
FyE+w2mmcaqKZBsdKHQwpgJVhu5hNetwBoD4eQm6w5IMIbB6300rKFFgmhpR+1BkwYMPDF/s1WhE
KQPJ0XmJ8zx6gLAmyNFVgTJVcGf4v4zeC9cZ4GFxGJNrTuKwB5zOf9cOHiWm80EFAl6GU5HUbseZ
B6j2WoMDyp27Jbutpmxn63BVVKZwJEdeR+Npby9mCjkpqa5AW7MdvHKzlokmVujEyJY9l5MzmhAz
AlyEYt0oZd2mYbqx88+LKSAYQSTyPXDGCsBdSQ5GvJrMDFABbTK+om/CY2dnAaJvCedisNkNlq5Q
vwpa4zYzs2lrd0v1LeBsurJ6wQDJO8z/nP+QSs2PfpF1+iF9u3OQSOMXBfH0VMfkV+87G79+Oi9F
ZaHHekvuRqp+bZYY5+vzNzo0YK3DAmr7gLGD1FyRnL2jf35eolKvAC9llMREeiFJTJqsaFILReAs
C+Jd3pruZW1PBZqMpQ4gXBVLsDUlZmowO4l08PQIwe82JLUQNY72dRfX91nlRee1UYZ7tKWE9YDk
FVTnpzLSuMiH1UQnoAUWf9Jhmf7CMi+GaQfcNkLvLS8Nh1Gz56OKYDg+DMOj7okkSZJpGBS0CjPK
v+6chD4ZonJdDsxxtl41aL7W5+oGAFhQyBajbpAmz3T5BW27NbMqtPZYuBqbdUpC4n101k3FL6vu
5fxpKhU7kiaVN3zGh5UxSEtR7wrAN24OqDz0Ya3Dy1H6O+5J5Joo0cLrpTBprF3ZV0KvxTUB1Dzs
bMo2GSYvh96Icp9s+PKGKe5oaeebuPR3cb5oLEelK34A6l8YyxLWc2o4jNUNKLFwDaV4h8bs5xik
G4bpe5Nmmm/4uZ6DQI36KdqZIND9NJe3BgVtMtFgz/r+BiXydB+zYNwMC2Bh6bqgye6m1vP5L6ny
cgwBEtxDkIis9lS7ZqINzUyM/yYeCLc6VvZR0vJ4Ozbk93lJqggmxvOAVCAIMWV0OqMCEwE1WI3+
oj29m8vKO/AcEx90V70TfK+9pb9zs4RjcAvtSTwHkZdqDliZVvseDtgEkorgzj7V1s0mL5kLH8Xw
Kg5tm6Od+9TScK6+uctdVtw1zp3n7dd22J3XXXnKHqo+IIJF/UieUSeBPzoJ95AsGd8NB5RCeMVX
ieZtoijBE2QSGB1G7dvH0qYUbrwuZpaLWdLIt9KwW/Z1fT/nDx5D7Wefehdmf21ZuzVzIo48g3ww
U5MDqL5wgOkCB/aEETk53GG3KKgwFSkGk+6mgO/ExO1w7wbXdn7gcxb6fqe5e1VRD901oEE5cB3o
ffo9A3xN0pfQeA6+rwQPk3uGYfYeQFT+vEl6HeirwkERCPDsEwEJ3VEpFFht3WA3qxWj30F71S5O
AJa4LgWsspNnWxtFpv0wBH2s0VIxGYCrH70bTK4B1RbzWKdq1rk1loxBbrXsZueOu+FER+wXT3j4
glPlhrrRGPwToI+GBsWGuP8ZiF2sV2FGFPuq2CyE+57Kj4HGYvABUEfMuuTZT6d9SJNf5z1EFeiP
ZNjyVNPiu7HrdZDRU+fBssaQgdlgNn/mbnGNiYQL9NS/DcnygfpmaI3k0BQ6+FGFMZ38Aik4oIyD
1DjAL6jBCEyBl9b3t0DbufKGeeNiym7Jcl08Eh4pPaLQLPtDHoGFwE8DTm1pF+NKnDoymmT19obL
u/dxTWJBAciHxxTl24fWNFy2s1zQvIax6yfJNUmc4sJv6snejaVjXuY04Lo1IUVKBpReG01RF/Pb
eB6ffnJvnuq5FgUGN3f3xhrsmkw3BaUUAV/CAgLgMj5R90weKxZ/QTAGrtahtVD1xVTGeatS3N0E
i9aCYFK8GD698celpevo4rXA2IXVJmDxu+4yK6RprPmUKkmo9AlMOsSGTwOmXp2XhZUgwmc5R7U3
2dT00q0fEusrcpDjAbrCJqLlevpdgjJwetwB+C7MvCLmT7NtL/oZkTZ3dTgtSpd00BNHwxFwgqiS
nMqyDLtxUr8Q8Hq3MX9BPSY00wtSFqBSuTPqF2+8Gt1LNr2knmb4WeWKx5Kl/HKqrC5LO2Ql5nLj
tzekOljEiFz71k9fyHpx3khUWQEG7cWUkI+nzifSpdxJE7aYdR011Ll2autxmZ7p1GyTpN41+RAO
Nr8xzeI6MILLnsQf58WrdMUULygUfFEu/vMVjmoP2Ti4I4jlxK1NXxc3Da3aBlt0AAI28x3GejUk
OpQqtcbIRDxRd8e2keTdxrzYaZxA47lwn2csehoL2cxkKKLCS649wrG5AsbVxo7c+BdzdGsHqkwF
tFN4VqJXjgkc+UKx45T40wBvqfvroEEufwj+h7TzWJJbV9rtEzGC3kxJlmnvpFZLE4a2WqL3nk9/
F3X/c1TFZhRj6wykSQ+yAAIJIPMzfU2TeQT/fTStnWkdLG+foEIXUQbcx1vic2uvQUnHiXVW6+Di
u6QGVVbo1S126U4fXUk0ohqAAarwKyA36MIxGa9U7w7Po3//pQHuIsfwG5iwhPSDPPbLYD5g4KBH
t3FTpZj4NMWdlSK93ob3RuR972Kr2Wjir6Um2DFoFEBdoGq/PNeUKktCuckdtVTwKc5sQ+eyC/JH
hPBxeYQrFySUIGitouMLDnpJc/UKtRKNHG5cp/3AHOSApp3b8C60murKQCT/crS1r8h7AmALoSjh
/u5SnGydNvHQebd4UnD1efltYS1jdCLGO8ksD3392Fmi07Xe3qcNeTn0ypyeRV6kRiHH7aafHzO1
99h7kdNkwJYSf68YW3qna1mYUBxes9sly3VxxxXGCdpLSn5oJuVapRfLyX8bCL6rFNUuTlU7LYJ9
bj5PenAz9fqhFreqo6uDNWTSE8VKNu0iW2RTWMpBxmAn4RsQslqo7aJ5rukyX57UlUwINYReAyqA
Cu3nxUhbk6Yxe5JrrtReV2a3I1U7ein9ELLmKKTDVeJtmW2sQNJmKygOVHpZPJ6Wbxa1MAxkf4kZ
h1caei/ateQfquTI2zMzj8HkpsYXTbjNrL0cfcYsysY5VzMe2n+tosu9mgcFIiqc3irOpudnbatY
QyCM/I6I6kJ8UJVPhnZnVh6t+Bsr2TLnWP2if6JpCwpBN4xlSKOdmcaYoBG/UGtwh0G1i62Ut5YQ
KGYwv1TcZg3J82F5iTz2bTvx6BcbB3QFzZb2OZOKm0CJnwererq8glY3C8lHhgoGj45Gy3m8WhzE
kLdi7kjWCIyvwJZjH7eirRZ3COGg5OuFz172GpqI3IWfLgdfuc9SqfoTWz6PjYG3JFY0zcEt+mDF
o1sp2MKtzjtg8V4ANglmkNoHaqbL+gVWX0VgekhJJoK5M0EBaOLILTC8ujyStfMZtNeM5YPKOmNW
zoeitZDd1YZmbl1Z+SH0A9We1NR/Sk3fcjttSA5Bm99Fhk5wQDT1qEZ24I9cDH3tM/LqzVWXp+PG
Zf73QbUcPbjR3+Yu8PyWgIF05NIQtXzcikp+l0h2j5N1qb3Dy7xRxZnLTgJWv1uhbhdadVDbykFb
/Rimj5WpH2OtsT16p5Ee3nimfghkAUj9Vodvfeo0xUC/gwqVuuSsdHUb+aPFKsg6zOSj6zZ+izwb
KAlaxZ8jtbhSwzepVmxZ7z/JabKPosquxC22x9pCYXmgks1zhMvtIpXyQaQwpi3nhApEnVCVhiNg
ZJDpdbVxVV+PxLvH/E1X/H3VPDmDqd+VSTs/YSNVPppScKy7ZKcnxuHyklzLWHRq6bxrVIKhrZ+v
yEFUhAiiKs4+YFGK+hjG7yGUYnVLqmA1g8zgaZ4DaCd9KFNmIzSuJoIcnZeeJ+8CfH72mlg1XCSE
7nNnjsYXqZWkYxoYxW1t1NKtqVfSjZoViOpJlr+V0eZUvFz01lx+AcgKE3RZoMWkWVa02aqiruwu
vPXy91b4JTc7A9lk+VBmh2Rrn61N9WnExd1mDIqqtmbTzCj7WopOIlMXHh96ZavRv3Y2nMZZPPK8
1BPzuiWOICd7oQR1Zg2OMNRXWG3jlBJspI+128VpuMUK6pUgHMKeiUyat6lCBaB46cNnUXBzL7dz
a395vUranO4/fDiaBvT5Z+Wq5c1iitLIyBTOWEoggDPTahiqQ13WZr1jy+jXVSOXys4HVL0fcat+
FYtKfhQ0a1SuGyPt6FUW0rDXYwVjj5ZCib9Xp3F8ksdcNBxlUpTkkexTHoo+U41j6MXD91iCX+Bo
o6/sgsknDfqmH9/UpdX0rgxptEKfv8uD3aAJ1XUi5sIunJetkskeEj+tKL1bjVgf5bqPR1dMLSF0
uyDKDKcePPNeE8oI2KBkFo+Kr4qfSllK3jQxRY5LkMyJW34t+qKjhpIHFTFvoqs27RXuraOFRhss
On6D2d53hqdodiIK/nepCguXqmf1opRKX7hjW/a7NmrEb3AX2OuqGOowg1I/0PdaUMrXfo9tsN0U
fZM4ad1rwaFOAQYAYpxVJaREnXlZ4tEqZYQ9m6SVJ9sqBvAd0ZCVpCaU7q/7OLDQLvQj8z3HkcMZ
W8P6FfuFdJUqVnigSjC6VgIZ6xpQPVpPDWJ9dpkzybZfR2Pk4tjXOuAHcR5sRTX9WRZje6dPVl6j
ZRl5LaKyLXIaOLNov1LLa75LYTOaTuzX1Y+2lrKXHOcoz9bK0XQbU7B+JRrT+2zkhn+PjYYYOf6Y
5JAj1OlWRdx411UxRgoSx37WW+ahyzx5gOfeXKVNG11PfZ9dUeiSr8SGMng5FH1oy1mA3W1Vs8KE
ChjltaaNdMczLTd3stCFvouAY4YcXefdiXIhVMcxkwzfjWVRuEtb1q495nL+JlcjIBgPvKDqVONU
lm6P7Vr+VAxRcKNXo6I6ZTGV0HeGspxtyvJa2w1x4O+joK/vBW2SXtRqCCdA0Jiy27KSy9JjoXVZ
sWt7qfXvhKZSboderncKl+B/IL2XBwQ2AKgWrIx044mxmt5npgd9NjKqsmQcV1XD6klxNI6QWPPk
Q1Deyf3XOLxXYjuLjkr+q5rcUbnVzU0C/EpC4FVDjQfa56zjvsireddYZR1zM4ApfAtP7F7z32Pc
P9B8OciEG/tuTxf8pkxDu05Awav5RlJaSYGoZoHlB1GGmveyj5AJ4pQGepsD0pBs2Tlot22vsitF
9B+2rPhWsjtXYfqZ/MdVfJn+kqJW09HgXpDHNYoMlKw91CViqI2WnFCJNSolvoFdEBUbeX4tMKwn
WIwQ2LQPIh2SkGi11AjUtloAv/dFqtNPPY7eJ08JN1bT2nxSVUGdUMa/gyx/fikpxp58XYKa9mqV
Olqp5teSOLSJjc4tIkqkr9adfCnO7KnV+y15m5WbF51MEyAMtR3U2RfRG2Wsw6knuooTdC22HGTe
VRJueWCuXAeQCoSlr/IkAMywDEMp0iyCguuA1Owq7YgVBSf2J2Prqbh2vQcqwX2VmaQCsFydoz4U
SuGH8P2Yq7eSPi3FuBE6kdOASccgVff5FUEUjyC5e9XT7ZFD7pvXtV1pJ74f32a+ZNwEdWcdA18P
dp5X+DdB2As7SU06iha1Hntu3PT0RRMduXC56oItis5aUYrZAuYvz9Bf8L/ni8LqwkwTWyytC51q
QTDZQZLtkulboGS2FHyDRCMnbqpKG8t+bTWchl18prjOUrmKCNtq/a5IPynjeEi2LAHn376406Cv
ouoAr2YozfIy2iRKPXYil+OOOrWvBA+x326oKGyFmJfj6Xsir9jYPiHSNOYLe8GT3IT//s0y96hp
CqFfOlegz2NUpWh0SY2XlCkWz1ktfPe9ZI+7wMbdfb5RfpitkzCLgkAbJpXemITBPr1IHnLoCUF4
F1l2Yu2U7kuqHy7fOVcyH8NiSLBadfR+F0sgLakeplqN4P0YuHnePESTsWsG9VpuPNdIx43TZDUc
QhczuXXuri3CRZNe6q3E/d2j2ipNyU4rdagQ6HopwV2xZZe0kmtVetD/jbZYF1AwBiEaiVYJD1Nf
27L8Xsd3jbYP6NBkW8lo7dNB1IBCyA5G6WmxQtQYCc6gn21d9J+qsbOMw9D/SqJPVu+5Zfs+qFst
9rXJRAwCgJMFEo4S1fmSVJWBurkfl6Dt4EbmXmFPiTrYbRw5Y2CMTqu3/1xeLSsJg+oAd1jI8fN9
aPH50mDIrXzWachzoGKD/uD72kHmdmxfjrM2Mq6HCu92dJA/SAyZ42iE7DWwtfWum24QGLWh0AQV
l8Mt3ud6KHppZF9EIZaYWsVD3WBKAFAZ1VsuisDRPo/g+grvOG7Va9cWiA6J7P9CLWG1ehhzj5JA
qUPjkqv7Xi9dedIdg92XmN/T2m225FfWrq58sD8hF0skbDOUbAZCGljslcVni3ubOKQ7VYgfQaHa
+Uyxpds1W12Ih8SynN6TNzBGK5eBGTaFrr7FpYOW0vkypVXZVdHEDCfYpYbIV1tCddcI4pUJZPry
utkKNSeEk4MgETpZEWZtoHIoj2apuQIX12aIoe1tHDlrqQVIPmQLnNj4ooudoAyjVZkj8NOoy3Ye
PgWuLOQvwtDvIiPdmYmwG4Z84whaO+ZOYy7SmeFHetBFxExwts8qhQrhy+X5W9vfBpoDKnVI0BXL
zeCB61PrEdxioXkoLiZo2gO4MzcEdFfn7k+U5T7IoKJ1Uw8ueWotihXCaxhb9zN8VzAwPvLVQ+dv
maGtbb2TgS1r/HlTSPoUA7jWgy968mh6v+ThKqx3U/IYpC969/PyPK6uw5MRLk7xqAllMZzDBd6d
OSBYtpuq102x/tX1cBJFOV/toUY3UZnnsTLoXPQRBfU4UDZ271p+PJ25+UecbKmcvo/UWwSBcW3L
w1Fq3yv1SQt/6NruLyZt1q4DLGeS9xfDaaO2MaScSetoCkRi4yrhEd8ky3u9HGd1+Z3EWYwoqq2W
ZjQjUubl1sY/zEJ0einax4n1VfPU6yKO/yZbnIRcZAsj67VomgiZNhRGPTcInusR/UxaiNqPoNtq
cq8uP6jKUO0AatDVOv9mo1+biWzMyckX7KS7L0CideGTFm+1DFYXB1CImdKHeNlyW01eN8piSqA6
+aKld0Kyh6/sZNaupJ70F1/tJNRiS2WU5IxBIdQo3IqxbMtpu0uSa5/aSBzfalt95dW9dRJusRiV
UAlEq5qnUCz3ceDd+P2Wn/hHTwqUJig4/Hf2FgsxDa00VNt59sZvmf48YikeDLY5XjfI+0976HqI
GybFsYmOWMM5evi5t5715nFEsq0WPl2e39WrwumvWaxR8KKIxKv8Gpyx2uqGbp5tgBjtat8u9BuL
K5gs7sv6Jsh2m1oYvzs+y2cPEBB8A9HDgL+4uKcIOiZRZj2ifWDKX2NkzOWyvxda7iZSfBit3J6y
yh2qb5mVQL72tlwL1+NTlEH3g3sKwPbzHdPRE+1DAaZHK+lXitLhYJbYWftZ1DtbTRX0JqH9pt53
Va/eVHEjO6z1/8DIQvGnjz+L1i1GnyttB4qU0Xf9lz7TXU+u3NGcpdDLV8+Sryjz7oohZmkMO1+L
36je7jy9ua3STWuStdRx+lMW2wxALSYzDRORWZDcg51o/eRlJpb+cWO5zWNafvHTQIsZb8xUnOlY
XNUMrr/xq2JiHlDYdf5J71q8HA8l1ZeItkGw1UNaq7bMZiczQRV2BkqV5x8bWEHclRbT7Su5rRRA
Rt4V8SmVdhFGEHH0EIz36V9gMM9izofSyTE6qeystiRmSSG/3MnhqCSuHqU9wJFw+Aqlon++PMNr
x9zpKOcr0UnEYAqLtJOIiHBlJNzEBYIMuR0MjiLeRclWpXrODh8/53/mFLLEeTRPKsdILvicRpZf
h3l9LIC0G9bPy2NaO2/+jOkjlmGqAC/PYxqH1sm9ktsIBnnhS2oxzGmrqbmaErFhg8hGAcu0lgCb
RJb0vMUOydECDHgmRxSfNDWxC+OTqf8DZjfJRztU33Lvoc029sf6Pvxv6CXaph4ELTZHQjflsO/l
fdq2bopBWPgXkgqzqdRvLBPZ50N3w6gGCFMykdL8NfD21ejI/p0s9rakXCeRa0zOtGmPvLr5T2Iu
doMxTUkm5cTUKR3Exj4RqQ9T64/2gnajI0/q7XTBDaXvl5fPGinibKyLPRF2ptAmEnGztHMq66pq
7jWd5I7d4y2ITlFoXKp6Qb5vZdvTt/bI6jcFUA6maTZ9UhYnrEQnEOQh+Pgkrz63ffQU9r3TB6+J
sKUttbobTyLNv+Rk7zdDl6BuTaTcS9wiCFwFmnAhZLvL87k2IOrHrB4F+CkqtudhcqkbAO7AVUwE
6A9GFEHs88mjmap+i6V24/m7Gg3kJl4Q/FOXbTizrFJJEKEKCTJEf08BIRo4qVA+oQ/pXB7Y2vzB
HfxvqMX6VAo5QeiHUIEAJTlWGprP0L3dQtcOlyP9LrAuE+dpqMUcGloWdF1KqDy7qeVvsvWoF/dt
eRsUP2L8VKdvovQqeUe5+5LHz8hQWVuGrms59eQH/PYqO1krNGH1mpYyV5/8PU2vRfN2tpg05cc0
3Oo+rR1Jp6EW95yu9NTaAiHv1JPxKw5e4yy0c71zC4GFAyK1U5ON6V39kBQqgUeC/fqgvi5EuhDX
nceHzLQr0MWf2yJwy+4vmBwgbf+EWdyaFDOgh6YShlvkTZOr+4kQ4aAdwfZtGIKtzCG8arQQdYDQ
8CIXc4hF6/99LsPq613iqZbbiylOGL7xGFFVc7VqgMrW1dXGfWLlRYSYGzRBkw4tRcV5qk/XCRr5
QZoGuaPlofCstKnhpCg/bXywebkvtgNNQzqxsy8eolKL7TCVipenCg9j5EP01hVD1EJQFPpmUuFI
MASSqg2+tbw2LpT5qdxjW4nt6WJcZd5RMSxn2BusAgUKdNJ2iOXiTddqqBJoR3whdqGs2rEmXCno
DhqGv9Oa8NBMkV35PZWr3vX0fjfpxicxl2zTTKikxmgwxW6RWU4sx+7lpLGSCTUM00iCs6AMFZPz
TzEOWFANBaDGrK7x8+Q2EtlJ9J42T5fjrK01Deor/+C6fLApNLpMoIpFP35oDhquk15w5YNARDhH
bY4G+/h/C7fIurlUTaIxzeH8z7kV2JJ1H3UPgfc56zt7U95/7RmAtDWwQOxuwY4vCbZpUYZDLerQ
mHs3wWfOauwoltxaBupr19rVlN/lW7TMtS83y3cD6iAlfegi+nKrDUHSQ3ao3EZJnCz5mY2fenGL
J7eS1H/LhP8nziIhIfhLd0FiG2nmsUMASLc1QbWlyUmKTfTj/FJbblky62yioci8AJar0R+qSg2J
ZUiPg/ooDEixdTYCeW3TIS2/h3CfF3tkl1C0PZhbpdbVz2iAWpuJrnMbc56Kk7yU6kakp+Pwe5E2
4o+4/GZoe7lD3hLrKHQN2kMybOyLtZRxGnKxUIPGG7Ja5yvqdeVMk/WSKsJGtl39gCejWuTBQFfG
XusIIZTBbakh1ogaaVeFd1qcfOk2tSfXCiBs8f/O4m+RwJNZlPWkLsyGWTTK/r0KHgzcSpLAf6AG
dl0o7Yvgm3uLQmWjvtV/BXM6i7441KzcasbCYrRBfRWXuzIaQDI+C+2757+awW1evEjmrlI+FerG
nXLtRXAWebFRQkGWs9EkMl4VrlCh4dMEt5oePVR6/rkukv3YP0N8Owh+58bRy6i8St2Wet7m5C9q
IbGij3lfMPlx+Z54TyAa3cZy0uih+23JkE28xb7UW16/q7kIDWMsTgDGS8ujdhx9cchUogaSmzUv
Rv3o9fso21jIa2cIArf/ibJUAZ3BjbmgEUVTOdNbTtf9JB1l7Ztc21X/6fIJsnJ7oCggQg+GkokB
zmLXhMaYQfonFVkmxJv4oBevoyW8VGJmQ7/Cw0O2Ey3Y6JBsBF0+1VUYR/+f6d7lbt591rybiAdl
oFEvvTX80NazjeN/TqiLhDvD8aA1IPnBTXCxW1CYs3wAeNyRpKcCkSm5uhq7rRb8yuo4C7LYGFqq
p16jEGQaHhte6YmFRAN3MG3j0N8azGLth4IpgSiY45j/BFVPLdyzzX9vwgSAEYDf/Eb9zaY8PyOy
EgdN3CxYhImjJq/048xpN2oIjRZbH2d13iAucbxTTPkgaGHJoKpzkVCF9zB1P8v+xfBftObfvwIY
0J8o8wl1kq6nmI5SIhBFMCiUJnZp7nRvV7ZffaWkhb+x4NbOWMScJWj9OmeEuNxXdLr9Wp7DGelD
5f/TKyU+1a+69mRMR6nf9S0yBBvrYuUApEBrGJDjwdNQMTkfIaBjU03my2CiNdi4omZj7HLAzuZt
qYYb41vbwQZZEIAtVzKghOex8G/NZc+ccacYEOfxlSV9DvI3cxhsrfkxKbuKDHw5Ua2tEpYHslVc
mIDvLBLVWOqJH/VE1AAsCo3nCCoaDZPnylCU/qdQy/c9PYdYK+M5lNA78RAfBfmLAi1/ys2tPsb6
qHhCWXjU0xNcXMVqX/aKwddyZ2yq5D2DLf6PWUjCG0jt4qU2ZA+f5TzxbwDhJ7fJNBm3+ihj1CBJ
VnAVt0ae2+aAAz0i5anUYgIdlJ0rKmm3cX9bOZOAN8iSNUN9aTctZr/QhqGGHgGmmXYsxVW9ftTy
zk6ghil5gODb18ufYG0tz95bMGG586vWIpf6elt0RU28oCntOEf15evAdVwXH83wLygrIKbgj+Bx
g+rosrkhqFXeKvPYprKSvgxyMO5ko7irEKx1AafdY6gQHhn8BqZj7RltoJsxK3PwVPywX4NEgR4a
gSzWKt17NTNxfAbKIb1M4SBLjtIlzddeV+KjrKbar1Jrre+wV7td3bVKZA/0fK7UrNbe2PH+aOtN
aj6bUazFByFX+97Vyy4IdlWnx1+0QEC+XldqFx0d6Zc/KdQ7JMmXth42KycT/i/Ui+lHUpNY+pl1
foBd/YiVNGqx97mf3yaZAhjG+PeJDrURwJf0/dAIWoLeIS2a6EzHBbVwO4HjIcov1L6t+B+l31j2
K2mObEr+NmbBCvkDzTDLglwNZz5caUNoLUbc2erraqCIOhzSPLjie1xe+Gs3W0JCiYNuD499CSgy
haoqSrwcIZ3+EuMDmdaW2tBOUqcb4n1sfc3zV195jbINUYE1jvZp4CXGaCjaWGwUAqtoS5ZA6mvB
jaxHzfsuJ51d9hBurq3ygFxsaGFj/FgZb6H/dcrv6y1uwVp39+ynLE6XocEYp9X5KYJQORoyW71E
fzt1NfF7ZNSOUh3l9NafXIjiPoIlYGOzv9CbRC4bM00g/6C6lpRqQ/FgXykApD2EMiLtIQh0W8w3
stzaLYFTlC0DjXWW2lykVdlo5NTTZ6Q3RbJ+n8jfvfRgzgu52kfjdYX/kG5sykrPncXFbXiWgMSL
EhoZuNR5G59chbyCn9LHM2I6/yqrd7KVuJr+VMhPsjy4wXBdqzuAA5fX9coBchZzPghPYqoGcueq
CW5TgHMzJTD+x+9zp0BLEihkQPgB3VyOuLqKToe5OFuHsfcHQ51DVjsx3+fqIZ0OM1JCMo6F1Nhh
cWX5d1SDmxIfkafCer38A9aHPIsssIJ4Mi8+Lg+MIukSqJCieFfkbt08mw3d82kHYiQjZV+OtvYu
Z4b/G275qIrDMi48ia8aiYGjyMfcuh+7q7Z0hBRnYAh9nv5aiEcazqn+PlTqVvz1VfUn/mLT5ugu
QFxnuP50ha2QGn4p4NiJzhh+DpTjgCuzH23EXDtvToe8uCX0IWeDPM+wLD8F3U9xulfbX5ende0E
OA2xuFQXXZdMg8isBrDzc1BUorTXAEFY6REfrWr+shsnwMrVB0tiyNGQgFByXCLEhF6y+kkBFD9Z
13AXxc60reqf0DsYm99sLRS1VRSKABkrHxzIrCpVvdHvC2cQvuWZq01gqeKdAltumLaAbys3Xejr
s5o1vB0UOBbLQ200E63pAdpESl8+u+U9vouiH115vPzB1nIqSuPUT8htPE6WlxCpE3UP2QLOsVbD
ADkzVKhiaqKiVl83WKCNtciJMlhidqsLJpzdNGr7xC39Id1olKxO78kvmRPESc5Db1cVO0XEqDwY
nurpRx6+NSADxpje6LR1aK7Or4WCGDpsKqL2i/k1NcWvkG0AGTRhseIZguqiQ/2WW8abkAAYujzL
K9G4FqH8ASUPWaCltJUYImRj5lGJJGT6xSya7iiHZgUfuoifOm+sri6HW9noIOENKIAkU+2D81Pg
d6FZWvA2xGgy7baMQXNJMmaNjbqlPrk2Mpp1eMxryCBgHXr+0ULcVy2MhUpHUopDUGW7rOuuhtA4
Nm29ceWaSw6LcxhIA2QDXu345C3bKW3f03SsCWVGzTE1hkNgbEnzrU0clBAan2w86YNSixcIYqkr
+NRGDc9kjE3e8bbCSmUyfl7+QmvbDsUIfE9JKFAXlleZkqJbUVR9CfYF5LPY3gCo2Fmdd1WIxkFs
qvtYLvHXLPaSZ75vxJ7X9nIiDaRmufhjckzd5fyb0bVpo8CYSkf2xl3jTbu8SRAc6/Z6Wd31esA5
X9upgNBZqh2yMYg2qiErG33+iBSvgIOi4rc46as2a6DWi6VT9Dq8kGFEOqDv7mnzBDs1ElJbNFpp
d3nQa1/2JObyuEcmg0XZSSUHE/ZKxjeRx1CWIBR9OczadphVbuVZrQN20SKHpVD4BMOTZ8aUdRD7
4UcpaUdtqo66Iu0vh1p7+uBUw2Fkkr+4ySy3XmUl6qRRjst72cmAU6qd6vqgO6H2u7EItLUt3bR7
jblVdJ1/+B/DL4ZqDqDF/JLwdTsYOxSpIXSE/b4vVLAloTA6JPOHwRdGu4z8fwwtuvXM6p+NH7Fy
i4JXqGArCTqCyvwijUNmnIApaKUD5+NRx4Ga2sqwt7zyuzTK15GnHFrA221g+TbpY+OSvvaxIRLM
Aihg+GDXnu+jzKxGs7KM0uFddNfXwzN6qc+CL76Vk/X18kDXlu9JqN/p5ORsHMfCBMtiEqop4FSP
WfoQdXrg6JW6VYtdS7MmbU4AAMwr2mfno5LHxlTA93N4UBDlSfe1V7Ufl0fzuxCwzEAWeAgDyOps
67v4bCnKhtMYy8XsqVaqrljeTON7Gx+TRLGz+i1o9Bvd/zwWV97wUkrvkVU4ZXInFPt0OhrZQR0B
Y+4K/4C/Vq9sHJ4fvyrG3jzpKJmYqI8vZSDrQfPVvIPxLcGew5+rTX1nlH9E1vPlSViNgyclLvCz
6OTSdmWwOqWjJ4imD57sGk2JqKd5hZreps3AaiSGBJfstwPwIt8HQlF5fYjTH7x1bAyfUekZvYch
/X55QB8XDlSh3xXuGXiAAND5wrEGXDRNjzpT0yc6ptAYiHmet0VlXxsMO4Fi+m9R2+V9tW4Fra4C
XhhdMSQ3XEuFu7yS4fiCc/THvt7og3zceHMVlxYbJNG5urpYqZKHfsnkUXKoDI/7U3vQWsPR8y0l
qbW5Q0V71v1U4KUuacvopihxkvH4Hoxj6r3LydvlbzMn4/MNxzAgljMW2Drcbs+/Ddan3ainEJVT
DYlG20sRgghukDWzI/VKbX9ejrY+mj/R5r+fZCtJ8kIliYkW9tpuEhFvTQz3cog5t34YEPIWlqRq
9FWWu7S0lNGfct5HYqvcC4m5k/Kv1vBsyK/y1CJf0vIELLd01C4H/YBBVxKz1LWGB2AvHOt2H2iH
EZmhIT2EOmAUyo7FFktoZfnNFrmcbShGU2+ff9HJTJpDEFndoFB7qkvsFvbCJLrxpuvUShTAXtBD
dHVmLViLRe4NfT76LdfeREtdPR8g8wrUJSJHHqMvY6R/6vJXTUjc2HuC4fIDj/sbyCKVpbglOlyX
P6wkf/yyZz9m/vvJkOueqrg338Et60nAK65o0DwO3Zgj0G7ML1mb33RAOKxJ2CX93TCMG2lsZTJ4
EFJP5vCDKbhk6sgD0stRPpTIBpqfeLf5COt3tRPXydYN7uM9WFbpddLGRTgbee7FtOeFFIa05Son
HzHH63BNtYtJfCwN/4emtw9xGRsbSIKVjQnEEuUAIM70b5atAK3BVFOumooFPN2CXLtpsnJ3+fut
TB/6BIC14VmxL5cPmz7UQjOSZVQO80/F+Jxkh/Hf40pmuUV2BZJFKLMu9/6kmXHpxVrlIEbgDgiY
ILCLNLL/7/1liUMXfMa4oTm5nK2wTTq/T4hToiaOmrmnHMvwyhT2l2ds5USbn4E6x8ssJbjsmlQZ
D1JojpXjC7d69iyXxwmrxC2+x9p3YWfjiyhy6UIx93xbWSjoDaWhVuztFoKfeWwbax/26r+udDBn
LOUZLAc91FgcNLGvpnQEmbN0wl7jyfBKGx6vSY3sLybtJM7iiBlTdLnzgDhequyD2YXA0D8jEZbZ
+bhRd1jJ+mdDmmf2JCGFsaZEZkuoEVkBHavaXrPcvEQxW+peK/1HUmFyvSVwtFKfPp/IedWcRBWa
TJm6iqgTqB/U9iz55yghWEYiym1DvUIxj0dy08gg6a8QKrs8vSuJAuAAJnCAPOf22iI1VVZdZVHm
VfRTIgecDgjpf/8BIWIa9CM5c6QPhscpdQ19mBtWGcYoI7A442uUvITTxj1hbSBceeDDKCaP5aU2
RCfHbZFnYe2EZQMRyOm5xl2eqpWNxcXtT4TFOxh/iAkxQCIU1pVWJ7ZQA3b7m1GQUklFs8OpuFgM
pVIoPUqptZN0mA3T5pK2bDVXziLy9Z8Ii/QgDK04lAUReusxTHZChioeaGXPzpSNRtNaJJgvFCiR
fwdBN3+xk4WtDAPLGpFNZ0xvqob6E5eI9zx0G+94+cNsBVp8mKZNg7DKCWSxwnoJO02es/SVQCls
tT9XSDawrGWDEoQ6n33aIhYNfESJ+7LGb6/HyO2tzO91AbXCH9roovHc9D9U9cdU3/NaV7TKBgLe
mhvrcG2ln/wEfS6VnMxrmVatOI78hAmceac/qflGfX7lnEIzgd6+ztVhRkOfBxDEPIsxi66dRpLt
nmtL5dmyVNmw8S9/uJWEexpo2Vo3hbFuY5ORiCOQb9Tsb9Twen4d8zLW1L0SbJQjtuLJ5wPLc0Hq
fJ14bXTMCrdSuYLtU82RBLtIfxlbi2UtYZzM4/KINDXwUlrDPE5YPIiQzv/xm8fLM7gVYv77yVqo
G6VWsV3nU6HGPbym0n2yhbxYXw0zoJvqlsQb7DxEX0ZxmIWMYsYalLetvwuUw7BlRrS6qFX6YBB1
gFItzRToQBnC1DKQIRJBTqe2tdWIXYmAVhgaFtyKQa4s0WtxXHlJKY+lo3MBtwHpuEiJ1xu3onn7
L16rtNYg26Lnw6G3fFOoRjw1kaWW2NhVrqAfqviNtsKEK2LRPgRbCNG1IVFV4lFh0l34gCsqE1Wf
qoAKnp6I04velJ/HwKr+fWGEMsyfIIuMB/Uiw5KK4mcfVjbuCdeNrnJg6MfLK3ll5mbIhTR3ZOZW
ySLplJEnRRk20w5Et2BfdgZgGxwJ7SzLH8rKMp89tSw/hUmpbQReSQoU5fC/4XHGC01bbKGmC7zW
BHLhhOKVb+5a67HSD1J0V8bf6gZFkKfL41w5rM7CLU541Wf4hjrT7EZ914q7WCh2UVlx23PxDdlY
jisLBNcOyGg68FcKC4ux+apVtKnVcbcsr7o0dhJQJZeHs5IdziIshmMkiYZL2cBwCgAkWezU0bOa
3uX14F4OtDZvp0OZ/36S6YIeAVTsz7moik91n9uZj8F8eSPlKDLD5rscbGtUizVf6Bj15mJfOe0k
lA9pEA+7Vij9p2KynsSskTfGtpLF2WBzFwnDszkDno9txGyuGDXCddZTll5V4bvVbayEtembBffU
/0fadyzLjTPNPhEj6M2WzXZHfbyTtGHI0gAEQQeAfPqb1I3/UzfEaIY0s5jNUXQRQAEoVGVlolwM
EgIdzCkaoqrRntpNB31bL5bDQRJgjZ7F33dpoEPjzJA2ltROAeokMBSWB8jDlOZDIBJ3SMb8KRcr
gcqSe/+2hYj5ct7CQZQAIsJWr54LeRP+Q4oDBSfQSOHWm7v7tHhhzHKl/MHB0ZC1qFW+l+iBN42V
VM1CeQ89JlDYwRZFruYPqjTZ582EkB1bKEtSldCuSjI/7sw3u//Y022oTkBhTdHP6y6+5HNnVvXY
qwKHmd3NYwvr75x673Zrb8OOffxvVrTnpaxpxCuJsSGM3BO0SFS0vnHCNT7EpcsD7cRzoQllJlTb
Lx0hjRjIhVwMJjB/1vQgq6epJrFo40liIr9eH9OvWES75AF7/W1NO/Ps3IVWWQFrKA/7n8NSkaMf
Ta6FnHs6AYfvOCAhn9qH3sq8jce6+hQAunkEAKDbmgYtNpAr7455WfmJbPtw2xP+/fonLi4uYJO/
0smzEs3lfDgFdXsZ+fjC6kGSO4p2YvPpH0yA3gj6Hh6STLoJEdIsJBUmwZsgTCwI+u87HldpuhJ+
/IrL9Nmeadwg/on4ANm5y7EUtcPGyh9xhxF7K/r3Ae+DIbeTsox2svlmB1HciGGjOKApprjtndGN
ZTPtuuHTFD7QvD0alnuD5MO9Z6YJj9ZUYJcOofPvcy6/T+aB3aQl+m5r8t67t9UacGvJt89/f7Z/
dvHVbukS18UhZ+MQcqrj1IskyG/K8iEVgNut5MCWPOfcmraTIMhglDZwDGjR+jy2c3LgzVsDgC7d
ruc2tP3jD+EkG44ZA8tbSV4cvPRIYo8rDrqAvLFRCAU8faafRAFaW5gMTPuqohjKZL/JLEBf5rEF
vLUOjuDe8LsbFznRZu1BtjS2c6PaanWR04SpB2+V4pWSF4/itXT7D317GBpC1plHGmG/DmorgkFU
IO2HFU62RVOhz028TezvhTAvzWj3X1iFqUkaLBSkpKY6iUaIwEwTeLbGGIqUseus3OfLS3Y2Lm3J
0DXbSfOXZ4w91CGBdAGaBK+CU+WUiZylRyhov2tApaNmjS9iyfPP51RbOTsHst0xMaep+VgMn8iw
b9XN9TNzKQg7N6FtLsMO6skkFuIJRZ9EaMcj1Ou7oH1p0S+BysBKAm7pZAL0ea72geDjDxxdMxle
0aUw51Pjx1jKrwwSJddHtDhpDt5rINhA96+ObZBZKqCygvu9aML3Amx6Vu3fhrm3YmYpSY7Wvd92
NE+00MTXtBR28qp47ZrXYoiO/khBsTBunPFdTcbeFsNzV8htJmeBwGITjvT1+mCXXornH6F5pxtU
ViHN+cobnfshzaFs1W1L6p4MP7tBkWTrQc+ihvnrZtfmWHNMQWwPjN8wS1onRsYn5hZgWP7xupW1
wWm+6RR1D4QnrLR0E2IY6tWBTrsDAMkXSj6kKANft7d4UJ6tqHYJmLVPmjyY7bnbPE0AcWLRO1q9
/sEKWq7gmjPVjC7BzGhuQjMdr0bmnEy197JEDreOtRLlLobw6C8FzhJlPWRNtXiryAL0JM6DKeq3
1rXj4qb9GfhJYN+D6CCgiRJfxjUV2cXD5MzmHDecxQVZ3znByGETOk2k/Km8IZbje1Te9as8h0sh
CNSegTJGzyGwGNrwQO0dIB2M3eeFty27HfLb1r3v+ZszPQKJ+Pcrdm5LG9ZgG9M41LDl0jzO/S1P
ExeKXIZc8fe1Mc374Wz6QLJU1D5EqTb5QLe1CiGy9L3wbdAW9OizdzaIUrb/aWQ6MhViKUPTZvMs
8vs6+xGI1wK8P5G5MoFLfjHX/YEDA60+LtPLgUFu15RGgHqiF4Dnk9758mYCA2vaf7D5/vqIlk6m
c1PaWimXqnrwYQoKUWn9xQyOXvbjv5nQlonVQJni9YxIxwIbTPFg8G+N+nsw7wzK+N+U6W/hqHNJ
lVqzzxWDuy1NMMRaHfQBCpQu760oNTfXB7XoewAaIHOGZl5kMC6XyO95CCTb/DxT9tuEXtfN5Kuk
leMHkzI0Yjjv6PFcsbl03oKdA+EiSnFzhv3SZuTmVtZKFHqrGjx084neQ9shoe7z9bEt2wF830Ht
D1g0bWwZuJdcNEi0m4jJI8TaS+h4Rka24eOK880/pL8LAd5EBIxGnRkddjkgIBrKrpswiY340nEA
BB20XO8V2YIQyWFba02sd3FfndnTLqyKs0zaCvbs6VDL2LGTrP8UWLeM/zXaGNUJC4QPs3RtAL2Z
y4HZlWHRvii7TW0hONzK/jaFKJh9/Nt1ghXwBtgIDZEd1jFJlUs8e5wodM9LNKGdgMJtVWKsPfX+
nDTgnpDSn8XtkdbXZT5sNyrRf++int0mkDOG8FfFwYr5wNf6KP88ii4NaasjwywHIsZB/cj5Bqry
Cm/k7uv1GVsyAZi0iwwt8pt/9C1aIaD2hgg7uPSps3764lu9xt+zYkLvrlXRQHp7ggl7PJbe0TH3
UNq9Poo5WrzcNvNCzCh6JFOAyJ5X7Oze40Yzmr0VIlVWQKajR2k+q1dSNkujODehXQuZU5pqAmIe
4DOQZ/HsAGqWbTOwv35NYSSOaSIxBAIM6w+oq0P7vu5xotXS+0LyCsExmoVuARZ6krIPd8yzVzzg
zyMHFl0HoGcUEl200l3OnTuCUxzMk4gZADSg2d0U+Xsh0N11zHMn7tu4WqsW/XmaXlh0tAx32oBO
fBDzDYvu9rrZqqb4DAXG0+SLtQavPy8lmAILIOg2kDhEkv5ycPYQkiKdLyWQt3wgWf/kV0jqGY3/
omT6NJgiqf3x9bozLjTXXxrVXKUzG3Cxmrgtgmx6EBz0DFX4LSynTRR8HoMAspXFbmxDCrCX8ejX
3R0EVPZm8GrSNIlcccO8YMdJtvJqWHTgs6nQ1rkBjChNK3yV1U+7dGjvFKDAdd6sjH5xxnE2IpXs
4FbWW+rcsBiGUGGfVOqz37uxCyEH6G+CzGNShy4w4uuTvXQW45Eyp8fR4f4H5XVvghSxDDEqWn3q
HbYLreaxmn4y4XxA5/tKuLE4tjNj9qU3NZGfBSjiIpvSQcSGkQPpjmYE0ZQPXX+0wjWuksUVOzPn
XJprs7bw2hZTOaVpLAW0czxzo4q1Ws3aqLSn+GD4piFS7BHVR7HhfMmLxDC/WOW7CD8Exvfr67W4
98/GNI/57KQWEKiPCmSH0Ddix6qwk6b/nil2pMj3/TdL2uXZGawtzDmU8tnPmqDUaceke2Hh3wNi
sNtxsgCcik4YqHJdjgjNkW5QWhFCNseNkbu96xWN844crg9n8Yo7M6OtEho7EVVxXAy8J2aS1oV1
AOeBs71uZdkXfg9GWx5WuGYXDhiM353QuLdzgo9CHnm/941NE366bmzZF0BYD9AQFJtNLXr3FJui
1IB/g195YwyIbvwudpogztnf0wJjkcBdFc4Flzk2vFykxleWk/qYPbsAK63/5DTvgTJA8vREmLWx
+IrvLZ1KeO+jsxE9N4DV6dPoTKjq5Yh2WevFpL1rIdVR88dRfGzXKBqXJhGIaActfGgr+kPFnbnD
GJYMIW+doVlTtJl9b9tlsWfcewCJVv9yfc2W3HAuSILECrz/wK9fTuQMm3GrPpt5WcptZWd3Y6Z2
100sTB7wTBgMIMSQ2tLXqvayNpxKQFIj47EQt6UDDg+e+MhehMWKuy/kuOYeczwa0DuCWrX+3mpr
3GQ1x0LlJfhXp28RNxLoL8a8GHcFshiBA8ZiU47IgU1PzFsDiOHxiPnSIle0XqI9C10bYBLWix5l
HVajRwiglzaK/V5Z5p+CbCRbq5fmBNU5Ql5Yasit6WT10Sic6ltfh/5GgAf6WfAwf0l7BBHZiCos
YUa/C8vCw9MnNE7SacXd0FsSLQZeDY/gDmm+oYW/+0iocjZeZ/GPwPSH+UZZ3AD3Ta2+mobhPXVN
GNy1NErBSFnlB8AL1Y9i8CvnTqUuOI6DOU6jk+n/9FVfd4lDc/vIJ2VsZTbR42TmQQWGTgKqR5fk
5cnjyEnFqFt5ZuyJ3h6TUY1+ANSBy2RM/Dqy9+BFd9HZNVVuvi0tDmHXzgw6wGxlLrcUOjPbIE3F
TzGoqIvzoMyLTVQOkbNJIZJyHC1HfSgtozp1tJIvIZn4W2c0r+jffoApcVA1CwDUNqdJxH0QgRsy
t6tZa8p2doWQ9PMQ9OFmsjh9GpDsPmRdZKGNwQZvJFNI/wNQULR86/pECkB/TX/vetTZ+qVZHi3K
7C218Kr1ITl5g01jgEeg7Y5GK5obT4jwOAKGIZC3Uvm2F8bQfyPpYGU3YPCjwGlWPIR0vV/U28Zt
A+dG5spGBwKmPMZOAPndwEw09NAWIiWoBPNnty1KBK8EFzVE1d8q3oJTx4iinRIpIAJN4A9x6Hbm
ZzWWYBQaIMThJ26UARlolWm5Qw84OjcbLrLnYer68JlSNYwbgfaadyb76sBd8Gdv/KkiO7Axjd/N
IAOwpkXT/7YyiHiF5FBkJxZL/Xo/NS5s2q2Xv0M2sQlv3KyJXhB5V4cRNAp2GldN6txOYBGLYrCJ
oXmDWUN/UjYP2A1KOa4LNR/b3LLGzOu4jlBqjB0Gjfi4ZlGAFtaCc2xEWYvdwJj7VlQZSSGpxdiN
UZnmgaekPSi0qm/CduI43il38WwidsBikqUvnnCsRIDX5XZwerVDadu+6XLWHFKjj06OpIUN2xmB
mIfZZ4eeyvIJdMzTEah1pL0nVVjbOgWjuaumLG55JMBE5XkySzgNxBFS8lAHUIWykmZyrJ9OIcB9
04kCkZSwVRr7mUpPjmHQZzOo5Y9oGortGE3kcZR1fwAa2/oBzjYuY1WG0wfCyjSpMs95bDrL2BQV
WCViB2PeeY0ggJEaWfsZBNaFHQcVzz7ZZYl8KC94KB9SxqobIEIN5EjNnj66souee7vJHirgDT7J
sRuDnUmcaD9JO2WHKTC6U27RAHe9V2Tbqif+o+AUwtcyNKh16k3Knzx0c3ywDb/8WXuIE2M5RUgl
u24nt2HGhij2SSjkcy8Z3ZRl09/4UzAmXlWVW4KOoXHtzF648SAGBQaGmTANoslawCWjoPLCrsLZ
gH2RGBOorVW1GYMoAaAD0kHlq9f8cKFZGuc4PYeY3Hwdszph9a1nqq/X76qFfj+80s8+RgvLOtPk
XUbm65dmoDB4qViVlMFnpZxkGrKfdfOtybxTniLy7MFC1a09cBdvsPMP0EINCnH2kKk55SXLm5IN
ydCwhHU2IKcuJI2sg+v2W5/mSYWSAOh63lcmYL7w9QsM40e2YuYwBqPiZUBgGE0JtAouML/9SnI3
ybt857Du80Dfa4isxK2ot71fZwnleRxxtRKPLDoDkhYBol88AfVcHKBnEOQKALEGUPjeS4ev2Co3
gt0wVD1WRjqnJf4Y6Zmp+VPOni61AdWDfgBm3OBNUkRbs2y2NRpyoBk7ije/2Kv8ZrBXwv6FgByd
s/NDGgw8UH7QppeY1E2REkYkiXvQm+QbBPMO02SCJ4oFG96SJ2OthXQp/kJ7CwhW0MoNSjwtxMsz
w5joAJNFV2wkZJkzOwc53zGlm35NXWUhnLSgHYUMpIUHjKOz0wuWdy53RsRfzrc+k3Gw1nu05B/n
Bub5PVs0HIN2U4cwMPRNgR5Ft7pjMv1IIXmPhyFtkutOMu823Ucc9NuBQPJXlltbLiA7cIUDPLZh
4rmVb3n5nvkrGcLFKfttQu+UyUdj5IaECeWoxFdd0rX7/zQIPcZn6eRK34aFof0aisMQvP5DnQOa
ErNIB2oCKHXo7C8OUBwjIRaeEUUOoA8kReqmiw3L+shsfhJ5/zjlUJlu5FpVbGk/OTP7GLQE0cGl
N/gSh6L/27S7jegsEAl8NastYjYjn7YdfVHmCgx2yfvQ7xZBNgwEZfDwS++DpN3QOfNVRayXpt7S
6asRfFBrJ9OSFYjeWGDnwn5FuuHSypDjrWk6WK+S3Xdo9ExV3Di40v8e3eAANvzbjraXPB71siAm
RgMeaLMODt1ETzUCR8rMlXLRkpNDKT5E9DPvJL2YqIwWkrA5lgnX/4mG0wl8K4e/93IwNeLemF/q
eMteztooTBdXN6o4xhBkaDljQdKoIt0wG8WjfzA1uzpS0WDb0Q9xGbWE0iCag4QuLtQNYz8gXnXd
xuKMoWF91uFDC7s3//3soBstOjRRaWA46oGYXpzaKzi2paPNPzOgzVeWZ4Xox7TbZKgko6cqdhsZ
0zWJggUiT2wWtIoCZoz/oXx9OQ6/KJq8Jv7czmY2h44RJG28fhwTIy+NY17L/lRODRKi3PEqa5OF
bvk8NWb3WksoqaSVpQ61M7Fb3oI1fyX0XJrj82/TNkA/hS0YBuEyLRNArqpjbcjd9WVcQAvO44fS
0kxehAq+doM0Zlk4MgTxLZlcPBCdZ6v5JO38QCDJxxlKT9UPzs1H4eUroezy4P5nWJc4ARw67IoR
E5+W1k4G+Y5Za3Jj87frt+PZ2HSi736qc4v7HnoHmfnWc/uQpd1+CvIND9wsJk0G6mX/oePup+uT
uuS653a1FwN1WiirmRhaZTw09Gtj3AT89bqJpTMYyNVZnRayrVDnunRbSCioMEixbGiCCvDI9O59
AEfMj9etLK7RmRXNAQcQbpB6hBVZfA/5cVjDviz+Pm5lHL0zvvLXY+PsEJl8hpOyxh4X9pshT8Rc
8e7FhfDBCoqqOVqb9Fx5CwhPoGyUgocWKneGisfmUUzmSvZ12UoQgIQW1y5eH5drIWWO80FiFGP3
VMttMz60ZOViXzSBdCGuDgR74O6+NJFZYS96idO2GX+FL3cAy4MCq/sXrzozo613OFX43QAjacqj
5xJ0Ihxc/82sVmrbi857ZkabsIiayGZUGbAz46HiJxIcBwNyPpvrzjt/7B+7/7cVVyv7yqhgE81g
xQ42U3ky28/gVYqsY6i21hpB8uKIAOvDf1C0AZTmcn1ASekrpyv6TWmdigkNKyU5lu139CWuwJEX
EwBQ4vs/S/qoPCSKQhzaGNW4Gfgu9D94/N0a33N2JKxGmHTsy8cKys3ZWnlwcT7PLM+p5bPNKpBq
yHpG0M6ZAy3wVPUnZ3hTw11VnlTz9wA8XEug35ppPwHA03cuRYOnz4CZBKD1voVcsvnQytiAFvfa
Hbu4s+Y4duYjQDph/vvZqBBUlFWZYuUKMJV3rhXL6KvIj9ddcfGcOzMyu8+ZEeK3/RCVWDTDS2NL
PSFndN3AvP91X5/LTWCSMWcwnPaGJlxU4MfG2kx4O/djvpkyeluraJPxbs+CduVNuOTu5+Y0V8h6
B+A7DnNDmcbUzXZD+4tvcA15vDYsbXHMsO2hbAk7Ufilym/QgjVSJGUPQ7m7Pn9LXnA+IG2BokF6
su9hyEOFGExodb635Rqj+ALvhQNSobkRfM47/4lw7qoBnNDz8cq2mQF1Ffoho++tewSn4VB+MPMn
w43B0la4p9J+IWyT5itB9dKEnn+BdsCbKTqtZI8v6Kt7Oj4jsxkjx45kUByVxT9ci6gzYGOhJRM5
Fy0KCkxSTaHC+VuM97bxval2zlo6Z2nZzk3M++5sXxltJ2xjNjHW1iMrIdDrp7seVHrXvWMx6Xlu
R/NDAgEcPjDY6aN9RL8MxhaNnln90/HQKseSfNxU0b1a0+VeOHDhJo4NcTGQbP4hEzFBVxQBAaxa
bRNb1lcxgGgYVITWs0pRIRxW9sDCpr4wp21qUReUoqaFHEnWPjSMJW5f7gSAoIigViZ04Ty8MKW5
xoSQLJT+HM6Iatv25Cbr/O31NVsbjeYarTACZ+xhQlT3k/U+Ws/h9Mz+IS7DQMDnHULGA0ul3fuN
dCO/nnBNKfmM4oBXHFm/sixLL7RzGzp8zYIeFes5bqgxpAlQwEmUVTEY6j/1QR3bWbPtwQMFXR/Q
rY2P1ydx6XV8YVu7V0aIdkSehG3T/VjyrSQ3lB/q4m1qtl3+mnmH3nkem6PkiWs+Ov7KCbJwWl1Y
1zySOLnrNgqzW2XuJje/t1ChJXkWp7X5VvM1jpY1a7pTRjSnZI7hwF5hOT9cAdltJmKz+oBK88q8
zl+u3dd4biOImdsqXUCHLw8up+S2CFOMzBubO68xTiZSXLLPHpoyR7or/VQzFMJ760mS9D50C0gn
fLz+CQtH58UXaDdBXYVGZBGMtlSomIShtFB4ay1QCDVrjWeLE3s2WG2TgN2nGkyGwQ6F9yE3sh13
vRsnEjGxKXrRvv/LwJAUxw0L4ns9cjSzKacMpN4brzmC8XCqUUzdXzexPKDfJrSzhRaQTjcUTFio
V6sg5mRCiuFExL4kb9dNLd4BM1wDPdszI7vmlCbK4UXrwdRID5BjNJ0PUKdz7W3BnrjfrOy35e0O
4jdAYWaZP53aFE7QSNukOM4gUdwBAVj7c91+istR3FKviz2gR20/2/pFtqGWHdcQ0x68bwDWrETM
i1N89iXa1s9zS3WTmCNMwDolhHQYGurQVNQmMl85YNdMaatp2jLq/RyDNgLIGvqAZ/UkadshLsUP
MKaszfFCWc+GlMD/5liLJXgJZnKPw9xovCvIkg7oqJ5pjDPwAr1E/gOaFuJijYRj8TYMQdoEVXXk
WXTckTHZ/lC3MJoOJB6Rpwh9/ogWAqteY/1dPFfOLM1fchaSeV6DHjcXljLkvwr0KQgjNoOV98ey
EfC8QLo7BIpJO1GKsOuJZ1b9RvYIT0K+K7twl5trAhfLs/Y/M/rNSzplTCSAGYUeeyNh6QMIhmS0
kttZs6LdsSEaU3NFGWaMHLzxZx89lCzJor/XuEQkOXPj/P85+4UMO1uYEOiX0UJTzAZXT380u+Kb
IVjzzkj5wxJOvr1+bq0NSju3KtqHEUkxdSn56Y/bqHgBWQDNdtetzFvzj2s0QsFrbuEHJkDbS17Q
hVE+4l1Ns9zZutzPEncs/imUPLMyj/Vs5goV5QCp4CwqIJmEJ9zehsxVCm04wJWuj2fxtI9cvOLn
SjgaSy4t1bQqHGs+9fwAEkM2SkVgbP3SwzWiewM46f9mTQsBJnfIkWmCR6i2/+Ckoosb3oFVWVjA
9TkmdB+lX8RVFNUrZ+Cic5wNU9u+A3GB7pizFe34zCu0CALUw6Y9tZ3N9RHOP6T7BxiNoM+AmxP9
GNp8uoEYelZga7EQuKgekrV1EY+2sSXIAJpTl1RhtJEOPVw3u7SMIOFDNz9QliBD1py/KdwMBAVw
/l7dRdUmb58z65hVX3M+xm25pli5+EA4N6ddYDW4tIQpYC7IQYXm3QWsjGvzkDoPnnwtil01bBj5
B985t6ntPMHBe0kpbGY9ZIjdI2tprLw7hAZm8BiuIQSWHuD2TMUfzMSDPg6xy42hFNrSQ69GIqh4
RVOC0+87A/nOLC6d00xoDaJDFSZBtla+/6U9+6cH/Tas733ZpL7BYVikbE4hl+GXmr82eFca0BkM
G+wPxziOPYkHnwNV2ia1N+xF5eyhYhxH0bBLeZmYzNn5xhp79Dzoa9+meXffdBlzDHj3hNyonT4x
/2OpVnbQUnAEyAQEpACfQJ1Xs9G2kI9tR9gwcrRmjREz4i6XAvVrOmwBiLuDAK1coc+xFvfPmVHt
YBJVMJkq4wiRgvq1VHIf5EPCgd0tinqHDsWNcIGebj5xs/hQej8dMt261is1jdgBTxoDi6zrTKc2
Zfvr+3rZDc8+TDu4TD8blAB33cZRoKU13u3hIMSejt9cr4gZaDP4bQA42HC8bndxoaHjNfOHQoVN
B1ywEo9ggJQxH4odvKA/2GGGUvVaNW75IEE9EWcWYBd/ZOyAFK2AvMOmFu24gc7dBj3v2x4dZB46
dcBa+eLmdSICIEmnfGVql27yuZT5f6a1M8yVyH9F8xk2+OKmaJojpD9WXHl5Fn+b0M4QJmd2a4LF
i4DKhUYljhASc2T8/2WxfpvRdgxnwJVRZGw2BVFJF5Vb6ndbCfrm62YWr7azCdP2CIp0Q9DNV1tY
HL1pF9ZPEQ5/cioHCEcehrUeyrXJ0z2/B6tJPWJ9qJV08tb3T776fn1EKy6gA83KMpURnwNUo35R
zv1qGLf4+6CG9NBBDTCWzlEKkl+Ei9M8BHbft89NdLj+/YunFrRvwBKE9hgQEV7eURCMqQPaYZf2
JjlJ4seOVT57/MV3+aH16Qeh1pqp51/84wI4s6j5QFP5ZhPZsOiPRx8y70AbGAev/g6aiutDW1z9
M0Pa6svIzIADgKE8vB86D+qXgBWtUfQsjgaIWrQWzbV6/aohcjJKqCLjCJC4YCqqjuYIkqrc/GiC
cLifzJX1WopCrRCYH8iRASOgN025Q52mddXOgzp07ntoJX6E4sHK2b3oFaA5RPAJlRSg8i69wqhT
KKP4mLrMp0nby7ikDW5PdEZkB5a3sVGvvCEWp/G3QR1Xk/c1LyoJg029D+27tt329Q8zfLHWyI7W
DGnv1swIIWvazCMzIFvRJyA2I+SrbW2iaaVqtbRznQDU2dDvm8kj5r+fPcCyjkZNEApAhWw0+Iqt
Ha3V75csoHAPzPPMN439e2mBg1Ayihj6VVAC2UwcjQX/AJoEBAXfjxYnqOH6WiDpdpYzWSksRERs
MglUW5IjkjXkyvWzeIkD1gLGeVCEhH+0s5W9KNNGgsQhst4CisTxDz84CfJC7LfSS3JyI9ZSWrML
a8eQh2ABvE14tOIC1xwhbbsqVw2E7JX/WoOopLrn7h6PrDDMkd26D9cOioXTCE991E9BDw7pOT1L
adtgfPMt0D2bTSX2KgJzMUDrAvcSXasLL/gFaAocpHrx8gB+eN4DZ55HC14ItKiijzMydyEfv0yu
ueLci6M5M6Ed4qwQOPk8mLC6JoaGcNLLe7HG87Jw1oVgMoKCCA47tAhrS+Q3Q+kUHEYmB2/DDO3J
GA7ZodBw/aJY8j4YwksBPNnIY+iXbGZVToeGs5lq6EZBFwMVG+HunTQGnwgD9obe8vz5us2lNULC
Ee6OtnyAnrWxgSmDl0QMYGUOqx1L+ZEG7cqZuhT4Y1i/bdiXfjB5OcD7BDYIB9MAtGcddJSzuT1u
1/bJhAatKcn7XZ79faITiCIw2ERAFeH+0M+liPEiCmULfr67NP1RqOd6TYR80TWALAPUGpvqj2SF
qaCPOaLMu+n5SxNZceZ8C2iJY/bt+jIt+Tm05/5nRzvEc1agRauHnZpviAMx9TurX4nwl8BRgHDb
PvIEQPMClXy5TEZQUAUNQnhfVT9OZcoPKTg/2smBsIPpZgeo4E371uTsVFv5EZJsnyIJAkQ2ZdXT
9dH+yqhrhyI+BcSp6KFB4UbPAVkuc1KLKNCRU5XRuIuC7k3WefYQUMW/jS5Dz2UpeQCRBt8jiehY
eJeT3N84A7oaodBVsgN+vN4zEqDBv8HldFJhJwMoyflZHRfT9JDN0sOFwdUexIPNiedZ/+qBw7IF
TppLMzYzr3hgyvW+g2Y4eu9HG4lfCAi/FZG0eJKDqeuxSIkFB25jBS03cJTa5X09zC+IlI8htCpE
savJWP+UuTFmMRodzG0GbqwHizUIZBprsG9sMHD8A3gE0wdSslmHM4LSzuVKgkGozswQ3oLq+4la
7d402CnNsn84fFG6B30TRDLx2dr57qms8nk5zQR2wT0HPcuIKnDsQe3xujssnYvQhULiCnXQEPQ3
2nimxpIiqOZdFkGyIBookkSj3yRNIJrnNuvGeMpqe2NTS8Y+KMS3NvAmL9c/YiFgi5Amn/WzcXui
nHg5p3mqOAWrENgia8TXznPJSQz+ZyFfVTaunJgLp8qFLe3AdNNcuOMIW0Z0E7V7L+9voWxJA2Ml
vF60g5QIQh3E138ojpYCe3DKMK9FboePo40aoWeAWCryQYEw+R57vT6HC5cNaNKQD4OnYyvpYhBM
kQJdyhhXBKFb6QAGKdde9gsH5YWJechnMYfoQdY3giZ4I6GaVkIJO7LGpBdrAvHLZpBUQhyFu1MP
CbIitOpxdn23/dpW6ChOn0vjx/XZWqCcnVnlfhvR3KDKcq8rZzdogl+JCvQIKfKRmUfLenXo3gM7
Cheo4t0NAFat+cbC0wvGEZWCLwUoNL2xcMoNysgv7mq/gwjcQXYVKPTviH/j50mHVvvrg10IgyPw
uJvoiITAOGb1ct0qARHfsZ1dnstjWrp7S6nPKAN8qDNxcl22MSf36Dny7brZX5QN2k0DuzMwFyE/
+jg0u9LoZ54w+AsDaUpYv+IyAhdntZui6dCFVuyMaPEvi6+Z99Ns+udwtOPcLt9x9CaVB+oYIE9Y
+5lA3d3t5IGDMI/aYiWlu+RsSOAj9JwJ89CqeDk3FDhfs/EwN3ZffJAoqte1ulHB+/WpWFqBcyva
zimmkA3oucbm7Li8c0FMCvbTkDhdbPrFdDRZR56IGe2zIK02XMmH6+aXzgaohLromwVRCQ75y0Hy
NDPQSIQdVapu39v1neP9w2MBfV2/TWhBFBVl5fjzpvXM4lGY1VOZy82M/7o+kqXlwr6Z+0oRu3g6
U447dmQKBoY3SRsBQTPtbD4do2pcMRMs7dBZxBnvOLQtOvqMNUEqWtutIRGTW00d0whbByQZnkzM
irTeTuSevwtFo57DgYs7TilJKNjj8I8MfGRcmEU/xoGZd3Zcqh5UPqAprhPTa41x0+YleYAQr3ML
CokOzZCgbuWdzED7YZrqlIpgunHLtALxtV1mcROlzXufRmDayq2qj3u/L06ya6fHyJX8pSuj6Uag
UJ6Ink9hXFQ+GD5qKFVlscN5WW4QWgNOCwoc8c3xaCa2tV3XB4NZUZKpPH0Ipd3ghrcDuYMUKwOD
rSv2TqOiMra7sEU2KH9oBQijTatJjwZLj6Q27GNgeFuLT86O8WDcTZJHqHFH4z2Yhqe96xnuyWvw
MolzOtTQ7GMEQDwF7DwI0VznME7d9Da2vlXFMij5gzMhuR6DGKRP4xE8Plv0cooXRZW1H5qKfDKy
wgLRQeGjYGlAWnjljFyMg0LoUFu4cqB3qz/W7MjoGA3wiAI0LjhBdZrfDdDvOLpI/7yhLp6CT4MN
KuGGCu+scCgZaCrGv9e8cVAS/v0V2rVEkX/k0sNXyGg6KRKAlWnYX99CS2dR6IMYFL2FkKzXNcol
wunOFS1O5dCCdl2OZzfPcBrx/0fad223sSRbflGtVd68ZpaBJQnQii+1RFIs7319/ezkmdsCErio
6TMSCUl91Iq04TJib1dIi49CLND3Zq5LfSmrec3JM4HTCs5fGZXD/FuRZQEvUmmQHMmlnRzRQghQ
I5oj67gqxaVc0zXn61QWl7rIunjMjB7LWBoVYF+6NHMB7vbUplV9bCzhXzAbYNtO5sZZugj3XOgK
yAvndCRR2qJmchJ2ZhT9ScJ0PxlhaQPBI3fEHGgplTHU37c39ZpexD8A5BjUFWpIC51r+GICiEza
YgBS1SMYUqzC8afhwxeapWLUa5oReF7IqiFpzDp5zyWpY1XEcARhylT/NU/7nloVCnBbBQ/dGlgj
RJSE1xpwT25P8NrpORXL7WhclIWvsNRaVRss0xoZtprAR8iRwFkijGa2ivdbTmVxu5nXdaPFAhYT
+HwkzbGh5er2bK5v138WkWcrREuu0MSQQyPzTgeg+zBs6+Tjtoxrd+BkFjygltmJ1uy3WLEg/45q
gSAOQfFFcN9W/ULr15IkTmkB1QCg2my9WvT+FVNP1eFRMZ2pWXBjFs4Az7ANra9MY4YZmXXgGLNb
WIk9z3Y1PAJaasEeLM2JnZGTWCdHXVXfJtghMYtIZ40kLIGs6VTNQvx9VQ6Az1BtjV5TlQ8FusBq
FZlpRaUN7SK3a21fqiYxpIUTd10OcuBIsSIM4E9D1U8AJCpZAgqJ8L77rgFVpWrO6H//i1PHHsv/
rxzuLNQFGlIUA+smyalr6dVO1PyXODU3MGhLkD9Lc+Lc2iCrpiY1kDvWLP9DR/KHBCgFaerUJENh
HP//JsYdiAkNVFUzYGICTl0WkFpPnFJ+8sMl23XNPoMv8D8ryKtyeUrSToWgZMyJ0Y0OcFaJaL3M
ykSbKHnI6hIg8tVCPndJKlvrk/OOMCTU0BsO/RpvhlS0S30HalgySUBXyeBHumGbubdX9Op1Ppko
Z0nEcDBEUKUhzu9lG9EdiaTuMckreMkCbYulnvul08JZkKirezTAQVyqTUTx13oPYDHwyyxRJF6V
A3h3cFKhAviCTmOYilyaJmTkdavYhj5qVNBKJCCjpedLBKBXV/BEFDelTE+sHjiC7IUG3txvfVyh
tAO0Azmt9X9RjG4hE4lXTgC+A66GM4qdbA5llkNRaQo4r6fitxGmm0qWgacF81ir44LCuvaycSqQ
r3HWDKD99SKsCgLrtViqGz1qtk0grvPuDaSK97qmEynEMc1EXJN0fftwXrXQCIMl8P1KFp44zu9D
NaYFCIWxi6lQ2nGlAJHxw9f8Ba/m6lk5kcJtYJHJRdfGkCIyrOGuX4th7HYJAk6tWLjgVwMclH8A
zwpBLXJOnF4xkXmogwyyhNaR+9RO5AjOty0Dva9WiRnYY6AQ9V90MVtIliOEBm4ly2Sfr6Pc6VWW
DngnqibfHfWhJBLIvnShXcjjXNVff+Xw9CtTKAx+JrBHnMQCjdg7EtVD3pHe9GK/p1r9qVmqc/uI
sM25cBNPRHJZ69GUc01QIDLFhlmhDe+3z2hTvcdSjrzOwv4tSeMM62yWDPYWC6myksrHQDjq1j5U
H0N07KoLMAhLi8kZ1kHPdTUXIUvvK2cW7Cl32xmu/QvQXirAOyaLHchLEjnrmpQCqyiDRGmK3Vbr
7dgKnGGW7AA32x+z5zQa7/VuiUmT/bO3tpC7ExLasXqzgNgAvFhZleLlSVtwJK/VjFrw7QAKiPZ3
vK9wiynnBrRLhCxoJOzC/qWu3tpmqwS2JK/iAjkF8Oi685wSPz6YYkh0IJtrW6NbKyUoYyN6+8xe
VWsng+HWuY6ypp9STLjXj1k3OWWyRY56QcjVVT0Rwq1qqgyxNlSYcZJslHoE7si/ALPD46WMfiEV
1foX3HcGtipte2QbBSyh1H81qk/EnAA0Z2H3rq7XiSCmwE/cokRVUCVdQRDqlkiBxstAeZH0Bd11
KUQFeqeIBLSMZDnYYc6F1OhXAygWUyTqQIU+8opORXAj/dfbci6G0yB4gw6URMHem7LcO7kp+s4U
tal9+4RdmrRzKdxxF1AABEQYTMacZTuLX+o0IpX/MWjv/0YO8LdZ7THecTg55lhqcarD91FbELqb
6qq2jJIoQ+sBsm+JX/tSPWFSwPpA5QjwGcGvcL5DMsNRHlXk7zscg3B6VNCBa9ghQBGAhI1IHrd2
4eBd3qFzidxmZaGiJ0Eqwp7p8x1iHNJaweH2Cl49dj9gfDpobzSLO9u9MRYGmNBxiZT0I88H9RXt
L77nJ9YS4M2lnwpqKhX1jKx2G09BnDOVlsI8SpOK94ek2ADCq29RZoHMePULbzu3J3VpJiEKpFGm
BuwpXZY5BTeLVdN1owZtK23q+lXSn6R4DZ7kSYE2WljAKy7VuTBO0UWiHBTCDGFyakvqXtEAnhER
0XT7Gt0Vj7XvzEv0UVeX8mR+3KZNA0jRo0iHG572ROkiMgNtG/5H768WIUOvraWio7vFwkOIrvN8
RShz8PtCMLBtBRkFhYwWUvN9BQiX3u7qbfZ6e+uuePysjvKvPO7M55GhlrEBeXny3KokFe+y8h0R
BrWKvTCRcXTNjjbWgsK6dreRvUXhHrxTvFRyh3MsRyFMUoDrwcPwY0DLWyD/caTQIkm5ksVnU13f
nue1ewfoMsAlA4MEdW9sQCc2BawfczJVENiiSbt+N4qX0f+6LeLK87YqnsjgE4yVJpdyWwvsDb1+
nPPZ7rrfYPF+V1nmYpIepFLdlhr47s3Bq9AblcyvqDNcMDhXqp7OR8GpzTiNQgwDMx2GkpbaR+Xn
h2wsXMnPaQRuvCGAu7wThMir+w744ulCEc21y3K6CtyBSgpJy9AYxPxYy6nKkszq6yzttPjBGBdy
k9dO0akozhwVSBhWRoOpishP12VNAsNWui+lceHQJc3K6P+N8jmVyGm6QlNio5khMZme4soD8ndQ
ZEQAQ0TbPzdG4IQircX/Pjd+vqWcyhtrGL2ZSR2N5wIZN3XJri8tJKfgzEzSmobRuzT5HBLAkoIc
tCdNHu16pXAUxX/JUb0559rx9pW5puxOl5NTA0LjlyVKeqEGlJ5o46OatMRogSwd/onjdfTfR/5s
HRGHGxKKhVEmdK4E5raKG/SFIfLIvoe2R8BPcsvOpOfbs7qua/6K4Q4JXqR7yWA3oJ3jld9Me7VV
HVGuFjzYa07f6Wy4UwEYiEBsFIgRm2M+MKPEXoWpEeur2/P5X1TK3wlxx0Op/CkGLjdKxZCQH9PW
0aJXfbZlw1MGdIW5LEzU6BzaeORdcC2u2idggaM1AyVqjGfmfM/MsZGKWQ0AOplqw58sUUdPT+Z4
jfdvE6+Mmd8fhVJtXuderey+7oqNitdcp44zwb29DFcVGx6dAdoFCCww956PRAjLJDETjEQQ/4Az
aqjdUtgWSISJS/7UkiTuALECrTjMIMm0AloYTl4+FeJbUIVOUSYL9uLq1T+ZFXeKAiQB1K4MkctM
XfRBoce8UicUD5Uk0yK0nL9K0cvtdbzqwaHu8D8LyR0nWGfBmHUcJ83wQMkodI4IsoBYp35t993B
mhCjd0vniO3OedYBd/9EKKdqrMqPutbAmirlwUA1oKht0+Y1nSWnkQI3r1s0JyDtckCZa21tkqUK
yKUtZZrwxP9QUr2LjBrLnIHeOYyfGEgMwhhVdYxo4WXwp/351lQ5X8cftT5KGkzVqDs7GmbIhLA5
fq4SndbWr0wBQUY5bFst8SpZ/2WAG0EEsHY/Djux/xZQOA/duU7FT0sKKd5gPGUUvDjyj1Udb9um
oKm1xJ36kwm9HDTDK4RzBt4f7hxWygT82ha8S5q0g8GjA1hk1HA1x3e45uA2NVHc3I9HUBbrw9Ng
bXTx1eiWoAiu2iPw+P3PILhDIlVzX2OjgG4v6GCVGd4RnEagg5nsTqyAgdrYY6cZC0fzqrk4Ecpt
VyRnSZGGEJrURKkwc7xJlks8cYAtv3oB/jM3PpzuQHNv9hrEBKOEIqMaUMiun4QSqLvq8RksrNJR
Cod8oMYQtpumi8KGxFnU/VGlWFVJ4k/Whwjy2S2w66292GZmS4LcUqfDPPrtr6JPqp3UNz762Qyt
OQJTqHMnsJCFrjwkll1YCJraaBQ60pal1ZEQOLkgfTHTahPEWrtC7YiyLYwKSaVKkA4jQFQfi7qL
kGsCddbKD0vzNWsGf5PUAWrPi8Hv7KkrkbBThvkuN6zUi4XR8pq8AZWRAMK9wezyXRY3ho3cWG1P
6O57BhnRsPF1C7RToGZAAtAy832K6qB7EKQbvwH7Z+6zbi470himjF79ojd019fUfKOEY+JqviHa
Oco9QR+IFv6hbJRfUZt0D0UjRZltoVEdz2hzbs9tFj4Jca+TNMzMhzbtJ4Moag3UPn2epRUIq7Uc
BZCT/iliAbdhFbD2XaMTUUlslaBerqxwXJkWXs1QtmYA75Sx23SWVb+Ycz89gWagejDHMbxv0I+5
MftEWldoxHHSoRe/o0ruD0VRi79AeWWtQXWBf9E368wtJ6Oa6DxJ7bpGLn0TJABrAxRkoNhIrpvP
AI9o92E16SWwL8X8ywdPjwuip86nAYorVpKZlRlsXlqrmy6eJJ3IYWvlbmJOaAStfV8DHp2fdCNB
NlueiBnL0nEam+Cg+nLIGj5S/64B49YDYkBwvOqVmb0bdeA3pIiDMsLC14IJPG7DWolqrj6IftJu
wEUr7C29ZYg1ohk7ACKYvvVGV2kxg1/eu22irhpFEHqqOlCi0a3BmfopxbkGagdIg9tCJe1U7XV1
Nh2/G35nsfmZ1N3OyDFqrZjWtyVf93csZFJ+KtIAY3FuKKJKAbHSmKH3UGpcX2kSWpgWuHgr1a2V
PkDjqACdjPdwIqbAmxAkBOlFkS8EccwEX2jjk1HwJrqtC1NE3poip3wHdDNPFdZz5lXxYN+e71Wt
dCKI07g9AH8FJMeByV11Hcm7pCdl7O80UfjVRSbp5yVyxKveB8qyFVa0ZZpILZ4vsJAmFjCWYoCe
DltF+kHxqY1HCcqpDeA22v24jw3nv58l45NgRH/45nstVPTadOkEmWL9wajgBu1VBzej2b1qSy/h
1+eHLAe44k0AB/FBThCCRwzlGOAkEp+CEdgUWy3dQ+3aJkq3DNWNQB8kSQsTvGbDAM+MWmTQJkgX
FNi9FQVl3+bgmJhzogG9Nmwjp0Toc3sdr4pB5SzQJUQI4ouRgm7Kqt6HZ1PMqzoB95ewl9vv2zKY
c80ffe1EBud8I65QLEWGjMAoK1eq0QNegchtYcGuXbBTKWymJ/6gP01KV0mQ0g81EAMrMOwmdJDt
egwWHPzrB0JBwIsnL6Tu+Ta4SM/LWBAgShtqZx40MkCJmtVMq6ZYa1Wrkxw5jLA2bZAhLV23ny35
u5x4fTPxUADEHKTd0FYviwwA72SiwJAvwMqcZdSNH7N9Se7oanvY2t+WvVoq4vlRy39lmbIE6C8I
QcU9nFLwbXOe1GgIxVBFMJWlPdDGAZO4PdoCEQjKXJyChjYYrqmOb0SKtHVGOtgS9UlMRFJSwR6I
7xi2ZncLO3BBs/kzLlnDEw86/qWLlwwhDcRBMK2BVA4bV2/3Nkq/aYNxzeTvuAwaUXiYdHIH+59R
JXZOA9unhm3SckHzXoAZIZ4W0SuFjmbAKF3WzEgDDDEyPyMxp3WUEimwa4tAR+mPjSvd+Ssh2+qk
wwo9h+Txa2lRZP4G8OK5iKgX474A2cdIhJCAM0g+mAbN1+/3BYVfqQBslURr3y1Xnz1NSU5wciby
DcAEuvRQAmg47soDgJsVZ8twX5BwRXR9fkarbG56pYp1Ytv21rb39naP37nsy3WJu14Tgl/2ruvi
d2RNvJasPY8cPXz8zw8EzPkHORIP/3mNX4/4e/i7Dvvv+KDsi+KHzT4oJTY9HOwVvrYryLLZB74p
vthfYX+V/cH+2r4cXrZf29Iu8aftFl9fW/Z/wTi3CyfiIkRghLeiiGIjnAZFlix+S7QwF8c0M4lG
CvL+z+FU7lvbIJMTkcjrXdSs2xn9M7gVNRXHf5w3qTdsB9KRl9IWyfeXSQPXsKeNsDA26eK44OYw
ihPQ/IkAhNM5hZnKY50VQhrS7VtGEhKwpf58pQ49LBSHXsCe4o4CJ0HFcdDR5Q1Z56chBGCDr+WI
EGSvtrHpnrdr7JRgP24bmh8Y/jN1xQniLM2gyGMyRT4gfkn2o7IAZ4rTrTsK/qRgkuw7w8/t25u9
t5z9vUvWI5u49/Cpkp1KKltzSkdzPskD3FSC5xvy6jmPdHX4+touEXBdGBIWlwNiXEE1EyifsUTn
C9ONaAiXG2Sgys9YpWhhQ2zWb6a34WP8lS5Y+otdwPHDWbRQxYFNx0Zw+w34GamfhSKkb+6Hu/7z
8OncPQaLqvmyUIQV8IDlC09Q4GI2Lp7bhFLpwjmL6ItGsNeE7LC6hDqrhVP187B7utlsPvCPwPkF
mmUG4Xu+eLIvp4WM8IZCvezdt/0/P1xolT2UC/v6R1EwZcE0hsf0xxr/O/v++eE4xMnJbkehNg6r
78PK3h6gHL5eVrfP5YVhwFBBh64zziLWSCtyZjSrWk31iw70i7ShUHrRj8aiq6UWyZ8HMW5NAC2G
nlCAJCExwdtrcSiyJJuw+EybQddi0g5ZuGXXdhh4dRKyf2AWgk/ARRi1YmVZFYF+MSHb7cvW3r+7
3iuuz6uzsMUSixwupnMiiVOfYh5IvhVC0na/x7ZBN/2LjUGzsQTPHiTJIEI/P0NRYRVxE81MgG2/
7d0/xMNxoKsFXXuJVoADcCqHm4jUZ0WYFJCzf3//eHp6CuCmPEHxMGdlxu/xJ4h2dg5dPX6X9PH7
cSDs5/dEJhKyXxbe3X4KXfmlRW0BCiZMKGSZR3ys0ZsIsk4JJ4Vdl/U9TDJsJAzlagVDeXuZL/On
P9P/K4yZohOXdTBgBbWKCYP5h+E/wspjqitmoG+LujAB7KoBx9sE5vuPseGCURFpkam1wHTKvA7m
bazZtWf3n7kAP+7Akszra3kiUz6fXmAlY9dULWSixpzgA7h3+HzBbBN4oH+8V+9h97DbOQubeJni
5SbLGdau6uVQTCAYGrAgrvvk/aJ3S0rl6n0/XVJO0RqBJJd1xKZn7w1iQXs+eDipz0vH5PJVjJsO
Z6H0KK0ldJxC0Jvtrj1ENgun4yKe+TkdOlx0FGigiIfv3lPiIheS6Z+d2hrkDRTkju3C+JfO54+q
pCt2BxaKXq9f/xOx3PVPFD/LZgli2flIyFtH314AWghzMNHWZvELPEL3SGApmdfRwusg3isQX39i
qpQgoMRPrP+CYfoBK7vQAicD4wyTCRbiGZgO/9wWHCJ7//OBi8MuD7OoMJXssrIPfOLHDr/+XKYf
5xurhWu8cIfZfbkxKr4KWqj8qhPPRsVGhgH9Y73ZKNhYWBDg/FjSpREo7EjzIwDIAEqwAHkBP4Zb
l6KwUk2t0d/JBP/EKSxUYVHIK2Z/RzdMTdoHd8mp+clbnQlGT6kGnA0LsS1qKRVOU7ZxLsShqcAg
FeQ+IAHJaEZ78ge/m8mIz4B5Uw7GQDAUb/dAj+ujt3YcDOn7+/AFj2vtQvcgyNkiFjq8vGwPq458
B4jFvxb914tcoww/APA7AKGFe4/yo3PFVwm6FneCmIBFjMxv/ndDlNX8kX4E62IdH0tSe8nTZA8f
S4wXlwYF3RIWCMJRdoA+eiQAzwULKZrlR3SpMut1D3v69MRMCtbgcSLwqlZL+3LpWMGngqsJcQAn
ATQJJ9AP1RYdo7JAdG/+jFbp2p1XfxRP2JQvEf0A1QbVCZ4xKDCqlvx2psTPjgRz52Ck4W0BSBFO
yvlcBz3UBb03IPpZ9t56O3lJ18PgSV6yzr1mVS3ohIu4UObkcUewyrVOlEvI613pUXrr32R6TKjf
2PLDbtjJO8MWPWPhyv8vQlEcjzYLlkHhklq12gnxEEBomlIjsN+jw7zrV58NCEy+8y00oIt3ludq
ycHkY+B/5vpXLOctRL4VgQYKYi2ZTsdD9i1SIE7TSNwOv14nO1s/o5plsZaeaY+LHcWmInEFwA50
H5/vaCfizsxssrNFqo32KXuTZ+6r79Z+eohTMt2HWGMkj0j8LG5157Z2vQg6f+Z8Ip3zViqrmSsV
qNtk0siMAogXGBzAU/mO4MmvS7jDPx1Gl3PF8wBiXRl5bO70FlmEahPgEpF4V31XLzLUWbrV15I3
Hou3cQMoLVqBfpAsqYirguHY4uIggED2mRPcJH7flQIEZ5mDeggHbTSVl2+1Y0qG3eSarnUYVqMX
O4vZL3ZW+SmfSua0omD4vuyrbHsxNyJvSld9aAkJdk1g68Qkz80q9w7KWntY2tufPtsz0YD5AMW2
Bk5HJJ0AuHV+snqQCwEXPUNOZ0SCM1hZ9wpB75Dtu8A+dKNt4rTb7KDSAKla4Jq/PAweQOWhvXKS
PTT3OANb31Hv7mYvp8VaJoH9nC7EXDKbPj/Gn1uOOBVl7xdl1HPTpErRgUfR1l9GYjhgKHWUu/cS
PhCq/7x2F216mq1DEt9ph/RorTMbasATngpHWy9chgtXAwwCUOyo6Gbl94gCzxfMQv+AWJQqHq9d
QyZRQ2THt0unCbxJJgLWcP5akHihzjmJ3OkILNRfpaAkobXgRi8Cag9pRfNtsKtwHdRP7f8hL82M
E7fiZ5PkvJkW9DSoxYbIbpML+zKDwD8WHan4FmVgyCJSZqM7yrs90cuoSAUxMIyzpWBpNez4+dIq
gj73+aiHtLeru4AYxNwY99kROAR0cONv3UbJATLTyS6/+1acgdylVCTmXUZ+DyT4uD2YywwMNxjO
qOGZvtHaAtTUE/KBGutzUycCZMkdiM8+Wsd3gYNS0QIvAzLRC+L/1xVEnHxu19ExIFfNjMWYkIvM
SHNXu7KTPgFF5tiupNXsPQNvwE0JWFbs9g5gXZtulVNrocDxUiliGCYgh/AajpzHRV9BHcDpjFok
otrPRiM9asTX0TZwzHX4Md+J95oX0Cx0HGstLV00ttvcGTyTfHEaUD9R9ZDcOCgS6d/U786b7xuC
chltL7xXuybCLV9SiJd+G9w1SQIUDZLcoLTlD6E49XosgLGMxjvFjteZMziWg60X4EgrXvwdPBn7
3qQAObLHz452Lbl98K7cgvMBcAcvsvRM8dFkzEI/V1jNEZF25ne7e/sy3Wkz2sF23KrfsqMS1F7l
2+RJBdQSFTd3LZ4TfQK07qURXZgnLAlzYtHJh3tpiNyI0nQuk66HnxUqdHDQFi+kUMXD75mYdgu6
SDK5MXlJnuCJBPRLBGHqwggu3B82AIaVC+A6HMGfaPkkG6Sao5AYGgbQR7iCTAeo98HDQBZ9j0u9
dy6Im2mlxmkqg3WTao/pzgDdAqlSUm6jdUZf5U/ZNS3iL1i3y5QMNznOoCRZDrBhHTLxAPEkbkSq
/uqwnn/M+4jWyOhlH/mSyGvrCSAbtLbAy2FO1rmiNdpKKHsRrrL+Pt6jyaXCsxLsfb8KPMPC++fs
OIM94VRl9tJhuqJXJUVDdIKmKLaZOmdaTL0epchsU5qs4o6Mj7lrURTcOQ2gTqmAZ2Hrz6zTeR+4
40ya7dKb59XlPpHPxw1iHJWKOkI+mJwOxlqvYU5Ne6aFNzjrmVX+SfTx9pW+okTP5szXnkRjH3eh
ykKTgqCmniQb4w1swx8JrT5HTN4OndHxX8v9kmd52Q+DOwvEIjgraD/ToM7Od7qNZPSczAHei3bK
V+3Ob9lGXSv7GibNQR1KTrrV7ble0Z9nEvn1jdsGlwjVcFScqPperEY7vp/2wbFfpSTbjxTam+YH
0Y2ewfhkbBYpUy4yDOcz5tc6jyVfjHTID9fCvfUYIPatXmI72ZlPU+DMKyMhOa2e5LtZWNBSlyEp
J5pplxM1NUphkvgKm7rX78R4hViNRn8mi3RoXb8f7HEjbxFF2MrT7TX/gYQ4N5WAsUVgaOD5HHQX
/H1O/U4X5LROqOpFrypsE+a4K/YKQqWt4IA5Zm3tRluF0kb5hz0T/+kNgMbrcRM9+W/Vl7pwBq7c
MYyHwQQzsmn47JxKAxbOrGkp6ub8g3qU3GITOL2FqgrZhb/gJnY5ELoUJVy+VqoyvHI8iiIfhkeK
n6T0yerXQCaUeitPqPII0OzJ01Daof4qPOsOaODxS7MDTN+Ck3aZ6GYyZYAYISGAUo6f63ciM/ZD
Q2rGKoEy6W3xeYxIT1QUtpgEB3xn3ovQosK2dfFCv3TYLqMCiAaSHaPmYPQmnH9Y5IkKQGKsMXIr
JFoFjvzL33Wu5aGV/ogu+4fbZ+yiVgSv/mD0AnIrXmmxq6Z8frgVNR3rIRGYLwxd4tZv7foe/Eom
1b34QbcNGiJMfms3OrG88junJbWeQeWDCqNoqdLtMiGBsaDtBnlPBvh7gcXWxI3SSPHPWGSKflAt
IPkKNepgvriPPm5P/PKNgRPGqdCiBpZ9kUFYiDL0Vf2VbRJqUPVTtGNn9JbgjK8eKfjccDyR+sAL
I3d3VLGqAl+AEpEPNTzQdP0R0WCPnqwMYZD84LvNGlCS5l1wv9Rcc+kVsFX9K5k7UVY9h4Gvhwmt
UxeY/d/BTvysX2LPWIgpfvr6OXV1Johb0dxKIr8OIQigE9Zj8eLOHnJo8K9Von9le+2I2ILWdwBJ
1O/q5yWq8yvWGPNEKRhrPwP1Jo942RhCLaslNnRfHNt780EtkfGoqOJTiwY0fi8epu2w1pHHe104
SmwFLyZ+Ipm7Q5oVFlbIjlL7ZmrkXpiJ5Om2YpDiE8wck1uTyG620Ufs9TldDKjYv35LOtMoJ8oq
EkBNF+K1gFYvKHgMVvcSUP5eBrvcCF7kLjpa1xQU6gkQL8DFROKdO069kgLnqoVu1A/Zb8Tzd/NK
QOVf56KtsaPl7yWczasG4FQgd6ySVDMDOYPAgUqgr3yYVw/9Fl0TD4qHpKy4W1TBl3ER5gXgdhVR
EV5eRE5gnGaa3mcwu/4hvkfVP9RQvwHNmOwoX/5x4eyw0IPfPR3QvKzqABQGvL6f9EId5Rj6vqNg
Iwgz2t3lLuAAncrW77s1yHC/o6fu0VwycZchkQzz9lcuN8l+NkKhjCA3R/nZXfuAF41xE5MvcScj
ByRBzy8+El27Jici+TYZf/DbJLSwrul63ilbxa6odWfR0onWzaf4KRNjN6003NrjvGDlrnkup7Pl
sSHiZlAb0DUkNHmxduphtC3Xh788/Gq3vptu+uNElmSyBbzcWLAQWKygSuYVvtTp0ailXULnt+Gu
oskueZg3Co2WlA8zHBdymKOAOhzG6MXFtn1sJFoYQ06D7Pb8iFS+G23K17x0ArSkbad19Rg/g/0I
Htv69tnlCpBxXGFCf6q7DAVFFhcQXJlvyXPejvBV6OBFx9TWXKAprPQXF+REtN/rb5Eb4lCZbrN7
nkizorcHcM0zPxsAN/dRi8xCDzCA0d6jAPkz2tbrP8lOX8d3CpK2ek42SwBgizI5/afI0djq1QD9
tw97gicq6z52dS865K/aHnlFwUMbueREqNVcmC17DeJ32mB4wyBFYES73JVV9UBrBDbbymD5Ske3
s53wR9sMT912MWVyzaogDQ7FC7xwxPXc01QyIsScqhn+yqbuKVC5bfmrNmkPjzdoiRTbtbswvWua
0DDA7wRvFNxdvKM/1KU0yYaS0GNqEe0e+fdfDWnzlbhVDpldO/IRwldL1/Sq24D6dpR+AQ8HFFTc
quZqEs5RwczLwXJVrzjOK4Ylum6d3WQb8IrJDjg5aE1ecpeuzNdQUJrHXnR1+IRctqYc+ywRYy1B
gqij6Ve5i47T5knAq9i40twa2Sljg/D2Xib5XeAK2wOLOpZ8lx8p54cKqSI8KIOcDz4Tet5w6E68
Bx0AC+LY6yyTgGO8fpeRoLcrx39vvMlBMxp52csbxdUc6MuZvGY4Bv0msFs8XwkxAXDab98JaLif
vCWAyyvhAKCf2WkH15kOLBPOrQKziABEAQHq5aWUneBZ+RB/Tbas79UAceDC6btU1yhQN/FQAUJW
pCL5x3UjE6baL3SWrmteut8AeP9Q7PCrQB8iquVrlEV/AYX+td2b2yVOvCsPYaDUYsihgBXEKHSm
4k/2AClQq0KLVEK32ATk7PAc4E2bet0gH29R4TmiyIvugC1+J7zXpHBKL94hR45GSidYUDIXDRWY
OwoUAauIhgpw6PGVHFLDMi0+xqLcv0dUeWucR6S2vM55+mSlHdHxM2scJO9ZzhbgUaod7UqSborH
wJ0dxTEecs90Fvbm8qacjglVmufrI05SMAws9zOAUYcMDhB0nPYjFcnDZJeo1I6wElthtaRw5Usf
CelMhnkK8CWUFfOUkmOFHrfCilJavyW/VVrnKMfqX9BE6gY75Y5UA1VJ+HvTYa2aDfjevr/F98X8
B1MD5xcUgzDAJoTjCdBJXk1MQKAyxy5OqQSGETRue+ZG/I30dfJSeOk2D+m8Gb/HxpXJwqpfOvpo
z2Svx1DKyGXzJbFxrkSG2eLpuriTtpkHFi1bFFCSpqFnHe08c0zGhdbIK0nGc5G8bZWMDjgiECl7
+To6PuVrtKZLr6yrqPzGXnvhnXSQ3hV0FNVoPvq6PePr4i3W4cRw0S74DuvcrNR0HvA+cC+GNDgy
eEgs9J3lzHcRjdbBk+UBDGuwWWbXvyvW/yKLjgU4GQGnjQ1BzIQxBiH06Equ9hg+haDBsNVN5ZXb
KkaVBjU2NPglvtXEWrbAlzYfiI4I6mBlFVQaGewenuihKAT8oFxj/sLK3xe/hYaMR7V2QLJra+iH
JtliHvvSeYVE1FKJYPLBQft5NDuRmEnTPDQSNlw86AdpDYdKPjR/MtQorPTH1rCFZx/1bhRgsvai
Vrl2sXC14DQzQh+Urp3PNszYCqhaCsc5f8OBuw97F7ggdtDa2GhbjEEcQYuPxQD66pwtEPEgymQo
cpzDoZaTMocKm3O2Ndz+DTxvRARrRUymh5w0D5qnP3b2b7R3L7nL1/YXnZE6s3GYL19OmWtRYBYh
3r/AzeSMRAmIj3z97HVu8oXMRLK4vUsCOcWtg1ouEHMIjHfdd772N/22DQgo3edvEWwZZCnVJV8T
aKDLDElzOK4XZfxqYXW1Vcl4xwT+lms8WiQC+wrRQ/KwI6+vMyUorXd0slruxrxmLE5Fc9saZwMw
XkeIVu67zG6OAhXu8O71fzi7rt24mWb5RASYwy3jkpu1yjeEkplz5tOfGgE/rJ0lxPMZBmxABtSc
1NPTXV3lBHvylq/c0rD00Qoug5k/iLsAiJLfvddCIIsw8u/YaVnvXAVJ9sxwqaG+cpfgUDxyJi7o
+PLFvDYn7uxBr1yv92uF9YXEJrYwETsVgGchxdzrY1QEgx/kPkrHyKNWaKn6wxwjlLJLO9/yeO7u
FGuA9dmSD6G3itohv5y+HMHCDJ090IXgCUxNOjcUjVo1QWagm6nXdIx5l+whoJC4iRk7XaD/PsdL
NwRiUXQbyaAph9QZFallclr3yORC3syYbWQSjMALvupN+BScy3dsbeFOLXX+k4fvgN8CdCp3k6ff
v2Ehl4Eng4huSvQ6QeaTZlAQIgmcJiq+YfLYL/GlIgVedKsZyb1kdFswVVhQpFxrql7aXQgKkV6A
xBvpZaReK2HMtDnDAzI02pPFv/mvvDUjIswKO/jKD0BlHjXkWt34vOZEbrNGoobSF24leGkIS1BL
XPvBLFSksIuaBDvptaLLbrADZbu6srgLQ5RQO5dlBFqoOCFpc72T2zTnqrStEPBMunSPYp/JPmae
v1P2oMREpn6ffeZGtk291UDzdhvDMoIOgtjDm5vOOHI+BLnEGoXk2OVf/Tc0Ke6Ak7xoKOb5ZvHc
4+BuhgHIfy87iofwa9Vv3k4yRGmRRAI/vIYEw01qjsnwAhNx81eH5syicfhBA0BpcD7TvWTuIf8T
morzxG30wAXjOZohS1Qjc0NFgR/97auZwturGXGngiQHQk8EnjSDcAlRVk0scDXHHSzAlWyKHThq
y62/CXgUopAkzB04ubWjdRvyItJHWV0jVU6UxagdEGUlkDKguzH4c/eIzW0JkPAzWXf2ChtSnux9
s1k5zLfBAFHWhsAlAOwAQdJw8n4YKshu+akxOShqpzpvFHfKNj36J0Cz/uSBnkQ6D9gIY65Bnhfu
SmKacHWgsQGsUNRgRSFp/SSB4+Yu0kX0RIux4nfx/C4deiS8jcRFn3i3mTIdka9ggDnMGdb86TfA
+dp/X38DFe/GbATeJA3fIH0IwAD5uK5JpTXidTa0und5Leu9sM+vxkwu8R/xZhilYR+HuC9Ct9sX
6KYx/R3E3RAseLnOnRlneuqAj3kU7tuXlZW+jQ+uh0o5UAb6eKnIY6j1Myj23Eg1+ye0GYODiSy0
0d4l9trmWjhGAJazRLoDJVXU7q9H20JMu54ibOcaZA2+W77P6EirdAgK6MFRMso9ezcy6FBbGenC
KboySxbhxyTHjBCjB1YFDMlBfLsZ7UDX6+1odM/Vpdqulh1vYz7AAv6OknbbHFONc8UjyGz0wAGO
DuND2eaAcxPrmePjPn6GJoQZ3l0ErzbS2CR08fHa5bG0s35+BfnKH4Muxq5s/RBzPSNvoid7SIIa
4UWzvngXZENogCkrvdtux7VttTzZgNDJ5BGl0eU4aAqoSQ0xZTSc9Ka06Q6ZwbxleLH5OkmXroZA
i0eW6P/+zyB1H3doGOUbjvhIh0tt3xnvgzMA/LPBofHlX2B0WF3QnJDXEosWCWoPd2CFDSYfDrIz
xo8W65jpio1NrPOXCLiu8jwaaxpWCxXHa5vUBlZzUL7LAY7qaIt/ku1gAUjmFLv0ULmAItiSu3bh
kTmj3eDPQVJzmkptLSs9DLJOcJc9RLvEHa3SYO9+P5mLe/TvXH5Htz/2qFRGoTzUMNPbit3FemNL
GE6/siXXrFD3SpyHEydUZPY+ZjM4+zu+wPUluL+PZWXKvm+3H2NBSdhv0wFW4p3vgOjlqTGhomev
eZeFJPTVXviugf2w03FiG8Qj7IhnDs6s3dYWWMOfgfw5/z6ghV33HeACjI0sPCCU1AXhc1pbhr2K
giGHV5RaGtkfDSDVRiBdOcors5cviVlsfre6EAXAKiFEQxigIilArRbJO4dR5aOoZOX3SD0bmR0j
+abtUreRgcvPN0L+qDilcR50Ddlpbbf6iLtdSvTcY8iaBLV5Be24166TbXgNojoZggA9u0seuV4P
rJgzEAjokRc5PhhCBAA49r0V2NkFBIu/T8HCg+raPvm+H0tcQbC20QQgdTtvtjkztcUX7jDZvJ4+
qPtPxXn7XDF467OvDNLnsGPnGlx3MOi/Spw+gFD7sd9yumZJ+w6Jvz+oq6yN8TbOJLLteCqzKDQQ
dMz1GGN2YmppxDLXJnOJT9Whv8SKKe/ArdPrs6O9ckZiVr4hSKteZyGNDo4RLC8U0JHaRD792naf
VVUYtB3SipcegfvuuTCUGaBREfQHh34bgRZJQkKqMrtT9h5aKrYgckPC2hTcVhHwGeR5A85jaH2q
VHZTGPyxUFs8JDXfljqd30/Ge2bgPcmftNwUzpUb7ZBWdde87kKGBBlGXF8IwTTQHtLlnV6T6nAo
kdTtUKFXNtrlC403H5iCGuEYwGcOuxm22qZ8HjRz7WZZ2tyg2gHTIsjCIAhO+6+4ylSO0TD50Zt2
DwUCWZ93somnZoDMDKKkHp02qr2GrrvtyyU5GTQFI9dI3uy0WbkbA/BKIsmp9uZkifvQ5F3BzLeT
nZoElq2aIYCjepFDwNHMHfPNM1Rrpdt+AZN+/RFUtB8ppVSL7EQeV3hI4mS9a1vfbPYRupK1vapX
n8nXjteTY2mqK1ft9wCvr/Rr2/Ruq2oVvK+wjQ0HdkDx9RXl1ZcPyVOPCA11+YzuttfsXNy3h/ld
jsAMb3CW/7biaW4fHddfQblWKK7kUBXBVwAS9lJBs2/Uy/fsYdc/Mn/UjXjXJqjY/W6TX3A1aN1F
vzyOG+LEbwDFD3cqRBHUU2cWaRSoiBwrCHg7LajilON9rOgfrB7+ke+fap3RjNoC76WJAitQch32
oHzotvEafHsBlohMMHY+8GockJcK5d7lVlKS0BczPOoHEHrq4051rcRJHPQcgVUF7Z8M9sOgz53+
wDirfSC3SwDzSJHiQEDZCe7n2vuJUT/JGSfjyEvbZDCBYLN7fTxH+/ncpnrF2G/8auv2AqqXZL9R
2kBSdAELOZdS0UqVBM4AvdE7D1XcNtahXISHbgdI5hEseQBQlxsBZHT1hDJzZgD9ClF1xIOrfeS3
AeH1x/DXM5DMkPhMG3wMvC4QfHGPV0IAT9eeYhvrzz4rd8DCgpYvMg4rV+1CeHNtm7r3OjWPuCSH
7f45+TN5JhdYlS6eupcP9XN2RjzS2s2wkxU9PitOQR7jq8/h21f49SdQXqhD91FZk7UoLO0iPPfo
HhD2koPmcmO0mP2ZP5drTAG3CEbksICYgE4b0tTI7F3PeAcA0RDUBVI7rTORVsNmD9d7bBorOY1r
xhbGB5gGlF+ww3HP09e774M+KC8USAUeGid8EsH1uOM7nb2ckufQCuINYudm7TJf2FNXRin3yjNh
lqsZjIJIywk2nK5CJHTTvJRPyp7f8EcJNNxgYMi2HEnZ/u7hFu4V1BvgT1TS78QDjHU9vYo2j6Wf
qRkaL3yn2seu6gWQC3/nT4ExnvPHyJTc6CV5ii6xs5ZHWtrRaPCCuhrKpRzA8tSDeETX5tCUFS5O
I78HtzY6cSTO7FKkzpoYTbSkhzXZBY4KArvUgpt/yp3VWOo2gsWljpILsI2AAqOf8noG+rZO85bB
R1RWGlrxKXtQd6zLQ2fII50KHKRp/iGEvbZJ32WoTRSMBJv1TrmAQpB0eEl3IjrpM7B64vlnqEfF
yw32vycNrw1Tyw2G8Egbwxrp7nN66k1SYXuRtjwytKqrWGh/srVH7rHf+4Zkruy0hYOssPDhKvJl
AJHSjShoVSYUJBDA9R9Yr7zIxBxvVyo6gKa1Xb1oC/cU6GxR4AKS/npNo6yfQC8yIRUJzTnUpJk3
rTcBOkKef3VcCz4DCfa/tqj9w8xJDMJy2AL6ODtke/UztAmGnLf5o4Fqw559Z1cE9hbe1ySp/9cm
dXC4opr4gYPNwgpR3SlwM4YmoeUS9uGh1T11Nbu9NkpqxzIsRzoEUQZUcO9+sI9JgDLS5AIJa2pg
+OSM1OvctWLSQm/g1ThpoeEi6yW5HTFO6Ao1FkpmUKswxEu+jc2Tcm5A9fj7Jr1tU5PAYEI6L9Di
D59Ev2+aVJxjXosKRNiSzRzeRzN7a/QaFe6q0Z3po366I2cz3+6SI2g+Hi/MfeiVr+AydX7/ktsl
xpcAQAo2OyCmSEHlegsnfalVZZ0CfbxhWkc9s6Am5l9aSZdNERwuvZN8rAQYt21EMImsCUZPeDuB
57w22WpDMqojROjnY7gb7d6F2ITBvRY78QPkx2uuiIRKV68Kyhp1bkAw62MHw1prI6beAHbscNt6
Ox/QzjwiuluZz5sNTMxpMokkQZMGaND14BQ8oDo2qwpD4EAQ0IIAaNa/MWAyRHN3vTcbb3hYrlV8
bx/MMIt0FK43vNRxu1DL6Es179fjgOSTGx/V/b38ybto9/NYJMDQg9eYBs4UE63s41tk97dZAJJQ
jSMvZvF6tFMeKGFd9tg9R1SAezMgvBTqPWKZxFH2xa5+lDfVVnPXmEBuqQEow9QekkpmyMusw151
XkcYno/5bsD2tYVLoSdf5a6Cp0JRrkVgE+vVE+NZHSDDbxMAwZK7Gq+T+4zeZESb4X/zQG0yGXpB
ASvjc9rGkjbKBVjPrQwuFP5SFmZjjxY6LjfVLjomTwZUxVb23IJ10GajAI8SPLhjRSpij0MlkDOo
zhvyg/qq7AhFcmP4Jy3ScUOgiGTOHs/pzF610Ui2Ynthv1/ZpnZAFddT1VWwDQbxP9ljvUtPwhZo
NBXD1kpjNoRKLx/YpxWz5NdSEw5uIhmYEmw85ECpYwbxK6R+S5hltjJYb7idsp23msV8NeYERQGd
3a7WnW9HCqgOQZSCkAmQA5m6mkJuiEalL0pSxbE7LzoUh+IBa7tBWgqhbIL2qm6j3K8MlLx1rwdK
rIJnmmN55IToEMMP25RLIVxolHhpoUD3km+R2t6jT82EEtLn79ZuH/5IQP20RrmRpB0bkCBVqKNM
m8wCodcj4TtSDr1XbxJXewDZl9VbLdrkBKe+i8xyNbNMTsrNeEk7A5GKR4sX9faX46KIxKwtkegF
FTvJ98huta83AXCOLsx68ahzL7G7ury3hwjPEmR5scCo/kKRGx/2IwfTpygy9HBmxnSWwAF/BqdJ
4ckx8H6Zmz+hTOrlzmQmrg/o9pr/uAVJEew4wkg0nSLdDKzQtfG8ZDM2TTLo5R2LCH0Fo5s406l6
Fm35Iutv5R8kuqzCArrdQV/SWmHouyJITTpKkBg8WCigA0xXRFM2bXJRwNbuPMIUMJ0RsuuJCK0j
IEdY199MZm7FD+rTf0fgYeA/LKuU65oTbQ4CYlk6Zof02NqAH1qn3B5bfUZbBTlUzXu/rytdWnuR
LSw4HqQ80MNoWweIhVrwNGP6hoeqM7T8ICCOEnj+Jlgdkpur+SzijKjpRbijonEFaD8wAZAv+bG1
kkiW0yLkSkPcT15wNx0ihHiMG7gZrHVrj5Jb1whlh7/W6GBWKaDXFDJsaaS7EF0P5S60oz3emnbg
zI7k1Kvv64WADhbBHIy+J5Rk0Yh+PT6VmZUBKpPk6MzmdEjRrfxZW5PtP4WvjL1Kvk9+HT2dKqgU
MEiIRQB7dm0uaOOUH9KuhFqOxaHxE2/46IE9ST55vO/KNY6Y27y0BHw7kIO4XAEK4Wl70K5uckjW
YI/awga0s5ZoQE5qyzyA9Wl4QV+Dwd9DLG1fOr6V1Hrynv1JVvfQwqr+/IgbnFUtj1knwy+OAXKP
kcUCVLbJ0fEERg2RN6ojcz+CTqQ1V26Ehb1L4gpoZbIqSVBTFy1acKo0mWFXQbVtM2RoM3vlT4gx
T9yhMuMn1oUcAWlqQb8iutzySq+2q1i7tY+gor3QL3Iu7rACrc3tOAjFAanMW8OfzIAElOwSpIGP
KnP+yNrn4L3xHlcmgVx71I77OQnfVMA/DvAkKCUU42A/3kHtx+HuIrTUjCc10WvU65GZzJEEfeJt
/y5+kp9Yfdjwh87QzAfBycxsdS8sHABEekhTA24PUDzdaJjJeZON2YRy913z2ECPBMJRu+rEoBh8
Eg/N6qN84U6+skc5adyauToUsMds1PNksfvIEwozfSrRWsW5sRN7yUky1vCzwkLAhVoYhC9AgwfG
DRrGOk9xLwkdkGcg/xLB3MKB7wqBlvXBmcia2d05sARPAa0IEjyqHnuxi0jfyjaQ0nXH7WTlDiRZ
rQu/qy45Or9+3xMLD2d809+vU6iDUWazImcVvk4+16HFbXlAXnoDcuyFPdn5wbdY88/vJpeihCuT
xEf82IaiVMhlM8CkcnmOrNkFn+0rb4THHWeQFn9fz0Jd3EW2gKr/76ZXR0udQGnW6qbiYbr7o9zP
z/3xHWGYA20W75Q5o5Gs8ZwtPGgxvVApI8xc6PG7aarjCOZQTDDWwAzvARGPQz39M1mVdUTf/dNg
BhcOeRoXaoKQ4VlJ0H93gFMHHu2TKPvjUkP5nfa2iuYHYS13SNBbKQAkIBOyvnEOu54HdFyynwed
s5VjpGsHRm+crgfQuDBeQksAR6uqj1vOAsPwQTWHQt+0zxMWpX+cHV8/l6a/D60VB3WbXgfYm6jk
qBzpykVq5XpnJHEQAXKD700ekUaazfod/RN4fH11TgIuTjfcSSfABKxuIx/+exYUxoFxB10s6QZF
/HhtXEhips4k4NzRA/UKRc3xfZRNqbZx9ee6cPp9J94m82EN3b8g+Ca0MCjRX1tTZDkP46BHLajG
aVcIOlPR+5fnwiG8KfJn4SgKetDAqsTsZsOTPqfNWhf/QuQoK5CeIZEjkHY0NYLYjzkf9JBbr58z
pDtCvMpiz7+b0BxkrYyWzB21EVWgAUA6CEIrcLRQoWOUJkEX1T46FwzR6C+DCEpefYJA22O0bV3B
zpBQyu800N2jMHrSXM3pcvS5yTrUfBsAgH7/nCU38PNz6IYZufCTvGa0zMh3qiOjmhJYyd7fILcQ
bgUvuqwCQRbCniuDVGgZDFNVFjHGH4H9F3xx6DU7txsFpsZHH6wYpfO5MsSbOo2E2PnvjMuUX5+H
zBf6BBYHo4WipQ6mBC+2T+jURaGEdxLzd3tLTv3KHnW5ht0wqFkFe63Z7oTd3BuanqDmnh9Fg30r
wP4KdUbzgCUOkdbBXvsH1371AdSBysO6kJvi+wOafcPb2GOy/RF4T7hUfUVnoUUN5q7/OmoEkxqc
FXEXeBbRFBxR3EHKNkFENRmcWT+hdHL3jpOM5n08iEJ405OHno1TB7G5tVrkrQchIoA4Swp6gjT4
LMpfcRq6VgelrbGJ+VfC3BlZHy8x+vMjC1x5NmgT9Bye8mGA8tj5vyuCwDooVdG6grQ//qJSLKLK
hBI/dLXR4PoC+dAB9Dwwi9JjsO8N4VHAWUbTbna/SVab/W5faqh9IY+ELig0YpGWnWvnGQzyyAhF
Uxv8HtRlYBVW3cR4Kp4LN7HXfNeyMYIiAQ0dWrFpQNMo+J0YtZhnBvnQeaMZJFLI3NlCPWmz6ppu
3ghkaD+sUds4TJVgljUMrbJkL/AYPTymZhTp8vFF3ObxyrG9BblS5qhNhI6XiuNQ1MWbtzZLIBSg
MKGkaPlBxsj4/bDclqcoW/L1qslcDKBiB1uD11nv4zZx0BfwTLDjjD0eV7NBN3cOZY7aoZzYgcOK
DK197qzpTdn2IHMC7EwEsUdwaZ364bx6Jm8qqZRNKrmK7JM6cAVsqudsE5qkFjYZ4Q6COUIGuoIW
FJ2jg/iKtXNnLXi68fjEtgiKY1L/ghgH5YEHdJI1Uw3b3If2mbzZ/p5H0bGzR6SvvcJdXc6b1yRl
j9qpUtSxSUmWU9wzABYNCFUID1oF/nbkvAg9Zmuke9XInd/30U3YQtmltmw7TFrGVLALzjFbjfX3
O8lh/x/9B8vjI8E7uqSg0EDtnxSSRyGn9fBwHu90X9kerCBAs2UgOKqt/i1y30Kv26JL6vfh3QYn
3+P7a5faQ1ouCLEYo1WFcE/IRJXR39XvtcUBNJSn+sN5rS9dWPQ5qAVwMiirsH2olexnYFjzCL6c
RGfarrGOnDsZx7tnH6oBpK9GOfDuPnr4kvXpBQwIemA74TYC+6Z2/7CaSyVu4CpWxPghtUzwREAW
SbQoJVPEXJHkYg0acjS6RpsZcamoS2e0chcDSoDVjgVRzXzq2DUHtXR60d2CPjEwAyARSO2sUEQJ
qJnYGuXsXt2UJ0SFhiUfUaRgV6KVxTH+sET+/8cTOGKhiZGNsFRZPdTW8dbKtZXR3EZkZB4REgFY
TwjfvpGCP2wkaiY2viLD/32M0MDEE8NRAO6QXXUHZs8Z5Y9QPwx6AcYHxeVXQuxl6wgQJPgkdGfT
6VtoXWVVN2IVJ4/PzF4wSjzgDM7BDr4bHPBqSHrIWDBvhYTtXENrsbnam3VbCCJzAOg1AJg8GsVo
jqMuj0IuKdDEK++bN/UuyAB8j5DhmD4UG83bb8KsC6+1FdyzwKqVH5Gt9SvLsHTrQQET2uhkUxGd
z+ulLvkAeckuaowM+Xm7PKKx15b27GeLClQJ+iRe+4c7/coitbkUfuq0JofF71c/KEaHkwYsaAsa
tnqt+nDbFEYUfn8Mj3rZZeUog3ghhAq7I59Ds7Nik0lBNn6ZHOVzxTMunE+wZXHA8iKTjRmlbrg5
a1K2hlojbjiMB+IqmY69PKLFTt7PLyvGFpwinqqAD8MUyng0vGOM5KoMwHmMx5J2ZK0ZdIFgLIQg
z1usxw6O7oo94tYpt3dlj7puEl/MZ4HPANkBMPosOoRZ3EaPAtJTZqfprSWcycVT6sUu+iPdr1gn
Lv4369SlMwZDJc85rHdGQR4Qh/feZlF8V032UnzWRvi1YnDhFkdGFIw34JsC4IBWZeAZvpoZvoAy
9h7A78GTHck6no6oB5QbiJw5qe6hFbhDKuIfGhmJDPEP29QBmeta4VsNtotzr6MeYPjHxOmtP52i
r5VEl1b1pylqVSFyz6dDWDZgTs934bHdMHvmvFb0XXJzGBCEZVlkGNHyS1lplZYH2LkiVmYw2bSg
lUEtH0wvbr15Ce3iWdvz9+HdtI0RzCTvybSyeW95zL5n9O8HUF6gzuZu1FjyAcDETmcZ2CTVGSHy
xH4CfKXXVmgD+g58KueBEtdWoC0UOuNR0x9B2G+tbC0yWnovI8GsoKQAEgGk2a49blJH1RyxNcAr
CF7gd5FR6w4hHG9AuAzETWR2IBNknbW1Xnopgkbwr2HqEOUMxK+aEYbR/TK7LC53FrApwmGFAxyV
/6BuQab9r0GagaUPmhiC7zD4GnhNpX/lOo91n4GjnEwW+Q4wN63M7ZIL/mmR+JEfQYU0VlkncbAY
71ij+/Lv0y3zCpqdg7BWr7wFZVGDo05pKqP/UmrJbNqhC9Svl5uZowELhcElaK2GlMaGfxLvfh/h
93P+dvegYwp8eKiV0qV8CXXCVlawlbWL7Clb4QlsEGgwP6EHEXPL2qXxhK1spIjH2Q1rci9rZcLF
iAFbF+kN5EuB0qGuuVAbU7ZTMXDZQRLAiD9D4KoP0YkxUwvdp+4ajHPxDv9pkFrULlbBe4/KCGnD
RFp20J9eeL25TJsCZO//Mr0/BkeFQ02FkLX2YauwWN+S0ReX6CwK0aDdfCJ8TaT4c/JPH+VdYLV4
qSeoS7P/vRQIwCqiQgCuIKIBrCF1Ukc/5KCBMyM6dXwn+zPb7fZ9RnyqWMCVX4JT6YgBworfx37b
kQerkkSWFMyfQFDQaatcmX0uEWogRgtQ2ljZfnBGbGhJzyHAhs59FjlvnNk1wo9bYAwxDFYVFIHA
13uD+RKqZGz6HE8BhTfGbeVxd4wRWbILEs/53Lm9l0HQYHzhPtdEr5YOMVCkqgZeTZZFCYxEWT/8
xVgXhP5kIgH4aMfQmgs2KY6x2Br+RrwAkuSFIsKpbvUVTfYRdYwBhtbArwJAKeab2mci3lfRNHN4
RZsK6CvNY+NEiqXzglXufUuFWybEyKvh8EIcBSQ0MqKgsUVukn50qfLYqn4Ks8IF5H2prTwLmulf
Gns2JheRm91M5squWrjuoOAA1kIIgxLNd8pPFjPHJhqDgJR1mjvCy4OOYty8uS5u/B1KuSZrslu8
8FYc5eJuRsQKPBlY5QA/orzGNKOqn7Ujyf/Mz8C5C+8xMnmHyGufZLc9l3dyoHNfq7CZhcAR7U3A
TCq8RDpRqNsdiryDMpUKsoh77TCAVf8p2ZSbaF976QNnNFD1coOTb/lfWrdJ3led8w1oAUfpp3nK
cwhN2LAaMd/bxQG9N+BmzN9xCQLI2GzCYi2wIr7+ehsL0ANBWIcXNGEfowKraeDmMeuFBs9oBnE5
j78bBFfCgfc0G3Fe4TQCLqUYOGFPcZGSaQwkZtYcyHfh9eYzAFPSAFNlkQOnJl3uWbVlEvxyFt2r
lYEcgi04PT4FXEWbDpCsEGTuiZPDYTNQ0ZBcFlyw4v4f9hxw9sDJEjoyfAst3i1Osz+wo9oYwWP9
IVscuiuOsoOyy5di5ZsYPNycN63QNS/cx9dGqSWPJA2U2MRo+zGhSVDR5029i3BjNTZYeQ/TZuVA
37quK3s0WWNX8kQoEPYeS1eF3Hp2ZnQOCc7dk4aCYbvn9uffLd4eqWuDlJOesgJ6pSkMKhfhqUXL
BIiP7/N1mZDb4PHaDhXYjOzcxt0EO7FbAwa869EvYYN04R67yCrcyUa1SrXy79efH9lrmcWFV8q1
fcpjBXLgiw1ZyMHykZUXD60dv2QWPNZ2hJwVCTcU7GLWjdzDn/HEH3kIp0XvPpZ4Lee6kB+7/hbq
firYPBb8Ft8SPHYWMsvg4EZHFLTTQLoavzfP5SPjxIdLuB+M2Fnj/lgICK6tU3eGJk2SlJCVmDzZ
8h011TUgjTh0U5K2ePUjeWHO6mY1M0U2EuVG0C6KYADvfiQkNcqbMdk4MXwLNyK/5mYLmo1j/cQd
Sitzi88Kcf1aefbWWYPNFnEWh3sKRUo6zJs0vmKkTCPB5visQEcps7YtgmrRmEFTSegnfBtcCA9w
p/pU6LWXr6RBlyb6xxeghngd/2hDJYzJjC9gNgCZV9Y+s9p3dDU4KSjXiw//vjkNT/XraiPNwr0B
uyhKC0AmIwlLOWxJEbs6Z7DAqM2+QiMNWkOv0NkM3EsF/tVNlhirN+NtHEIm+69Jyk0KwTwPiY+h
skbvcpugM+VT3wJpzxnMiwzKgdjjD8yJ3azy+ZLdSm8rUNngD2lJRYfu9STzUjmFQusj++CMO/4B
OMLYBHvMBteRg+QyiAgutTNsH/+z18R4/1qlTvCs9uMUB0yDrtQ81Ptt/Af9v2gW0bnP3w0t5BXI
zP61RJ3WPJebJBIxvgyw3EP7nCOHzVgFmu4gEts6qzyjxA/+Np/UStaqXypcD3uQlztIeJ5V1nMP
RQDXv7D2W7NZVTJZuBiuBkj5BVEeo75XYFD4AFNAtp9Zgx/07rm5D+ZVcb2Fmjd4D/H8Qp8Cwsib
gj7wh6hEV1i4KTXb58bhXxA+7NWjBJTVysot7UwFPZIIVAlWga5lQdes0uYsaME6GNwJl94EqLzd
xc9Q270TRauDemD7BmqltRBizS61Y6JcFpIggV3uI7HCx9yMoLnMg9RbAaTN4A/iK5KurEPa5P9l
xECzgwGEsNJp1Bs3lPlOnVIFd6xX7rjPBtKYcEHsA+BlwdeO2c9vKRighTWuj6UgDThHLCu6B1Fn
oVG2eVwNLEiusYWOox0aFeB0B/YEKaWPytbcbrMqYbtQp8U2An4ODdrQtwZ567XXYVKpF4cKGqfd
m9pZVW+NHngzBSf1IlCWo5YFAhxwawsvKzO85Np/2qXWlsvrmJNrYtcbHOXI3OF62xed0e5bqzXa
lzUB0IU3PAZK+EQA1QYuk8ZpCzU3KGwXtYb2MYm69hReuLtsnxCJvtEYwBfKoIzFbguTVfSVsS6E
woSNH80Y4JRBNyo1x2wcNkNdwXSjgL2H9fwcMLbZmk7gJduol3QvlHp2XH1mLMUNICUDKB1pdbRN
UP5IKPIqkWZMcQuqTuSRdf8SuC/hXlsXoSG+lPa1P0yJVIAQD6oW+DNGWAKlgoTfQXpPvor9dARX
+mSLtnRKbPY1eAnXUVSLG+nvKG/WdRqEoiOjJG1SyHJCVEI55JuXB98otutrueiTfpijXhlcP7cp
FAkxqeiO4iDlZkR7yCgZwh1RmVZ26T77B8p9oj+PLC5K4Gh3RJbi+pDy9QhMMR+3KOmDohrCyBtJ
H81xO3AgJsUrXnrtoB8CguXzeFrZu0vx0E/T1GujHLU0h6hFi6hE+uCtvEAWKiHS40d052lnSL07
AVBkvpWvOsOFCxzel0h4IPmFBAJ1bDg+HPiRg+nJQ8jg7zm7AdECbroTyu+SJ27Sc+z8PtxvwDK1
kWETnVOQqwVug8bkadyYcH0Em+09KQIX6FkuEfkFELlE/GmRFpLRymxUQTz5gP/YhfqwFU7rbR7k
cP72IdQ+qxJAsIYUHyIdU+Mx2aahnskG35oq9GqA1Ny8Qa+20pn7/EFwwzXmsQWPdTUN1KoXY51o
Q0GmwYYwL4gOnpvR6Dexqd1xd60V6gpSzsbvc3+Lm1cBTwS4AGgHEKWDzvt6l0dqmUBCK8VW8/Ld
Hvdtf4pPENK4xx4H9ZcONn67+2TMc4zn3j/Y5nDGIGIEYnpVoq6jQc5ZPp6y1qhqSLknG7QR/Ikg
DJnt6k2+yVXjxF9Ukm0FC95muvvd+nfJn15sUiX5DuTQZ0t56kyZgmAKW7yvcj00WE/2ZBx1eYKA
LiGUTlxpP9iH2Hs5QSUOPMQXCJCb6VZyKjsH1yKYxVdJghaAucAn/P0m2qWX7FDXgtygcHV8ZqzA
E8AdWpzTJ7TWga8hfgJ7rXVOWF06VdvABNweHW+/T8tSbPLNt0jk29BITx/GpC5zIdOgXQYOKNET
QI4cEra1HnkWMAWdBJ1H7Pe7zaWMxpVN6txNqd/Xsgqb7wEogXfjE3uaTuxzZb6ABgUwSHhcM/TE
LWZ9s8okunC5XBmnTsCgCbGm5T1JaJA+l8LyJyNxGAg2DZBV4fQIHL7qakZp8eARXsv/zTN12gOw
WPhlArPMZoZ2mqQXXpKg4tt87Kp78QilNFPeK8jA86vV5kWH+9M25eTbCRHvJGC+hSNnz6ikI/B9
v5OB+JRNzmNP7FEzBEcEU0TydIFIq/4PdB3wOz8/gTr7fd7Wg+zjE/i9wGGLtdbdrI82Y3wfvdzO
nktH8QTQRvy+15bnHeJUEL6UIdNNv/jHXpyaoMe8g74NW6uBX+30/lkAN4qCvE65jSFSgJc/CEV9
49+uGAhjoQQB0wQxeO1vuTwd4ogdv7MrnFltJri+d8z69iN/LPUvVCDuJx1E80b6qK7WLpfuN2iC
oekAgk0aAErXxuW+rpNqhnGBcAtpOsq2x+wNegGGdMbtXoPXqDeKlxrq3UQ03V2Z+qUL7qd5assP
VRRl8kjGDgqSj/E52cfoGi6NACoJEC5K3ohIfXb8/N3solNVIAhBeEEImJHKSSiRMIDAH4WQGhzr
5x6ZSuWYg1a0dJPNAJofASVyKYGHQxc1mmpiCxwh4YO4SlJy62jAbAAmWagmCCDQpGu4XVPwQFai
lMrDoz3b7GWEcFWBHSebWgKI9/AcGN07aNB+H//3RXZ90V3bpbwr10SJOslYXUW/V710N58aaz72
9hlcUvhZB1mMDj9WQIKv30sWYo6nxmEAdZSs2mo38SNnAGmPO7DYFTinw9Mq6Qb5gt++kNqXalHU
XSmQLzyGTngPPj7I9angu8IXbEtAAsGF4Kk6fwcxkxDEdP3arfddhaK/ACkdBPoQMiEkfdcnQ0ym
rhx4AB+V41F+AfDeqU1QbOg10FBGuy0lHSV2tzA+EITqf6Ajx9qJydgp/NMafHBhv4oo3P39Fmq/
pkEAUCSHb0H9GWl9QDi+XjVIE/ifcJPwTYh+8a+s14R4U3KZ/yPtOnbs1qHkFwmQqEBpq3BD59xu
bwR321agcpa+fko985512ZxLwA9euIG7KJE8PCRPqJIHKARl3SefwLd7l9ZQp5mJT0BiOEcnEIEo
u3V8b/z83XT1nzMoUarXUFk7h5CHBx8KylrGN/3hA33Yu/KYeaPPfFnD8ecGObNIDmfIxoKNxVR8
FblOHtDZ/B3kZOwi9D8KN9mT2xJJzNcR+ep5hyevbBsJLimnc8IZaR63pTOsy2Lv33vY4CF+RA55
uUfl1NuCztL0HiEbekVvwxu6LpKMlfmr80ZlgA6iPeTrKUIbnIkumsP6eoxBFaZcGd3s6zP7hn6g
51TJvmshJj5De0onTQd8DbACFi+zlVJjdV3cNdlkvVpXFipnq+YQ6i7T9gMkb0HqRTxrQcEJvCkq
f867rK8HBTDXFL2KZC1cJZeCMPpZKchaGezoDybxm3yGl5acRkKMlT0DYVz8U7nlnPJ6ccoK48qs
6LImezJUh6r6dX4ggvoojGSDwh15aWc3WTcCJVmJVWf0IZTsoQ6n29awPS1sBgTmG99Y5SEb8wl9
ebKih6+hhNMPWKdhU0UTVggxlzmstmPzNwsNPdOSfCh6dVD72m26UrJyojNuO17OSM1cG8YhxHiL
eN8NL8n02iUvgzSu+DX0tY5qlZ5y0L+IvCA3qjzOtbJneCf17Oei2j9zMgegbHb1NroajI8BL8qk
R41SrycXBkGxdw7S9KJuoUdgxSl4735WtnadoDvO6AqJIqnk42wuLldQq0uiEFM+Lm6dXC72HrRo
jonctQoFbFmxo9iOUa0Kj0AhPsnZMXG6NozWqSjs2a0K9JIq5dEoCkkpg9D74Nb6DwxnyJOhjSiV
Akw6vHbVbb/g8mzs7Mz2ZrQyLh5N2+D83pENjLPcudPCOh6AqOaL19nQubJnzSu7qZbYrAyIs9ko
tipDa9cZpM/MvEFBu1ulsvIu4fwha4RnnbZGEzmLNSirEq1FlXwIRu2WvY7pTTSnfhv+WJK9iQx2
a8lIpIV7EV08NmQLwGvFkxJlVd9b4Vonn5g7u7b3YwuV+eu513Z/sVA20jZoAwOvMeUWinUzWUoG
HLOdvcU4xosW9AoLzqMIHdkGhVul3DYamqKPA5To1VXRztku6pQ32qEej5D+voxSWXxKhsidQqUe
kmGqCpQc9OGu7N9qEzXwKi48fXRBUnY8Pz6h19iMj7v1oWc6tfoaaEN9VLTntLkwx/h+aUa/hMqr
bif783iy0XEGWeTLkCYN8LJ22uVUv6us1jXsLEi69GYqSSbZZWJr/NdKeK9odySjNIGVDBoqOKen
pv1d05+T8nB+WOIT98888sQlqKFM0qoATueQ7y0DaUqTFsol1MCvSJ6jaWOarKAA+6qnVjlKKsjw
W+kqGamBbLTk9IBqE/gqbR1to+yI7Veonu0zyAhQWTxDuIxolsO+Q2UwOJpOgRxi5cSZsYxxdZ3X
u4ndaxXits1rHB7Oz6zQQDdI3AkwKtQplglIDnnpVMzjrkAUoWjcntkuaCr+xl7WntKV4wTtnJxX
MZQx65JhXccaSInm5xA27BZybWWjJPMsXKwNFOda0oZVagVSAA+1C482Gd9Sc/aK0To2piMZlfCs
2UBxPqVNlQJCYZhEI0Iex7HQNN+/G7ZUjexrGhIXpA0O501SA/K6n81DBSiiFr/AS4XElV/ANurs
qYNcTne32J7Z+eeNRDaVnFdhNJ76ssFU1rrhdsQp3awBFS70WsbClLkUQR3xOko0H69t1uufp8Zf
52UFYU6gmen0K0POSCXRrT1Fxy5PvoVFjl7ytv+dQi+JOeihsqEjkrZ+Woc+RHlfDYRizo9+xeMf
qJvv4clhBoUW1dijZatACElDXbVtgIortgKz3CmWnzkB2Kv+YsZBOGiCDhBlvobOWZRSZqY+FQ0w
VfQ4Qzg7MMrZXypQaRNDEqgX1L8Y6haMM6tsUErULqHDJa8v9eFStTwjuRpzv6TPoKfJkOBPZLcY
QcD2FJNbZLzTOkjcrw1i2kWR3OYdJrLyu/SR6a7V+0Z5HakHlgbIXYXd9WwftPEi7h5oEjTWZRLJ
4gCiHbyZAj5FoyizHusZPqc1o+8ja39ahO2rKZRkA1dvypsSQkDg84BGIxhaOPenVVGpJyVgUtrv
J6t40+zl/ry1io6OLQTn9pxIRwAe9cKekbZua1y2OPwX5U5jL6H6479BcUZqOZ1NOw0bo2k1N87v
W6XeVfTSVAqvLSUzJ16gPzPH2WjXxmGeQeDbgyPyVHAQKKjQNCTPITHIKtED8WW0FHADYpNjJ62C
XcdadEumsZdH4WWlF5IlEp25FiiC/oHhxtIkWRnWy5oPLK6n5slS2m9tcVNm3c6C4HIMch/J+SS8
Pm0Rud226Eahph0Q+2Ly4vLg/MLg9Ju5ci8SxVtmrx+K3V8YBzoyUIH5v83Zp168wz2069feRzVC
gRt6dhU6Bll342hPnS4jwxfuqw3Y+vsmHlJlUREhsIlHUaUH05jAGhUP/P9eWO2GSHO1ITC0l9K5
rxuESF56cNjL3kviOd58A7e3o2LJJqfBgC3LdcLvk/EQMxzIgaHgBKuCcGxc27ht6dv5eZbichu+
ojSmYwvcZmEulATV4b4EhRzZVVD5UrLcrSwkeg1fw83gPLRwu2xGzG2XIh+UtJiBXPVBpkIDwJr2
g+xFI17aVTcJFyfokq93os3SKuOilkq0phQX1W87qPnoXf/t/EAExYI4jSAX8Q8Id7EfnaajzoSq
Ac25hUxwR14dZ98oV7lxMySQtnl1yL7tbuzyo5PRcgidwQaau+orNTOUAeEeT0e5Rm+q7pI8KTHK
2BrVsyAFqFBT4g1E9xmEDlAHjvJI+qVEwqyKVI2WtUSiepqH685xabILKxRk6BAm7g52GUimVxRt
3iDyp+tgk6ydCyAOdN+RwCrvZra44QC9v7hzdbw22spVM1kduNA+wfCL4va1dZd/bOiag3y8CVhH
fSmSJkhUVL5Ew0EyOqGFbmC4DTh1DhutErlnW/noeremV3Dhrh3WngL+bfB7N/QRVHdqGpD4e1RP
rllSyem4Qny5V2w+gduJkx5nWRqv6e8699XY3DHjYTamu6aXHF3iKXWg0WqA2P1LwCttbEioTcjp
lcpVO92z8LqIjufnUzyd/0LwtNRRX9Rl3wOiLpAzp5U/Zn8TG4SayT+j4Nvkcy2EXPA6ChMdig0r
/Wi+jKWMFkKrh8IBWGZAjm4b3M5WIy1LFBsoGYvf8Pdea+xDQ6sgDZfrwtT3o3VfQEQHb4lSciAK
ncoGmjsPISqbL8mAl1CmvVRT7DrZ4I5Jf+zDN3383taLZA8IXcoGbzWbjZOuY81Mx2GdUGfZ68u0
J6MaVCVxc2e4jWprv+Ylkkzzz5uKbJjczsunYdLVFZY4yosSvg9ZHbudPu9K/bs25MFIKklQQfg4
hRwKaGmRY0JWmVvUPjZyp1swswmBLjCZnrWluk60am/bKOXSnhNtPkwRPoPOIHgIoansOsorGnJd
u4U6tTXuzk+BcLdAYUFF9QEUcvgOKmNK5j41bbSQ19M+I/3DFMtyaqvz+OJc/oUAQ+3p4g4V3vhL
DAjUl4zmDd6DKdvbxk6f/saLbYD4o743ae5MKMINrdBLQqgYdbFbseVQxLK4s9CPbaC4A5/YWZmo
6zIO3WGw7u3xtdNk56z4Xb0B4WylsLpFnTuMh+YRAqS6O6LyiKEdIOy8tAg6GpA1otDK0nVSYG77
FyFY/WNt7UlWoQEYRu6CLnfjMKD+qZnc2Tro9U1N/+Zo2IyW8wH2UDI7VQBaEJ8qhhtGe9oOkruL
cN0+5R4RFEWZPAeiF1k+2eu6Fcw+TAloGWYroJrund9VQpPfwHCOpSbWbKcWYCAN4fbVe1OCdm+l
aEh3YThJwISH9waMO7wh9k7LZgZYPRfunN1UYICbox9tuUjcpQxodacbL21FWoNnJ4CS4i4d92DV
cykyfYkkUypbo/Ww2MCYFQ4AlsIQVHT95FH+GKvzLq/bx/NrJIYBZSfowZEg5UtawZ8c5+iKBr2l
DtkCfUZq4HEi2l8Z3B8UzlEUrGoi5CVAAdiZB82Jn+Y62aeFI4k8CE8yUBv+MxjOVfQJzaLeduBj
EUpZ4r0RFoGZHDq80OvIX2QBAdnccQ7CbsLR6EvAReVNTEDFN0ByV1baIhsTt1cR/4oda8LU5Qj2
+g1KP1CKt+Q/kswG2aDKEJ+q81EP9Gzpn87bhvhRjKMKXX0QJASlyKkNGr0Sd+MYgu2jC0yo4vVB
F6PGqbypygun8yE/3aOYIJpkY14n7stZ+Qf3s9xoY/tFtNTzwDDmRUM3M0oVwkl2AxFeKzcQ3Ck5
D0qXZRogIGjsKxhFRQ8WHC1JPTYxb0a5L6TVI5mClWxk3EagBcScsgEmYyr0OFX9y9Jk+/OrJrTK
zci4TWBaSd+qLRbNKa+bvEB1zROFdZ4HEV5VNyCc6YPOwlbmGeNAVN81lGMLL9gQ3W2xYNYEGfSL
RTmch5RNHbcRslHNi54AsghDBNWzC+i+fD8PIXTtm1FxB5alh0jD2vC5Ncp8i+a6CMt9b10n0O34
GyAdNONEN3V0V55urNSKx9DQFZC80PFOy9PIIwWaGyfoRNjG63ks4SkMHpl/sLilauo26ywH9pCb
lwgbTFrj652vo60DfDrnocRW8QeKW6I2QxlMUQFK0/srPZq91HiYchAwqH30PjTZEd3swViFRDKd
YpP/g8utm6Ey6MIyTCeBj+9B0GdFz9E0SjI8Qk+8mUjuhqGjAynU19HZht9lD5WRoGoNoo7mrmqc
IIp35ydTbIx/BrV+zsYJLv3QO1qOQWVRMCBDNlR7vf1uWLLSURkO5+S1bBzsWsWwCCptpvXtVyfI
yrHHvkxlXnf1ql8d+z9jAgPo6ZgKW8nDxAaWEz8n4xFknDoDZ2HvLSOU89jj4vye1KfS6CS+Q0AY
gdDkv2uHdttT4EmxMmvJAZy04N5Mf7ehE+3sSXU7XEhqpuzz6nEYZtcZoMqCJ2c1hDsyQFFRh6bC
QB8mo76bc1WW8j5vUmDTPf2soqNGO2RY4y597oZL077vyvgizV4s6ztrLMk2EW9P8IZpEJqD+izn
dXRtriDmizOvyVQQJ3pDifZ1vYVC1HEqfswovnJiiUcQGhdFBxvVEMHBU+N0gBMLCUkaOG1ELl0a
B2331uq/akvy5hWHnjc463dsNovSz2nahhgarY9VccwTUFZ9ZM0hH+5nba8RnLU/m/65zu5nI/TP
b1ThIm6wOb9g2DXprPVM1+tDZqEWHTI7SOr39q6PfLUf/+OUcn4BIk9aqnWAi/JfdXJjVF4NLWhT
MijhabsZFOcVWie1skoHysCWo2n2P7WeSG7r520DmdzTNcvU1KmKBBBJjRY2+DUFQV7lLqt359dH
eDqAuwCc1So0PQhng7YzkC7NI+Q+pvJaMfRrK1dfrIY+nIcR35Y3OJwNdnHF+lCHj9HHV2QHNT1I
obalgYgwCtTGVyCvFLpxr0p2tdj2N7ic/ZFZadt+AW6DKrVmqC/CRXfxePTDAkqEDCyxzo+2iD+q
FFRMNdom+vaKUtRbnx+/cDk3n8HZpR4uhT52qy/L+ovKqC5b1MnlExp5lEUCJbzSbKA448wdsxrx
+oJWQf7ThOE0KR531a4dX0HXePhPw+IZ11nLwkJf35RRs4vixAOWM3uqIbl6Cp0INLIsSBaj/c/m
FtEwJiulI4y0nvdG+wvFT1WZ+4nqm91zo7aS3S08CTZo3Fo5PWUdnbBW6vidNM/WcEmclzGMUeZ7
WVS7uesle1AGyK0Ya0PFKMt1eEXqRtCGUq61hrhNeZPrgWkFuiwcJPRff0bId+mYcYxiY4I2CaQU
3BmRhiXtns5bhrj6ZoPBXSrCFhVUxYRBqZl67yQjmgazcnDLnID6IZtu6jG9Vbv2o9FHFIEby3Mb
LkdlTWk1yW3SaLHXNFkalJkeesWAbBdUunM3dUJFcmSIPeC/xsU3B4VgbDXjGh+aqsuFgixGVhk3
UQ1JpfMzIsPhLhhgdUmrlMKsEFM86GEZ1LR1IQghgRHvFbpGSZF+BX0id3BYRom6NQyHWs+Dtbht
7vcdOC9AtTbdq5ZUxVx4awUDADgfwAQAzshTvGikU8gM2FLGvIzObtlf5UjyTvHTBCK54uCgCFlB
u0gha70TGvEGeP19c6uJEkfJyrXVbKb1XpnG/ShrgRE67Q0CdzZmcW7iYMdUTiCrK5ZdZYU+o4fS
kHHOCF32Z5MpJtDGo/d0KDRNnakcYRpF/GDWQYKKChV3JCNIBtlBJLTCDRQ3a+FEBrUoVqj6Hq0Z
rtWqbh6lEo8mQ+FmLo9icASsb04luXKQ+U9QzlnImr2EbhPVy2AqBQv8l0LfeEQxGNp2UFGhIXSe
XM2pV4K2WW9vnSxIGXhSdck5JKAlMkBFin62VeIEbLvc5qqygeWMArIrXHZtPsx31lN7Q+7CHQhv
v4E9B1eMY/QbV4zzvkO0qTe4/DlLGlak2mdIZDnaIIxGZWx6R6LLXvPn9P48lrBbcgvGeW4QebEB
17K1h9NxIWEfQQ4I7IWudZdf5Pvq0llcCPVmz/Uu8hn0i0MQq5z/BNF+2H4BOd0PSGnqiWXAfJZp
16eX84wYyZPd+Jb24zyQMI21ReJ2HogaCzJGQCLpJVxyP/e+rl6aJkpH9ENj7WrQuNSy4MVXhVac
i1tUbhPa9hCRQcEMt255veDS+aim7hS5CMXHr91z+HDZrR3tif8jDCJZrlWXGRO3OcnCEnUAyxXU
EuNd+GTdpa+tT4MEFJXzPsKC3qe+7RteczQfal/5jpbh4x7soLDuymsPOMTBGA4+1YP+1uzUe+Uy
kd3aRa6dooMT1D5QRzd4yt3MmheW5mgGpNNNmEzeLD22RA6KQmVr7X8wNSgvnVpYU+Rdps44PIrQ
NWcUseX7UNqJIHx8bFG4dW7QCY3eY6Cg0VUFyTrNrqH1asQ/9R6Z/UzZOVpQq8+Luh+dnTmrgcS6
133CR5S2+NxKZ6HSqTkFfqajBrSN9ioKwMysrA4kVVGKzS7iodsbFfMqvDKVdDyi0uhv0lvbj1hP
2c05bSDTifpIfIRW3o8KiJxRpZgXssSj8IG5heHfCF2u6DmDVeNJ3ti7tr1axhdLsdDe/K1Nn9Xy
YNbHenk4P8WiK8IWlXsrKNWEsvK1S9aolQu20Msx+61o2Ws7Kz/PI8ksljt6mkEti8LG+Oh8Z2rP
8/DYhb//EwT/LEj7rC9ohMEQtngkIV6oL7slK/zzMLKl4vkaF9uJzX5cJ83YKXiR47rT28eG3A5m
MGo/U+2y1HzVyo/ncSUzyF/0o3gaNDUGbGR+a5A3G7R7k7yexxD71n/9Cn8bNu20rfIKq5SMqFkd
aoQ7lG+2PV42JnlP7cfWTg7nEcW+8g8i52NmhzWZEQKxqa9DFRdtEIXIblpCDBQ3go8RFOhfKpKK
1m7RxbsaRh/flM6I8IhjlP3H+ZEI5077VBNCnZfJz52KCqAxW6k0SG35s+LO6nWYzT5RdL+2biNk
6/4bHjdzebTMLF1b7Fn90Bi3Idux+Sq13/LwfrIayQ1OaHybwXGumKpJytSVDWEeFtTfHxvWujGT
1OQJvdEGhHO1LBpGpLwBEo51gK5vT00cvL/tWxR6SMxOtlicu7WiIiVMBVSJKn8HJStBt7zP06NO
LpVOklsSzh1Zed4oKFa+hOZp185VFuK6BEF7cx4vNLCH1DJ+cvG1d4PCmUNhkEpBGSVqbK/j2+aw
HJC9OubXFWg6UheJW2iU+fqx8JTrfKfmLmRGAyJZP4EQEC6Gm2/grKTrDcVoGLbA8HGr4979gpq+
n9+eiAlSm9ofPHNPIU0/v0KO3tMvFhOMf4bkG4Tlh9tv4IwIsdEpbyPMQw8+Kz8fPfNhumz34BN8
rz/iez1gFaivai04vxvFl+LN2DmLygoyW20NXFBm2gpkvKfL7kB+hj/BmYLckrojbv2OLOktSM11
GvwFi/Dp3K8Wv7mnhIbBmJMA33y8dnJcxMOrEfXUKZBn137oL8MHchMubvR+fuDCTbsZN3ewp1Zb
mdYqnZiCLg1RGkibKEErSwJJUD4fQpvRUYa2B9Rw42Bq3tPw0sw8lg7uUkteyOvHfrlx/hnM59G/
gSFmG4IVb53EKPeymP7S8ZJxtNhV9d9LrOJxpSJuKyuZFTqjDep6D96gQsWwiYcZqH31UwkNP2OH
EHqjs/1kIW6YtLvzKyYkWtpskc97/wYvqnJH6df46ezVHqV4HdNv+A99svTGbKGb+Ka+d576oFwV
++7ZSL3sXrma9+e/QuIVP/kYNx/RgSYPHgt2U2vYK6O2Kw0PUkx/c25tppbzSCWIr4d4tZu6KdzQ
qj0Tch1MdiWULSDnc7KmWMsUgKKmH60WtL1fxx8mC2ZWu6lUgFwUstwuH+dpTGVqcrp6WWVo3Zmi
mflOpX4y9H7f+jECb2a1o90LWkAlPk62ZJyLIX2tQhsCw+z6PQIOU/YLpdSSBZNNJedOUJpeQgYX
GA5xx+XbmB/zZW+j1g8ClLvFkkRqJPudL0Yz5ybph3XhcjtQ+iCB8lOBLZgeFzJ4s3M5KRKrlx3T
n79vzL6yYfNJg8XLjijfJheQuK2uuksnyNzkut2lbqt7D/PuOdsPF6NrQrb5/LYT3oX/bIhP37DB
R/dBiFwmRqywLogoRShQ4l5W8/vqQ03igLwfxIM8Mc/QK6ZuEFyt7PKlj4/UuezqlzgLqC4ZigyI
u/GYk1KX+cq5VM27OgYd0gVaN7PR7/+qjAaEDP8OifMi1jDm8YRuYU8tP9BsjptphlxrKevgFa+N
TZEhBC8xGs9Oz4E51VUts1auIZS45jZDMdLx/OqLd9cfBG4Hz2pMFtuC9S1a6s5JjdOl9EJqXA2l
4maR6bcjlRypn9H/r/bwB5Pb0faarqtX9rqkqF8ZoXjiZQV0Pp0sP9C2MnDARjkxwbXK5rekN3L0
FqPN3sqoApLxRNHfSb+0H/2EhqrGsKcrdZyq70YXZw/orjRAZgX6IReVAMkhX1pUrlZoJav7zv6N
ssLwpZ/V+R3alZDbqidQuzJdcby5Qz0Cs6LoEHU03OWdqePWVjnsmg7RcE3nOTqiFw6kmF133XaJ
uYrdGJNfO3ryMdgzVKaYYx4W2hq/YrVOob3BcsSGFDNI9elRrWi+Z7X5qE+KczBKAj5HJbkrnUSR
LKg4GAGD+T+b4ell5nChKA3A7ILwQkGx/7S4edrjmPtWQxpRuVrKZ+TOnEFGoC0+C/7gclH2Yo41
giKyNQK5gBNFccPM8tjfHd9/ULibkUKzAhRL2BE1aM7M3guHXRz+Or8nxFOog71NhVzCyqBzuu2i
2jFYMQOkTx+jZa+Oz4u5Z7j0oT8jT3ZK+96sFW1/c9BtULk7g7EqOTcTUMP2R1K/JFoKOrxLZTjq
7JGZshCIcLk2aJxryWhigvMaaIrylugfBrqtFhr8x4nkvctUplHoACSt7sP+ljg3k1q6fXkxx36L
yHxReiNyLpUsBS48CHRn5TQEHQhoxk4XsIqdLFs6UGTRJtwv0+TlSXzTj9FNQ+cftM3/5oDbwHEr
B4pG2vQEXDaR9mbU7qwkLtVdg11N0hkVVbKj/fjfkXHLZjWjYysKRuak5GgpqRvbh8p5U3An1+gl
i9ETbATYeOcXUnQrQgBrFUAFXbT6KQq3uSPUIBBUipXzbp5yt2mz3Vwwbyx78AIV+zhKD3PeotFc
fT0PK1pGe9XkRkEhSJ34EsYCekaQuoN8fNjigKX3g5kyOOUWDz7nWkWS9DycaEts4bjrQxhTU1En
wDH1fszaoLWf007mJkUH7haEM03a2M5SDgCJyl+Qs0iYP2SgWAC7QnlJQktyI9JWf8iftWj1QXLX
0lZlAQ4uyZaxmhzwjVgsdrPwx2i7qF/29RBURE89zrwW6mJoGnbmzg2197+YUJBrr+jgCeADoJli
VKldopmckp/ws16yvHayB7pwPjcY3KLVuak3bOXMYDFBq8x+jNBKl+LW/kb6n4aMTkpoIjboJVHT
YFgocT11LLbOysgcsdMLHUGcGBRD75NZSt4golsfAtP/gPAnOBtBv6usNIJ12b7EhbkrUHH+Nyvz
B4I7rK1qUYpewTjaKgliRKfqufOs4ed5FOH+dVSiQVEOpIi88Tl65yRJirUZtJeOecRKYQLIxYJE
mg6ZxNSFhrAB45ww4jILKRnAnOExtO40G13w5juaVn2THuPuLxr24IUdVJlDMgQCOaeGEPZFRUNt
FQ4g1T6ijZtOZlAwyQZav5nfvVuUdXdv/C5oUs3SbLGBSucmRGmCRfeM3KWZBEbk3rcwXPK4H6dl
NlZ2i2gpDlln7NsBZZa6vasYcXtwOBfTrarJGNJEe2mLyu1ch4WRM/YrKnlz+t+kuyDO03kDlM0f
7/2g8tISDRB9NyF85iDPU9nkbSrA8aQ9nMcSDmdtrzXslb9A5U7mgmZ5NxjgkxhhCapmX4yG+daA
V/c8jHBISHV8uh/wHHIwVVems9YDxsTTDYVczl1fGb/1qNyj+nZ/Hkuwf8FjSlYbx10QOtGn5tek
iVGjpBj9a/bhlkBxaRxu9ERGXreuM2fkJyjcxi1mowQXQovWl+ZQLZ3byI4IgXkDAPJnKgjDCRR2
TocxW3MysxAAJmv9HH2Mi2aAxvRpaaDLGCofcZu7rR1KkjwCfwSOW+KgMAyETipPjOWEsaVHTYf2
MgoProbuZBn3tIrdtLjqripTVuYkMIwTvPV7Nr5ijlAWgvoIlKgNO7AOpG15yPLj0jLJuD7jsF/W
azMw7gwsYsvK2hhAGrovjKNJvM7aszZgzgsdd6Qu0NtzmNK9ufRu19u4kMoqwgVbbTtUnu4ElzRz
rAi+YJ6vMxRTEfvAisN52xdVUp2AcB4+X3uLl3X9mDIH4YQyl9Rxk6m9ah0EJGiK2qrYjbXxscT1
S7LJ/x9w9PiCUo2YKH4/XUwUXizzSHp0F+AxbaLdUrF3WfJaGI+tUrohPUJLyoX85PkxCzcKCjb/
QeV8i1JlZFTpgL6afqdFfkE8XFR3ar2PSrfKkU6WceqLF/IPIGez6LArcmXBMJv2Gn0tzuTVk+Qy
JZxK1FyBGNOCru2X2qvZoGEVVSPMVU26m8mJJ1+tZ4jbazrU1Bx0tIJ3v0czFDJjprFY4P0qZdwI
onFqqwS9CVJMC9eh0+XMrW5W2LigrQBX7TAiaF28icsf51dP5K23IJzNKBnKw5ZhXithI29i3zKy
VyHYRb2xkZwLogY7bQvFGUqngrQtzDAeawpQ3z9V94n5GlePU7d30B8+VkHGruPsXVf3S38YMw8F
pEniExmRm8jnbb+Ds58usVUbeojweWALqfSXQp19xBxQVT9JtoZwBaGqsWpBo16Wf8owpI1QVE8w
Yt0E0ftuJopXlbvzKygqx0VVyh8U7koUO1WcGRlQUjP3tdaf5ndbvRjUy7jeh+blQCHFRK4Sdq1R
b+rfTPY7XN5bWTnnOmu8g99+BWetc6WqY9ejX1hPAopawrH0+tp0u5iCThlxy04SXRDOLfR9wToA
tRe015zuDsumYaZQ4C2LU/lZayK/Q8kPszNl0UNddNeA1qy5as2uKrccVJbWMatiTLAJIck6mHzT
RcbMY5CEZi6SPFAXH6Fl36du9rs5zLvkKn39BW31W3KT+Noeh9lrBtV79SAjdxXPwb8fxhdEI65T
99OID6vtRxbGrr4cmS55s4gcBHpBoaCs0vU1xq3roo9zlhU6esObl1qFj0hBlnFhLoFGZL0honne
QnG+KJkhZbnoGE7XBiryFgxsAef3igyBc0F53WUjW4BQQhOl1WqXybJJwpNjOwjOu6TTlCfGAIgk
PYIQIzaCMf8Rq4cUotPKRdheaTI2J5EVQJ/gU/TZshG1Od0JkJvP51RbrcDYqXZQo9lABvGZweR3
NwERwSpQgCsx3yAZGjFeDimsAEKuF+2u3TuO334k+9fZ73dQAvZDLwQFh5tTF7XRgawUXuSyt/Cc
ZShlbmbzOsQEVKMq/DRuxtS4SBbJuS/EwV0fsg+arcPeT6fStkYUcyUY5jzdJpZvpO9WeWuSx/NW
KFywDQrnsFWijCuXKxw2WPEs5WBFqCiXtdOJyq5xJQN1BIX6kAnRvNOxjCTr6VAiZujY+Y2i7hv0
WdovYfTSL65ulpfMucuBb9g7NIo4sp0mgieQlrERx8MTCsy0p/DZbEWxVs6oY1zVekZ/ovc0fjWn
D1I8KbUbLz6qe2xsCv2WyHi5BNt8DR/ZqGpHLF8zuR3RUrw/oc6JalBV+WlXtR+1powgS4SxkqZD
GQ9vXTzYTsfXs6HtZsdCvK0aKlebzR0EdO7PG4rgTCVkjejh6oBIqMONQx01izUDhJvN2AZdabCA
u6Kxf/dJ0EKkOrF35+EE1n8Cx7kuKwZ9QbLqRCsj6LcU+1pXJrTy4E5vTofzUJ9HE+dQIGCJy6Wl
QysZoY/T6YtB7d6EDgrxx4sSDRijB8IW14Tsl99flPshRadNGbyj3s81HwYPLH+QF4z8j9xnV7qn
uhRNF+e/SDTXmw/iz1LFyYxxMfBBS4+q718zjX247BgsL0N0XTXzXzyIMQEGygHQXgpdMG57DpGJ
DroCeNoqAQ7VXsPHqD/ab/HBYe7bmLslddnsnR/lp0bl13n/A8v5HtIMCE+C7sV7yQNwW0Qgot1D
XskNj8ZdcrUcnN1wmbmT6wTOd6Quc/eHc/zRHkBtp7vRrn2/AVlat5u9MDj/YaJbLOaDgnoCT1cd
uuGnBhF1CYizQ3xY+KzsqqvI7z5AZWn74VUUaOBeWrvKvPz4F2xLJ7DkFDaMMkVbVkbgqIWQpT64
9uv5gYmqWU8QuIXW1dEcagqE6WPw9QPaGW/Km/Rb+5x44aOJGLAbPRrfKlwnUY7gX8QBc3//x0/g
Fj2vmBllEZSiIdjqgqHrXbsy/PL5Lr/+eKuuzf34GnpYacW3XdOfL2X01aJqpZMp4O6QDoki5Hkw
Bcrherr9H9K+azluWNn2i1hFggl8ZZggjTRKVvALy5ZtMOf89WfRde8WBeEMavuU36yqaTbQaDQ6
rJX/oR7mUKwDPb6/lnsMfYWFq3w3Humjs7fvZ/fXZfVFD89P4le/t0lyTQ36iIwY6pvnM/Ws/fBT
8ye01rJ7EC5WYGbWPaA1yoBsBLc86L4wW4WuENxGvIdzwFhV5UsKrOkwaKudSWJkxzNvsnwUadTu
RmFXaKlQE4+iSfJ7HAWTrBAgvIN120AdjYB3AoXYz4rPlV1ZNohgvKXD41rv3FQ1XDhlzOnsdf1Y
Omfaugwg7Xlxu9DbSvb+FV0o6Kg1oL+pY5SNO9PKBGYro4f80bymic+SY+Ew5IOfL2+wTAx3hkcL
Q9mtiv0NMWi71OUJE+HvShM9aJ2MV0LEdEp0alALCDk2uvA5lSLgaGvmakvAL/c6P9qH9zTIjtMT
fdL2+mG4nh6Um+LPo/kLUccOV8muBQ/05LUvslMl9pibT+HUbpIWaBAKVjcFH7A/4A2Mp2myy70a
Y5TehGlOd9iru+XKPl5eb9EbZ415NDSSASQIyYvPdjXNmCDSjASL0IGyzJ72CnG8DoSq45RjriOe
z0iw/sD8akBaGbaNKO5CatyAXeEl/qWUASQkva5nHCvCMOnzewgfLisnOrYWyBGBPGWpeEzxMdds
OsDYwKqSaJ4nl1WlzXaTxjKwl+WsDi5LW3+Nv4630riQK2F1O9cTpGVddywwatu1ejDTwUtjYFJE
b5elCdcOqqErUAWCCF9tam3QePVj2cHlxGhha0+TmkleUKJEPziiARmLDqi/GdTPtsGScgZbaNV5
ZTm7YKByF9CeOg0N0rC8HoriKhxBUWHEB7sx3KXtvVID322je8Q0ry6rS0SOAT2QgN6HCwLgIHf1
kiFn+tA3HbBEaFBNnWc44XU+Z/spnA5aRnZFke3s8VErLS9X9X3Wz0cAhbs1BSuAmZxA2edF4IPs
gdDUh9+T4keKopbZV0DFzW7mmI4AdchQYLUlYZrwhAG9AvGxbhq4QbgTlhokUpiKL9fqV3s8aY5L
urcKVJjRnVm5U3FtqVKC7dVf8La4lbmu5uaatEKzUdUWMlmbujGq04WueGwMcl3ZqeV5cm60LHOd
Hh01u/4f0odkK5w7dlEWkimZIbwflW9dm1xZ9KnVuiDBWOQU1q4x/7xsHMKoYCuRP3oFNdupW9UF
qxdFLigq3lIkLi3Dt5jljrWvg8ME8J468LPazs3UPShciuz3OF/bzm/J16ymeGnxufcQ6icZUyd8
DZhAfWc6/e0sNX0yBUuYBnZ4VxevqpIDrOmlzn4r9FEiX9AiRmwk+Sw4dANFW+6omKnW1BHpsf7k
qUE0ZETPeKUTcjTBlG3vnBT9MbIarujJtZXJhaVGrGnVZAyd12aP0bCj8dWsgNJF34E30i2ZxDMJ
XK1DbTylUaDTUF3jjpRpq1Fhq2hHy9vM7RTnsW4ouD3Bixp/HypZwXPdL24/P0njDlMTao3F4rXl
rmAwmpscYOuh7ZfWQzq2btreGLrkVhZLRI4bRGZrFyqnH1q1jCJtEVvacQY2L6TkjJcEI/d9rj+O
/R+MDgKoTda/IHL3Dp5seMajrwVtfpzdJEYydJaJniDQUrbmLQHwOiGFazSBOh5JFihL5hkK+jZ/
mH0JCohjrR8um67gUvv0BZwVRfOoK8zBSut2+Vq0VXV0OtJIrhKh8WzU5BbXiEeFlWsLVzywI2Ox
Z5n3jRV7qCTtOuMfmnqhEsp+GDPGxWXwziDp7HxasJVOrAY2WTwav2hx/NSVdDcnsFqtkhjP+v1f
zPVDoskB7SFs05KhX7vH0FtYkewQtsxLpXwg4r1C/w7mm/E0+uuTN1eMYhl0LBM0Fip4krmVsnxX
ZVxpAqeCtfsQwbn1kOjVSNY+ODUpDkiMAmt4t7YdFMyfgM1GlNfL5ie0DIeA4ccBzBRc5+dbU59i
NJCtTHNK4Q6KvmvDcxPvaebpxexfFiU+bBtZnKkPhQMSqBGy7KVU7+auunFi675fnH01oFNTJ8oj
MWLgaSGj7E5tNt+BIl0PajO66rM8OXc0z79JvmnV74vlbL6JOxnOUI2DE+Obwjx5Bgvo91ytbrMs
fQ/H5xwFwBRQzKMS7s00cRcD0G4heycW6Kgvf4cg1HPo5jM4f1uWZp/QtWUVBG+DY15pIJYLp2db
xp0ulmOiNQfMPDblx5KWtihRp4KcmHlU3dssPZaYu5J2h4vCEyj0IYjba8Mcpljvsa4DfVejfm/N
HVKiof2NRcVBz94sB1SNQFPR587P25eWDHe96byAc8rVivQ2mTFi6sjAI4SHa/NR3GaXKOBPaoSP
Uk2X2CcDcWJL97mNuQNMqkyzZFOFXmkjjttURVF6pSFY7H5G7rvzp8Ev0U/zL5aD3Vy5wUABykWe
owr6zylBu19deWBB2gEz3DXRfJVqkjtEvHgfgjjPVCZWOMwJuPPS4pdhLnd2fA8AWLPw+/ldD0eJ
Rxcb6oc07g5pxqiN0WqKA6HreLm6qtPuFa25dVSJV1p/6KsD+I8g/uooc0DwmTlaaKP4rUXWPFP9
vMuBef1SR75N02uA0l3eMdFwPq5GxKsUoQcIx7gtS0N0Lv5tRF7y6TCB6EtDO0MBTObMKG9TAEUq
VrWj5q++/2MWvwnGZ/ESBLmr41t9LvkYkY1uv4Xb1cUkdVrkuG/aMSncBv0D/ljrkW/EUXq4rLdo
S7eiuC2tzDKjiQFR6ciO2aAB7q0/gtQdAGEy8H6JVvxE69xXE5kwWuSZmnJT1sj46+Rg2ZL6lvBC
22jEj7HCarLSDiEmVLJ9HxsvSomOb7MLFAbor454qYZOttHar2RF85AEdoy6oWG48SjjsBOdTnh1
cPUBYQOpUi6xR9WxV2oTZtyy0ctA7Gh1ttc65mnsfsba9DiCdlLieVYz5U8OgBXRWUGRSftCrDIi
SmmilWpVn/VvTgMKgbZMMggtar/WyewzJiPyEu/rh0jyOVoJqxCzVSv9rk1r22PKQoMmHsGFOpiy
Ate6YF+00yzUt2wcVJW/KXNtVGJbx4ICG+omZr8cYP4Std+r4JhK0j+2mSAKBCUi6Y+lOki833o7
fhGOtK9loel5TT5/1pNqia6PNYRXc7KLE/MhHRZJgl+4lBsR3MEnyZSo5QIH21vpDm39BzXL/DKS
TcuLUkHAE/1QhTv1eoFdylZHnmQnPfo2RhGagu9b4qf1lRUBVUF9VTAV9w+uRkfOnoCDbX2GfF6/
onZyp21xKVo93jp5uCuSfm+DZ06hkaTBSOjVNqI4k+xNC2OyBkRF1AomxBDJPKLq7JxB2X13WSvh
GUdNRsc9jxZ1fkQzBW8s6q5YSiXzEK1iZr0A9gFiqib/aVL2T2v4IY2LXhqWtka2BhahdmNRlDCT
oxPFbipLcwrdyEYrztZBiaja2QytZpbvpwj4KdUfR22vpuhlACXu5SUU79aHUpzVl1FZk2ydzlI6
ILQ6N6n9swvHcysze1FU4WyU4qyeFHGXEtDUeMMcO37NwhTF6O6+s8dXRsbbfh5jj2H+5DqzEkO2
c0Lh6O1A6cwx1mnQz9Y/oBVJ1XIINwHloFT+NL0r7dHJY7dsH7PqjxQpVriqHwJ55vuK6Ri4qyGw
1PZj/aPvfCd9yVXZrKIIjtpxNnK4Y40qbB2qLUDZOh9HgAXxIfR7tOK6hmvufyg3s9+elyD32aNy
soLLliP0lxvZ3DkfnCGZ7XKVDcZ3M0t2NnGOuS67VMXB4UYO9yBfTBBSFj3kpD+MwLoigUED86EK
5l3xUANaFJfdHuCmkihYVI37tLTce42NeMzRahX7XAZZ5CuHMDBuxmfjd74vDnMGviiv+QMqLlPi
1ITr+pcp00Ab8JdGKwybxWUYQjAlN46Ggczan+1Gpt66O18u1I0UbvcU0sW6tlpO0uzN9myCuSdH
k/jS+uAtqFgZsHlf422GC8kZni5bjvB0bGRzO1rk9hBXCmSzzrieMwhR6xMAUPZNbB0uixL60o0o
bhcBKQF8cgZRhTLuFWDGkDkBeRoaFqwMHYfmt8viZHu3/n2TD5uqsOqzAuI0563S7su1b1rmzGSr
t/59I8PMkDRCkhSr18S4Gu7z7sDsK/oP4zVoUEPhT9XRz4WS12cxbad3EU1V3ELFdab4TfUeSUHZ
BEUKDJqYqIehoRH/OBl1N1Q5JYjqzO5Fo/3VOFaNPy5vi9LeYBA9GJbqtdCe0qJ8vLxPwsBhI5i7
9eK2wG+ugUOMBJ9Te+UCR9KF7oi+KCsB0bBl/kO1YqsqdwXlJo1ni66hiorB14nYO2AyTuFwr9Vr
r5gqwbtb7frL8f5QkL+AokKNomGNVZIOIwo9+zHMGMS6vIgyGdzlU4DJwAGcMQBPsWt4GYSuOquy
lJHQ2jeKcH5qzjrT6FsI6fsKYFaq6YWEBoutIfwqZcGQqMEGBrlOXaOLD82u3Pmt21qbyYxlq5ND
uezj8i4J39DjbbCnTkcCcn4h5rFP7qro2MqK+SLAkU/CuYM9jl1ZxOsorJEFqXltkBtmvZiAVZjc
DAW1+qSZLh0kt40wNAIetWYQlSCy5DRe6spuyxhCCyV/mSJMNySxPxISVKbhtq0FksTEU3Nld9l2
xMpu5HLKTm1EJ2uNOxe0+MwxyrQWc0M6B1P5DGwOT5ufC5CElfTZTGUZLqlwzu/0babbwARC6JIO
6F24KYtb23wHn5Qf21e9va9DnzWHUJYeEdryRmfO6yhsYQ6gqeEDSNAm9L7uLdcM651mP19eXeE1
tBHEORvVVMemiyAosqPjjMckVYrdCu5yWYxEn78v3c1NlHRmMlXmKmZyQrcep5dIX1wF1X2t7yXv
FNme/f37RliUGqjr1xCWkD9aFUy6F7JjiHJ+vQI3jTu1300t0I9lzCPiQBAT3Sbmhi0AtXJursxz
gEExxPJdM7oMiEnpxDBJoOypnrt6Ux5INuP/m6OhJoGBhVYW+zHDAFzmPM/67yrvj5eX/X9Zio8v
4nxi1WBccm4w/T1U90CfGIfzkGHeL7oyAbVv63sFtRKrCxwmCaZETd6g8vgQzAVuLThkzIJiKZb6
rWH6vrOIO03W2ZoNTODYQaUwV0vuu3y+GuiEip16NKP8qKuPehZdOWb4VFs/R/pWtMRTewIzia4G
G4WkkUT7rtR+t1kTMJa6damp7tCi9rEihoy1jLhLGBZuFOHCQmI5qTmbUCQb7obuyJL3Gm1Chuqz
aZbsltjBfqwZ52CbsBqccH171gRcnI9tOO3V6l7rzgbeFIqNssvTZfMQH/4PgZxnZY2aWcYI66iM
EPBDzqFVNYxoTsFlMVIr5J1ogQnZYVjPRX4Ge0dNAWaTu0xF89cxTb28732AQo+atFqwWtnn2MYE
P7EJUC6MsSG3y61o5aCbj6gIgKv41IbxPjSuLFg8ni998jNFWmtKvKE4Tbnf9IOLsqVE8a8LDPna
OqqIdknV5gtMijXoLYrSCMBrwOa0yG/tUvXaiIkf1tTPzdmzy7tGBeVi4S3tgwmk7yw6q/N/j6j4
+Tu464RgzL+PanxH1C3VDsmVEfgjQKM1iuYclknsApFq3l1WXqg7yLaRq1NNBA2cBxgXkrLU1BGO
ObeZcWD1UyqDrF4/+8v2og2WmgZe2CpPizYsLcqgMwZxQqtCjQD0DiYoTKiBoZyI+E54ajHXIrnJ
RGqh/VRfWcSRvud7iRRiw6AMqDXNtxYgYfN5x6bfl5fua7iMG2QjgzuXk+Uw9M0beFBFHlVgNtL+
K5kW3ImM5zoLp3Vz8sgbkKOfb+vs9bIS60fym7NVgrO5HpkBR1Egwi7Oit0DTCqw2Klr/+sc8ue1
4gKYEfuhrcfMm+obffpVYqAhv6e6pKQh3hE0GSDLAmgAi5OSz9bI5gw70pPR7dgu7SRbLl6t/wjg
ISrCeKazmkJANT82zVpXj8JHMoQS6/16xWC1QNcOgDQKdC++Z4vZoBVy1tUKBwbASrS7w/EuVWj+
spK+eGGmkv4CWWL3tIQJyNzbLA0lrwihon+nnzRVx9QVt5JFYoxqaUBRwiKMiR9z1W3t1M1lQKVC
CzchAORYSBnYXCw22XU+t4DXxADddzpguCcEoI91f9nGvwYHWM6NEC68siJbqbtViJHtaXy3jI/Z
8IxLx+37VrJzQgvciOLcaclCLVsMiKLhycLYZtHn3mVlhLaxkbB+wSZsRheuVSkDJIzGax4fJrAQ
zrda9a21DkbyWo6SIprIeWuYKIb/xon6gpDQTW0Doj4HgVX5VOhALMHIdxP9iqp3w/4eF8fLygmX
byONVw4DhyPCf1S15kOd/VQqSdJGuHiY5ltRVCGGz0+lespGNigwt+GlYyddvU0rhNbOm228JkBJ
H98v6yM075WmGRk3wOXxj/FiUOecLqzzksEAkaLmtlWCdm1Z4CATw91EjZ07+VhBTGYeDQeTgDqc
guxKJcLN2SjD3UZLYhE6r8o0u/IWyBVH9t1kbmti6C/Ink2v8Kzb6+WX/mj74yvFOGDiNScgxl5e
UkFLAk6zY9AVBRQhIz+HqNf6gu65GLMCmU+uJj/+br1hxP0QuvkpBYFj4DwplUSoWPUPmZwHocpg
RLWDwVtEqNbwRP77bo7POnFuo+mUREtC/H6kn5rqYDnfHBmcvNhGPlTgjlYeO6NiUIiw6K1iHhlN
XSmOovDWcCguc0tfc8DcrTHQeAF5DGTk9QqK8wMZpxW3pf3v56BNDMzBLQH+y1rvyc8+UE37CRff
Ork3WHDpSzo8ZiGNMANCe/JzSqPyvx9Y/yyRM4Cl1pnCcgxUFePLUF2pzrfLVi1aua1GnAEsqVbl
A8Hva+2hGv6MOnjc5/2Qy1K8oquQ4JkDWcBl+dIdOWtagqkqOEB18rUxck1yGNQjHVsEfofLKokM
biuKMzglKkD4VMNdVDrSOEvq69FLTWP//yZl/YrNdagMVseSDlKAqJNrg4eyrAUsrX8RAmwVawXx
Qb/MZyFLTxyrc1ZVQPQCKg0D4GiRbNBZaAIY1fv/QrhIvGFoxmERhMSYWFr02LcwkJqmGujGny6r
I5RkY9wKc16qBbzTz+qQClm9RMPxsY2VF/OcTIdQDQYZcZWgMQahK+LXFegXxKd/k/ObvZnSOSYx
8rLeYBtebdrPCShpDX1pXEy4u2Bs8+Ycs80h21mtrOt7tS7+XbOVzVkfnTu9HFFK90ixeL3Z3C2O
JnltiIIJID9QXInIJdo8wBGLlqiAvaxtHQz3bV8MvtECpzbpHXROlcAn7Zow9QltgPA29pKCkOh4
4QqEwQD0xYDD/byJg01Ce4kRKtkgyKEMkNsVPYW0+4eHgI6X1DqfBwwEHhq3zxTHQMiJiCwMCKbL
2FD6HVC5nHp32SiF+nwI4uFx67kco8qCIF1tQfirNWH3WOTVqOIxBxZMyYkW2+ZGHHeFIBVZznmJ
MNqKJxdMo26WqAc6IcLNbJC5xIXXOeiOnc59tcgeCaKYGgkXjI8g4QLwbW7r9EILtSmmeN4h32Q4
D1UVAduxPkUp8Q3tVweYnstrK/L66D3ABJCK55zKz47ZTj8ZXbF6fXNsXLWLGMgF4+JAasDODqgS
1a//N4H86aNWqncNBDpZiaTwH2apblIiSLQH1zSml8vSRGcdE5hgYgXvGuBkuLADzXn1qPd4rBoT
8FKphbqBjD9cuILAAUFPmo3Ykz/r9qImer5ap0Ymv7CC2UzdBmP5gNjvHi9r8zdK4l0XZoBRukOc
DlxBzjRVvBGyrO0QDB6dQ/dKbnSg37nT63ibesAQI+/0OO6WW8v9VtxY5/luPr+h9/bgHGxAgGCs
N7j8PaLV3X4OF/rU46IuUYXPWTdxCksUhZ8vSxDAT5hoP/3QmDsQcZnrBGzKnafvzNvwBpATd51v
H+zb/Kp/U/zhqrqxXDDlQMv8VASdLFQRXYhb+Zy5dqSt0VAG+QYwObPsROPbsFT8EqWKy5oKgNtX
TSk4X1COXvf3s9dOMrRytiMmKnFMXxXcgOlc+NYEpCwr3Gc53vB9Bxo/TJVhiBQ9Ib5a9rLWUaHv
s9GUD9RcIPOh4PL5I7JQW2qjxQsqSfur0IyPuUXdpOl3PQESQsbcYb5LIkAVRr8uqy/y8VvBXIiD
YnyN9xwET6xw+/hQYIK1m46XhYg204Zz1Sykf1FW4JZYrZwmtSyE0oq9X0Kgl+yp9dNcJB5O0Fmw
3vmAmkCGDhTQPHRH2o+G0QMRx9PYnQUiWkzVe3GaHQatPQ5pd4jN+dGq3jC26y2swJi4dkWKSDKx
ItTVQVSKbllgePEJT0UhREHzMfA7usxDd25SMjdvAlAPXl5T0Y1lf8jh855TobYUHTawmCJ50OMk
qLXq+xKq/kCYW9W/5ljWricKrigOgWpgjAQNzpxPN5Yc8xMTUArCWAdjir7kh6ZEcjCZwjtdL2+m
cYg8UiqhRzQiI2gSeXs0xK+kGGvikL+gQYfRJs0MGAbd/JmMd0P+exm9qd1N//0c6TpaoINCy0YX
sM6nWTG2oLCUwPFY9KVqj0ny1sbvafXWq+8y2AxBeQ+yDGDdmGgOxhOFc7LJWPQzrn+sKFLK/bCb
UdMad1p01swd1XaUgDmJvBBZvlKYr9nK5ZzrlIKJSQUWm6cau1+Td68c2mZHvz8oz7QJ4jZoniVe
Rrh7JvAt1nlP/OPcm7VkqMask/I0w2CueTJUV9d+qMm3SIa6KDp+dCOJ82eZOZY0XiXh/eOCyK5S
f4ypZ8gwx4W+ZiuHOwxssvWJrnKKDp2y2mFwM7e40u87pN/8+q4OPfPp8oGXaPb3Ctk83cIx+X9r
GK+z+JiYLV/KFERT+cNlOYIpSlglUhFg8wHGHOGzeUtrl0BmnnD17i1PO2hPu9IDVRg9a9/Z4+Il
+/oOYB6ju7xdFiy6irZyuaimW0nnSzrCKtufbDgCQo45u8siyPobfCC3lcGduEHN9DJVIGPYZcQl
z+AQ96cjPbZ++Fg+aaNfeDqg8kyf/ci8a8wfeP+S7tl+AXf2ssRWdCXD6i6E3KWLugPglWehoWOh
d0PdHCUKyxaVu3pn0+5ma4LC9qO1LwPtXQFdNWhH2S3GKubR1/zMj/fIN/XuMrvGK9svVxiefY+e
6U6WGPpfVn8N2AGxiUl9bvW72GbWEsGJq3tzV+7D/TH3LM21d9pt7bUAdQsMvz3pv7UjZp2LfbK3
vln/8EYHENV/PoFb/mkJQTxp4trskyt0vxLrSGWg3cKDCh4luHXVAA0j5+zy1tBqtVy1rH71zR/H
GECX82gNfy5vrdCnbsRwni6d6go93RCD5u52+AnoiLC8KckE9nNpeCqWBVRQB/PbQAXirChd0mmJ
QshioBvIelQ6LTTa/OiY6Vkjmgas0UOiAu/K9Hdnxb49DzeO2fpLY9woCd0p2d3EUok/FMbMsKT/
fNS6DxuHaLR5GA5qjUsFpM49eBGU3HPm4wyybet1qQ9UvdVlebrVPL74D0BB6ejlxGLwzatq48yl
TnBz5lS9T3PrEef5HwI7jOj+RwSnlh6lyjTXCApIoQdN4o3aXk0xUcOOs3IVFTJ/JHQQG3Gctba9
0ynRimCkI+MyDpjnzpAIBLnaP1jrRgxnraNVaVMfYuGsVDuwdlcmqo/siKdMfiUbZBSqhCQOvAwi
TecvnufGMBji0GSoYBhaCyjU2nKNLvgXgjiwHCAzD1AwgyAu5hbOKpqsQ1SK2pv2J9L9Fpk43djF
oacANzdPvMgCqsvh8iqKzM/R1nIO5vG0L32S9jJZNTWxWVUODMZGv83GRuIgRd5rK4K7hZUa4Lp1
DLWUGCnT6JwlbgFoJ736dlkVkUvZyuHugrgGXhcY5hBAoYmBtueiDZapcKMy6GRMnTJRnM+vSaml
rQFRKSl8oAJXDcEYr9d0pyx+v6yVsCK7VYvzlE2RWkAExvNBOfSz2xGX3nRHI3A8cq6uQY/oZ27q
acGyv6Ln6OFb4n1jvuyhtp4l3kltv4HzIHnTj73arZbZF0FeBONS7sbecU3tWmFoiPx1WWfRcduK
4w5CDdCNuaQQB7T1J2VF3gFyKJAhRpmrEpomgEGRF9JwCPgkiTbWi670iLmNerfop8q4oezHIrMW
4eptpHCeynHiLCc98kFxvh/pcFAUEOSG11ObBxW9Y1LM8fWl8GW3NvK4l0RRYzwgHKAVsP/oHxvZ
glfdV+/1FzCRssGtmKc8z756ILf1rtuFN+zxH7YPaS97bSsCxhBnsYMOVvNohr4KqhYpYJpiw7Nk
dH5Cx7URwpkkm61I+buoYRn7KnmJgVN8WQ1hHg8EN5aN6dO1dY1zKEsKfpIpXF9kyrku7wqG9mn0
qb7Hxq9mOFtAx6tumLJP1afLgoXmv5HLeZeQaEsarSe+XRioRFDAtRERyV5lQivZSOF2SWmGfFiQ
kPXq4tYofxvzifS5Cz4kVhWARsuC0vp+WS/hadtI5LZsKqvaKarVLtorJ3mLhxvWvpmyu1ogBaih
6EtAqysQ7/k6yKBW6tIRSKlCxUtsfZeNpZvS86DFkqeQYMgVIjaiuI1iKUiX7AJPoQno4Y/a4C6H
+GbZKzfGXdO4+ZF587XzpkmqdQJ3shKuYM4Ptf0Vm+xzlFq1Sq+zEUlJIE9RlJHAkL30kWtoKyNv
AIbey7smsMZP4jglO33M7DGFuIqccuVBSw6a8nBZhCZTibNFdLuNtF7zrI35MGLSpvHz4abPfCCV
IjcYaMOfztg19Fql981wbRZ3bXxumd/DsUWS1RU9KaEvxslQDsVwI59a1lrVVJYRhfPKZ7f6GfRS
j+UPw3uIT8OpO0QP/S4HQfYhPRWozlxF31oZs5YguPj0AdwxKUKQeZkpPmAKd+G0qyI/ct4G57aK
ZJUKqa7cRdvUapzFJkTpzMfwHPCkmGv8ina/09N7skteSs2Pj+wO1O2n3o2fqv0PWXJUpix3N1Ja
oj3Uwc73uT8avsFat8mDmH3Xk+fLRiaTxN2KmV3OXWFBV2P2hvC6zq7m7KGdH8NYdnGsJ4K7f7cb
yI9xopFAN5IGkhoCkvvvXSoJqEVZXg1szgaeCiZF7M6p0hoVCY2VJQEEKWZ4xjTDlO1qfbcU1/Pk
Qzn0mHiLYUouRENwTIGhjkMBJF8N7bxc0TJibVtlqDIDcVr3G/g30HOj9JJ0AMYdg4yGbpJ6zLEO
eXXNhhslugYq1GxeW/rtaL5a431cxC6ZgVDN9mnoJ+UQoO4+qtfpshtL317w8tHd2TgmNLzuQyAX
0ykY0HyIurbXTs8DcF267gfp1yqaZ4M9qEqv5+Zsd+puilCHRusCmIRlHlBgOQTY6RqQ7RAKEP5G
QUKmLJXFRBwAD8jAvgPAjdRzUL4zZRP+ohXeiuKcbTmCyzUjq6j4BOqbNvL0MXFjcAIw36oknl0o
DNOjloYZUoIRsc8XCVtG4BHqEJYNjgvwyZ0K4NdOe1XGU9nfJlW3u3wCBTfzKug/8jjH1rdzEeMN
ileT8qzaQPYlT6y1dksfXJYj04vzauDS1KvWWvUy0S8KUEBK3ktzry/RvrLpkUohpAQCdQ1j94BY
wrPlC/qkQiIaAo679zQArrLqGC/fZ1ALFPU51gIZC7lgFdGdRimKViaQOvnrPy/senGYA1B7M/Tm
6tscLsgM7MZCYh2Ce/+THM4UK02PjFa1e69wzlN6k2lPsYwyQOAoP4ngDFBfdCfWa6xbFxoe0UfP
+ofRAx0xIOCnkDlFsZgzBbLoFisiLJYR9S9dsfhDFT0UiSRmEOqxkbLaxyY9NGhUsWIVUlL4N70D
aYxsvEq4GRsJnMdPlMgh1QIJdf67qgMduJIa0qSXz41ECE++Y5ilznBAem9C40tnHkdqwPNKuvMl
a8UzUtG8HmyjhCZqb56jgfjgAPAv6yGqN213XSef96NpMHKMil4PFIzlJrZO5px6IwAlu1n3q7g4
ra1mRTTiMa66mBlBobvwMEXvRwNAJ0d1H46PXSqrE6xbxEUFnz6KC9uLISk6R8Hq5v03Wj7W8y1j
11l7jaqUlgZDf395EYRu4sNi/tIpbmwyCdWhSMhqk/G4H2KQG8UvoBUNU8nQl2w/uTPcDw5tK2c9
w2ly1zf1dV48XdZEJoG7NsqaOXRSIQHDMGGxJ50msXtR3v/T1nBewoqzBVxlWKvMVJ9okiQuXUbq
9s58Nw1K4KR0N8Wl27UPDsacL2snFc45j4gtmknHEAdCfcrDBp3AXt2f8+UOzGxT4nijcl0oRCJV
aIzIeuHqR83hS9WhbajFDCUavBweKyyC2MA4N5qeJwwH/rAe1H+YqdPB2wngdzSYki/siHQy2gr8
vQMmUIc/eVM+TciF9Vrhq2jGlCwoERy0rSxuQceOkrxO48HTTi2miZmbnqof9k34+I08NO+lZHZK
gDSAFq+NapxrpiHg5bQC4oZ39TZ+th/T2/l37bjVtT17euCbx2fznslcnHpZSXP9++Z4VzbJwI8C
qXidBuOfIXfNG+MYZW4EiBWJMJEr2Wj4BZRTq0q1mCALhU6/SGpvQUtb8kCN/eWdE90/Wznrxm50
iswkS7sEcnLdOVqZcR0BXm6cZQkimRjOEfda1Oh5t4oxVY+OVwmya7KsvaibY2sV5urUNrpghNSe
+1WIckAxYt+8Jk/FSfOL6/LVeEwsN5a4YeGdt108zg9jkkod0nWT2uKZ/QDd7/fOb10liNFR2Zmu
8ru6Jk8DuvLvs+f/27Zx/hl+M2viBpJ1/X2kz0Rv3Vr9dlmGVD3ORQ9zqinqahvWjY7upu+a213H
Vyts8wiVytflarpLfbCykD2VPbclDsXkHApubSuaashGXbzOXe1soBDvWis7RvCmoq3AlsRIgnaq
tS8NFHwYKAQBKj/ZHs6Y5Ko6Dc3OVYy3/TnPrtIE3GE+yVs/Th7n+qYID32/r2dfqW+TVHISBRmG
9QMAu4ipAxSm+b6KZQLoTVag29pBL3k6ZH5egTsbPVagXA7BmHqcIwucKEEuQ5zU7HU1P8dJn0Vz
J6ekDO1WNuaiU+ua2ahJ5oDJPaTjEdzZinPOy1NTv5b6/1D3Zctx41q2v1JR76zmBA4dXR1xmZNS
c0q25PILQ/LAEQRIAiCIr78LUp5TypRb2fV2b724bKUS8573WpshfkhJptA/47BV4P7wvKcIPgrJ
XN3sUB6apYW7CoCPOV0lfX5mVLOI+SdESUA+QNmwTFFAOXKVieEr8BcWQtwUBpQZ/CzwSyQotyoc
16BgmcfL0TRI1HxNjLNyRAi0gbXnn9VmxemW9OfM6Vb9tO2cTV5vo85kgm5NAqT4zaDuG32VB8Dp
67KiLpa0+15UFwUQLCNYFZQtU3Pb1jedjzagNdjfOT/T3U0NfsV57QrYq90DQO/c/KyOz5L0gfEd
4N1AaXDRzjvA18Res0yGs7i/T8SaNkHG1SWJzutiF7FLR30u48cUCX9z2QwXDKR3fbON2R1tNt34
lE+fkDfp0vtYnbEoi+cNOKs7vB9XAUyt+jaGAKi4mcwaPSirCpAk9Is7/sXiCjDXOSgWVk10VYLC
zvvc1fcOewpmEObkwLIABVlUYLtm5NTC89FZptU3n5FFWPzlztegP3B4tZBIpPiqPqPJGtdvUbPP
eX8GfFsjfop+UaeXbn6DMJYaPyfN8wQEH+Boqd5uyAU4r7tULxq1LsLV6I5bB00VAriHxL9pgylz
WbJJmi+oFlrTagX83FP6/r3pZFtSLbVL6CItdNzuS0mRD6SUthhn4W3j7bAWS7mqsvZyzISbubfB
FaBsV7hh926BBtkTgvAXw0eIRYVp6oFWF0zoh4qlbwmTgy0TrC/RGruYFs2iuxncLM8e7yMQdnbn
35A4ehxX/YmF/4JCE1mHNyMfPcyIzVE8QKm9lAehUei8z8wjqEspTNfFXbyKr/hqvJzPym285Mt6
A9paQPMsT2mCX8iHg2kcKbpSjUwUE6bhL4A0hqHzZbSBMJ7W7MtnYL9n6TK+bLIv6fePd/69FXS4
/CM1B3IiwELEyJcBSKqkXznQwDjPZHBqfXb+R/LvYH1Hms5tKJCTCPJXNKPX4SK4KNcN1tkv1Uas
8ovxTC5OhZR+kcg6XNuRhqNl4KciwZ7SBzBwbbt1D4rjFeKPyydxdd1uyOIU5MCpVR5ZzW0AnJ2X
+t04PQ/IJtfXgXP28YH9Sou+2cnUPbKRy5mjRWmwTyUqnl1yZtxuy4H9Ok5PyDgt01Y/icnP4qYE
rHGC9hq0pE2V2tl+zI+n8gsOvLcb/A7JO01bn6c2JQ9jcJeCJGbdbetlc50vn5uNXpo7aLUMaZZs
XCeZWkxrVPsvz0md3X88kXeXOA1QHY5i3ADdBCh+P3o8k1POrevnMKPmYe0n/aKHcB3jK3+++3ig
d+eLgdAYitKKCJB2aIA7FFNpa1oegbAJgTfAlUcdaIZWgb/+eJD3J3w0ytGb9FVgWj1iFICqAtvb
wD7LWA2kX9TeboNFB35ZJK/oCUl4am1HL7TjE42Lvp7Q/7kT9SdO1tMpTEv7FQdC4GhhRw8SEUtn
dCUW5tSuu22bnj76ThDVAFqc2VUs6/anI2t9Io75q9uB1qUY7faA206OHb2mRpmMMu2EdODGHdEE
5j9Mw4UffDlxbKfGsQb3G+fIhD6ghGdsYAq7bunpdbQpzv2/AAlYXCb33R2/IFfNlizGU5WQ790y
u68+ONKQxSEW8uRw5CI26ZRWDbgltnh129jNHodMrYIN+jJWtl9pcWKpVh2/O8g3Ax4dpCx6WQ0S
A0ZX4rJCZHiTLsgu/jqt9aY8T65PhiPeBQaOVngkWB0yd1NcYsCerPWSLVTme6CrX4TrDqQaJ+Ta
+8T94Wgvwa03Jym7limAJaFxZundJBv1jbXZOK/8hfXPzCa6GWEYlQvxhNs0n53SW798iPAFAPmK
wsl3XWCzx1jnGzqhsAolrepsslEsEp1a5C+vawAW0NC2hobHSYRIJDFPsa0wtuRPUGcsopVz2Z/z
5/w2Xg0Ih1zT22ItTnHs/vqyghEJqQtr6h3TP8jEyCJKMC4SS9/CHQrr1/myffY/mQVZ9Dfy+cRd
tc/u3V19M579+ZvDJI7firJk0yL2UckiQLaZBYtqg/7E5eRmEt7fiZ19X39gr8+bEY+M2VjmbUQd
rDD5WsxZjzj1GkicKqvX0dKbs/FmXsYbZ4sGkbOfehF/5efOZX2iw9+are9WDaxsD4Az2OnjGsCh
5WPCAiuM2svQ+5nIHx9v668X+WaAIxGAyrIJYKSQ5UJHqPJmWR/Wi9pN7jqJ8lTJU9S7IJU/oO9t
DhGCLkGZhiT3VJ4VvF4AfCDzozxLTX8z8WnbJEHmTcN9QhRCfU51ysF4b+bbM3kz3SMBopqk6V3f
ardoG32dnsB3Fq3Le352x7PxLPlG12Za1ufBuV540VIv5uX9P66AOZxCemS4BU6oh5Zgx6jZ9u5X
R+6SapEmjx06bD4+nF8ePgIsIJXEu37HxVwr0lf1CPllkOvqDL/W2t18PMT7ALFdDZAjAPOGRlyS
HF1y3cVwT61EBpY3QTv5tbxekwvA0M5/iaz4RM4FIPQX1XpYfzzwL8XWm3GP/LU6H5oA/B242JW/
Dbm5RJYaaJ/zqiy/fTzSr3fx7xUeGXuglCBGFBgpSR+r6iGsVh9/v30hx08UVS4oeUHxAIzWo7qT
eOQlIL16XMmCbEYEPfLbVN9N3cbr2mt6qtzjV6t5O9qRGKQRN+XYYrQ5fZTFmolTNU+nBji6EFFc
Ee3ZAaLk3kJBqLOPt+tXxqNFzkJ2h6BQ5xjOw/NnoP2pYQIky/NIlkxsxmqNbpa0WHw80C/t7zcj
JUcPlWm01cYNRqoCVy26skTEuamvaPEdVDHrwg9QXNqKZafSx6nq0AfXiQdXoZuBJOw6b8cTN/59
xS6eGkBOQ7ALo870HV4KGIz6QHWYT/PTy7x0KVBUNGbs8hpFSgiICPeEJ/CrJ5YmKAACM1SKCpoj
czKsAqBt9eO0KHIJvo9LHlB016zYuHzZ6P/4pv+z+MFuX+/6+N//hb9/YxxplAI434d//e8b/qP7
7bZ9+vZj/C/7i//+4NHnNj/Y9RN9/6GD38GX7weHB/908JdVJyox7+SPYb77McpWvHw/pmk/+b/9
4W8/Xr7l08x//Pn7NyY7Yb+tqFj3+/5H2+9//o6X9R9vv33/Izv9P3//P/iGQj799tR9/y17Gp7l
96ej3/3xNIo/f3ci7w/Ud8RBRGLfB+myhRaefvzrRygDRiU6sh9JgJPCU+wYUNT//N2L/wA8g6UN
CFHU5aYBhM4InAX7o+gPQPoj5IErRFJLx/37v2Z5cFR/H91vgHi8ZVUnRizq0CKHwIfIArpOFHqA
hLBsEodmlfR5l3C0mi9bReP7SsvxXCA/xAA4bNzngKc+9IJq8vXkevKqMwnq2sQ0IwTTqDLe+jrt
d0QPOfrQTPiYJMEI6HShER+uhGueGz9vN7lxZJfFujuV/AgOrzhmD9XoosYwgRGKHTkGKnFcIADM
jEzLUpL5adKBf99EBKkAnRqWlWk6PHgKPj5rc/ABzBSx7EquZ3cCtTB4VcPtoGmKGH2c2PrkEDBL
mXSaAASq3qqhbnwNeNT5VqLM+EsweDPJbEvGLTpAzDpmuVlFcTvIrIaV+AXV8J17U7TdUIJGMpl3
UV2Xl7nfNVuwq7TIFdJQV6jyaHpIPFedMhasGvtbDb1uBcoePR+nCPjZ0G7VG/vYk6GibcQ08HtQ
esVFGWdSu84i5W50QrIeivDXoV6a+METBZa09EjjASwl9ARt9DKK52HVdtxFKB317H6qkiwe83hT
yO61YuQfCZmr6tvARvZTfChibtSPQcjhx29XT3z8bS27708CT/v4d/4flDgJzux/Fjmfyh+/bZ7o
c3Ugaezv7EWNF/wRg18K8QMI/CCCjvm3qIHQsPYd/j0ElyYKZCFP/iVqgj9wX+Cjgu0OkFCgSv1b
1AR/uOAngG2D3kKUCKLa/B+IGu+oWQxyLkbCDj3CqW3ngxV/JGv4qL1Zt+3O1xXKwxzQlH/t6EB2
AY3bKutJnXf8JgQ6S/opVumYA/CiTz+5A5m+Gw76OiDBJ/W54QlFWLBN2kdUmiUavaJ1um1HFjyq
vPLdTdC74RI0eohbRqahSIWEU3neD04Mxzimbn02zbL6LIXbfx089DxtjI+W8TUZ8rG/qpzSdbOC
tkWPgv8kEVnnql3U5NJf6r5PvqZVgmotVRUoSaliHoAKQzIwrdbKRHSBqCIFpBcNwFDoqwlBjabM
QTKWQj4vksEZArB8qarO5iQF0jU33SDW+EpjUUwCFymCPgmzhLn5t9G0sQaPQROnmanDskAMyGOo
TA7Q3JbOiVdkqQ7nLovmnqr1GIm8BYPFBJJQ0oyqByfIFKNvUqG4a+U0Wn3irgivhYxNmPW9IXHG
pApTFGMDWDQbyIByF+r1el56onfqbRCW88pxgWSXBSKlj+iziPUScqx/nHjTBqCk6p1qBSKATi34
UKOe1IAYvlsGgeqLLE6G+LpyDPjb/JwnyN4BDk+fzXHd+KDXQEXFokiGRp85LStnIE2n/kKFxv9O
vDIs1mnIdbssqgFkNT1gDMpMxWijRVXp5Iwr0jZA2E4gowukDmXVLhPtmE9iBqu19zD6ZRXAe4WO
AvAjegjOvCH0TTZEqvayKZbtZTvVWoCUkzbFQroxp6uW9vpOVW5xjtoLrwVLcaHR2lqmYEBFWgfo
JE3tlTKTbALmzD+3of6X4o3/6O7F8OOHgHz7/0CoBXDR/2ehtnjqng5NJ/v5vUAj/h9IBQCvH2GE
FFkBH1JrbzsBruPfEiwJ/gC+MaoRAkg//F8EubI3lkJrfeE7AMoW2R/8IwFmJeEbFQsogBCwNRCj
iAoBiQjA/ocqlsI05l2YFI8e6nYnFFGZUUXuCvBBSYyio64vEKR15JT3z44mRoeLqsRz0OuGc1k9
qCqaQI86kSrpxVJQL+/oUgo/70CN1+upnrfKEUU6ZENgCIUUEDJJh0WDkvHCP4toM47VBj0Afdxm
vKVTwBdFETMXZE6F7PtiVZdTi3kVLqS5uyoccKCkm7Go0SOQpT3NfXVOdc4btkpsuGEXIPaTxEAA
81T8fWCNxz6HXm5n1zmu/cJoYC6G1mUB4wKw6KLFx0HlXQj/zBmbPL53giYex2Xc58L1LkxgOpAd
NbnDQovpkxJOr4qO1/z7AAQACdQ4MaGpZlmHMo/jRZ8nCt/f95Wj1GWi2w6b0AiR429hzWqM1pOw
w7J77rmYwtD3OnQ2ra48p19E0rXzrySSEZZX0Cf985vbuLeX39rHNp70t1VljxzAOVCaMM6tuxof
HTn6ZEjU1tPwYIJBF/E2IGFupnO3nlREln3JIlGu/MI087RlEpxv5t5BVEOgD43mJDpF740Lfzgd
tHwBzhTGF/QnumuOplORUvip1vnnEZzRuBrgFy50uQQgxeygXzfSdqvUVFJe7hAw5ZG61JXs0OX6
8bYcVTxhXyyNBkBzwINom2jty3xrbZpkqmrJx/hzzBpG6LUaRtQQb1DcDOKAXYoDyaOskLiPrcn8
xvRgy3Z65eFqgcEgnOZ1bqT9Q01zOpVLKjkR3g2QROfAuaG6VckzC4QsmivN8qC5SmjjRbuPV2FN
4oPDhWeFNAueM8wcxOmPAgSAcQx7Qfj8Wfu9ZTGIFKx7ugrlxAB9XAYj/PXz1OlGBvTDj4dGs/Hx
4Kg1RXTCx9UC7CBAFQ53kA5eKEsTFJ8jGsk5/yQVbWK0PI9RjzPMg9YOHlfKvoGQDbQGv5EzqhTF
VYaMXXDNfaPxIsqqsC9VKa80UyZH5tl7UTjlIJZD6cV1esMkBVviJpKdFSeAi7CwgtHQzwilo503
DsqMKaPSv6AMQb91x7u0xisOS6TBaZYSCRLuddDiXgN6hdd51K9nVM3YhzuC90ydz3qO8c1pwCXk
zqwGiRnRMbGv0qkqK5NyB1gOYglXN8QnB6UbAarEOCmHeMF7ad828F9n/Cx5/RbVR/arXdRcYl0o
0bWCRfOS4h+Trivs8nRn11xXKd69ZmOPwUMGxNPyW161cpovxkDnMDVZ1Ln9M4Qo2lPW3WggqVfG
HUufL/MW6N5Lj1duCUtqAPsgjCDhIalSgeZsQv/1ruZVgyPpeAyqrh1vZBc5T+xVQLbIteLwdC9a
zf9Snmjx1cHcYb8f3SYRtXfZ1j5rmrM691mtkQZ28BogYI0S+OjEWzvrJMw51pXWoAa4D5WwUo2+
zhMW1uTcd3zEXV0C0rcAfao/+wP11nM7Aak2q2TUkhRmai5Hd8XHKeifgT7o4Jj2X4UAP2CRbsir
RNWiYPqOUsBArnowUIMPh1SAaPI/Sdbbw60AEF23j0JNCTDam3gCMvx5U6J1HxMWMo3khe/OiHvu
utwvsKUfv40X7uSDdxkjHAHoHcRTEU6Fx3D4NMoIqMnGJOKBybAygBw1Ju2RIHyVeU4/aGxZpBog
9GVTV3v4g3X9hNntPxJU1dijhaumwtkB8ssq64CBFbTaiCkepns15C6KFVEb2uBWpaVvXxkfELTc
EFoXwFHRTTAQFMN6mlRFlbnpyBm5F4z4wty5uh6Lu0nXREdwKQxMTgMgc97H8iJ4VaAoNCXNFYN5
igFe/wL8F3u/2ett99TsDd51ndRWZpNQOfAYSEUV7sEwk350brnHWpdHWTcqJsrHvbbztD9jxQ7y
LzJdgKvChSPi8LnDeUA91ljrEFdFDvSisC5cF7zspfTjy0Imw/gN/cMTHq4niA8dG3hGcgdEz6JH
QT8BIV6erij1TKc3lHhdEK0bL7ePmnDHIGjy8UkftReEQDiEswoGedRiADgKruHhSXMaBpBJpLmP
IxMyd01z1NJWgALC5fQXNUAcsEXoJqV1hQRV2vZofvDq0kOGYg4mSGXD0CUc/kPtlrgwJGFwAgkV
gdP3hp6puE+quRo+E+FPWLxRzP7Rjn0+pleCK8LvIHwTBnkt3FFP39I2jfm80X4ylc43QFK5NQXV
spZBtPEnpkBl1uWtgnahuhM1PJohBxb5lZPUaCsbipqN1Ynw72GUBr13PkEDPuh20wRhQsBYHu6t
JpMjOfCV77156IH/UinUzcLxbGDb9vW6y2vSB1sf6HAT3wwzQgf+p4+P98hawQzwjpFVwsUGFgoI
SA5nYIbBI5Ppp/uCdU1MHidXazKvndSjuPJNHDRqzspoEDhrQJza041jeM6neOXezyP10Y5oGVCI
RdQ82omm90MaAXfk/lU2+mS0AhkvH2p/LeCT4limFtErPAi8epgjoqTW7v14O47MDXgxLiLufhgR
zCb0jy87oG7FUEbBiAMZHUaHDKraCSQIKmTnJz8jUdOxuahDHcfFiTTyux3AwLagBFXTsd2FI7vR
zGxoWGP4felUEe9uISxiqBOVp+AlWu6FT9BJQI5ug1Kp+SHPPdKeahSE6YwjfyPa0UCLylAbUQJS
FSzZ4z2Y2oSNDU35PSulxtsOXh9YWXc4vbNWCIhzVMiyAc9tb8RQiuoGdVmyvEaiv+mICeq115RW
ZDcOWnSuKolGzedSEKsQQk5e1vT6xQEMyXLcTu2cj+jsLjUZEtTrckfoT5XjMFnfiJwK5qzcuEGx
2DYJyxC13X6nrKEx5WHUPxMnsYbDEM8M4A+tHyIocYe+L3uLuTvIej6Hh9SqCinvHIQh67p0fUyl
enXHRDpQawhF02Q11av4rxVu3/M4GGvkjOnU1+OlIjqo8k3juVZpeH5VBAD1hBAl6dpXo2GfO20G
6BivA2LZ814DMneYBbpESN8I/KzpWorJhgxZz+nCoAAl4GvXy53ce3QIwibXHZDtPJR+twipDwtR
F1jjmgQCPg2oX6hBuZqY89yt1nkCyLk0m8KGq34ZJp0GZk7SymgGnmMdOfwz9oVB05rKHvYa/mSD
KRhCSkyBvdos00B94gATUMSI8kDgV/iZ8QUk3mZiodVXXBkXU6mkCTGxNiEGbmCUDCW+jOi5xEf8
V1fVwevCJ/e/4OFZ46J00LlwJmGz2Q3Og7nAV8dJVMFGpKUHk0qJcAjapQsSJE3PoOitBQhSdTvq
gN4v/OG/3qixi6yhhWqIFvq05dDw7goRdYjQFQwCq6sBmetguFCX/jCsTYW9Ano+7eYCnakdDZtW
fdGx38zFhZQgQkYzNGDz8n5VSQZ7xBUpMc16VJ2YfvZ5/GK9e2LGHjk1YzWiWnWTuwHoa5SAM+UU
YL26ioB5DLz++PVpGBEZyCdhmoCjrDsvqUqcS2rA3x41WTHOvauWFbAIy58U/oCPOqs0CtJxB1wG
o+PzIU2t3VZ3oYkLFLqjUmoE8aSqIDsenNA1qj93aqglL7N09zCyBz0G4MPNR1qYi4gVTcWvaT7r
dL7HizHM9Euah3labsAVWlnz1Q97Uy2dHK4s3Xqv78mWKGM/acEpUctaBQzrhJmGSs3lXAUNBoqL
wToKe+9mf94e8JRgHnWv5hQKGuy37LWyIx0rudN4drAlryb0x4L7nfQEkB/oagJoU7S9gHvvUI/1
be9NYcfKu1f9gYgBTLsAK9I7MmkF7RVGk/VEQqcp4UeyWOFtfzyHd8rDtieCrwGWSYKjSuwc36R3
+gqxTzU4auf6stW70mVRczV3cCYenC6Ar7Pu0rKFWvt42PAwPwitgdFgp7nIsgFhnByvPeHGdVg8
Ffcg8DRmfh7LsivDJdgrVC8+04RIkGzHiF41TtYy6UG51EWZ4gTbusB+rRUq4+BZCXRU1KCRNHSc
wm0ILqPY3eAWB/UTHEsrC0w1Cc5uUhUOOMfA5V4KwQ30UlhSATL2SbdITOy0/i7yTVLdu7NnXypp
nBlRl7wD/cI6H6RvjeoJrneZ7e3HQpUaRuV+WuM8plD7Ye1ZidA6TjqgXmkGjnkDakjZs3bpdWMN
1vmhS4Ft2mU5LPo6XtUmMV4If7Zzh1P4ykepEWwzzhSpO2BsBgBpQFLt8HjriE6kSsVwV1Z5mhQb
D2nJtEZkyefaWU2hnsrxyuvLMXUXnlf2MVtB5DWAL0mbXBjzOS2dQRZnEzd4VCvat3HC1x5yFE56
NqLeFDtVWsqdagHlkQtgHaLIQ90VMxlwgH3tlvW08Xk4NN66KGMu4WXCo/baTQUNwcE3G+RB6Z5w
9V5Kut/aA6jzTkF6i0w3SAksaszhur2on6YiauVd2pnIG55qHQ4wp6thlHhWAfMwaOYlk8QF6arZ
t+fIQuMNywpiLfkkdBHi3xAsswEBzx3xHjhcW3yAcT3F9dKdwXHSINQgbWynfv1idBfX9XAupKfD
aZU6Ay5bFjUuxNgFUDQiNOeUooCZuI3ydMZ1oWrssdmAerFK3wucpgp/9LETaXLhmQozKTjX5bAc
K0SypnPNp7lpV67TDGGCkjgoeyRlSx+A8jTrc8AxVDvNA8RHzxBISZWzBlSX8vysH1PpJUVGoNZl
02V6nu0pc5Gbl7WLynPXEJEUVesfP/VjfwF+NlJyqCJFeYqPZN2RjViPukrzWaa7IKyU4l8QOGn0
zpSA6yGZNQ2hJAE0SrAb2g/ti/p4/GMJh4AzUEURUSTWW3lnpbMeKm1uaLLDY2vNA3kVqXPQxrgC
ftkqjAg/CaL3H48LDiWLWAZeFZTqHq2b8CmqgGwT7tzQwbghH224fPKZVUOjDiBW4hZcDydDgEcR
QJQuIJtgM67AZLHR1COR3pZVp4fJmJ1CrRSqBnzR06Ba7L0C6IEStALgQI9jZwWEXM3Jbd/CNa6y
oQZf8YhIQljHw5ah/xP1qP4Ic/MLIjnJNJ0CrTmqpYLXgjoL5AxQXhC5mOyxfEq1S2UVBuVO54mE
M540pb0I4RCNyVeYWnWRLv0aCAGfazUiNLboilnX3+BmS7gUe48v51NqgLgLerHaJgm500/Lgcd2
oz8+06OwPaYLdxMdHtjdBJyQx/7OCLi2RHeU3JJ51hAkUVXaW6RDdAL6C/6in6sJ0F5L4oPcad64
qHqCAm/8IIf79/Fk3l1sFP6gkgfOuP0PnCeHMs5aY4IhpbHrIlnhLbkytDZsQMYYY42JgR0xdlNl
Hj4e94V16EC4+qgegtOJ7D2e1rvoSlroAj54CEkT947YdoOyUe6u033eLHxBbJTWMOSAE2vil6zZ
7U3bYgyswhDIwcPqmpLZ+i/EqwymvQ98Ut5Hs0Q0Rtt4s6/mQlbXHhjJhAFnFWWwz0I2NaT6+fGi
XnrTDxYVoPgJRKbQk9YsO36uaTiXhqha7faB75SzNLqRXj8n5QpcbxH6VBVixqZbApy2b4qzqgOC
NV9EbmvNkmKceqxGDEC6cjIF97BluMeICt4ZHsYoY0HwOwqcBSBlESEAyLFO/WbdR9ptnSymJWnk
NhYh+KU2oXDgY3xWQIlxndWrTeZPAHeBLxOWNkEzIHb28gdiDuNfpUkighBwPNaFXsWzy9tgEzlV
SGbgXEQARVm1TYnCsHPZK+HcGybaUDzvj8PMygb+jJztwY3gDwvgJQJZscDiitZrhzXaD+1xIJBJ
cZv3IftWl1CBS4lcHAMasMOhUy5BDGDn16col5o2cKcTagQQy5Kwc7YFdTnz4GxoOB2LGOCU5fBP
tQ3Ssej2QvycWNqRY8UfEUCLhHEjdqoL7As1DAHu57bMU2u48cruYey1udiOVUNOCt93yi60j8Kz
MJyISCAkcvgmYWtVNbIpfLePGId+50K/NDKJMH71kkkMSRNgFm1R49BPLP+lLePgGoOK3vLH2gwj
CkKP11+KsK5BgqRui6iwzmvdwn5DKDooZC0XZMqNTpeYjoEL3COygwP0TYg7snLSnsF327vAqPGw
4VkJgYx/zFFzj4PvXlMve69pZsA8v89HMrgxmpQLJevMQaMwRt3fLBq2NpU0FFJQggIN1VGVpa6Q
dbQU3hyDzRahAEgN9MtUXUmdExLynbhG/whwyxGXsml6cAkdnoZuo8ZHv6q83YsoeH0hjnxvuAeI
CvTPzVxChkVRF+C2AF+307uJDif9rMMyOqDNRKj1g7hGONp20xwnNkGL1xIwuOtPtBMo6EbVIsUY
UyNbiOo0wX38WJ69C4HjImI1qPK3ycgUkdLDtU8OiQqWy+JTGYJoCDU1LpKg6KKYESSEycjKVD1N
YUzzDBDXOSALW8i6Fj3mLkJBAOThyIudepzvvD4keLEF1h5ECua9yhp1K2bGaPmpSAsrSeagCaDu
wQBgDfFXA21CLk7vuCOxJ1SD7RXR+Bc9A7UWNlekBHkYNC9CQdjGyBAEMcbKsaf3KihpEVDzENej
X/ONAV2Qf9dPObL8i7GlNqv9aoD2sJ3xCsdohjW6Tx9WwWiveUQprkQLTJ+aZuWoZlQ50Aj50IzH
bh5fAtBXuDOwz2NOliMYzfG0+7iScC87WVE4y2rqX8JJQ2rtWS+kHqaXSMf69Po1RvrxcR/bAnj0
yN2j7sGzGK4gnjk8bSk8QLEhHXO/d+DpEAu1ZqgHzdeIAMxAdyIcz/uUQWTl2d/ihthsGvpmPLRP
JhC272wQn89VksdM386Om2qUGOVIcrUPyEHR5unjJSKsfTgY7gwIalH1jHcEYOp3cf9QGz9hUKm3
YEFGtUrWIMAcuFlJOB+6JSlDpdkZ9YUNCzbExf0pCu7VZJETaf/gbc7wwRzpY5xY4A7auX+N6ygv
mO3nXvKkJEfNDFkABRk+PE4ZQNlfI18G+LcaUgbeHqK+1n+UIkzz8gKFibIOzsUUaNdfAhvMfhVU
o8E0EmQhnHtvRP5rWHi1lOph8qraAOGzNhwIsNRBBDHPqteJOqW0C4u1b385L9y4vS5buO7+lk4D
AuBLbgxSbSj+M5NGObJGXTTGfM2vdsgfDTnqDQu0Xn/uXjdiglek50eqEYgB3qAnpBvcIEGuqvmc
1mMUybVINQn7iwjY7KPZFYgqYwFd2PcjCgyHpsSeVSO1lSAA5CvbLvN6ZSpU3IE6EstSsN8jekb0
yMMSCb0ISUxgZLhuW60CohVmXfp5L5tLdLP0ODBjY6jutoQZYPLbNowqr16DLKkFqKOA2YrIddlO
iL3uciSdo695m9ipVEFHkCZrEI2CStqfAThVEEDMYGL1XX63f8epC548ZOSbaQR4ah8AczG4BpZ/
wvUipX6BAFDQeAbFGM5Q2PkZBENR7uSl7URzGLTCHjn4Q6xnn4xT3Weji1hysCzHxsHJQ9RbQ4IR
hhz66xVyYCnhYPzOQxvzKhdzONMlQw5yKFechT02MfRQqsrO0H4QUCAk5XOBf9znifTgem5+XoHY
ONZnqJdA4mxZSCceiysUdaMwIRvyAqH1TTNXSsbX3O21Lj+VOdBxhgc/aghG54iGYzd4LMk0b5Gs
xc3cVry3971NQvszFcwpEA4rIO1c7o0UFFbAZLrSou7JmVOnGhWhfjhG1U3dlw3mKCvC8asn3vOL
CnojPOCYQ2ThVQehB12FLMih0MLoqAbSLbtVsARCAHqjQMkJsgFoI4A96TumYToGIkISY/FajLGv
2khe67PmUnqEIiTMfFtX4ke86OMHB9UpSfFlyv8vZ+e1HDeyrOsnQgS8uUUbsukkylAzukGIM1rw
HiiYpz9fdZV2LFER0t7nakIakY0GClWZv0uWDqN0HN+I6AYVMI04BCq+N7eqTg5DBCDXEsZmGk0Q
V26GtuOydljQgycB7ydppLGXB4LWv0VmBji6egnHUM6GzH6/K8Wex6/g3xHTgfMitpJ8tfpT5g6G
UccdhHh6ky5GCVkKkRPR+tA3OFARYbJV/FhtCImaV9Mo6QNN4PdFU0G2x+0ArgeknjddEpwgqZdu
uq8YiVtHP35ws6veCA/JxIqtD30vgq0/htPu8h+MqFNYx7sVLM0XXcalTifq7rw6Xi0ICzBY9Qhp
VImX2aVsWBUTpIU3NnFvrHZvH5Lh3d6ViNXiMCk7BCpNEfUZV+kolqMdM1T894PciTOqqU0Wj7qG
JNc/MZiQadSzxNTYO+s2fef7Uz2wOgmKmOBodP2oRSGFN7p7/75wd8/qb8ttlCSV3W+SiKPJcYbk
6AkQrfwGiGDjx7W2JVHFa9+suCueNIGnFUZEUshWZjShSLqDkyWI84iw6X0mFFogks3JHr29ai9N
SQETHDRvELHkNsKGdgPdwh9CZ8HC3p5sIDVsiAyhhs+Wru6f3wQ3m3xqryl916QtLOKJkyls2jOn
EnfgNIJGcIsgFeWmQ/iDXz3ptzlqs64OyWtiM6svZFuUxGd05jzPD1PiGc058b2Cn+XOrSDNjsia
2MmGbH8ZUWNQegHIgnzNhOqhO1y2QX6CZA/X58BFAIQeJqrl30VuIpkIKykka9O1U167h5GEVrER
4wniiMBqHuQv8eeOJpVhCpnVv7r2RDFWu3XJryIVQJLgTRjIzqyg7wXVR1Qo1XsooxxKpX4pJHhh
LCZAEF30VXxGo8U1FiZv+zveFHj2uKFPZnZDECGIvQ8Ng4FSN5WorhK3NXW2Gdv/muRzjDydEvuM
H0nifKY3Iukyl4xm/9mBjC0/dgvi2IsqA9e6lNR9LgUqLZQbWp39TGxT3dYnzR+UExKzHK29McIa
rzyG7l7VrZ1ryq/vrYaUQYT14JPJLRa2vvbI2An6itYow2whIGgHz5jv072Wxe1YRLJW9EufbcU1
u42/8yuTMgLC+oqGaaxy6EVJbTlaVeoHl8LvZTE7rbbJKRWsfZORLe5W0W0TJVa03RXWcIWe1AUH
vRVyWdMQShnuiFaSzzTNcpQ3zsZb48Z1U1UDJWzWbiQTe1k5k8DZFk6azu88s0GrexMuZlHZZ7vP
XMDjpXQl9p0HTCUrbzd18+YmEpzcZV6u6XwI0CDmxtnOsVmAtLfBBmw3zfw/wsTSeYnS51wsXTpc
7KL1s0uGMpkzvttnRnresyhXbqlpuAU/zebfUxpsJNP1r6KDpDXbA7J6YxheBr+TCJw+0EL8kH15
vwVJw4VZLfurfatvJsIUdx9OIZTSjk4/HULe9WE3ZDWgf9w253FoY4f/yQSeGsK1fZcEA9Q+iTaS
6sD41nFda1hLvnBaJcZ8WCc/6D5seb36/lE1MUGTSA0I+yVLTP+hrXZiuo+0u/KpT3i3VuRuVwmP
JlJKywhT89ayw31a43mz5BR1EQKffuwA0xilnnn2ILkp35YKhtZo+8a591KrycjaUSyZfhnNvAlE
EHd9ahndkUm+8n1J1QNbfVcuMtWJRh28UHk7zJXELeNRrbVZ7O5l2YqxDu9td/dFuh3bMr0eTPrA
qMQiGQRrQj16FpXJhnQG6M09RhFmhZN8hMCwFvOuB2HeyJDokCu0R/2NvWXomile5xX14xPBFnJL
ohksJ/vQ+vPcvFbXbWThtWQ/4Bjo1vU9Z3KA1SJmu96T8L7qOMDWmyBLodvi3Kyz8q6zDbfvjhUy
c4ZITPQjrMlJePJ5FaHPzL/nRQFExtZL+VTksRZpy0MoR6REC4/pxZx2q/Szg+ZqhDAl6KzZP3vf
PDZWoEQJM1tsKNBMTdTLnXqDV+IZaw0yaUxy7zFK+E401XxHLkLfvX0yRr5y2vXmfNkJZXiPEsNL
D2Jp5OVYjIDiey/XkqNOwEbBaYJlJrMpC5reNk+tVaHxRJ+bCIeZR8aQN2U8MhOs6D4GKY/MPJWW
jXL0VM5zGsx3P5Br0EGuOwkN+UaWydDJF1qRE32SyY3JaSprO+e1v0bf3HKw2Z3skvTEeMIYxEil
YhwD7qq1ZgL7y0G/ZouxJAbxDfky7MBN8VoMuVW9Z25dRksaW+pdFmHuw7/mbSlXsAPa7wWXfA3l
F0Q+ayJ6HWyqePOH9DLY4dDtMvaqbOBvOxHlcukXJifROchpd9MophLI5kvvzahyw3KVCGmJh4mt
IOXbsoWozp7YzogZCj4lWd+8T6Jdbli91SVc0UrvxP/TlZkmbQzfLEV9aIVdVOHLFgThdMko5XhC
+npqdabZV6JwTQy3cz7o5zVXaGwQos2FS4tER2jIDTuDkZS2iQK5+nRe6gxc6FGLxarU6eU2qRRk
hLfLBbo0AxXPhzbqe8M75z3i1e/pYgIiJbkkrzLhAGSsV+gqG1KpF1gUCjGijWZNsz1fbzJbP38K
i7QVy0Ndz/tQ3HYrLY95EoEPGHTwRqwJy42f1fKl60RusxpSSYu/4m7iAN1wwYaMrFavif6CUwjf
xKox66vUsmrktjAie+hf9RYDgM0L4ESFBMD0cZlUi/xkJEMud1/v2PW8+HxlJUkoFWjbd6F8i+zc
MLl84SMwbd4Ltyk4BEVby9fOUmRLVTnyc7q1kf3brA7IoWnlU0DsJOsXzVznQyL5iHTPpCxUN499
2cke32uEJClS7AP8qfUpHHjNi1qe/nM4ymNAU4ml2gH3K3Y4XPGkTbGbuztfV10QbCi0+9kBqCeJ
M5zYHLx5kfpETYAWdpqxPsvVBfuylfijXlf5KUU/yVe0qrKOYz/wK8GbWrue/Gkfdn9/yddkTLzL
yK5prnc2Kh90K/p760Wkb4Z+sz23lYz3qCiycA0aVpb++noTjgJeQyeeKMT84pgu4PiUMRai5eCQ
2QjJLraouH9MxLsWf83s7Rzcmwdm1t6vU2cE1YM31CXj65DRJ8t30Fg2y2OVJBM1rT32gf/V5S+p
ZRWc0ovEccZTiTkmCeJm8iTQkbqz7IQ9Dg9ACUbWy1YWqUrIjyWzfDR2Cuj6dZT0DtmM+D75jwiD
hQ9hVQ/0rW6bkEL/uOR9IaGMxsHPehy8Sv4ncnNEbGCgbrJ+cwQi1q9SWsoXc8hf59cPWN2rJ5gq
LndyZnqtI3KZqrdjv7DL7nM15xKycYZQQjbjvsqVqxAECoiRP2jMIFWIUDd08uCf81zCVJObSPTw
9531224CShUWALwZSy4pttdu4780PVk1DE0ztcyfyTlm2rjC71lMR6fk1rziQpErZ7QZZ0iuaSEK
p7hX6+73V/EzFQLzLYPwQrontNgBR4yELP/rKsiygXZPo/0prVqpi1XsqFlR/EHFczJRYSv2P8hI
r/0T7f8z9s/HE5HFl4cKR+1g/4JMCmGs+MnD9cluXMnPzT2pw1msKQBAKuquNK9NLiNqfFXvB9e9
4X9Bmb6JQ+Jq4GRwellYpFnkxGr9fDMQmAQUZl5BM8qCrh+ridZ76Y85GAdm+rkeCWM6ia4l+P8U
LRMPKss72ZdD30jpke7B0Q8mQfEe1pnyl9T8eqSyjZJSChuLq2g1Da5y0BnjfP5tJli4Fh/KspEN
mtaN5sCKfn1KgaO2P9EOv9x1KTmCJWd2oGQd/Df8V2Bmhu8yo/4xdGr2CL1flhlbAL3mlR8vViHL
zkbt0rVixhF/ybfi9yvwZ1Ccmw5JD9fAcFkCl6kO3tz0Aj1qP3qJeMy8VersV0FpzbFybQL3Jb/u
v80iTTi//+BfXkDyBH2LEBr4DocEpDfAlj2FWNQid370VJUVDMBp5b2mcGe3R8+gC0CRz1Hmfk9V
s/b7y3j7/aW2giM9wE4HOv+LWmFeLDGm9VI94j5SqGXm8xiAsBkbe88Lgqng2NTXVf/7T34TpQ31
KgUdSPuhYmEFgreARo+NHU1vYjxk9ShxgwpDtOWfwqLvhimees7dV7SekhZZFegwMwtP/kkd5W4S
pMknqysK9Oy/v7a3SxTjBffC45WOLEiTt7IJf9yRAQSJ+aBhFU+JK6c5oklTS3RpUjYpzQbVvi8r
B+9/s0m9ye6R9ykicBwziAVZi1bv7SbpS0emaw8PpSjdHW2uuidILoX5YUun3p2PszUF5req9GU5
YzlDY33rZ5wP6SHqMcIAQ6dB5Be3nqgyx/4/pVBBnBK34IU2Q4RYSqSzv0WmokAg2I+Cxx+mOLVQ
O4PSCUgqLOiTwtyjOcCkiqTJ2muPy/z9I/N+ljRxFTajpsww4FVGEfWLpIlSQEg0d3sshrbibBb9
2IbDYyTIOnhhIBtZ9fFkbNj4nnflBNTm5txHO86sYBhAEgoCb+vKm25nrvx/uoTwrm+ZYeFmcmJ/
tARSi3CmRMcLvRmSEW/TEI33Ytkp+zDQJkyOi2SLO66r975mD8eXZwZSaKrR0jZdxYRuvgHj7V/R
QSAQ+6HX0Ht6jymJXzkvODWX2AiFt5TUNoRutcc+7O2MLCcTQ/bOeghDqlC9WfgVuNPHFGdTnh0w
9gWDOIExO2PYxFAG0popyk1az0zRM+qcb5DNc03KeSulDmk4ypVc2VmWmafAo5btjiQJjdN0N/QZ
arUTKEhmvvz+6b3Jy+TpYRXinUOQC5JF5NybfZi0tsxdYAofNUrcqa9P6UdDfMdhZCYhPtClimDx
BkghDGtKiq0Prl5ZUstilseYyaBY7t7uTlI6qDxw+mvX0FLtZ3O1U3M5EqrhJ38iId9ykNj+kXew
e+BAQiT09n1wsJwDAJvDA81g5zX/4M3PnOaMEYjuSHswtVtubwxpQsDKSTuqtryMqAkW1h/u79tK
y48crgS7sZyPyq1+s4mYiQl8xJp6WOow3LMvjjdMXXlBV+EaH0PqbArNAGF0/ZfNJsaCXUUR0XxO
6boY0dMauPWynBoqhWCO9cUvVSsbHuS+YfiVHtoZLzsbKqsIZ2Vi/GlK3s/yCOozlCo+ti4fk5hM
jXpTN4gN/VIA1fYQ7MY0IAwYk5rxnMYK7pXF/1/VQWAiRmWKDVSdtGtfEwz/qz6FM+npyb36QROK
uoLvVX1OjkBOs9D7CJ3tP2gz3j4vtjGPR4ZpCcWZ80t9XopeCjeW7iHPioDNsqb59r/++PwqQCj6
PohGybwllsAkfvv7BfPL5yMJD0kCluWo6zokff1UmTfVlpHFZWX32hqxsKnJnvon11ZteQgfLr2N
M/hPKqVfLoDHjOCJfQEnl8kR8/MF+MDHPpEG4x1KuusO6F6bbH34pcYkkTXWX93jYB3yMfjy+xsg
v+B/E49kFqEJR7nAwULW1NuXuFwXFytqut0XbJD7pzCcx/CcjX4CyMNFD8Z49m3Mwn94Ue2fgz48
m0qQsyBCiURlyJp7871LzyG7mzEc9ziLsn5+Ctyu3V6ieij2iybTG8IynC+TNUhWm/dGtrvo5WXr
kid2IfHvvphpXMcAod5+wCoD5Hce7FqiXZqtpxOQpxTcZM0awohlUnALh+NxiAtXGr5gVaUi4ve3
9W1lhTyWhY3IFO0d1f/bJifxkm5tbau4nyLhXE9dOy+DmFgAZtOd5qYUXvHD++Vt0CSvMyY6Ycoe
G0HjHx7y2y2F2CnqfpcoN5st+5dWZKmmKHXI7bkPrnKePEWMBugrKzsFA/7+y//6cexcsHcYIRHF
UtL9vKaL3PPgMHfvjliSAKCssCXa6xJ/N9Dl939ucEnufrOMKRxobtjEiO4w5aDWnz9yHJO1j6gR
77QAuLj6Fde07vaXeVwk1yZ99KK6z7YJJ91haPzR7Z7seSL36oxJOjGHe7dDJyEeNFqpDVVeimod
bCUaAFRXUu72F60sapMlwm7X4ux67+3zVCWxz2+VB8OGLgNnXLJJCqtbRtlzUKnItVv5tSTHsgTu
BhMWsg5Qwasev1ISL28Wks4K8loS6VOWDvzzUCmmWsK9Wc4FikGg2TapwMhyVYc2Zd/CZYpa2rhq
YVONBlYuS1MWlHwjskHku3mokh6K74CNClVQrog30RjSoLcHjbxQnC0SlhzwxvEhuilo08YDlhTd
LL+STIn4YZEaC18C9BpJS7xdvnBtEu4UWENSSehQdRSVbAFft7T2mXIwGG46xQtxXZt/M9Y4cqJL
0e8YzhU4Y5rLwvcu4Eh258wEnSJ7r26Wblb0dlwoj7EGzjRZQDBps79otAVcU3Z39hXzUdgw4JrE
ia8aVLPxzK24SXAHbtZBSeZ0J0hKrLyZQS+kVVlzoa27yIyP/Aoy/7fOTrcFbuPm7nMVspLwOIBw
ulRmwJjdf6iQwyIedhJAvk3uUuAr89IqJwSY242xqM74lmCj+XW5NpbNDTRmWxoi0QcMzbnjtYr8
u9rulug+n4Nx/lSQEYEVEH7B28k7vXaT2IEaCjEzYfYtfCjxAKlzKAYmRj9VPU7/bwifciYrQbj4
/UmYnUTI0xxf6su8TRmMNayHkSKmR5gpYlJmATZPbVViyYn5KxBMhj2a3s2QNpJXbYAUInLfLaw6
f+2K1ah8Y3LepaWPL/ioQXgNddmKONcwdDIjS3ytK1fI0gwIwn0azH4ps0O/z+X+eRk2rsvpDWv5
XqPiJC4jK/bMe1n5PfsL3Po8/wOYYbkvkOJifkc8Tt3ZZ8PojO0lcPfVmN7h3pN5M97uStq4xDI/
ImcsdmusjqPigTVDQLqA1F9iKbqyTWEuO80AvJrFSq/sW5SFXdHC5gTwjjsRalcxALshe8HNXkf+
IJ6DsJwMuCeFsLPzSqxlULuALuCijekYX+rQtYpntaxnf+WVLa8vrjDB2NPjLkJ7bE9iMuUyVGKF
xIDvuO0M22CglVDKHtWql5hCWZhK01nYduGZaDHJtdiPXZ94cAS46iR/oR1dflEuKQOL+9qbgXCr
jKHhTjEk4ikonXRB6KX1nM2acdjqb6qWWLj52MDMCi4ba+bq7GS/KDRVveolyavGF+ENwjlFauvS
3J/jeY3c/q7uyumqYzWvfkt9m3RmwFBU0iZSclTx2Yo1AeoFl9DAfRWa7MRauuqiHgY2Jc4mNV/W
ieoC7kynHqRpP33sajvITq3jiRoIX5EciqHyw1VCnfOyVzxA0Bp5h/YVnwXqBO5MlB4Vi7bbZgvd
4CrTVN3PUq8UQWDw76VMsH/VQT/TArPrMXhyuYpzrss0AGpHbZFZkmTprczLHr2c7ETyZtRGmTdJ
yCZar63Hy1i2mVkWTF42iN6II8NFpdKrl21Rv+/KdgzOtoWfyQjj6cZJsSWtF2OZtkxWgdIwqUfz
Y21fdz1SHGVNGaCN55apnRKjBpdnhYOUI3HIylOgmDLJeSn6XosKlETGbQbZ/aSrZIbF7F8PNwUd
aa7dufaAentQIONcWPIVdImK4Ln6ShoygP2yLpt+TKoqPXRdzjONeiMoMEw2NPFMnzYG6YmxEHxw
v9UmjhfapUon6UC2kJnq5X94L6/s+/8stqsBaNn2kfdeNKX8944CLoiNkzegURVlWpmsLf2ATHOV
oIe9V9mefyjGrUArpI85N5ioaZZwl+eaxn7KdrrC5QpX34hj5FKFm0IAPTqUGZBVpYoomtS+0lkV
Sr7zLBlo44Qm0TNbVA6T5Dqp0yH0/uqSWWL1lY2CjTJB/clSAP6qPl3VbuiJZOOgAfySYAjWUcmG
ypdL5oY9Ek+qFBQFyp1Dx1lbj4XBNKuH3r9Sbd3EeLsBd1X2JYVcZigBMInxvSr8UDutq0rIU12T
kh2cBQeihrQXN6WclHEOyDeKWSYDCFuwYrX9KoKhM7CBYcQDqEvSqCmds+GjAWyZDnSVsI8uEWCA
Td0izxMwY7cKD1hxkrQ5+gCA83iaTZMwntOkhOtq2UYqh0BXAvq4JzCJHeCS9/aMEpCcuL1hrkzf
4i6HMq0dYz9XQyufL0+IC9cbsi4c9UIHDJCYfblJEZTmZ5uBg/tZd4iVV2+SO1aypMgg1AA7VocP
ykbJcq1xZ1VUaY0XFh0pN4qWVG6ZeA7lioEx473zGtuj0CLDT+6zTjHNLBikMdn6cYJ/JsQ8V6ad
QcUzJTbdXBsXFsQn8RhOWmdkS1+1J4jAZFXp6t9Ifchv5ESX2GidTVLup7VhXS/oOkKl4jE5Criq
EY6aN1+dR+SdI9Qy0ARDwKjdSRVPgyoPUYfI3UIzv6ni2YluQvuimF+9PPf8qnHsFxmxoApSBVSN
qrJFd+yTnicyq7ZR1aFI4k6yyYN7XYqa74XwwghlKpBazXOKLBTtiXrnCilw7mOoDQdt5zCiHQsu
4dT0bX7OzcR3X5k2fEUwfbTmL1NBKgJJBhkaw2fHNyXh7og0HcWnJBWN1+JJkIZ/QhilHIwWQAoO
lKLHIH2Vm+QpShqEpq4QEnJPbUJGXKrpg+bgt9GrBNq5BP9XdphHVzI+2uxSKA2aRXnB8+/Hyuvb
9+aSO/je6xwqAcVbiaIWZve6W+t3DNn8PszHMMz3yicI/JrjYKTLVFqHlGCKzI/7gnRXkCxOybIh
kpbNiBEGJkQuLL0SNTqVx3qVn8MviIMtraqJfeoqHNDVa7kaci1aHMmsHH2TtQWRExo/7EHKzbL1
aVQSIgypzRSeaELWtju6OWOJi79/30++xSgIPyTeE4aASETybN5iFLvnr22eNtVdXXWIsxFiq3p+
l3zxppgsbTP5P30wTiFaeOAZYH8P8uotFFeVztSH7Z7dFVXWh68bnUKAyL8jgYUkit5Y6+bUcFSw
zf/+g9+SIUD8NLShC28G60Gg9BuuwTBCwjDrJrttFqbYuReAVcZq3kVkzCDhRuIwByGZyu5goaPZ
Z+ZVNOQibw5pNj5n6mA/ENjL1jKZJI+U71AEzkv3/vcX+ZbJhb4NmflB+4Byxfw18mhD7RIEnWB4
ltqXlBxx1XFxQyEhX9Kju8o4EzvTZUHBZJswCD+uk+i67qatCHnLY7segPKHNjfa9IBoDq1xXLMM
HHIiVU5fn9VVRe5QXhlNFc/eUK1EDFGpOtmpJs4FHFe9Ld6VFfj917TeDHABmQSbwznPgCC0BKb3
lsk1UcCxNoV9nrxsN8hfL9LGJTOPEZ09MXYTkQY9SVM5tf9hX6I1SU+E7WbtO1vlyPkOFTf9YzBY
xqvF1HPGMCtCRcfiaT02+CYS3LgO0IFnR5McEGM6ZNneDo8DXPZmHuogyxgeZE6m9H00SzUHZIKQ
dkNntzDbgIhCOpeNjbC/ptQhn5LEuSs6gcEwwsFgc7jLM+JV5wK1Vdf0xgGN3W6Jm45InTGH0xm9
7rGlDCzrG0Df0f5GwCjahdPm1U7wUu6Jh8k2cI15LE+J2FEE3/d2Ql19s89kHDyhxtpqGhiUOl0V
N16ZM5av2qImebRk143u1ouMZTgi0GG21tM2jKHTYYfOJWrgGYR1I6MVBJ5uF3PE+7YenSXJjfKk
ay1vHEmj/rJtxAe1h9EZSGaNW4zGxid3MU2P2MI2GrbqXJJ/Ywc3eehV7PXLhhkAo/U+bVV6ysU4
QgtcNQa1YlQSnE7BP8TtZMVNSgvSA9qVDea849BPC8tuV0Gcmk1b0DgXOL2NjXf4KNYx6NPD5Gx0
8gd2RlSfl5rYonn4hG5oxxpl9hFhFs90hkXek5bUBuZI3O/cld/mbF3MV6pfO7zM3WBZ6aFck2qG
30LyAHOm0ztV05SH2cwDGUhN38oHEXYyPkl5FXSkqa4FDB4pZYLq28TeSoPzVHaymhYYgeaRKnbx
5jq2qfDEv+pFSosGvi8LfIK87/2N1LPhuDitIMauCI3i5Q+vGDEQPwN4YMCAwGztxFC7SAbeEmNY
9hp0BJ13ES254iJGyZq2xScLWSW5mOyEyW1APo4Hu1m1TRUNHbkddhLcLoyH6I+rtebgYRPuxmNH
PNLDskwd2NxspZ+qaiYWJ3LrdHm0g3ocD9nq+ncm92DmZea8TMs7xK7geCWzbafRPM4D/y+7qe3S
aN8VJbE6d0ZH6tXNjC0iP2ZtLr4lY7kVZ4cxVbjgbGv4QAxC3p76bjKrw7CH3oY3wLeXi4+Gszq3
ThJ1xz5Jg+mQTyuC1KM1lat1H0VN92QEWyBiE7cPMyXqbDkudIN73GRhdwSdaaO71MNRQ6ZOEzwQ
GtBEpwU1cciXLYOPVTNbj/PgigVnimN/tcjCv6tWb2TO/BwUT0Mdzcdhyq2XtV6Jy5+Gb36W9S+G
ZZdPlWusVrxPLiKQGLYwqQVxXxnBpA/AVXDhx9Vz9zw6FM5Qj+YDHhzj30ikzg35hvVxA/84oWtO
D4E3hrd8V+tkMmaUUYfgH598QlXiEQEIQV3R/jDtiUumfhVsn83K3c+w+i4zCq1qfCfyvnufON3w
mOK7OZfb5H2YQsO5SSKzPbVFJ5MMAQ/uIfOaG5PO4WiB3cpomeCR5KH0tiPQ9JPZed7fmx1mn5Nx
Gp432PmHlPgxxhcMUxmjQnSPbd5a1EsL00XWwkX1tBfrxXSm+b5FC/WutUdi9pehOJWFaxNbJro0
Rti1/duFS/mxn93lfe2a0x0hZdnTEph1iTap6Im3H/Z7HFXRR1K3qjsrTbz3IepoNy5Ic41Ri4f3
JuLXz5U3D58jYu1uUNwYB3CS5NYb5o7TBNDtAFxkuICmoXvrCr/52E1Lw7gYNPhnZxPGt9TO24eo
ZZA2hNL0EWW2jcx+cG6WoLUfbSc1jssu9u/lkLSvqZ+TzbMlxrEV5QAolVivFglqt0G7lbdO7m3v
dtuYHv107G6sTIhLthTYmJJ9Q0+eh8UhH1r3PUnF4Xoi57jhU6zkZNC73nedu8VFGA7BOazK5D8o
jV8iv51fLfQCN+gUo7gk6AGTl8d+mJfmJ5cN+GSsZchQ9CC4dfa8JZ5s5AsAC3ufQop5rPMLPttj
yxCIb3NdeHmMM7p9YGnSJkQdM749u8HcRSgZ9UVpPaQEzHxbc9e4621GXSa0OxeP7eS5bXMspORp
vZAxwyC7XRTfsqbMq8NiN6jnvaUBKUksTM1EwaESFg4+1KVqXtlQaye2+Q8jJZlsA7aEJS/ebKP/
azOC+ezhWb2UczezZ2R7+UxE4fS8cNjAxo/NzUzMVRwCQ3/0EVvacVK3VlkejFxkdMjg56s4V2k9
/m0FU/OUUaydjAXW+ZiIwMxjhqmlJ/yfL0tBHuA6t1+y3Z4uJNr/I0bnxQf3J/u7XM/GHJSHPbL7
M41PZ1ysqS+jB7C6+pYvxgAJyqPuiYoii85Qm4lAC2BzJGcG+A7WtY7ttUEDG0NWmd9QUKyHJfIY
EeB2xt9GykiGuBtyl9lCZl796++Nd1tkhnvf7lv/FduaccfICsHL5a6Pqessd3M+Fig+fK8+kmzR
/71wdtxbm+d/Jqauf66T3nSPTVZOZ39b/BfbGuvhmCTGcBdMXkBaPwXxdyOrsw1NZDeRtGETJHbK
vDF/7FdnJtQmGbtjV3pBE0cBruPwL0j78GCPw0Y4IHf4bhaMITLbBWn67o8fWkLcTrNdZPkZFMP8
kMIEiLgJ64Qv1LKXIOb9gB3feLbIgPveOhvbT5Q7D3hRijzmxpt3C3lop9CZ60/YM0HZ1j38ljht
+rlE0sCIMSlRibkL3UcrKrxzwYC3HZpyqG7SNsy/uv483gbGlr26I/oBN5kCElEWukN/t6t4TZqE
VxPL7ZmAv/4ut/PmSMgWKJhbMo4k7/J/wy7rDxS+4fMAkkY8nJveVuG+0tCPE8YaO72vd9Hd9/nG
aDXxTzH69T/9bjWQn6QEtqXD3t070wl5bs5PwdHdle4UPWFack9b7g1np1/SOvaWnPHtnuE9uN3q
x0FnfiVbx71fyxUPYOVMN0tkSck77+4xH7rqLwb6ZmR/e+2I9maKbjtXDJ98MohIUivL/MlIDYa1
F2P7oRlWcetHxn4x2c1ulm1Lbl0+uzgGwjU+ZKEQhPuBe1bntSjz5qZMw6z4rtT1oIRSUbznIUkR
5W7JzJB87yUQpyxj3U6hxihFEsapIu0oZcDYO90uqmQJhXro2BGtahsXqU/6oJXsjL+k535UsGc4
MRu8vMWXR0DqaSL9r4oOa5Uue/4SYJylji2YAcE/8VSmFcWVbEoVn7eTF8NULrObMU7FgAjwc2s+
pf2XxItqBp9ooGVvkHZQ9uNKu0SN17j/aOwV6oIo0MNYk2p7ZKaN2B9R16TD7ZBAb5BOlXZbF/PW
+c1TUc+TmOM08qbiNBPml52McXCGo2E0ABpG0mzhd5PI1eSOyHqrxsRUUuIZzDdYzj30e/PsLn1S
/DV5aTsxO4g4nfwDYZ6JZQHMlpVt3kP6rp5/Q/xB2ufxTKQsYccLAfrbaULhGBJ505dtTPBDik8r
WQoOrpjwDWmHGlcYN81wFlGFRW+2qHSOCjGKrklo/b53W4TiJa+n7wQOlzMCSQwJ3r8/QujsLiwf
F/jl9G4zfV6xMGi7m6RMINnB3crd/0ZBFuSnuVhm4wZdS9m816n89Q41zlDrLoUbVCxJhAAupAdh
VDzHhLDG/9CzSpmNuS2yXVi9WkIx+C7wHj+p0jg3DQmjaXoBVT8MUIxLrR+fdYScdnRFiVv5/ilx
OPyGJ2op0PJFm5kUceLMTC8umD1qjFt6Q8JXx2cqYtHYiRC8KHxQkiDkV125Eq0VRoYk9auscykR
QzsuraWKksjU32k6RhuvmKcjM8kz5gPJb3dVnqs+QtshlNFVKCNYnzcSYqMLktC1ueBWISpIeWA0
h6SupnRCnm2jhMsaPdTMjrAkc4ZhNGkqufmEq3XJAuEJ4wLX5+Sk3wTcmvaG7nsb7HeJaAfmkkV+
MBT39MVY0WIBA2x2d3sqxwQdbIygzBCayaHnJVczKxqi2kcUhpnyS4UttDg2R9OV1EUSoEABtE4s
gzjwwRYoMkg8L7GE3mjXSNuH0o3ZZwtwr6ZAFV7nmyE3XVsIJ7vOoORTm+5gOoU5EY7fCXBPWyjL
JGwY8xRkvoQXr8pZqUTIwgvNOlGjccvEEGIJ9mUneOXGaod5I2hfIa29azNw9jQEhrCJxbuix0I5
fYVt76ihDaYyQcg2DjURfj1lgNEgsqN4mKbtJAf1Q8OrHtMPWBayGgC1TtodSkpkkXygCQVL5T0U
pduB/2nUMbiq1LWVls5Cwob+mllrcVMv+K2pfZJy2KgGiYXkUlwbvxe2PObw8eFwmxBgeEvlcuyl
+uF1UwmG8w5h0uIoWrK0loEzvfuZKECZGzmhnzGzQ17QOeA289ZwJrjxarjTPLQ2/fm9EPQoK0O0
zC6uyFVbX1ZywcZXbeNsoxzHsFZWjKBSOVexjP02Enhy1SNE+RZtR5Ift/VrwbZgfjJJ8O3YnaOs
qM9YS4X4SteWf2tkyvACXx5Z5Qczq2Yih1dnAEwbh75wX7I9LaqH3Cfc/TzQj/nPai+ZfJh9CLUr
rj6lNZ4Dw8M0ynisyfwfJF29dJpm1EYMoWxxtcjlHbWriY1CG521x1pceX0mNLEkm26WfD0xDnja
EEvUPqE8Snc88NZ6X5dg/X+UnVmP3EiWpf9KIZ+H1cadHHTWA3332KWQQqEXQltyX437r5/PnMye
yhxgegZoFDqlkIe7kzS7du8539H9H1VMKf09szt10G9X6dr20N7MEWsXSIZCqTqw3KtBUFdjUv9Q
zFVYfKsNEGV9QENtIuxxtgAqJ7t1PdpQRKvGBoSxejsY2IflNBceipjQLa2a8+CN61T7I6KP9Stq
s6wuVLPem0PuBY6P05d1MqrLKuKbslY2/HLDRK7zg3XHzhBasXCVk6V2e8O7OeRNGir8IZFnamq0
6pnWNXrb5slBA5/kZ7P5S9roNgiqwzk9vWzeZZxBSueyjoGM2VWBAjlkVmPaR4ir7dd1KQNMrJx1
2zR8nTvLtYEiwCMiLxhX3X7RSfWD/W3UERLag6prNdvT91JvUZ9m9aTWA3S5/mmD77QFhpmKzuhN
30njR3kG19uEtpnafqqmVh9+RRGTeKC2n82zUZXGVDEMGYxiIvFkXYgd5AI87ViElewHvb1yxiQk
9/HmfFTNXK71funWsVuajEq8YBK+tXx2hhmW/WWaGXdBA81oABfU81WWOu5hm3o1U4rZ4jI4uVoJ
aA2qmmedoM61r3xEJWKAqgn0vEpY6TffwMph/JOzOodqrjvgomUjG1ehxXrdNhPUdrFXY18F7J7X
bdpILTfOSHA8W+XqqHAr9zYQuE0goSf0rHglkD8NHD2GVp/i94Z2aG8wB2vJhr49h0kpzf4ANKbK
8yvtT69pT7ok7Yp5tE/gHsRKp+DmP0HvygSuVZduznDNili5DgfQokjsexQJ4ISCzMxx8Z63mdgm
DzatVs1z0EWrqhSLvhnXu7zM6+6HzPWqNz6arVVYyd4Ww+yOR12fFQJMgIbkm1ln6NXgKy/Inxo6
Cng1Pc8pH1+c25aj5VJttCu1IeIAqiyRN5315mmkJFavCo1QfYHAEVQFUN+mYSEyRL4rsdIy182L
KZmDfdpUfloGiSu0b6iW0sUxBrijqs/oOYDJXSvIvry15SaJs4iiVV7ngsFzvh80jpR7ZAdkMD2S
icHRdB+Z8eRm+y0XYfNy+R7cCuNTCuso95Hd3p7k7TZeH+gyHjozfIgSbVrQBMFRrZqvUkdLdagI
gxnmPeNzi0+xVTrmev2TQnPN7juJJ7fb6yZXi6Kq4tbOfKRGxcFxZcJ3JaxWrbqbh3kDAayeuGRV
QIBHUYKs7QvM2lRJ5ewxVwKhqm/VE5qGsRqsJZOrttm6vVFAJdMTvsJWS0HlQKKUKfpAGEjcLvEN
sttb/ojdepNJbHPoTSbE4FMN3DfH3kZ/2IBvmoQ7il1pZZ1uupwa5wCX2bQER5eXLANZZT5WFH2E
45UpzghMwWzB/LuoKhZwW1ma97ToJzIJVGkgwoiBX4dgkq+odAAyEWDSUR1Ba5uwGmu7JUPURccZ
VWJBzNStjN6khZg8SRO6DJqZuHL/J9GOMCyui77GSzUULbyx1Saz7oiDj/HKvtOwXfAONtO0LQs1
rJ7JAmIOmc5WZrTfssy+8QbW0pYmTMsFXBWZVTtLbrLtnmlrQw17EfMo3E0XttDzT54fMmM4Jdiz
bubwknKMqkw9NquIzMuFesi27xX0t3pSEBeox3AKO/X0kmes9gpfgvEQ+6mtx6LYrXsbrXSltZhp
Ro4H1xRLWSFbNFO4qNs9s508gP3fDiASCuRlW/aTFYe5iSzJlVBG2+2YNIPxlfq+xFzM/GM9kUaV
VPq0Lo07vrN1k9+eafLg1s/OmTg9Nitwb9Zd4mfY40KoL8eVCrAt2NrqN+fDK37Alh5WrCKETa3j
rvIGbzbVqrvNWK2ZWJ8W2yyvCADkho7EY6u2nG3JRomk1vZewHBDwrlKE/IUrIm9X7mSCBqs+oTo
yhz1S32rvjd1oFabJCfdxYnOynfoIZbxYdYver3lfBSKfEfrHxmrLGhlvhir3/7Pq7kqJ6NWqosv
rIl+U4AAnBJqkZAjsN/3yogKhJ6teqaL12tOMC8+ys1AwHEr6yBiskUbn5aTADq2ymjX62B2nrro
q7ap9SLl4V3V1dFacm8buc/ZiV/lrwiG7b9oH6hLtGm0EM+qDVqXduwRueBZkQ3aYn0oGolzKj3+
iQhfFRyAfNTtWq6m+HiV/7bQ1Kmg0G1q/L4/VXTrW+7qiRbAJrhcZYQxYBwu0ab1WiU8pByoW33d
B5y1oUGP8pbptSxKsCTNRn33Yp4ULkJ9mUqwsrrD0RGqpdbH5sD3HRmVOoltIXaD7qo+CrwvxdZY
WqAK4FVpb4AQHvpJXYyZJZoXq+hg8yobjHxjSWyH3sVGLcGbWFn7/eq27wka4TXVcU29l1sNs1WL
gz8i1tsrqC/CuC4cI4nkZhVZc/5C10KgjFr8u1vFtjZtItOjg7mz6Q66xC6w3XBtOIwq/sCGNygI
3OV1Vy7nOBlKybMWu9vWTTYnVaa1+reamPwoyrBVWIqWnOq+oavBDePcWiOrDnGDqKxVlLypg4u1
0o+sWkkh03WlyNJ+qOmNUt6E2lVfY7wA33H+2ZQx277AqO3WLVvv9e2702JzUmvbrd2yPXFrrTkh
CeFzbLiGTQ2C4kNJV9fyKcRb3XxHZs6R32UhU5d3bXeJpL61yVYOyJYDIIgGLinwMqktEuBo3GeP
oGrEMu4aMfk6VY86zlRpqwRra6nNTEHJbjbnm7l49aywXAIEEdJftZti6VZlrI68Xe1Ma3/ONlNV
E2ehzm2+ahTZyGfFdY7IZPq8cTY2rAO6ULW+r0cBb13lt68aH4XazmO6WFx117mJ+d0pjI3pwaOd
6Fg7Z02w1A1qeXu/QXI2ReQmEd0WIKIOVF2y9r/WA5A2IRx4IONGt+kR9+ZYedsmUkhDOZH/pFL8
e9gCorXbQ7eKEtEZqa9ImhkGzJL5HrLV8gBGXFm4//TprkIizmKq1t8O+MoVzY/8qfNZ9Yg8ppwS
19tha2ES5ziDkSImAA9rcdO8bS2XOko71yCaYBLH2NHUfrjp99YbeYVJE+TW8eUBYFLXZHUDUifa
SOZNTcoNstTiuJYPBct3hQdlKOanvIHs7gWrYnVpWyWe3ew+2+645sFsAQkbtC1pOKboB3SMSztc
9bqgVjnidmsHEnG0SMk+t3XPHSulMdxIVc2KKPtT13qr0SL8ljzlWz+l4lCnysp2UI/qdlQynVGV
DdUaBLMtVhvOavM6lGvlVtmeIoLFiFsoqAzRKf4FuVymJ9lI8ZfVJyQL6h0BWlP2At324m6CpBJm
9Ji2dyv9BC/20yaXZbKsPlDkzJNoT7D9PX3e06NTXO0cKRHP5arqddThn69vBWwRu8VdR2+MS21C
7eNT8RCrzI1VXL+2BTa15voQuSmtfw6ljaXKjFY4CvCDx169qluUjHf2m8y5aVjK2KjlzWSz+dbo
ly58XHtp1a2wFSbDiopZ1koKEa4SESs8iHpN4fX8A7mWNZv9QiM51GUi1qUwi3erLSRcIG8Z59Hu
XErH7Sy5acrX+kC/HfH7HjlhdIgb3eqyjyx3qjCHuay+cE9Y6pLqM4MRmqGEiHohKg8Xl+y2jsc5
5hx+sMO6R1diRRds3m7LUkV0nZFCVwXI3dTivsnQt4fCjeD4fffp6fL0bYLncAVryFUa2pbx7PJk
ZqakX741IFaK1qYv9ycZ9YfC6/D8MXe6laJby3lT3StzLpcwXqs+byXXjGvzsFxFlxtBYMS9YIld
NZZyHj5rMU1eTpReqevTddGJdSFswinyfnmokf1P9iN2MdBzqle6hHUe/5paQQ11dLPSSD90Geoa
5xQbzmB7WJz0qCdmyAWpHNh0kft+lzrd3PyKjLoapj0OxiV75KhN3LtTEzHcv0lwJZa3NzC8gJO1
l8V0D3VIc+i0DG7t7FU3Sn+QKVivu6FBFBWf/JyT+PMcD715Keeyyj+X3EZ/2Bpj3c+50/vDEdbu
wlwzLWaHdjzSqWs1Nv0XUTdt9YgrLixO4cD7Q0VlouiueO4gftkHIAjWiZ5f3D9PLffWsTDCWZzq
SozLnQEVZp9VqYGivjJc6oKI5Re5ieVXc9Dh8u73YpzQf5kyHq+tPTgVnRrOd/p9uZTliMGrTp0j
cBsf+o+xjNWdl+SLaI+W9LuOYYlH/llytPJRI4spqbT+QXOzKZ93aHNR9AcJI8BJC+wyHDOTnDNR
mi7TWg1G4K5f2nFG6uSlciCUDGGZNe2qhKSfNEjIlUK/HbM+OHvBY2BiqLeEfR8iMzaqQIuzwfWv
kKKSzgnMQRfTsh+YWY1PeeUU7bfKLlG1+ENsj3e4SPvqCMjXKEmiy8U5AUcB2Rm3y1NNlG59aeh4
Wg9+Livtzq7gYP7wWJTrH7VwnJQeqIZH/WuxoHfKDnE/DdYQSGTmNZ1haAffnXxk5gSA/A0bCuOr
wN6QWzd1M7eIktTbbNxxR6/RWZJg7F2z+movlFfK4jbRbdtCc9bGoatHkXaPMsZwnhHJ8M0EreXP
lUk+RcYsCtQ/Q6hkLmzrHCna6RwUuEmhN6zLsoaIhXV1E39vhfJa4q8uhATrxvDm0WnncLCWSFWk
LIGnFT9jrNFKK5d9VVNPuNezh1VOvL5Ius4vWf0GNuf1VXR9cflMZCox1dlmGWlhjh5PGM9BOO9X
kfK24awtz3VEGkJ+uq3N8LW4WV2U9GLXV7Sy0f+DPiEoxlgW+1M4NK3wniZrKTXvkHU6w4skcdUR
adFR+v2SpERVyIhvheh/ndlUcTTpDaubxHtRvXa1F5bfky5zwp8jCfEYJMUgipcu7yy4ElJ5G9dP
O299p9sfrer6ZB4TOsx2LjqDYZDMP7vsZPOhorvYe2AetWgy92BpVX8iWxk5ya0qifiQBhoOsqmT
8t7u09o7zVOHNDMUBol7T43eRzk+X6bRpOH0NscJSTyxPkpKCty3T45ZhsuXnsKDTDIHIeWwwxlG
v+BgdhnOkG9GbqS6dqpknkCH++BKXt5tzkh9dH+4i9ue5U/DSznHlQ8MO0kiQit3TT1Ap54KYdeH
vm3aJkA0ZWhY2Ygjfawnv0H8NI9RSglge9kR8FV7tLsxzk9+NyNPggfg+gjXY+NjJrRGPEocVvvB
biZGRnn+nmFe/Qy8OztXhtf/YPPp6r27iPkQ+naId2eO+aW5G3d3NBEh3rdDPf4aEnpwZ8511YeY
LuZjkQ7m1UuH4dCPPg9iR3/Z+lmTXlzuJcGU7Ske8ulHayEpC7zFGJPdKPv6exPV8FlmNEB7XN3u
xxaz8h0cVOseiIdZBsuYxvPRsIvm0bGn9Dty8eaJ1S3nKqdWDECxMD/Fdaud3ZB1HsfoPJyNXB/x
YnPIFl+RRbOq5XXVvVHLR1fJxc/bIKx6091HaD0vBt3vnzgvpisw1hjVR+vjV2EEwZeX1dL4zggi
sx8Mjnkl8O8x1XcxA+0maNuEDrnuDM4pcqn0goSxlnOx7SXJMLl4UYoYzJDfl7JAgRRB8oCWxvwO
HUUOhGQ2MGIZqWgeiE5gWly6uZHtUw5IzO2a6uIWiblPdXO8T8NI/+KJyv0KdSj5kcRZf0X5aD6N
k85d5jvh0a8NgX4pt67GKDNv19G3nwJDhO0V1Eb1zt7GzjBgWnrXdKs8xhHPHUe9Tz3K+y8h5yHS
qMf0uRR+ceyMzj/ZtpiOJtT9r0ZhxJ/DxHZ2tp8lx1Fbwg9xinbHHY2cSWxvTDuQLs1jaZksqYkW
D3sUdkVzMgs3+TlVmv5RejKeDtkg2h9oXyd3j7KRBqAVa0Md1FnEyhJCsdw1LT5IspdgZ+VaVj96
3dTKg+iNotgPfmkiNBXJcMImPn5Lfc5i+zKSYmdY4YAwZLLuUsDMDzZ7/N0S9egG49n+qJdNfuzT
kOB4SP0XcHcRmshuHMML2s0+OrAuVR+9fo7ugb1K71BTwb2MUTL+NOou4vQ2eEzkzbSW7Z4PYn40
Verps5iIJWISnXpiV0NEfuDXYlqNwuXYDF3xI9dATL+m3kDiN//i6Kn5wB8Je+a3UhNleBba4PSf
/Bkxk/3gjZOLo5Dj9+I7r7bHFZqynfqRJDoBUEfQi2CdASomJ62PjZ5+TRXq5mGZaQXjs+yK6Qk/
VNY9GCMWkgvynFq/0EfL9O/zTA5BuvP80bM/R/gs0j5wdZ421haDlnG3n4jPLp6EMApoSShGQfYX
+2zWHH8xsQASoZc+JQQCoCTqONFQD16B/7C/5+087osy7N2HSaSCSXQlhLgf54jRbjngYz0Zc7I8
V6BH3EBktnxOUh+POzEGRuy3CBSRpAWpYMB+nrHTVWRJMCvak3XSYZjpo0ZcuA1y8zntc3v5b+MM
/6oThqgCpcOkveAiUiHy+m90FCAks26j5DqbN8vidkDs2OG2OND/+DH9z+hX9bxCMOS//pP//lHV
9IWiuPvbf/7rtSr4v/9U/+a/fuav/+JfD8mPtpIoE/6vP3X6VT1+K37Jv//QX16Z3769u/237ttf
/uNQdkk3v/S/2vnDL1IRutu74HOon/x//ct//Lq9yutc//r9tx9EXnfq1aKkKn/b/ury8/ffdAUt
+o9/f/3tL9UH+P23S/ctn/+Pn//1TXb8U++fwBbBiKggA1g6KpsaqSB/4/wTlzggPBe+BrAZ+BC/
/aOs2i7+/TfL/SfpBiQgAKnjoAb35rd/yAqzwu+/mfY/wbmDBXOAdwEoQzX+5/v6y/X739fzH2Vf
PFdJ2cnff/srIwL/hkPHy7KFxfsDF2IpJMm/UW4qtqWlw2sU0FYf71JAYo4/6ruc1fe8GEjEY1uP
/zsjD6i7v9yxCsVLDpalQ1gxDVhwf1e2E4yetZbeEUVBi2b5VFOsl5dC82p374cpwuxhwFp6X4Vz
XT+mKcf0pwUZOx5Oy+IAlJaa3V7N0CB7zBxazzyE0mXtHQRNZISEY8sC6Bo/9cjQUQpmUZvvKoZM
1TFFZS3eYXoL81z7bVNfBcKqihyEFLQ/UINpT80Tmnd1RuImO7BRvwE4n39qQ2o2u0WKZB9lwm8Q
0sjhy5Cl8XAcrWRR0rp4bJ8J5qg/OimQVfjO9eJckYZ36AdlHpqXfPGtL7bWL9FJ4yQw89amkVgs
n7Qu8wCIl89Q4qgjjzNTzOStwPbnbEx3E8keSt7dJu5dPAxOm+87N2+zwGhbawQHXEzFB3ojobGv
oFqfCr3vX9JY15+MCMHgTjiWeCej9ElrpljutQXpf51IdtKWAiBwzNH9UpQ0TQkBlVb1HCKcLo55
XhGDw/R1Ng/daPb5vVgoKOEUp6hg9FjP3ke9dN6AoYaH0mjpBtp1Ub97tdc+CYZd3/H6JRJiF8g1
snWo4g/VmPg1s+PZKL6LShbjwWpY5ILcjOM08DRDZ/vXCkM/iww5ftCasb+nFVIzTWw4tgTLHI24
Zg3z4xBmrn0ERc2hKXSi7hDVVndY+hHVXaBlftM/J/M8DB9BlPM7Q6do3oWN65U1E8mRKU2LMyIj
ymuadNVjhvfFunpVkbzC5deTY0p7vDyAm0p/iALjWzAljZ0cMvKAndNkdjV9jmWxUODMRZm1HNZp
wsao1xYzfGpTbRh/Kteabl59GhPlEljRgnprFn1RcQCWfbHrmySVzwVD5HehwoqfM83i2g9WQ6+x
S3IjiYLBTarqiV+tGlRtCLcezrcfts+Z1M3suTH7LoPWUUx1uTOmEp9O15nKDGAXQr5MTatFdcCc
FwnCfsR1Oz6LBhv0J6AQMRxebnvuQjJi+Gko2bKnztv+0Fv0ZDiTRZhm8AnQBZ2IiGNmuG8zz5Em
dWnkLQtj1BBdD+m4JWM8G/c98F4IHvN+JZtAEo61NyByfGtLPHA3m8lSvw/McNF4NySqBUDR+dTE
rPGXysWBpqdMCFEiAVe+z/ZkQbsiMmHPk1IRReG53XSg3vFLdmiLf6/1bSdOFTqf7BM7Oo+KqCf2
b6uv8vSz28Vt9jw6Vl28dmSQyENbJKwbnUQ2c2B6nSTMJ1P5Co1FSy4NiVgM0WcG5z8A2Kbu3pl6
KU7kzpe/6Fomf+St7n/oGOjY73HpLUHaV3p3tHX9mmV6e9SixftsplbmH0dbWq9oQ93HqtfFQzPn
Z1RfQYOifWKh3MVNm+5JssQQoePJkjh8B6P72rsz2gvil5bI/mTO2XCGi3Jvd0jyzQYuAMJW9xk/
UI5i/4aI9RJB3lky3ZFdFH4eFrADh8zQEveFHIDX0iz+aIDzkBiTTDZp6Z1+6ZehxB2X9Hz7ifkY
sxjnu8a3xo+lzkKYJ0b106CZRUqGcF7yqjgTydQSimC/QYhLiPQkkrtf9M+1V/0qINg8APhp9rGl
n7VplKe5qUNyDfrvZVc8mcL2DgbHur0IkdimPipZ6c57X10Ywo4DjqrNlbjfPR7ST9BXT5iG4qOM
YRl6yFcfBtr53A7DqW9DuiI0uH2pJ4HT08kqSxZWj5YLgQhR8uin8WevMA+JtSwEKRq0jgGSBxma
8S96pJucaz+X1nwHI8rZCT269ot3ckTcXBGs7Vsnsy6zT+IONhkyxei/W+wFZr/cMWkGjGTTSeqR
0BwFnvYA+fid2THmtvr0AzsYaUI4cyFTF1e6fc8AWbwjS5X9trjzq5nTfuooTc+xNIogNJb2Ygnz
EnUcxmkQ34fh8JUUmQoYk43SnV5zYCgplJ4h52c62WJxME9ApQOGsnuz6hFgmj8Nz7+QrH0uE/wY
NWFc7+gSuxjXB1cpHgW5TgJUjq7dG2n0yujnyM6/oJebU8x7bUcOqFc01n5O0jhDIBT3R4F5/KUR
voaermserMi5RlnpP/ah/SJqXFVxwc1EB+9tGNwXSl8tYAiPD8s+DxwTAj+LHg2iyfb95Bc7KJon
hNnpwcyM+TLP+bONn2GPd/zA8d7ExatlNn1PyUalZWVy0Wr/e4pAGk9xl6QYeQdHLIFgfQx4tsYX
H+1sgKNmOaA6edFJ6IBhQk5P0KJGHXaTN5ffRgQYS6DVLsmReEvyQ7LYaPTTZmgONc2106Bj3Rjx
Kn+aRTjis5gij6+6HZOEc0r0xZ+XiEdjkT0ynx4HAGeW7NqGU/1adq7+zW+K6CtTi9rZIdH1s4M+
1/esHPMTA/aSUYPtfXHpKV/RV5Xf4hBRxhETx7LHwZN1h7nmO5vaaB+5tppgZCEm1dSs0ao3RHvL
utdSmrdjDMgE+d9Bjj756+wXD3GU5ayN0RLtxTTI94nB0rkVsfu1hjZ+qKo8ecmoHtkmsoE2MHO5
p173vwm7yQ8emXVm0CTAi04YKivnu535xH35Hf8s8PooEqjTKBiZ9GJurB0k9GPXO7to0WLaSNH0
h98ksNHhdje7ataSN9url10GhcXh/EsCCDp2W4ogCxsjOVih6Qx78HmxysPI53HHZfTeiIrpHosk
GuGZGLHwjkShipeo6KZxz9mSD82xTttHqdQeiyUGaBDWrXvq0WMHcmjjp0LT5YksJ/e7L4bsvAhi
RDzC33bQPsxDKztIIVGc5kh2i5ltMZ3QySZ5w9LrNFQYvv1CQqMsg7lfzL0jtax5AOrJ2CgeXMzL
mayPNmi6j00zL7Rk4mHaeWGlX0QykbSno3cM5igafsBfQykoU/1LU+tmzpKY5wsJeVPcBCVe1TOu
TeuL7J2BYVffGcdo0HxsIU0iPrujf2p8UpmSounOodUWF1GICSSWxppT4WqnvT5aOIQb9xoZBaf8
yX1L8lbspcQjGIhBnrFclY+JxSG+KwGHsS6e7MggCaY1Nf21laFxYIvFHhaW9W5BkHfydd18SXIr
OePCqc5dYxAEZ1b5EU+tzXKYkMDAdnhHsmZ7KuGqUuzkw6VT3g0zyZwX0k6Wl77F819GjXPX2fYf
GJLzS52rRbjxhhCdbN9Wh7RwKz/wqwi+StaLqyP75TEm8afYa36aiEMUFnhyPCkJ05NDefH8oXwk
hvbYV214csFcZjvykCSPNn1I90MH/CbeRU4annQNWJBXpdr3mSCYL6KVeBBsv84vzDZ83LGDzlyi
zj1wQXghltap7qRbiB2e8vgXe6rUA6/rxpM7Tu11jjlUeI7j78xxhDwx2+MLS0+fBGxC9gmZ9Uzd
S5vzjC08Pw3a0jOplkm770xs/LgWp2sIEOyYGkv3qTNNjdZWqs3nVAqghwyKGaOM5rvPQaf6ReqA
Q9unc/z+jriK7imT/vi5ZihhHWvEoW2ACbUeAvAy3UdvaLwHs3V1ypmczisPZxwsCHZOIhw4pHnI
7rFK9SzWs4V9K8iFnF5HoQ/0Knsv/sMpBLc0cyDja+Tq9k62TkRrZvZN5IMIt469lus4CUfhn+oy
QnTu4KraD02R0fkZ5u/1aNQIWbJ4iHetY0xPxKN45hUrUtKenc7OR6Jcosq9k4v9kncLU74p86v2
1A6ti7vGLF6hIlq7OC/klRnHdC2LPA3gNKeH3E1/1E2nN/ul04d7nL001vhVzQuJdeM1ZcwT+K2Z
H4ykK4NMQMkJ8Bvpx8WSRIqbA4t6pTV6FRjJnM67Phwi60ArK4yeYi5/BLDJ8XYz+Wgcbow4C0yr
KZKT0bvGPuTOPINz+CaHav6QOF2eHccRsz+hltiSra7OH8aQdGoaONF9H2M974fkc+jEyR2run5H
grX9OCStHrSsmicfQPNx6O3wwWIVf8JN6R4Mj5ArWIvJJ3tsyp3bLHC3ZiN+IDFG7mVqWj+8fqnf
bEfIe/pEw4sWiow8LO9TaubNRaBXvbftovzUTo08LvWUHDoRyZNmldU5NIw2OrIG1fus7Js8ILWA
lqRnjA9EfrBR48PHLJwkFPqQCIIeBgrxndOHZZick13isKb0aOJ2H+eh7O9sDpSHmNyjvQnluEZO
EdqnCfPJRZSD2d0LMI1H1e24eqXTQaZ2HO3c0Dk+Ah+fAljzTs0vTagQa2LSkcP1lf2ZDB9rF5ac
u4llUrHgncEmvkh1qtSzIMz5wMxcoudwchzgk4bxkDel+zkK5+WP1NdIG+6EWJ4K0T5xgJR0JHm3
Bz8frJ0Ycn2A4q1lxGxpvX8XptSKmtNV4s7zSuAQqWdxtTAHt0m7fOjalFl9SWV/YsSYPTsukuIA
+CJ8MdHVLGCRDR00IEYhvvb5WE271p2WAyqsbofMOvkJVnI+FL1VHxEkWi0JPVrcHcvGMYddZRvq
huSYeTe6IzCKmqPlvdaV7mWWBCo3ZLSQsMwjbxnC+k6evf2R7v1yzSWonkAQ1hTA/bdmNGWpYdDI
L70EtIc3RIe0Etl+ws38ZkZZ827nIPjAW5gfdLNvDvYchaT8ucm1rIXJDUlf/rUfpe4zz5msGblq
5f9hsxS9oiv5Rdwxuy6udYfMFjmYO668bweSFsLbHHktGBJGED9a0bl7s2ODowzIOX9OMY3YAV7C
HQbc7CIJTDoSq9kUQZZ70aFBuoGpFwV9EMmuOvKb4x2ClGJvdCGm8bY395rdyzc2t+Iix9Z87Jep
O6NuYX7MVL2G8z+W+UeSUzGwoCJ/xc+RPVrzRHRL3S18+96dy2W5hmmbHRtzxl8fOhnYBoc1no0C
UNzPXOYqcQwX8Y+5N7NveaEpg/DsMptjVFLb0FbSsqwuovUT+4ArKtUDpCTJzF4cjS9dG7pFkMdu
MV36Qbc/LkwLhnNtdOVbN3DRmUxm5v3ITCoBUFkmHAIppu4yPDT5cck7H2YCOXcn4vAapLBdlryk
BmeiQ5gZztdcj7Ax0rNRfr+llsy/5rTDgY4SVVdhn+73EWt9c5/Z4+LuvHmZzEss4/JbXs7NNySx
y6dJ9JAEGE/4LY8RdSnfXqy1D7gzZkLCsqyw7rJsHo9F6sVvsVNT/LCHiuXcUnH+QXEmuVGJ8mHy
nWjJg4HUHzOxzSM2mYX+TneKMW5nj9Gdm5jhW1O4r+zfgp1jlBXTTQI9dnXpNzZ31iy/ZXBvr2MM
VpjzhOpvwXzi/y/wFP1gXxjiywge4MUz9aHes1q2n5KsT+lgxWaKjp2Wy3mJm4Xcu6QergBPSEnV
xfiaMGfE2ABeBR2lHr/1tZfDH9ILmLWhHX3r6orGgq2FSj0TDhq9hmmszfzSm175NjhGYR/jBWnH
TutcOgOEuhNiq7tSdoHfmThnp5t/FvRbQpsiJjl9h608+ToROpxB56/oRMQ+9NHAK9C9MWGz9foK
f6urkZDE7Q/ctxT9RCx4nNTy+r2LtfCulIgUOTqkGGMOnN14kdpmi9prDASwuteuRWU/y/xgycL6
5Oly2bEz8WM8kwiX0IIzjYrMgpzx9c/TW9+JUKf63QDbdvG86BrBQJwDP2X6e0lCWyiy8tiyWwdO
yPC+Jv+215dzLg0FGaY1WFdPRZTyZWBvZ0qKGsJZirvcH0aiTut5pO1kujVIOLeoMg2vXhHJZwfV
b7qbCfF+Ly1cbvsaeje+eI/o+h3mYKO4o2ctQEfDZjU8jr9m/qnVZy5/y0S8O3dxzy6kpblireBU
ULnsN71pUbq0YIqQDuvWyqF/xZdkdCmtoL5ok/w+TrUEJXXjhtXBZ+qfnsWoiWnnMOcm1Sxs6nfE
wbyAYad8fWtvx6ypl++QLKDNHCXSywMJwHw4x5z4Gb8am+wgiUV0TrO9NLS8Ruxty7nPAEjtOgDb
/C/Xic5rXZfVE0YPrj+NNnzCTLHBFOQuk8kgqkOI2eLG62S5jNKTBKGVPZDczU0Zc1zPHop5suBp
z16K4BOiS13cD33Wv1H4y+5z6Uxh+wmfzVIfR/RzakMj2/fUC8ttdq1X82pE1/JG27Gy80f/9lFx
UvTOhTag1uzKogPs0kwSz3MrWVEG3sN0501M4pXunrYdqi1iO8Fwlv0hcfCp4NlmfBUYRk/mKKSM
6JT0dsWeYRX3mjN3TIcni/Awz+CU6qXnwtaPWekuxSujytEJ/ocw4pJ2m4XjgzBZIrkEEnc2O/C7
T9ZY6tXFq6T9/8U9Y9QGx9rycLQIX+UB/B0/lmLe8EVictcaZvNEgm+i008ZAB35wm2To4mBuvtv
wOXGX2Fr/FL+LREKjg2ZnamM87eECoppZjMUT4HjavU73btB7ELuhl8tx7u90YP1tmaJ4IlAELQO
OZRD7TjTagm6MWteQBik9c4fhH1IjbLHsSeKI7Ym+2szet1INP3I0bhZajb7/0XdmS3JiWxR9oso
Y3DAeQVizoycU8MLlqmUmMGZh6/vFVK1tZS6LfV9aet+VZVEBAHux8/Ze+2lt6qKg0svn4SjjQ8E
syZbBnnGsWcK3YYkubSl/9Ow6t+h0M9DoMvH/1+8++9fDwO3Awtd6qh539/TVTOVwfax+JyBU57t
uj3ESd6EHfHst+0kpmuLeOgAGn7z+Ocr/35jDSQMlgVOTof3/z5qoOFVG9NqWf0xMyksMdMc6Bon
XxNbcYDwmEBlf/ktjV+zYi5flqJVYo28DOQQCl1A7T9NvNoq7UBh0EZqyyI6r4IoWN/WvCPEW1th
tfXkVZk37g0+VXWsZOv59O9JrNdhIWhbra8nw08Qiw1/+WC/AuIvn0satJOZ+TEtlKZ7uVU/fa6q
IUGzYUP3C1idt7Is51sSWygXWz2jNvjzff+VLPXjYlj06G+Cv+dtejcx9pbIqesObvPoMff2k0JZ
Q+DNsTj8+Trvv5RBcodrugZNUh3PumSM+fOXWsY1Q//hIq7XYZlRz2ppgVYByWJAK4O94c+Xe/8g
czloWY5pMSFlDuBdpp0/38PFSCvWI9yk3zeedE6hqi/IGFn+opxFH1/gpQnFxkBneaXGCv/8AYgQ
4xI/v0vMOqHhMYO3Gak6P/77Tx8hncx0BpHItGXtm+EDEMJV22QCyTATSC2+oeYQIxSKWDEtIPrv
U4SyTKPH0ww09NxWpzmox3RMYE+t5y5O6siPKleqTW/mDh5EmaUZWe4WiCg4FCNNNgh82AfiKeWM
sZrrfiYrzuVAnCw1DWBEOf6i16a+V7HSktAeCFIPfoxl7LFno2WQcKlBhcWIyaQ33TISEG0WlNrc
fZbxItJTRSFrnplEOCrUCmdZ9m3R6/0twbr8iF43G/UTZws2VCY3TAebbGbT7ZG9JaGsiF1F1xhV
5XbW08vWCzwIB++Ijx90XWSfGtdy72Jv4U8b27WxH02WOxDMqBnGbtLR8QSYu6gGzLHkwzNDx+1l
9fyUrGvxS6xmFW3TzJBHjDk0gkXvDleZzL1veJbYwLnHKTVAxJjhOPROFH0gBBsNVUvS0TN67PUO
DE3PZmqSp4v4jtDFjUn/HUt7i8B/V7h4Yq4Ab83rPsGPMXy1C0EVjeQdSuNMjHF/WEj8ofc2gPAD
1Ib5IqxxzpcwziT/jpXSSQKe3KCoRCY7l8HSJhdiy3dYBH2adAd1hHsZMc1Z91EXQ15GDsMGXSLT
YJ73vR6xARmlx7kGT7ZN0VlNQYfjSd/3RCiXJzxDpP71aUP7evAWBcf++78wpIJfA51UlyH1m8Cp
zTHEgj2zve83weVLY/zk6mRF82HhAw1ZMJVj0t3i5FWfOryRDG/UHNFpntDikfHxwbQAsKD+Ys6x
aFNzjvq+KgkuziOm+hokoHxGr1wxW3CqbDkbjuAAWXTZoh1/VGnzlI01P+wofK0Zy5A0RvebUefm
3RLnoF+R0AobwVO1FkeOTdXftr132gfTIGKGAzYZKYBUIV8hzPh5tfAcnPeWUZl+2qXU9DEzxTu+
I+uUFJEGpqdJzqgu+Qn+vEi8X3xJFELaphMpBJzQNt9XE+bE+TCSE/NuLMsRQQe0lsOa0+1fWKTv
N1dyqBCJkPaFbsBxpftuNWQUlXgm3UO/EjI7WQZlPi/vZepbVO2nMU5H4y/L32U5/2Xx85CzsL16
tkSIhMbj1ztKJxc4aVa3PsHv7nPiGeXXTLfaZp8QYg9MsXI5KiP01uUpWo36Y89r+O3PN/e3HQf5
IUoGTxfoZxAKvBO0TLxFc5kzkF2T1LuZFzxGIZLZr97S8lL/+Vq/PUBcy+YeSxJWQN25l1Ljp7Ue
SXaFGtRd/Xmt81fbjgCriaTgD7yxBp7Tyvnth+Lhv7+uQ+QegzHyvMzvJc5P1yWEzdSq0mEcNsn5
tl44HNHAc+8M00BqYtnLWxnDCf/LY8sL+e7nJZpUoFKyYfBSEcO4/fX7shcREBMRLk5HqEBo13XH
BQhm7edLUamNKWrnLUWn/w2Mv/Fma/1YBCZM6BcEhymEO7k0bybeNnODhMQ+odtlyK4ir7hzy9F6
UpVbXnkzTUc/RQHx7DEjfilTbEKXQACJo5ymGzsgaWAK4oqaQjMex5cC6idKmtSbjzYvQ42Hwlte
SDXomkDLtCa7YtFk8tM49evUR1qzWzGqHZBMVMSpY8LEm5C2cfqx9mTZA5cVjfSI/NPc0tq534+9
A/u1BnEUOAfzltKNDj2tqgEcU8/q0JFWoI4TzjaXKReM0D06GBZTqLQ9yRiDltZMkC/Hegid/Hn1
veejWZT71yVHcHkr4EuoYwxZsDrrfR3d525sMF1dJ1jFxwGsitx0sleIeoay5ChqdiX/ZpXUJvuZ
t97GnbWi9pACDcmquFLB2O+6GdtSbtNVsL6gUNRuOsb2D/P3/gyccdhsjFLfsh44MU0/T7/p7LLn
i6CeoRW8sHd7mZx3dl6IJrBwk6NDHb+Rn21XiEXGmP14kaBaO/Ilycu0MxrJNvg0zP5qEPsa+wCN
R82OPqRJVbnbpRy8Papr62On0unZlmz4odQcWx01AhhOVRuLOMAoAlau8mS3A5fMo90jktszRZZO
gL2AnWnJRC9w4E9je+ryFc2YmuzTj6XapmnX8mJEWn71o1eTCagWn/BTX34qT7JVqzilTPrx/zOg
kfFJT7EFXKV9K8WVSyfx42zjiXClM6t9j/3ZQWvfwf5jbPJ4cczT1BF6tH5GrQKjHt9JSWNSa2hm
U33u7MWzt9NCTu+2gHwMYQUHUHSdVfSFty1ElIYkybYk337CfAS/zhE4P9HdICe24BmEP1Qpa7vw
kQGyxGrn4PqlrljY0ehKq0T3W94R3Cbff9ysTa01UE5be6d6mefdn9eb3997SN8kSOnoAx0DzeKv
732FTM7rZ2xJsUfzw6ePmGt38NDW6vX7hf6vyUv/H1SOchb56WZflKm/KEcf6Qt36cvP2tHvf+Nf
7ajxj01kowWsg7MqRxpW3B/aUfcf8osvB0Vw4zrVMVvPv9JRi/9E34bfi+rI0W3B3/mf0lH9H5Pu
CF01w7McvM7mfyMd/W2z59gOuYFBwUXO6XnvcOwZPplZR/VG4qNefsa9nhxXkXqEeA3jw6Shq1/a
db51Kx2rlNZ2f3kof9vo+QYX2Sz7n4OS337XkxELqhQG2Ap6rWOc62odXlMSzx56N2m3P/0k/6E/
8tulhGCXd2gZIMSlX/Gupii1SKCTB61pVVnxOPeoHOpiiMLGKLy/fKvfbipZzHwrixaFbkkiUX99
1S4DNNpuBEfpsD19Yg9TzYfNUmIGX+16u3LJR2eUpbHlVOt97VhArMOfv63x/nUnDxp7DkWjIJ5a
0PT69TN06RBPepuX/hqNWb2fvCkBx02ni8S1NRWeb5DSvG0XtR4RcBWf7Jg5lk/0l3q2CtFnW61x
1zdnahD3VBNb3l8Kkd8/n3t5hglJBA3huPrlHv5U/qSLLKhlFVxTd+2ulZYxKiib8vjn22D+/qu7
NheiRYSF17PfP2ANDiqP5hsWGq1KodTIeUEKBSycm9Ga+ieXQ9RNSWmQB6Iqp5VQXfjc/uSW4m26
cM7v0tZM7pqmIpSqacaa/OA4RbWL+Ed/APzJGHbgn8ZHVBfudl3j7lx6bs/YcULjsGsJWrEYL9LW
5jytxJc/f7/3p4NLGxNpORJ0k+WFA8mvd1GiwV4oLanKhzzfOjkCnIbXzZ8W9Lhdn0x/OY0Y/+GC
NKZd8HVc0KJP8+sFYy8bJoIjSt+AiM8IgbGP5YToREIzyj/LqH2opb3LAMd6tfg06dDIUQxXst9V
TnUdX25ip41/edhZDH85sXAXPO6BI0zjssO571YR19Z0WyNUh/GqnT4oVjImEctXXEbyNIsRSzBx
JMGf7/z759ckJJhjHy8Fbzhv+7v3ax0TKIkC/aOXS4CSpp5vq6Ib/6Ky/09XwSHOhTil0Lx5dxUC
82SXUbGSXIgo2Jp6C/Vz5/zl/v2nq7ALiIv9BFeC/W4TYKxBKirMc78Zi/hg2L0T1p5bnP/rO8Ye
R8A4HUSTvuW7R6fxKnpR6Mr8PG1eStiun42mFW9/uci7/FWXXYyWsCupcfRLe/j7wvjTwjIbTlcb
o/2l9QYWez2ZUOU56eqpr45R2GSc6PGHLp5x+sZCaGZYUHvam9gYYYs3E6Sj89BbtXm201SgEEWp
Xp+t0u67fedkDGTnFf7boRd9LIMM1WWKKK1LJf0HjP935Tg3xcl0CmldxeRy1mcEJIs6JhExdb61
6MYaoIHNhn1nZVUeVtBtLoRWrJ1rE4+xvxZKhyAIgnYf56AQdw3SXixz/CAN8nR7RLQdZ/Nrbxt5
Frbw03EnEi4b82KpKb5RTB3389LOxQeGaQthiLWrdVdFUg7r/WA1q/4U1Uls7kDF9esG4HH7xZtB
XmzbtlwlyglCX/ZuWhAMkactHrpq0RFSNa5ZNmFfm0oL27Fbym2jsG3tUCq1H3Sl0foZIG2hjoqU
fUMjPNc3S0vq7jFaASgiarFrI0QgGy3XQnVNgoR9rhkuA6/qQhEZyaN08LAzqKblsCV2Ao2tITj6
B01mymZn9kMFMqFuxeDrVqOxfRudbWwmoxjioBsNa68bHfbzmF4sQ1VDcH/yzl4PMnc1/k4Xg3te
mIZuVEryM3Y/W2u2xtwjYY3V5Q7aRVkg6ARRctfPM1teyp59xiDZXiQHLQEDcH8vlAvkkrm/Zuv4
aSZs/iuNzrHbuHGWe5uaT/+EXIqHoBDi3rhwZm74x1rUE0y2Acfm9PN2tKjUsknzaP2QM0zWr+ca
QsTGmHE+br1lrrCk09Q/mB2L8NGUC7xh2Vp5cYudumm3Rm7m4PUQ+qK5Ngbto9Hi299oijxlXxVt
+UlaY/lKi3YsfGrSNL1emou+zM1IBjgbJLt8QnRawDmACpTuW3D45A3jlnwbrWbIcfTjGEgZgy8h
0sC1DiaUGAcigxDi1IZdzQHP0oJiQ2hGEozSLd1gbAq0CaNF1jVlo21ZQZXO1qtd11LbJD1aChzE
GrLkhIljcVIG2CE+0JQdJ23IXzFzlFNQr7HRo1uENe/PSNHzIKahyboHbBbcf+3GL4uLvn0PTEG0
m3LRzFcJwZsTrF7XWOHLWRNhjNHjXDYzch2muVV7zKJmGW/twrN5U/SpuqQfmJFJfhoNHqRFhcFR
cYTcux2XxEk3JPyiusLwQq4Myg6tP9uWFDM8BbivtwOe9k+O1iiCHaBhRE9G39npUVvQysd4XvJg
UMQ+BCVayCTo8tnk2Dtx5kJMo82fsqnTOqBL81iH0ewa4xa5Z/V58dLpzqKjbMY+CSDkCSAdsXv0
LBGhyqLrgS6rURnoc0k4WHdJDrI9wA3ZFzsEcXRN0ti4SCz10bX2shpWlBGLVIc07vLqarUB/vgO
a6YX0InBI1QPyIZofHnusIG5K0+N6kYTUGuJI2NFpHtGf5PUYSsIoGHeX4r1Fne2zH1pNuJNp2du
7MRMBwBIxZx8gIpZ40GNcvVGY9u9NmuL4BBL0SqcOftnG6PyOB9XmVQnx2icRz5SdB1leO4BcXKy
9luO6BY4k6bZI49Fs6xnjGf9kWjNhxSo5EFjmDeFDhkb17kiVZVhn1uCSa9w74ZpkY1rALTJO2KJ
IV0IHSjVEFiI1oJUo6IHGn18Y2Dh8Rs5eMZZE6vbHEpZ04UXsiAhxRTesO7Aoa8KEY2amtsx6lf8
1I6ir1HZk4dO3FmIRKYV37zgXV1OemmUKXnJOdrOcUyKZ2MuUXkrVqsdRn7a4GDBrWab0g8ZAri0
aOmtiC6/uxo364zHfqPAkqPyQx9g4NEmYyAZhHHk3SytK7Dy2gk4NCD+EWHsXVE2Zr5V1UUlFZfT
hCjWNdFuYuyPccDIDOxFO0MR4V3oPi70A15qVWutP6GQsKG5JXjRx7nHumckqr7AwKKGkIg5XlDp
5hrHQeXEnh7gwkaONSvX/owYwsDmggW529ZMtjNk/klfBRp0jNvlMgVCTqTRcF+55hdRTV20bUTN
YF8DZAHqnckE+MIMCeoGVW38MWNzqo6CIZ4R2FrdMC+qHe2G9rPnhSVooQecQoQ0ZEaa8OAgAXvM
+1k+IV6JvtGDwtaokfhA1KNxCc2yMNZV2JJU/K2TYyLwL1nl80IF55H90kEzSQAjIqchONr1Gy3G
ERJFbXtNU6e7ws3H9prmrrp1lDNRMUaj+VRESS8DlhL5iTmgurNpvD+hKBcGMvnEtAN6raoJ7LrS
x9COmKhtBB1XiSI9K+a9Mcwi3yEKbLXd5Yacrcqtp2PSNd4YJqSh56wvzfSlJKiOX8LRm5zdU1M0
hPJm8HwFpQZ6Pl6hyOmdyi/HcoQLgKkUVb0x6Noezl/ONjXw+Fp+BF1lwHF/ea289PKrMhUvz4Kg
hDR0vHxmSDKkF1oIVmnN2M5Kd+NbADrV/IAZPytAuTkgrY81f4bCdDHiRfpZ5ZIQwJLgxEsRzu48
yEPTIWDBcY+5n1V26axvQyJQBs4NjFlYRwQVO2X4vbD7r7pK/2eO5Bv1tXro269f++sX9f+BLfki
VPnfu5J97Brju94Sf+FHa0mz3X+w39JdMuDycCa79Kl+9JYwxP9Dx9EhbQ9vMKX9ZTL2b3dJ4z/R
oaDSZwBAPa5fjnn/tpc00/yHCGMOHA4bNKcb/t5/YU02rXc2YU5ItmGjDqEfcTk4Yk/+9cgoafCa
k+WSSjpQQiHxXOvSCQAPDeN1RRN3etQIZ9OPaEE1i4Kd8GDMV5R+r/bSC0B3KnI/98BWY8y1GsFx
UKV5kQtHxOgd1LLmcA5rrbrHK08Qiq4uCVd+z7AKqMA6zwyp16UybppC9l6w4hpYfbu17OYK5q+Q
SOssN5keKxRd1xP4xmoPTYnO8WbM7XUWAa/+pSc8An9/LuB+5AfR1C15JlDUvk2l6j9ncWuSE9Sz
UaWL69AvofTEWnaedWt+bIEYMMKvET9mdP0H0V0MJAAqlvTZGYb6izaZdogZpg7deHnVcTSeyPY+
kg0QBYmLOAAECA4v+ITosjhFqNIQuzXTTpyFFdJQuyNBidgZw6H6WEbvZBPTeWPlVeyEiWsFnPzu
uoWklLxVDVwgAnjGoh/PK2xnXxeS056b3EUlcjCZtWd7mJNDnyztwzAqZ4NgWR5orsCJXux+a9n9
14r5fWggr4kduz00o3bEO/jN0JY7y85X1sNYQ1+cPhXDOOymkcwrFyzVnVGYr16WiaD1CkHJr5on
VaYXfyNpk5mev7Iof67m2vJ5LmusfOsXC8fpjW4NzKVSWteCXmSYS3opJkFlD7k3fCRt3LhXiq/a
Sqr8oqIYw52Wf055AvapchQ6DQfpQSunwIhLClTpTsP8mBpzor+xI+bP5qinHH5JhHMeOG4tB4eR
rnXsxrG33uC0SJcHssbO0HEQnMxzluKC2KrU7nuISExNlLkKiYo9bpJjMkj3QZv7yiCCYNHGIgsN
5kbGFFqjIZfhWvak1t66kDBkvYEcV9nyG4fSflmuYnfoPPM2wXU7xXShet1Ij13L0TGkThmbXWOX
JENiPx7uY13VmB9rHT1ZrLXGw4Qs9cVdXYk+dp33Q4b1gmGSdzdOXbsHyOMGxuysiz/2EdbptHc+
8thawaoRFldbjk0+MVXznizF5rqNMvXNii3mznFVNwHNRucIt3o5D3GO/GVTk8Gkdc/IzKmcXJzy
lLMU1TEKlrMxW7ccfcFyOVYZoLgYU3KoHHymeZTxFAMMVeOpZL2QR9MoFuXuuuYiy+gWVwVQ6LQT
pzp9LxlY+CKyrUBo2rIhO4M8jDRquqtONYTFdJzacFBVCC/BaOaL90r8bbQvEH0NwQRPssepHUf7
IdJwADbdU9KSIgBPilgTdBEojCZt2i6DSm6Zei47V9PwoxKCsq3Ru2xF0/b+5MUKw5h0SPMUUNjq
9OOqbM2PSOI9GJPNaThDU5gT2ul7VZpjNlppqQpwTnjShZXJG4QJ6amNVMXMquWFtTlOSr2dtjIW
7ceaE8wl388Kp7qX1xLU0Escp1hkZh77eFm5GVZM1KV9+V84f/n4moodLF+56zojIfWuddOTbEe5
0+tW7pB6dgec7XqQDSTtdVTDVzk+U9rrwqKxk+l7XaTZaUom7cSUWDyltt4HqJQ6v+vaYrOs2QFM
TvOg855QM3LJHO7dA4dx6eve90/lPcccconHGL3UCfk5uC6Tt4/ff8G6U/q+nvHjSfPyL2jO9LWd
22pvl8lLXiNPnCcizZCQTWgUq/lRcrj2WXujmx6HAlAB2nVJq9JDNfb9thMO36+Zpu2k1xCBhnwl
u8mzDmmbllSti3nTuOO0kbjWglTZqNln55OMluzl+/Vrz0k+TK5TkEnH/6E3sXf+fg/ruJ4f4cv0
B0nMMTFfhZ180Hn13igY5TVZgdbbnPX6XYe56YX+DhCpds1e8sFqP1Zwtl5narIQKP2Appzxb2DP
nfMpN7T50Mea9whca3xoIZE9w5GFXoXuh3oWUEdTVPJqMpw8KE05fUsnLb7OO+me0C57gdFWnpIf
aPzimDmoKJvxi3CPHZMwOW2tC3DAs6NQ2+c2xmeGyOA56HEXauiPgi5I61Oy5weNcIPHLrWt4+wu
866fnJuo1h8IUrtfnGo/V9ZKFt1EBNm0MzndV6S/mcOyHyzrVUlJtgkg5FDGXXXEeMbDr+QN4DMe
dGncQob+MKZeDb6yaRlbiny7lng5V63XQjFybmDPIeG67dGWcf7cisHGNVFLK1jIGIMQwaknZmDt
lzIRp86qu52eVEPgjKmF08U1fDzq8b51eMS7ycEmsHT9C1JajCVDS1E8Lc+WSwYC3sRHzvKfsZR/
sRuvDo1Ke8D/25zZS7yA0IRqj8YbZyIz8c3ishQPa+JtcNcXew/E29Nc23NoJiuHJdpxG3d0tRN+
GG3X1QkoJKTkO6dLDmApFxZuIXFJYuBaXDpOZEAsxcSWla73XR8NJ62dd11kAQ5xrFAtRn5j5pp7
rWzYmgSy0qpyU3lCa6FjYO83OO6p9BWhjhUCUW2KFp+Zy7Hpsw9Nv+LbNWcfq5Gz66W1+qQ+fUkF
5hZANFVQ1Gb7rdcl0ivByRVU7shE2XD9wlj266A1m4HguQ0icrBmOCI1McltLOqDWEYzXDKnuEKu
gGN7Kuewria5qXBA7JioaEecoRhR2uHA+5oha1uczWCoQ+9d1mrQG32MNztbyFvrcBXdTcw+d/E0
RgC0Gu+Wfmlzb3TOFFhuodP/L+RD3brmLiZxdp+X0YxZpUiJIwHQQtvJcNewcEW1Hx3DuwPYf6Aa
lBkoigmAVCGmiYcvSc8r0eQ3Hp6RLWv1CDps0fS7lrHDh3YhbsNvsVwdZOp6IQWphHZWs404i9kf
AW28paMkQc40pmu9ApJQ50zspVLlXao3NZbahuY3m/QmKgEQsuU5fRgJjPqtm/O8ijE5R3rVbNHy
to+lygUHaq2uw8Fp1s+VV2k7d7BbQkXbLmAQNB3GsXSOi5WN23RutFMKwA3qV2ecLCcj35X16o0A
RMUjiawDxdXIYxrn5JC265Z10SCHRCwJJs5pDrAEeWW4ChYZQiCti7NiMRu2Q5euQEYkbEiQBB4A
00m8KwAtcegq1JeqrMk7JuQLSk1OViuio4tyvX2oJqIfF4uK0ZF0tVXuLp9HU+v97MIqCeLWje85
HUyhCxKELHCstpld25upItsTNG7h+AlScOgdBp6+EqqLTqUeRuu03HLG9+5U1F1K6HmLHU47T/UU
feEfzm8RVBSbvmH9H/V+fRrnZedEABKcVMsO6+QdrWkRoZMvC6DV0nlDAafvNMcFQRjnYZpbAkRn
BIsmiqbdbGQTG6LjXqJrEckpEj0pYqNvXlmmG6dwMTSk+cc+n7preKD1HQnyHnjF+rkh6mqDBAML
a5snjx4lY0hibnpwLsh8q6cA7ZfB2WQL/5B0q2/s6Per2VY+0QusaLo8j95wH+mg6SczA30xTeaw
p4neHyIvKe/IA8VRhvp2pzeYvYnffcwo7Ym77d5cb/hCli+1l61ZYUUbLyhA6pV0flaHnh0Nyy2u
0ldnykAvxNmLCyR0O63ohYyhwaIUNX5Oqru/2AM7rcKaR6nRBbFEWcIUsAj0SF83Iy04kMbmFWeR
clfNgDNnvUieMQ/A3FAeoa0xA6GgVnFPqWwGHtU36Xf1tJ0r1tGWsx3KxkrBbTRfiHnj+0FWe+kv
TwRF/BG0PdkpSe3heU/VHd1WpqFG0ZxKoqX5mcwobLEkHQcIrEGqLw9LJZ29aBrdTy18SmOHSCkq
xLmynRe6b09ZJcwtqTTrZukHG5Seo227BiYQyW45L/2q7jWXmlLG8vKjfrVS0KFp4wy3cT3Nmz5v
vtJapdBt8Fe0qiKh1xqrBzNxhztcHbAHzdQxjxezRGATXMfDNkTPXaM0FVJgOduJaslnKN4cGH7g
A0aHgMXG+zIO4DRz8vYCIfidutaMDiNb3b6wtMeceYN1AZ9EYkLGa6XOzZg3eIeMdQcgIz4anohD
0p09VhGizLvYc7ZKa2kzDd26m7iNPtu2VW04pMeH2CY5h3qSHLF01e+jxNI+TOi7/DGa75ZqeDEI
5HhiKA9VQ6j7TrOyR6b3jHREa33iXNVtZ6m/gf1wjp41sRa6zY0+azerXp9Ll5hbSaVVxZoKlALZ
lTvlcjBqC92yl7xCh7nSua9wKh3bp1znd0QtCC6UVE1nxHIRdUZAluLFGIjrDVZSvrN7E/WAVyhx
NYm+up+E7LeNljWXjDocpWaub0dv7fd5sUYbUcXeaYxiyjPts1slw7XrgaqxSm38ikqufcYPVIay
TL2tIMF7z/pFYniuomcLwvy5SPVpB/U6up4MjS0sknpIgHkRwjQ4aBE309Gn+HZyLZC+S2ffpKSJ
qOBilggArE3XNnB9vzIs+9q2TLpt4BxImZT0PjVr9tcFymdqLuWuVRfWpsEpPkj09a0S3hrS5h7v
5qXQ4K1zDqVYIVpD9DYH72Z4FQmYYqM1l7AwnIUheJlUAWkQr8mYUim5DhZSZvk7J7WHq5oXe8qV
8cleCfCyZWYcU7sRPP8LtU4vPhLVyLAim3MSsmb9Q4V9ekeSpftYdC6QjbEXV5nHXDiaJ43C3GO0
GC/xKa3yu7FZNT/uHWtbmcUHmSbOHl0hCT5MagDDYQOf6OQCQiBMDgxD2mxBr0e3fLt0Q3uPrmEJ
GGOwJhyzmfjUOgKBrJMngz8o4d1WgBc3qWeSU+eU4tLQ56aXRpT7tn5JGYerT33mDIgf42Jv95p+
AtAShXLgDEW14d3hLBzBcZoxZ/aM0ZMinPY+wcYP9C0GAlvZyNnjbLjiiNpvmPqQypUYXTi0U/5Y
k897b1UL24Bgnb1ugCjvmd21J6u2c+g2cnwjyYN1nE753s2L+KG08QYWq6w2cy20j73lzPvaGyya
oZWCQoIPW2+EOqaDBrQED/m8NRoWF7SAyXOXZHfkOFwLDv9xon8mYrZ7Qv030wd2i62aqF1RQSNK
ne2ntCnsTW4v5cfGLHD+xorutDGlHxrlFlcDjoaDYawvrTmqTQZndze09nol7Oqr7o3GKZ4SAEKT
SaiaGOa9lc891cTg+gkuDrSccbcnZSHeQAgv0ejHX+rZ6jZ45V/Hpht2jP6uW45f3drVN/jdqzvY
x863yJHMAYHgXfVUfHdkh6c7NwURghQ2Vp+ryi6uuHVp6BZS7NzF9ELoFN0dngnrduCwtZd1pJ8U
TYcA/GJhgBYbnBCLIfNG7lHkIy4zDT7QWrm8EKRg6Al0Y5zAC63krMnuESDNe4xi7m6imxegJYdg
gpg8gOCnffQUxkYd6HVYN1H5sE4FYv4kVtwYiE6KcmjbKXqMBI5PRDzZtslDaM2w+/NmTBgDmuOu
xoC8GfqoOZMlEp1nL+/AwCwl6T2VYPbLh+oQvHb0ORpnT+u+vF8pqzdVYmhPTs/xJGlB6Q6mC7bh
0iXASK1vNUaH/pLrB6/R+z2fKzl4ZDwE9BqKazEW7S6GbvStgB7+UrnK2E75xQEOnmw3NkCcOsXi
o8deCza1isUX2D7WhRwgX6TNMBpkISwSu5d7p6sgkdO2+Vjow7LJUgHzNcXp8+YNevXcS4XR20gH
797An3PTrJn+pfL6aGOPErd174qvA+0k0IZLHNaIfv1hyaotyZBTgGjVpoEyq2daUNEr2Lj6HGUI
pUEgEUCu+gbrRDV9SUFB0f7Pz2Bnm/3Qw8D1bW+uPyNIFffmrINyQpz/SaaqZwkR8nVM1+SkNH3c
52zcJab/xbnvbC17QOfAIkzGXzCVl4M2uVTHejbWkOk/0zLFJoSJDN9gDErLwihkyOs8l+lJEcD4
auUTvpYLpZp5nVlmt32LSLgYYTxicURwMXate7YcLV9OEwMPtUscC/xW6Ww0s89DodzOYr6Vsulk
xngaNK+BKol/j/eg8XCdZu493Tao5YwOXwqzUdgatDL12wnz+khi84fSiPUwIvYeYnS8PoLPik6e
M2hhwdR5SwzzdITIAYfbqjA9aZr2dVCoiE09ve1Qc9yapTsfyZykf5bX6S4ymgtNYL32DC/ejfQb
rzI3j+40fjaK0sW7NefSoMF54ZwMhbpWkR4dWVvLc5JD2C3tZr7h9eh9d4n7N49CiOndq/U/qDuT
5ciRrTm/Sr8ArmEetplAThyKU7FIbmDFIgszEAggEEA8vb7sXzKTZKaFFlqoF2Vtt+w2mZlI4MRx
98/d5NMK7GfcSPWt1QM2cHLEUsM8tCBM2cG6phGXSVy6X11HjYHrJR+hAtlCwR08nq64YbnYvsyO
7zIFUTDeRD9DDWcjjlka2ltxcBwcbZr4Z+rwbci8zU0DBlmwXGUBDebKt1hpVasLKm4wEZFE1gyY
+F6WoZifpRVz2UzN3XI1nijZmsNS96idQEUvo+cuKR3lr0Wv3oYxGYH/qGzql8PAaXTn5PZy5xCt
Qq3rTnzBKR93rPxOzLObGpbcN5HdRyf8BAhhLin+PVEtitrKiNTCXJ/DMJxP2zptx00iYNlJc4FI
NN9xTCLZS9Hf5xLVdQqIeuW75j56w6hPY2IdfKp8927lFUchjf8d2kI+h81kZabxWc16HKTM1sJA
lE540tT07qy5BrleBnCaqiZhda9odO4Tdq8dZDlCcT2nyLp+w1PUpVHp2w91PVt31Wg5cIeN8q+G
8uRHCCI/S6rlpataJ3Wm6ArK07AG59nZj4HXHkYoXI+gO+bMhkxCwne6wzQB4ahlfauULM7JFA53
PbukQyQ15yiPQ7YceO9xq0L+cayL9+8r43J4QRZ9SnpG5WppfCx0OVPfOAIu52QFDnXJCLNF+yqA
iwRiO52iXtzrejgTAvklpuIOz/yXWGortSp3IR0aVfdQbR7tDerEEhFpL+w8OhkcfCkdlEx/QfwZ
h0CeEAvfWPGM+wVHF4eouDxvHq4qARlzN3XuYVjZ/xrVZRbOx8dFeFwANPTtes9GT7a3fW2IzbcW
hcpw0ga4njr+UfLl3vuuqLKlbrpz3EW38zzRrTW86c0GrYRNc9hAhzV+9Wuq8SdwfMAWgTyEYG2m
Q9CEI+qGsVPEiTu/Hl7WgIJDcuk9Pzm87ZNGEidGMejLUmejF60ZoneV4Wo4hK3Pdq8UEDjzFSeF
bLwX/FfvCsgjVkmW84UVrTwx7Zt8QK6ttxhqdRlPN36sf044QFhuDfahE/ZbTSySWwvQSGpAXoaQ
kWucvfXOLSucMJxFj4knvIsI1FMUCtSRtV3uWzbjHlsAS2QkFKtD0G+HxF0+ljJ5pp6WC22oj9zp
VQpWiKQ/08lZrY39wvhYH6vkj4kDj/0dtrLGTl6YI38V1fqDg8YAxGIonyvVf23oOfeNE9kHZUf9
HRagryiPWDSJ1Iag4gCLOCaj6U+wZstrjdqRJ2bLPY1LInIqfdyuxwC60g94v79glJ8JwfzMx9wH
Y24/mdwfLnXR1bey42SbOKA1k/53GJfstzrOPdBMkbZyfwIuHjBe5Dw+rD7G4lLXF05JxUVHtji6
lvOndcQL3T2/l6pyLmRnnRMY3vbUJS1KEgPrTTEXwdFjVLu1rx2WnKv1aRqSBR+YSX5snvvldUtL
aQFxI/hU2z4ohXj0YgwTMdmdlFKPcs/hXT4Wxt2Ofa/eq5XHyK0udFqVL9zS9bntKAHxWrUd3Q5h
hy6V4gMHmJOqAdiSoUGT2hr/PF8J5FtO+HUKlqPXd+dWm/dOObd05hyMtwJlW9WlbdSPQXEBVkHe
HJy2ft8G/5H3+0zuKqOTncuz4TEHwwaeZXBEkH9ep/zaiAnYR/X5A1EeuVtUdyPHCZLJJJ5Q2p68
VR6UW57Ftf7GdWkPGPPMwdK4M6OYb3xqGHpVPqjEebUKvupiPTcNAH8zqq+mXZs0t5zPqbPPAd+G
hUvjCBf5Ttgxmdz4mSRlu4fyeiGIfwmgGka+B/+ycR9WSmVIrSLfgS2NUxxKl3aY4M0R93otZf8W
1DPjby/ex9V6CJpy7zvTsz+W2x6gxpks7I+S02KGzivebFPfl0B0LKo8eUThJRI/qWskTCuSA11F
954jJhiPm3tWSb7dF/lwGuYqB9FR+fBpiNxVG1oX0NVUF+unIUJ3sWTcXBYLyuE852/BdbLAs3Kf
h5AjQjXonVDFlLXb+t6Vts5Wk9+5HFuCxaYDfcy5N/A9aq8WTjEkPwoEhEN8RQHGZXIzAkDlhIc5
5BcLMTgcRQ3vM5/1jziyb0bDHBdy1My6cK4OrBrEmy+3+WGN/Ppi1Rj7EosqkFbRO15A4wHADAsF
2BScIYt+Hrdd+OZGSrz6Y60/YaaNu2ll78JF3re/qzDgtM5c7efc84W3WZk9SZGtjHKWaL7CcPH3
AB5LBBlbpWtiioX5C00XzDB6HquncvGjzOOTIVdak/kCgg2odo+nM40mmQVwoXYF24xqiZ6r2G5O
S7Qu0HLUHx+uEX5jAxRy2ilV4S/kcdH1A0t11WPHHehLVUFwcXX35HThgqRhHUq1vfp5fxmjBpas
bT+EAJQyNxLtvsvHV/r4HjTuHaRQakcE+r8V+jU5j0Kee+JY6RjEf2QxOhzMbXVc6nB4UcMSXWK/
fro6veI88Q5q9PK9tzrbTvmGRLERWSeX4SLxsoYt1USmd94BfEx7PQpqI1jOTz51DbhXb8iWhbuu
Chhci+gIobDfxSxovTKZ9vAqYH/F+X3TFU9Rz9JiihYUftp/ePqcMI/Zu7zID4MKPqbY+VDL2u4l
mmK2CMxUsp5fi0H9SchTgrlASgmDjJqtiuvYeyiVFoeBKjVSyfafsKm6kxXG3Q4CTQyEsYwYHdxs
AcmUqra9kfOSFkqH5yGq360BMaJpXUbF+V5a2jv65QidbxqfwANx5A6e5jCSPwo8QCmUqvBWDr66
dpgth6Xjqcztk+6VPtpHmj4MNOjyciVsHYwzDqekYWxHPmeZnnMIjcKh28sifnXwcd3j3Qvuyrm6
mfpJZVFfnJx8/VGDNGSc4EGTc8CQdZN1w5ShXFa7pfEw1oUouI1b/9B2dIVsQiyo8Srt4b42B6CV
Q1YSgd03MSYypPLq3MYsre3QjVIsq8yT7XILAeB5MUuYrYF+xBvHnjGyX6epBp0NhJw/hvJcLe5v
b2WNMXR3c4HBia6o9s6mI5QBNGn3js9BJdo8Tjd0M5NwLzjYEd/UNXtP73XxxNrC9i/Ain4bV+Rj
mo+o92DO2mE5e4OKmpt1NeG2E+QUvDs0WQcvFlZveZ5i6Am3RHVKi/SrHFGiZGFZ9SEANAmzcvTl
71qULXt6GPy/SlZ16+PEKgniH8tIfeQvdXAHZxA/YhuHW/nA8z2XP6Q1bH9Ns8YSb50t2Nd3UWSf
OvhctPfkAOVcKjkcPey7YhzstA6k5dzi/mAgDLeofB+FLrz7OfAj8eQiijFNc9031e1KcFg9LTJP
GFwLaHupwqPUX3qyTuqQIHdfQfJgj/Y0wC7QvkNbojU3xK+tG6pwzHavqWqUaZ4PrLQCD+Pr1dTI
aYFI9uJUeHxnvfpvOCKNfaG2xHiMNavvzBlzTxj/qDBPcB2D8wt3DoHlVDs1Ze1OFycPuCnie3Lg
n+sYPMSSEKy/LOG+DXtoFM2kn0hT4QWpxXia8jyHoECS6qOrtXiwGotKEtnD58CFx7N0b/dOfMbo
AYQxCl66onkrZIQVtmQB7uR7t1PLoWi8h1h3Xx4ZGQsHTrerN+k/IpwPl4KyhHjP3VCZV5/C5Pjv
IqV7/flLeJP0008tQI7osTxYRf6n9JVz7NromNR0JEIvQqy/3YLKSfMay3RXD3SHhaVBhKnYOlJo
iXjRnqeFv+zr2ZydbmhTOSbYfgCvv44mOAm5Djf57HJ4Y+y90d2GzzBZ3ZsuKMuU9uHgoQ96WNsh
WSbLG87TSg2Y9sQn9VoQYKFCu9V4AXKHRNpMuLA70LR8LYMyswruo6ELXd8u+YboOXJ+UvHA/Rg7
9B3sDZ/Mb79hZajzs7VI/9e2qgIN1PwSc/OFRV2k8DqP1N9BgRUjSPkZXzL85/pXL5Ivcsv1WQ3q
fohkcxwW/VKukNMXNl+P4xi3WaAjeYBO+9HPuLCrcuIpA0sXZcCI4lBzQOvp1KmH31HMgTYx5uCv
6ORrOZ3zmZ4gig/ocmsB4znjdkG0805RwkOQ6L7IfEdvx7ZoQ6aE6I28BiflflofCwdjbxh0xT50
k5r1cV5UOBqSuziST34fixdYFg2oeRM+4ulLTnosohRxZfyTa/JUukqKDBjfijYzOadpweMl5cRZ
okapLSXecI9Xv+M5C9JLjrB2a9CbQRzfVJhpvkaEA5b7BkO31uZH7FLK0zcQIfPAcnc6b96bkPPn
VPFoG9z6uakhInfxSjjddp4Nsfa7pMmRdRNiBioimZ4GXb2+Dr7XMczgkbogeKsNpwXv/Y61KIm6
KE7Mb+xh7mebtMHwOCccDsmbLg6pKGfFLbANNSwZu7Qv2J/Fp6HCGL/Jwgu99Vva8/ZW6/+CL1mh
MA7iJ8624AbTo9pbHgIndYAXc71l7WZgsXd+LHrksP62xS6InZ+di0jElOrrcONQy3ti5qhfQfaV
eJ5KfXEJlV64gTFYx9B991JwHWR9LjUgXMB68DJ7LeyLA2qk3nmzWuMvDn39tAcCm2Txmve3oMEB
fIz6QozCf7KCcLrEqnNTSonCh6RbtwOaRH0/b2X/VMJKhOfq3vEl7vdN1xK1brpHFwTQWUrLf0YW
ObI6/g5kHaeWrG/pnORWaHz/UShHLWnlgM02YVHneIBKM9/EYfHhtcNPlEcF4t1karStM4hUNN+q
elobhDx/YzfFc/gUj5713Y94DMgN7adtOMIsG/braPSZO8QhCDD1xHxJss6qN8VF3vipE+QOT+aw
uSsi+3lJ0Pbs1jmifOE39vUNpRzu2aXqFmxa4u6XSh9M3PDeaz1VD5FNpZpJgOIPc4nDeusK8ilb
9ZPuqui+CLto4mA4zXvYEfaeRPB8Jpe5gWV25U9TN69Qrnh4q/GLA9D8hAUPl8Ogn0tuuwbf1bp+
g2R5YUFUHRR6C0r9U9GBrsxlEjF/6xdG0BpMJfcJAiz6AE/7l0m6hPVsq8E82nw0Dkwh7pH99XSh
pbax4mxrMte3RRDQS2Lp6KdHp+xdqwMo2mNCq27iZuQHvrakM/SSxDt+9r+9lIY9uAqHrMNfO99G
5dj7B9exPpUdhxl7ophGt8q+jxWdEDrnCssdfCpa4oXHz2XvpjoITx7uAMILNOTtHdM492aYP0Do
6zvVOM2xractI90E/7OS0723jv61AuCr53pMhaqam1FiW8UiXnwDvcQpNGZ6Xg9s9G83YkNBMj5r
kmOHAdHi1I3LbWRFKTV/5amj955GQOMwjPcAJT0bbrRyJ+afBGtGOBxGhIYJ5w/S+yVRzkld0a/b
3KYdEYaF4hBegfOcFPN91InbDtAJm7FhAXtdYLD1ZdCkrU+upCB6B05fWth3qMsMcCqlsh9RU4E/
p2FJEehYxflpkr44KRZvvF6MX1WyvXbOPOyp/GOdz7sEmhsUH+2cO7XWT9ZkvVpzs6FvwQVJApIt
M/hdHvXBw9AtzU3bB2haKOZV3k03VqOpTgjFCaluTUuHkXwYrtGoxgbj28TvbWnXbFCsP56zPRtB
q9nM+j1r5HILSBpm3BKYYbcZjoegVb6vy+ezNtG3U89+jHF+mbOGUWGnHWPOdHN2d3lPYK35r9j0
/wsb/PItZyW//8EFP/1zYCvzm06U/v8DQ/wVXfh/NsSn393wR/Ja/vzz9C3UZ8u/DH//mcvvf/ZD
Xwz/M4Xh+l/6L6e85/zHuyLdEs916NFgyv8fRnnH/Y+TAGFIcKeHQRwmZGz/u08++A8LuSt/KSCi
TitbTLAYBf5a4GU5Hs77a8I+jGNSx/+XGAYHz/7/EmKOHZckN+ds5/qPi23vf7PJU7exWNaaoPhs
q87ThCwOPgNVbWL4e23zgb62CXrRB+/qYYZLQimWLV33XYSk14mPXB3DXZuwKsGOT3NVjnPuvDAx
UVKQdC3zdGdMdYTyEj1wYBx/Yz4vnon7WHbmNRVwXp2vCjORbDkdSdCYHlk+wTYnaBhuqjgk1V07
+PP3ZrBj2mZDaHU+RHwyf4kiu6q21f0FzVx6ZHna9ucUFUORcW/B30LPNlk1b1kNUE3LyPKsNOZO
3Cada1CgTfinZG3zzps+xzcDM4pFI9/QfuW4r+bDMgzlnbLr6y2gCdEFEhNJkiq1ETvJpo4zcqwJ
QPbbZJNkYufys/Kq/k/gB0adliBmW7ZVlOmRA53blwk7koVrjpl7ryer/+CQv4XpOjnukdLWGbF7
Y8RADYzw+gSzfrYaApu7Gf8bdRCRHn+N1GOLrJ9rzCzkTgP+hPpZZDNspW3PXLNtx6EzeHHceRUK
e3mi33SPtkhzdr1e60er9iP2BxSfxZX8nAgK+t+Ng9CPDjcSPn+Ehqe1tYx/muna+htZsYVbsqmW
9TxSL9OfAMxXhrjoWBDXs1WM39n3yUDWswzcQzVZLe+IW6tnm1yp4Oxr2S+iboKPCr1HYO6Y41eA
ztNyZJnvvQ75NP1pCARwmI9W+8bItv72ZLFwhl2vWSCZGzwDTug+loPvf0VqGcE8VQXAyzXxubvL
gMNGqlgj1ZlZBolRXym8087iOOFjiTSLN9XvfYvKSx0HgqdARUsQ3tfWdnY+hZhkv4bRjrMFV8ch
BDrtUXYbWB/jvG73dh1GhsYI0Zf9KZQCZHLLAuIiMUiH6BdoDvMdzSiwmiioKDjbQfgg/wdiinVn
pAE3wGFcp/iRc8jIZgg7mCRB1mHXhzo/dkF+L2eXredi+/wZY/isXrE6Se/QLkHD8ORWjX9tvEu2
4GNzfV5n4kum1oHNXH1jKKFaYOtXuTkzl7DIF+5oKX5jRpLrwnvAxzY27kBigiDvvl5CL97PGESn
NGQwte+sfgvcN6+njP3ZeH0VEPhX/rXrAWd4qnL2QzRjtSFeDwpX8o+WrpPuVbHX0fe0jIbiRjVW
Hbz1lGW3N71eGwMPWgH/+TRFLeqnNuqX8rAm3IGe7M5d0ds0g8PRXlet74VQ0UJvXu+O6dqoCIhJ
TuiGO4GKtZfpadMIjaP3LxSsrg0HS5YJUOIpz9s5kWI5k89e8N5yiisy1Y1YNmimDz87vxO0Rnmm
D9+LtipZ1tS6fdWWi0kU9Pla4TQLJPUe3RbfbuGk2ebMAZ3munUYFftp/vaXpovvdNRwSC06eBj7
RlJs9yOx7NihIZkBlV610lO/t9I3z3ld0f3Afbeu2AInorpzxs7PsxBZfnqy+7DRWGhj/zHSA5XF
ZZIvj+HqupTrEDVg80DFWs3LCfRtlYda/8WdNx/cnHTBjqQpqbiK9U8PfBza1r/Hq2eeT3X3DL66
eqoaCY+w6eknRneKe7mXS0GJ/Y7a+Pxgu07w2Ezb9MdUsXrzm1L8qaLaVgcdrPqTRg6beWTWshPM
PFW5vo+uN83IrFNXYwoJ3SmFOST1ToUVv0kxt5GV0XnUTo/EECTenR5V50oxnvP9vFW8WZay9Xgo
cge+nN+P2w+ugckHGH31GTSj391xnt8qTB2lifZ94UZ9mqh2+DHHQcKin/VUsv11Rdk1x5plxbqv
inyNCX+Tmz9MQxWL47LY7aUR9cjJOsl91pz93PyEat7LbA1dbrpJbocPbUNbA7U6kJ/3iK2s6Yqy
qt7wJXkAuTeXvwsd8e6HNetNvfWCHvKwZRU52qW4DTBJsnZjIbxePdA9Ga0NQzfzZtO/OiOGh8xZ
Ssnx2K30O75qAjl0gk0phHpnQ+8vmvtKdPnfAXM8DlGs7C/o1JM+jg4X3ikkOn+F35eM6QEo6pe8
iHqVVmSYwY3yzMEiGDlrhAyxCLpzvGVAQVIJunx9/VXJMLfVvqzhsh78gN07N52ESwnTCkecMhct
HUK512Ke6+Ltseza7X2cuFFnZVMHbUqHk8fF5Vt2cYm9vCTN22H/JzMMkJUMrop+rl6pBOQ2/Dms
NKCo7rlyvdNgTcSTCb1RsZJ7SndZWW8zf1qDfYumOEc7v06wwPZuNYX72TUyRBBbr7kwYS992hlt
0U+zTDBi6TCJjmtgE3+aaxG/uEPD54edPnlieTPnGLeq+pPINx43bWpuZx0Q9YeJus4cvJvj/VyE
8WJA9u30g2vC/qjHYJrSWFSYPibejU8mmsA6aLZR722vu0/gLhFq2uRq3mJvZLJXPQZLsurlm2nG
5ItuamRpRoAmJLdX8EsE4zbM+yihE7Nzy/hch5LfB884mwUWi3yEnKebZQc2pLuiZtmJJGQ+1t3k
Jm6fdbgJgueY74xOWedhL6BlESbqREdLd0vko2BR3TnWd1OgqR8EEp1/KGZLnE0Rg/8cfKcI9zFN
x29LQr4PLTXAn8phhbs71Tn0drYUYaNU91VGfZV6yKN8nI+r8ChVWWeGqx3F2n1Cwq2l1KjBEf8k
wQfisigH/GmUZwLeIItvU8IlCNjtoFHGC6XL19KFagRrf2hIOeZsGqmB1Ekci9PUKAY0HfJGH01h
crqYKmt7XzB7LMdgWcxfT0bkoH2MNGvGgTPvbqcVUt712jO3ofTEFyKe9auh8OYFU6EgGzjr5FMQ
KaEu3G23b8qIWGkaLsz3fMWczkLG8m5lriZ61zeYmjv+x+q0rJP57UkVB4SILX+m7MED3mFim+XY
RNHqq3IiPp/NnaL7dlFEt6qVm8lecwhnvyQl2NN1nN1srMb8YgfL6GWjXObHnnH2SxedcHammrpn
1qHjR7Ks9Vcx4/1KoSB0y27FxwGivdBU6lSy/6nKfvumNlk81LrK531skLllhC+EhJH6zfgK6y92
NA3h+C0fBxGuuIEGB5WmlqJ+rVi4/nXlZp6TYTQnbdHMsMfD4X4sttU9KctBWnWG1t92W8nhhe31
wFyG5/dzbJfi1xa1we9IFf8q/VP/KYyk2FaRXrvFlMh8lZc59X1Ml/E7ctZ8t0bK8fcDHWhsuUEA
dXi2WkNfte1SPw+mIL7V0UYR4AYXZqTQzcJNaneR+AzHUSOgwUnwdrNUCOE0Op66csVR2hdr/CBB
SnFkJYqLe8CYBH92G1T7aDLIctzyAZ7EjWbZWti4SVdy49yXI8y4lvEiBiZvWugG89tAZrQZWb/c
ZsEIOoZVi7rbyRBLCit2fZCbmL+FO8kP36pZiIV6yOtMl+PAmdudrV85IvmfECXgpeaOQfHQPF9x
qAz5P7e6IYYHvFgNh2QOzcmY3GNYaIek2HvFZOWAtNdwy4JgXqIdK7+KPo4coulJBOaa/tf0u+0r
RzZ91lvNnJzmWnoMzGN91a4j5mkEtibkXj/4SHk5AR9IkK2wXnLaKkmNWvhC+b/khAbo7sDeVW4W
ROx+uzY6UpCeFfO4+XdrCx37JBPWgLvRajXjZbiEv0LHp6HMC9DvCIkxsdO6Q2UrRoOehzsU++F7
XZcwyTDMdvAnyKIxsm7gMNnDePXvWU1oSgLxH30WR9fHaukrZgWTScjdoZuCXUxzOr4Zmx+aVXr1
3vicxYPTVME7qdiriwTb7L1lJe0bu34FfdIksKDZXJSv+NPHGGe9VZobzpZDl3IC82m+a3L9bewa
T4YbO3ZNSdo401DFOeOEMKOCjOZmvaGDBlhD3MJmeSQ56g1pTFUQ7q88QIzrWiemyGxsw5LlOvIC
rLCRg+XkduD4rbl1xSm2O+g4QzDbpEAop7B2vuJecyDFTOaX0MjKR1MWYM/bwOnEcdpWerqwpMUH
0sTbugvC+WrbLLYEMIlvjUCZXaPkvQW1aTy2ydTdRWu9oIcUscO+eLVYOnUBt7J0Vht2nHZZqQlW
vc+8GS1OS0I7JI8FSCeswufWIxOTelbBkTTSpipOg0dier+CZRA7PYRLfexMg5duHQZHpIvXhf15
JvPU74u+4YhQLxsPdNsELbO4yanGDniy4CHw1r4/MsxMLxYOweaSg4JmKdUKlG2AGyJMWyG4yy7s
J+8T03lx2hfaelo7RtvjJFXNTipUTXIHMGPDeo7BClFUJ8kXGzexUMdzPQ+DeYatLjhtkKtkcb1d
YBGN1QnQ3/JzxE5iETQTybIbkglLnlvaSfHTTsbZhpXU6HEH7wQ8hCyDmpZZOuZQ/mlaTXZm2uIR
mUj6zT4peAztppFM4BE0T1weJO54eKdLXDN2ei3Xr++VJSbc1mmtlCPhSL92kLMdkAphD89lq+Ij
IcI2v5TeVHLq6dpGnNoxqsuzG5VFdCp4MGO8wBtan0xciO6OctuqOvH8J0/YM+dhniPNAyDWJnGx
hzcVAVqhqJej+Uqr8iF2yLvSMWNN8wNjNsYcYAij+wUXRAh2hHbf3ReFb/q9bRUtIcLS40npIFLU
xzrQXXkSS1g6Gb9gMxwaWUgvM0HHQX9WwUycfZpycNUcEP/WtjbOMbo+3kFnWYl3AebN7DObIYh/
KM7q7b0VVbNJV8SujscmmPhzEmwI68W44aKxzOZWB1/jx9ovLlf/47RgL4VkCxPoIOI6clIrsfPh
CMo2j9CmeobBXeWCNTosnpr0Wa9ACn9sYrNxh80Dph8cWGv7mAxCVi95BFqOqibaYN6XoOB6xF9p
TPS0GA6bt2iFATEjjbQHGIlb/CYWCa+Jq7rd0yYY0NtNW3n+cuUdOTGztIJDbBSI/MPIEZdaQcnm
BGsYtjzKBXn9+w49Q90284gLvBs9gzC9+vj+OMMLfBr4XMqTW/vCydx2pgEpoYybHpOycqYsDPuk
/myg2byBnOpwhg+TiVN2fsOabrzF3SEm4zHfSm/aZp6o1WYR5Cq8LcOlpGHweijc+9g3NdsosfTO
3kWcK5i2Kxs+jWYnTpOXi5F8mgEc78ORpO25gtgwnXnAK660QMrwafT8sn4CMeeM3NuN6PBXePgl
ApbA6x6VundTx1BhyG6dt/LowcS+teJVbaR65nAgMVuQ41xcTz4RxCQJ0hfEysUkKBTb8IGy15qM
1cFoYueQ0vo13cekYh/stei63UYn2kc8O9ggViTCI8qfhYtBGigSPb8xVYF9wEhYDlzrmprk58qx
iW/nBqE83Qgm8MkYxMiQSPXKCsABBsT6scd3zkKwAlMW9TG4LQdIASUW7QPrgRkyNJzjM6u3Qe9R
9EJAz1MNa2xdabiwdDLfV9A9NrblTvlWyTh5pQd0EzsTctXuczVEH07lN5+bQ64dlT0GM59bGyp8
S434xSGXJhGPeZ+5W7JD5HHecZZdS0X/oy9BBaQufKCP1prRPI0TMq04DFs8SmpoTDsZDRO6MOTN
NIkkou2yTM72S5II7WiDLtZXpbqlulKWJafGIl4ZRaGQkcLc0VOHW40vU0/IbwOPpDFTqkq1R+KT
E4MUqIW585B9SmgTIRa/FpeZCDm3HXPlrPI0X7ke92y3qGcm4spo8YA5ePDuJwvRxaJQt/MbcWgS
oCEHO1RXW5sVFJPA/ZCYdhewUAqzAEaC/qNi46Lbx6CoCzodpW0xuMOm5xjZK2JJL86AHTyLCYIr
OAuYWdMiZl+E/2eTNini6QoebK/ymvBxM4c5q85yIYd0WGRlKZ4ASRue2sjL25SWzVAgsIYE+/yG
A1xJUTZbcbBFThCjwF9BVb+XdkuWp7aAh3TyARr6fNhhET31jb2t39Pi50yoslWcKm90FcHQZjFg
c4TpRjpHmHGTueR20Qgdqz8lzmJ9h6mak52EDrMQ9x7AuFKbFnUYlq9xShfsiSJCMX5SEbjlH7Mb
NuqFgmUyLLvKzjkl7NQQshiDHjbNNYJhnwT+GwN1Ob0EtLfX2GTxFX+5SHt0EXHzXsPnSCQM30SI
KkEkY04qyiPgcNc/Ci6N4YkHUo7SDlNRkGd1xjnzTTteaq/YfsrSWevjEnvDXNPJGt3b8rrgrSOi
Lz4sMfJt0ximo2uRXuSD6875YEL6SixUhRRPwWJ2ei3bb1q2xm9qNZ3X2anZ9FR6tPvMG33GQ/KM
JZkJDoviWIB+geDu9MY6+03V96mk/e42ErN0Lq0gmbHTIs5xoTl+RVurhzZ4jMnP0bxRCOZkh3M4
dzFLbM9okkQX9TTq+eIZhSUj5v1mhh1BmLKW7K+huwRDJscyZ3L3ImGbxHrIHt8SR5Rf1L4FCbuk
xnoWZD4HxADRudnGhsnQ9MoX+0x+tHxYXP5L+1xb8x1rokITaIezwaA0Q4THR46lxB2wMbD+j4ud
hISGYaTU7RfUjfV1Mom2ILnhjNlRArhCadeToOY8yqu/DltQXkKEKMwHFKwsAaBvuinqRUGsZ4iX
P6OHcLdjWwZbGE684xDh1WA2ek/wgtvFfarRSJfUQQ3+wzGtOFRR2zw1PT4BmvBKbP1zOP6kkLju
9v+NvTPpjRzJtvR/6T0LxplsoDdOn90luWsKKTaEpuBoHIwzf/37GO81kKUsRKL3vclFZSkpcTCz
e+853yEUzO3XWA0aagfkHC2d7IGJvai8aDvg90daNnhU46Op12MwV7P7sxwHG6RnZKivHrUEOj3R
Z9fJFW208WaX1wxvfbUnhHe4X0KBGjiZUX9vUaCUa4q8+KvliHhPO4S707dqeGj9qaMZiGkr45Y0
9gV0ArY/NA4hqy7sFWJUK5km24rp8pLUkiwwCK0cfkhbAAvrKwvPiZvUKF9GoAesWiEn0blPqRqH
mNbfWrL9ZfAoc9odWaq8Nw3rPSE9opK/SJNpv3oTtFxIk2g9ke3onLXQZvtOyLaiRqcRzVaWTIW2
kvgoX0lKD9FZlhHd/gHzwmPI6AXbFFEFA2Mo4ujWho4aFa6LO9yMPvNmupxW+kUdRUQgRYRHflc6
aEg0hL1Oew/8ED49uBpGYnlo/v08+UXoLX5Kkg8Y19iVTX8F3Arn5HTQCWBKwZuxpiBsQHlqObW1
0eiS6BvF6hcfVReVHJFR8wKO8SH1NAKkG7orlQj0zARuR1EOeqlEPtQiWvOIc/VZlqxVhRQrwS7Q
FNnSoWEc5BCySlQvWd/AIJTjPISDKZ69NvQRyc5mfDWVIIe3TVGnr3I6TZ9Em+CsNsiNq+jj9JTj
tDEscVRVVUNjrccnnS+JYX+oN7cVIpM6QDGpXfOZyB/64sRWLKmsTL263AgflaWH5K9HjK6xo2gU
87XPEOSWI6F3rcays9YjmLGlNY+qhwAAeAv72ZEObqS8jl98yKBaQHqHs0d6j4TU8+gMB8KoEbm3
DNGzoO3TTh6o/YwHKjf3GEYckTcNeYjjWoRoB3mzmMutjD6FcJviVXAAhJoqJXaobH+ldS8JxZV5
/+ku1tJ7p20QFhnoI2n0JOQN4TVCNUgcga+dHLdAWchMHxkJKPIXR+biCiIla3dWZank3PD7nbFv
I/zAv412jrFTFbDV4fEc+6L6hVth7gASGpwyGk2ocWW6enzfy6Z8c0wCmNaTqJtnYCERlIsqLz/+
P62unQ6f/+d/+X8czu++lHwrpr/O4Jcf+J8gBPtfgp2ctBukPDbjbqhz/w2rs//lOTZyOKxNQljg
4viZ/zuD54cc3XRcAVNLN/QFFP8/M3jL/RfRS2QimbYJY84B/v7/QKr7BhEX1MAOUGAuQkYAGthv
8/fZDWXF4T+h/0O7H+SMUwwMm61QLOvHaAMT5Y38gNDb/AN++1va3HJl7oqB9comwcq0kCb8FYXv
Dg35Jcw/gqZZ3AduLMR77bQYaiKzmijpBsdvD0x3s6+G6JjyvyUlH+P/jr7K/xCMoC94778EPnF9
03As2zR9RDpIGr7hv1sLXWTlpGXgu27J6pfmlhng0Cp3JWrPJ/bJ/MsyJgoajVTjIGkrHThGI6x/
iE3g8X//PUiQtAyfuAKLDJRv96EaIPOxvaXo5UKrfwTg5K1tiGHaTWsa3IceSs8/8Oy/xQMsfzpH
M3YPwd/PG/mNHN+LEtLspKUBo0z7hGwifrEYmxy7eKT/+BeZyn+4z39/wbiWYVs+8HPYAt85iHgu
xhYFA2vpnC/uyGYE0QSHz6fuTzR03cjFqlvSEMT7ny/8n/5Iy3H4Y20w8qb5LY6ioWWLYBUmsYbg
0bl1xjQEfDFqHAC1COnIn6/2H/5MvmO+H6JLuNz3xAUQVKY3Zfg/MqwJpx56wYaxp1jnUfople4f
suVW//may7f57Q1GwWPopJ9yXy332xs8si85uVljh0WH8W7rJQ+PKOV/uszfP1RLCJAQjFD4TgC5
/vuHSv9DMt6hW5/luX1qZPOZ0qnEmDWCdu/1bKtN9OXTHCb7PywRf3+ECzCfIAvklyyd7rccgMJs
DA9kOC0Xm+VhpWVoZ9GXzZ9zETOq/PPdhPD5/Xby4LiMbVusvd73BcHV9KyoDaMMes5kz24vqfOl
jldGx33ebMYK2Bco95hTZtqZGsSqlqN8QCdV29T0HRCpxAVdwz//Wn+/By4ZNQRPLnIrAmO+LdCZ
R6JmGxKH2cW1OZ1EKCcmIX423BBH+U8RLv/pYoT1+CwMlu9a3y82T1RGIzOG4HcqVUv7cGdHNC8p
q4fq9c9/2N/f3mVz0y3Upix/ps0O99f132G1o4/dgVjH279DEMrbK0FaVv8QWfH319fVWeUXjRlP
VdjfbiDCpLFMUCgEaij6GyIc8908DPY6pzNWIln3ow+hjZLWxZLi/ee/8e9ru4sd1LZAy7LQWva3
NagtGmZyCMZxRRvsbl0ChxLWEaQpx0jx4HeVwdbz52v+h/tKhKuFzNzBYPK3j6bWvcgpQgfAizGP
F23O82dWXm/956v8bb1zQKSy+PjL2kCq9fLv/5I3ge2OIAD+4hWYOO2Chwygee1ZxyzpwmBEqf5A
Le3d/fmi3wOQIfb6ArSvQ3agsVx1ud9/uSoptL2GmK4LvNzHcRbim97ncqxQycazt9dyQvZ2feYx
EGJQzAs1AXD+TApZ7BkIzP4hBdYAiY1u7fwPj/r3t/FvqzEP2vFdlEsm/aq/nWdMCqp26rUJulVF
DwirTL9LHRuRiW70Hj0aNz21dOIvoYxwsKX4Vpu0j/iM5+yLTl3dw1G0a+CoZpfs/nzjfm8/3345
qhdOPDT1fY49325cPzI8T005B/RdvB844ORP2Ji6g6kpT65zWmjiJskpsNH0uhwD9VmN9DhmA50I
B8QftjsUewORFIF1UW8cXTccho2lOohrTa5GshBpBtPEJNNl3KgUidyq8wdcBTxG5uvICrG2KF4m
+vlZP2+nkcH6digkSKoKpku4sqqpQYjN2OtmcEbvq5dUg7iRnDTdjmWdD4jKPP5/BpQWd0PyTH5k
9NUl22j5ttTvpOkqHvkl/K69Z1aWXIQZFltDJnCPBL3/DxfqKuXRIHMS+CQMB4t7gvFV64mizGba
r/FoeicjshDy9FXP6audl8o+hfN/m4A1bjd/fjDfFydWdc7xvruUlmRMe9+38DwbY9kzsNEQAWwh
Jpv5Bjc4CKE/X2fZLf59e7Owz3me4XLcJx4Lsfa3dTAdO9X6KvYwNSRO/KYZyM8gQUzgoRit4Jad
VUMbskDVx/yzwnzWmpeQdEkkZiEArKZVMPnHyL51Cvow6GD9+DI38zbP4rM5AoawDFwUdDBhHbOn
hfdzhitqbfLhxZtYzgB9CklkwyCZxIbhrLZDm/ycDQTAKzmHVLJD4mzKClplAqX9DdXdvhzr9IVA
r4gmVpgNDzQsGVBy1IIpwd1EFlQZmJUww6Vr5v7XZUlMtnUZWnvmQtWlng2vP2ONZJDrlbi50lbQ
d2u9mLU/6sAdsx6465gw1HEVum4xBzmjP8FU2nOvQ6XsmyyPCc3QhLPtYmpqCNcEYOy0rHJ2cTyN
W8u1oe/p2GlAyOBGQK0yv/HQ0RM1DliROh7pJ2omwj3m+cOgtlou+0eaET5ziY4ADyiE+Cum9Iqu
itl8y2+BlKvG1Lf3Z087CoxCOBHRuIViqu5ry80eDCOWX1bTNXIFkadZJnU2OJWoSkfa8tFd51c1
rtPcY44gmsb/pSpdMX7RNPuF1KNxIs6EQSJaPgRdrdmYpH1Cub8IQMNXTJg5mk8rORd1aB+1FkOb
8r2tMkfzxM0XtwVKl4AOO+wEr2vMQCM+SZEeQuMCOqj9RWfsp5bGE6VkN/gvijfqPtZoEJZdV+Ow
T4ZyBfvPfIVJpO9R7yCpzMNnuxiMi6ILs+pn41NPIwjZiQdGxZs1nZCUqQfrAFtPwBh2jZtJOukJ
76Z9X/lIVxjARYh4+xSjGRdTv8bJLb0AkqcDJc7r9Ow2D6sPNyZUI23wtChEErt+pFuFDiRnFOGZ
+nM1gBDfhZFhMDquxJWZHIIQcDJrJFLmKkrmD4W9JGCOsQTwAH6oMhMWRV61G1C39S7EM5OtqaWY
TsIjQgPu8jWxajV2kHXcQUZNzqaB6Q4hz0OmVoQZ0rEkUe6jHqWPsRG20ZGiJT9kSpjxWpLDuMPv
YaMubqf8RzO26L/LDLMOHpiIbUSzcnh9ZXeRsyZ2+TjQ4tLpfkadMx4psx0+7uS1N7E/4UN6QITX
rn7DWXDkw3h7Vqn9nFKlrrirJFJoxQEs2rgZ2MexdiAfN1DLLsOfbJvXnW6jcvbtTyP1Z8JeylbH
Vm8W4x1TyT4kvRiBMkHySRDZA7y0fKxXWG7VYti2rmgOtDtDxZSWtAHRWZlBb8dPhW3rByaSD1Xd
1tduqpPPuHfkAS38OW2bRz+xo7Uj0e0o+60a57fMRaaNfy3rf3La+fQtNrdR698VdqGXdJppzVEz
HcYZgmHfy/vRj+60qSxOAgjnjzSc72i0DQjPkld9/lRF8uRF/icTQfrZ3nQE43LDIoW7t+s3mIx3
NYbute/UkNQa6zWKfMJPbeNO15okgKG1TYv5yXRbTIUCD6MzAvmHpsoc7CnCVbGzp+xXN0Gi84xX
367eEUs/+fZgrxz0P4HsILMQz/UmyKRJGf9NH5zv7kdzfoQcAIxryczFZoXhEeEbhhAMf2kTnely
7vI4XPVKv69DhskxG++5lDgR9KqlLcmoQJVptI4d/Q5tFk9o7pl7ptGZ4yci57ykzVM5BhTuSbuV
rYWyFunxSrc8kysI+zg68aLOGZhnSXqzcaEFoFbK2wIP+8qtw2HVmhUNydbcawVSkWLBMg6Ae0fA
LZZiWDfynXQJBv+8ih4YUJgQRMo7sg8CJMSSk3Dy5cUxGTf5DIFD1Ya1GC7sz4yDB/NJ4tM+29xu
X+xWL44h39nZKkE/WAUQkCrhV0eGt0f1cZc1uhb0mjE+WJrCWiaLJzH1UJ6U2pCLRpERJWCgmHKN
1XzgNHEzN1ib/Zp23YyCJR98a5Mb8tTrzQtCIBj0ebhLFnGAZnWbFihOQGfFJ79kxAeiknhT9V5z
m7v5kxslePsxxfFgpPtYz7OGArx7SltSvUjWgsHHSN8Et5TbwzVLvY/IIT+XNTY6a6QdbSot/mgM
pg29wYpI5DBjPcVYomDysYbXFd0wmPswYnWs48w7+qS1rca8+AX+H+FDKZNflIcgQvJQbLCdxp+M
p4qTym2kAZafP1h2mz/NYc1DMZCwgC+aQZkU6Kw7PV5nERzrTOw4Ne/g2OLJd4wvZs4zb92i02um
5CaRhXdQFbxC3drrQ/8gi+rcdtU9/t/0ZRzraxIh3NdidwqMyvvQpxwbTJybh7lXBs0lJEHk0GDa
qdUmXHQxwA9uZ1bne1X398IGPcf0Zec4E6FC440Jb5f33SJ7huLCQ63g1dElzeJjrdnneeyvRryQ
xbr+1gDdlrnVY8hwZ2XTL0Hd2/8qyaxboXk8x5HOulEU597oGIciD2BsKX45jY+5Be+UeUpM6Bu2
MZyyEnlZCQYmQOZ19ppoV8sSU4rRu4cQn7NZ8PZvdW7kKl8euGxf3ahvEANZO40Fp4bIE2egoEBX
mQJ8PoypJ7+VH1Q2KOOYqENtMspurejC8S7O5LpF7nQLkObYIqLbmJ3/ygJuB1Uy/wzh9+AfjdjE
8WFzTtGis54Y4gboEQIegv1Kb+6ug+SlpHWBQILksiUsACV5v2CxZ6jkcTmFATmHW6D1m1pku9iL
A9NCxle0yX1m+Ozk9iBwB8u3QcM4m83Fp0g07DBgW7det8zjIb1JK4ZM15t3QMppyQzho1PUZ0Qc
NGUMRlnSr94wN576yB/vsjDr9nYEajo1m3qtTdqPvnKSm1wSztdV4W1ZSig7NBhymR1EjiIn2sM2
X0/wIa1aPyUivnGJQBKeYjeGLxTgXRKrOqvLdRvCWM7rz6SPP4AgHxjtxEQ7z4+2WEQMs4VJEaAD
OirFT0h6VcoAKobbwFvVs7NDLLlDTQhOQhkXj7E/GLnatsIt6mekMtpzSNUGxyLQDevCSWMr/LlH
mQbnybQ+DUD0TVKeZqHtlGB8Roqbj7BbQ4o8bXvXu9BVfhIy/ITru7Vbe0PnCCIRbpnSfRhseTej
8SO+MHt11byuzeGp9BDOd+ywTalvrN6yti0Mra3pIUChcNmOHYpTQ5pDAPPToQdGqKve8Th8Wwdh
DkwEWwkHdqeBzsX6bobDnvRuXKCFuYvtflpFg3pYAl2UpjHoop+2AnDNgUcrn0WLVQnj0znXxD3h
jbeWpN3kEEehM+/f5CJrj84EPaHo0SmgOjnhICt2pc2sSW81VJqk8uCtEuYmzKaFeGDaa3gJl2nC
GgSeKnPG/rYvyg93sjU4KfD6cJ6kAafpH56sL643FHeAAeK9baDrFx5bNyNaBYsIq3CoPSVUJY+R
5787qP/RWCBJqu89R3u0Qy1oGxqExJD/Slyvpww1Kd1c96fwEe0lDvKywcWu1ZnzTbJYrQ02AY7Y
/Su97reu9VzI1m61cQrv0Vli1uFtLAi+eUeITnr0pPmIK+UhjsErj1Z9ZX5zdaOxvBXGYtsp55/W
QKZDC0Y6djq0mqaLeQ1XoAtHYyOjCn5GkqPHG3N6s+6BQ9puSu1m648KgECM74Gm+R1CNAzrpQOQ
1revZY3YS3UgdrX4rsQswLlvRHbjNfUvS8+vstFZ/Okj4W2rnkHAyIC0zU/sE1e98q1D5U3mk7YY
XoyhtUn1iiYA1c147LEBtK7drjW8YVs7ShlPYll3FyLuWyrBzubVTcIGdgSkGyL+FEgx0XaRT8nC
gbc3mU9j0r+S+eMEhcSatkzkZ5bQM5EEZbiWOgkLpP58YFIej/gG8SjEyV3dQl5ukuPQdwucPfV3
FXb5dTbh3tGsIQt0he5XB9UInh4soDBmtUlNJ1ynKtNXfirBdjR71xtZzlhZVqJ2N5PUQCHYuLHo
e6znjpAyqX3Ndu1dIPHFN8JDCcWk2tjKhZc9lrq2yfGL3ph9vRVZeIgHY8dgSHslrdAIHODG/mLX
h38R7opcu6ResfUaEI19+1z6OBuQVB9caMSsZmuBggailHku2+ZadgZD4Ko+mwvgjQCnALOWzebF
ISeT8X3nu48lErTAntWlFvbLVPh3YHj3nRT6AcFYG2g4i9Z5N2xA3T5Zs/akJzUcLK+8Dl50X+vl
vexgymZz8iqIxDELvrvZts59XiJYaIyjsv3jDP3Sq6sbUPeUJVQwbNXbuMXyp5UuURSAlMdxQx/j
kM8tYmIyLm6h9hh64HjFdDYwMm7q3j8kMrzqYFuD3h2XhLvw4Fdya8rhWebSW0e5vhkJvdDAL1Ap
67/aaly+XSwJscAR7xJJ4hPHwGANR60hqFnLHksMUUiIPVBAgBzXBqU6iLaD/0TB2D6g5ozzALgD
lA5txG2FxCPFM7QykTXc2jkH6HsHJwPK39bPm72d9fFN3WjZFTBF/aspexY/TTUcGWsoj7dGrlDs
60kLch9SNAfNqLSNTzo59rPWy3GvEZJ7i/cganeYmsZnAkequwpSVxiQP6TlW2DVxiWsNITISu9D
eFGLd6m1jcxb80mhABbN0G2qDkxUH0OrQwfrPjpVG18MusqLMvtuRqfgY3ZCqSnexxERYu29sd5V
IBDfTTXfwWoxsbMY6dGJppy9Pk7TfCuEaF9HbhBvWGNiHisdKt64v9rAdbYgrVZaQ7GQxjdk/DyO
FtrTgt97HPN7tBMAn7uLEflXGsFFMCn4baQO3SHAovWBfvHGGDWSiyJ0/u92nGZ3cVptyhRrQ0qO
JVpJD7WL9V4rz91II4Tjx5CYtb0cLH5otlEI8+4GtmKXUUN0BESEBtkZy7uyUKe+6yGaNHhRa9Fh
MTFeob88uy5oKIETlI5N7L6nIxFC2CH0FQOy+ZT4SMpTN/5BnGdN91GJHiaT7qzyxn7OCU1/kFX0
Ykg+WN6N0kbr3aGiIWvJzVtwej2guVVYFi3iqVmn8Izq2FzHvYIyGRV7twGhZtb3SWfeIUIGMz8a
4Ynx+nuZpeUORer4EFea7M/d2BVv1GXRe00w6AVFer0dEy+/jyqDzi65HwkyS2Ciw4CsQl9PkXeM
B2e+jH0DzEVFuJ878m3Qn1FJpXF6FghcMVq1b40aLwmn+TvYqOjXPX+hIBej9kQhTMcVzuv0MEH7
PbAt4rdjY32scAuc83lOL67bTUfsCz9mUWhHT3cvkZn+sHgOp9IqYH65/vysOZIXgUNbs2nQijzl
JRV9F2cxnpNWPvkQhDiAS/tBj6LfPFRsX4z7DmNb++R3OMMFHUr84Xmu82H3dv/c5Tak8NZ6rnXh
neKEFJI0IlTKs8f0JvewhLI+QhdKAIelNTJ4EEEnIpm6YKwAi3hDsxExNtauGT9St7nhsTBBG9Qb
Y2aQTHZ1HepyeKvwrq74YrZyhINrZFZ8YjxSgBCs5KEvWrJNylzukz6sSH2w+yds2SCqlO+8IBbF
IcUhOuAopW8tX+pICYxug9oUM47vb0g2QKRYT8beLAAME7zh9EHHjF3gZUKpjwXDMLPjLJp+yweI
t8zGEeDaHGSU17wM0/ArNcklxpEISYzQ37wzjE2COp5oA2TAOwj4TvkQKSE18JGOukHNQ8fKNHvx
BCGcfQEqK2x1H1EQ8HYaKo4YA8QA+slIRrEjlZD+mTZ12H+6y2Ryks7RjR76LCzWWIHxItdqhDYn
qmY/Vba7xjVE+kiFr+xQTk56q6QDwT0iNGBVxlO5LR28L5MXRQ+uyOybApy8Jg25RgKUv+ZtEr8W
DQom/PsYWWTlijdilNTWp3H8BUSCmAPdxKnfRYl68/00hrffhAjJihACQaoa/YOYJCYD9kI5K8OO
gwrfDprv0YhTXsjJ9j14ntnEcRGgADT+au56Gkie2yJubkb0b9dSIOv0Vx25EvZ+UopOhUbXmu8b
/xvIq9R/m0U/ORQnmFw5ceN6CI8Q7FR5IJo2LuhS09s96i0KzK+2HXq+XsggMG3lXKif4MbU8IKf
jL1Az1ozesf3mIxngc4xOQwI26ONYKzw3Mj291TCYbXrGj4vjPNeJQI2CWaRE6d+5I+d0Il/CU0A
PCOaNEogdOwPQlrOeyQj51JT8Ed79/c4QdVZkx44nk4kacii2XciqbwrUu+wP1p+75pbFGnZADFI
tj8w+PJSgSHjfxj70URsCZvndyPE1dJjbJBqHsRTZ5okKhujNR4HNeXyFtHseMlRSKqt2QlzH8Nz
8wNlxyH1FX1H+tl4ysW7rLFXSim88qs1tMa6m4jXIRTKlpbNqMwW0brGWzNuFYq5ek9bXqLrjB2h
bRheSoxkngAw5PYVXkET66C3QYlHn4YQecrtnT5r18nCq8SG+A5Mb2caAO6H6n4csuGlTGk/+zph
jymNwuZOIQTvVUOySVux3Ph6ve9pMV9n2q1rr4n1E0/7NeZUG/fdl9cS55JhPnrFWby2sHiupiU0
OZsXkVxj02/YTASowUsbnDXU94Z1BBr21iorl1Lzp4oHBa/O0RgbRY2+pYoPMbmZM/Ha6pNc4j10
05961Dq3+JkEPOVxSxx9fcePWA+0zLNHE8/Xs9CrdN/Z4zsphmzd8ezua07bG0qomCSH2nCPJb8r
aAnX4xHTptw0mO3o12W97+e4VNrSuQ75kqmY+j2rwahI3musxThYVNPIJ+LUZB53YL3fI2uIavSo
SW8d62aQJr2GZdy61YncGfZpk1DQW3amsEXFLXVB6ZqUJ9SNXUd3J/d3RI9P1jmp0wnOc4WP/Xeu
HErroXbcU5FoIPUJni7klheGaGOz7wFfuLLR7Luw611iAsoFjWJpSAzCYrbBxfeRcE7QwqDh8XiT
ea/3hgF1b8QdcHZdvKYr1CpMYVFzRMO2rFsju3JiHqPHFnKoec5GwVLg9Br/nFiFvBVJpH67NqsG
QPJchGdl+WG7hPA08Ta2LVS3ZUjmzapEI2yepT5P5kNmDko/+a3d5HuREBC096SdVSBmfy8TuK46
+bN3nDq5WI2ZypusZqyzFkPXYKoxq6iZVz6OQ+0G342R7Pkvk6cRqjg/Ya0jU9VU9R3QFiosoCXT
EfwlWyL2gDveYUAIqjdbbWMiVBieOzzlG1ONWBx9LW72UqMMzHPaG5cMjf8eHRkRMvPwXLcNLiFw
r/5aDUwvI86dt5A6kgOzuF++O/9gS6XI4gB+qpU53bF4tyf0u6cCzADeVd/ZIVdYlB8DvRx4lDtp
lPMmngHBNRqmDvz/nI0Ka1j4txBJluH7NDLXCmynMz87D5gTM/PwJSwMfJm01eIXQsjiYUsY0VBQ
5eM43tOC5mzZq3Y6F6oiA85JeBfsxqxPWCZoBBGA5d8CfRv3RuI1FF1+alOGFCERd5ij1rzLnNwl
RNPHZayy7Xw26VFlAH4K0ys+anILNp2yia/Jsvcx0qcrJhHj2jewNHaDl6nA1eYIya146AzyoTVb
JFvkGQ6NnBzgqZE3uOxrv4EN2RnHhCWiPo4UZDujy7/yCIh0RiTJg6EMqhoachZ/yTQPlH/qp89D
e4gZn/zEU4DxHY/kui0sIuVcm2wPUWrc0ympOM1OtLdmJaz93JjJsYDMenGpVC8u713gG+YPq5gN
CGJOB/yPLgKDMxc0PxOO6Qnnrv8cZ2Z5BRb+YhL7CZ9LAp0b+/Aahl01bjJvuhC3JlgZyjxwjaK6
8ZRyada33h0Br0NIK4/nJKY8YzrZZP1B+S35l07mvw9d3kLCHMqzPhTNrRmKbuXSoaT6tgnCipfV
ro6fcT6ZJ7fq3lUG3ANZ4cFNwvE8jVg12DHaW791zSPyoooJk6re3CRLwrVeGxP8LxjfMBPMvtwy
TTQ3uQ3OGfumab2TFBPBJ/SLWifzWvKGZYMzvYElToGXhJpB2Z8mF5/B3UtsTe3LkHtsE6a4avyX
bkx9du46k8kQB4xiPgomx/4aIzfhGxxFtmCJ+k/LrhuM7nFz0VR3THWXvhGoJ3dPQ2FxDCmTRpGe
2mCYs3I2X2N40dgIPegB5VTcNlYk9oq4MTqXKB3nQAcasJOpyDcOQh1wt2KOf8akw2yJ8RIw1Jhr
M4LFdBpYXoeQqxrpE8cGRqXMOM0xPUPdJ2SMTAoDu0RlC7r7Q6TzqXiI+k3PfTDBKKwn1Js7BpI+
Q704NHZkRFCzu1oO6WMo5u1sifomwh/4DkrevE2z/ouME8TpTT0fqGmiwCXPLVmTCSUOBfEhh9rh
IGoDssS+SC8rnIW9g8aIwRS7hHUdDXd4rZqK4JqQqOYbwxf2PV5ZTh6qyjfzXHi3NHCgUZThHpbb
nvot2Taiy1aVGO/RhGiPhGK2V8VUjONrQhQL/qCAY2C6rfPE/NHo9lK5EUdLQhdv4grTm3uPJaJY
YxbJD77q/T3RJeTNpi4dusRfp54oj3yyh6yI51fUdHS1I3qPcIzUVbNCiCQc+6lomzR7IGxJfxls
I7olh6dnbzZi+jiOcWeM/nPmLP1VXcp019l6shYl2gLkeDHGG3IBZdQY+yyZzR3sgO4Cv45kClDT
vP+x/2UOYfMps+JrgdYEqu66tz413NsanGWzqjoUqG7TcR1megy7x0AwEodpAamPGjg/Tm6z9XK9
XzHc3lq1tgeH2R9sJyKHdQTObQx1YLrkoPglcTdGmm4QkjxJmX3YxD+wmEiCGheaciEIGfKxYvQz
esHQ0DgT4V1LEQbJdqvJ5Xyjafm6gPgS0FcZzxnVeLOax/ieVnhxIr7uvufk3IN7J7a6oZzQOsaR
JrJbsmUEL6uNz3UfSW2KT42CFQkymEgsJ255EKyJ/uCzAUt6WHk/P8xiKNdwRZpNz0tMCF+DlEr4
m6izHl2Rvkv0Ylvb06M1A8ENZy/9CePhnlZ7epT+9LNq8KR63Jsv3DZMrs0hAXVmTk9YKwfSkJIB
yaAEpyBXmF7iozZL/0coscCshDsBnU90sq8sfAnp2gspDDrSn7Ch2IV2IouGlnY/aI9jU7VHA/DK
KWJ7Xqm4ywBqywWnNDZ3Te3RUHLxZzMmjk8exk2SVZLu1sux0Fq0nQEaiB09RYoQyq6g8EyUfz4A
4bSW1WMiNORKLKqkf0p7W7ILbi0csJtJk+66ovdyE+kOvWAhaQliwg30xvVPbQGWISYF5p54j+k8
T139ZIcUsZJO5YvmaIdpyfuZOmGsYeyWZ7rYgWjVz6Sz5aUDq3pyUpkcASHp+1ppzVPoWfpJ1cIj
Ga2uP2kei1Oi1REc2IK4VxO6ohal4s4VngabK6+ZOjAmY+gD/sxuU7mvJkSEvrecGUuircaRlIEp
L/ytYcACYG5ht5fOKbRbL2FsESlHf6y0yruEKE43pIqymUczUYX9lJf3eObfPLMpzk3Odrhtpr6E
Qlw6m8Sa0gAcWfvut0z5c0TVK4o7lmdpnJyR0utmos19T5IXk+EZvgLWdlq9R62n1bgcGZkAlf0m
JM11HUJa29Ez0Y/ukGsrcJgCJSECrHSgs7nFT9gcnXH0F8zd5B3LrAV/zpns58RKM+75qv0HVeLb
CtKKFNfYbRowdZ1WEnqjswYkebuZkKvtpTu1MIFHvrbEVuoHeDLoJwqRlFoTE5Q1Kzp34jQqzTpG
9FSMwOxq98mKDPEr9iaoGYozWQ9ZSzxVttNcB8vSnoqkM25UAYtvbucfae3Jm5ES64oRSx1l6JT3
mpzg7lTwug6OW3eKNroxy4BYeH9tFiCHWjFON7T24TVTGIpVTxu/PADkZpV3+kinfx2p3oIoH6mA
NB/RwYqAr0tiQtxtfGMOn+K6zX7BPPSZqWjsBZ7HpKFtBa9N4/cpr3xSCh8KfJI+GtWEox1VnOGt
k7K2OQPrzaltmmzHgsaZLbch1y3qkOG/qDuP5sqNbFv/lY6eQwEkMmEGfQfHGx56P0GQLBLe28Sv
f98p6d5WlaKlqzd6L0IDSVXkMQAyc++91reQ/LrWBp+VSz9hRsjp0GFOdV9eGxHVwn0+svo5GmXc
MjBs76qmoQfQZLYa61GiqeDwhEX64BEVvaQid+ydKGg0mKTed3iaS0YechpUuYiGCuuWJfvw04Sn
z1zURaZVRelB2IX1brdjfej8mfVB2SCvAnu+qICeAUEZilM5GsGTmOf3aMKxrRSz71SxjsHBv0hT
d4Iba6YbtzIgHUTOuUqW5TfSZvadWQU4xZJT6ZJZwk1ON3GKBaZvclbKWHnrepIphU1V5eQTZm1x
pVBMhWtEaKx6nLbh9Bs1sIGYzlJvk/YYCkgEVpjXOORgr/KZHIPkOsPDy+a4H7Tx4g3I6i3wJ2Kn
+6I9ZckAWALyHeMrLApIsmH0W6hbkkb5m0hjoRUUDUt78j58TJUrMIpyC1eue0oMi6SjMghb8qPw
s9OOApAdIISg2DUIfJ/Ca75vdETo8Y4psWVoT0cQtTNGnE0aaZrHMxfJiLpqNTPFMI6+Oef3Q0nt
uXIAFIKINorTLK352vMr4ktqTf42vluLGa3L9JgTFE0v5qOSYdAi5+bz1lNM7FQbFpzR+TNz3bJI
M0DOa5OOGRIVCpJwB/fPblbKHId1iLBkQ/vPwMI3ytuRMeMGnwHzIVciwprU62Ar0ADQ27n7hHJ3
VFjd8wyxamfZVcbBwYMAV7RG9Wz3ioFqVUr3uVEGWkG30YQWBIq4dwB/wBuB/zPzOmNEerLBjKG9
iWxamm0GlAHYVjnvoTnkfym6/IPkEpWOY4IKsz1qX+8n+XdZ9p0kLv43Of3sNbBKxtxxCNBkkaMZ
wxGBNetcdXZusNc4I98Y1rsMgruWKNfOpwrejUGQccdO56RsVsPp2mciyWksmQiMmju7J0Yy6yLj
M+80w5m0L4kY/C4f/Vv83fsy55+fQbr4rT6QUDREoXT/dYo/mrItv7o//Vvbz/LyLf9sf/5L53fz
P7+r/a/vf4yXa/XWvf3wH9BF407f9J+Nvv1sqXX+2/52/pv/2z/8x+f333Kvq89//fOjhAd4/m2I
dIrfu/gUsvb/zORdvlWf/3j8bL59/vwzvzr/DCF+cWgbgt91bYstRXID/Gr9MwSUXcf0ce44As+X
yQv9Zv2zXMi80GhRuJ89gfaZzPub9c+Sv3imLSzuJSUEenPr71j/5Nk+829RuOLnPRdXD2/A9V0c
RII//52antgcMSoQXTC1DLVPJdOGRQBJ7wUBuzwM6Wy/VlqHtDSot0iNrnE++6lNuGro5W+lRXcy
6J16bRglENkkg9aPZTW7YgQm36RXimPvmXm18GIKe0oXwZBGFNp7Dnw0gAm0coguusyf/GCkRQ3d
G78u5tdBWPYOz5Tx1NclHv2k1Nuol+o9MaXxhjrBDhaVhfwcaCztDdSbWTboPQekEUCPiB9+d1GR
GeqwLP5R9GSRgEhp//VPcf4efviekBJLuvDSlzbYqp89kiXQlzot7C/lKvFAnYewJKsn9km6zUsZ
ZkjOsf5Hu1AV7ADIAD6U9un8AAKni2SE4XRnxInFjMQVwyOgehjvzQBfLTGiU5kx4Ic+YtJ+5KwR
noUdSEWKVM4X/xefg1VIAnCmDvSdn0wA9tCGrhrLLzbs6DYPgs/ITglzoHhbZA5DLcLavjUVU2qy
aIi1HyLn9gz4h33Qsq+4Z0hYF1rvrEbDIVCdJOfXvBgSsuq9MGqOKfqQa04nyT60yvjw52/+RycN
96rn+YgO8Yvy2Ehl/WRCa2wzs1s//CqoIi4K05MX5xYZecGDuLBotfyFveUntfz59XDEWsrnmnJV
XesndxJBrLHGOPrZ29mzkaqHKJuttaqSbtehDuGYMTJa44aiGVBy70/55s8/r/2Hh5M34FLeOp50
HSm8ny5WnrRT003lJxAa02IWrnIGim1Sfyvp4H3NWcDGGjDXdIxOIesaTP2eo+yrGFIq/TZaNYk1
eZN7F9kkrlThgrLrAXq8IgujL4DyIlrRlQbINudGfBw84RRrcH/GI43f9eAwOAJedc5nAvR0iz3d
6HfQtMMnMpDDW4O2bLrooVX8haVR/GiI4HunQUG+JpZg3/IVnIYf1yRpj1D7o+7DHpqhXpTCQYoL
LeEZWS9kudmkQVHaMWdz+kZIsoJJnteCABEmMUd3kROdyz3GOBYj4lJf9gSIIyfSVf8EBbq7jEh0
njeT8m4cj9HyFE3jJf+LCUtEygDLULkvqqg5WUQZ3XOgvnFdxGR/fmn/cCtj6OYOxgLx3bv53Yf4
+2XXKstwaNR7Vbs0B4JsRjZOy9YKLXSGgOf+4hRy9pf/uHzxemcPOQuYdb6df3JR1niehK3rdzJN
pmcVhGqt0zhdFVmXEyST+8Q8pb7LJGQ+gqqu9DIN2lsBT6BBQMx6JBA4XpRVYxDf6RfOjrDdNFw1
1EFo93yXebVHtK/lel0P0BHGDPCu9iYmKvBeuJSgCwB64701EWvjOt2RaFP3aDKygE1ddAAuDHuA
Cec3pLbH/RdPv3WlnIGZaMKE9y++jD/eXrBUJUp2bFAmOlC23d9vefA+5ERj+mOEeozotYHrwTcG
oashbGtxxgexNv/55T4f8n7YPfD18CCzleOfxYJl//iSAH5d9OHTh5k13t5Pz6CtDNcUFm//rxat
P6wZPDMsklxmX5wfnp8+HVt1boim/QBY9Ow0JUqKqmuzF4tCDHpvSUwrIRW71FHMp5FEZa8xBMiT
ls44/cVbEWc30Y+f+vsNhzfQ5A15zk9vhe6ci5rLfy8ZDb6kBEjAvPdlcy2ShlP7NFTpsIzwZzwk
wWgSYylD45nu4vgsEuQTRTbWV5PdE9yEAXfmLp2KT+UFyqNOjQeIw0PQMzmsmpazflMcRRAj/Mns
CBK3CAKHl8zdv3IIn49rP30o2xI8teQT2VABvh8UfvfkQp33aoBjbxkK3nDhAAX7ZrbNvGx41K8G
3SE3Jo6TU04Gc2FNRz78nBB3LVo41N6KMo6MlsZCLHrGC5J6gp2MXmaM37+wircxDvUX6gRWBWHM
kMGjWdzJFgJaGmr5PE/28IizSVyxFg+AxMn0DOr4Jo1g7C1c7Q1020qo3wuQOy6ZeehhdgAE9AtM
TyERmBt3WTqT6jgLdQQV0l9YGTA52D7JROqkIhFwEVoSG5Jjd3C28wFA2Z8/C+KPdyj2Ytc15Rk6
gS/vfNv87hu0B3DTbSjeGmCLL+jRnGJpRXKkUozyGfpEoZtzVMuUH7FFTHsXkSZyZJqxSd6EyUph
q6wXYxYsYW8/uaJTtzUZMbdt2kURrQMbVvgUOv3Rn8JzplbXljffP8HfqoT+d2XOVfVZ3HXN52dH
FMn/B7UOB9vfXcxzLfVbjXQu1v71zztS+d5IjP19qfP9R36tdSh1cM67lmk6bIkcMPllv5Y6lvOL
Z9sCwgmheNZ5gfqfUkf6vwA58fh/QthASBQ/9G/KCTUTm8b5wMfPcBD47zLv+td1hgrxP8M+rO+c
iX8vSGy2/BqOvrwG957iPf5459EfBGGQwQYNGoDZL2hUWR8Kn2P3GmwfgoBKNEjnoDHG8bJBKfPN
A1CNpYw4z6Evd4RbI8TQPvo6QruEt4XHm7zqIS72wSjql3Ls4OPnlv8cAsF75Pxmsy4gSa/odOUK
K2k7Vfn9bDRqOw7ABzUs4c8z6fE4wMF/Ht1hvk0aRqjeEF7kGN52Zp1Oa7cZCNWSAOrHYhoeq6FF
WFUr4yaoOuOiYuaCHstt6w0W3XwnTPpgunaag+wKTLGPA58hDV8zQjDjRH6MSUH74DqSyB2D/AY3
UL1W0LHBerdLpx/ltyq0c1Ydwo9HEwzgqikFWUeVpd5DDUWsd8v5Bi6p81yQ2UG/yBP5Fq2h3hEW
6NwkWejs/cHpDolJ6oRSXneoyHpwFfUQYjfS4vrEg6QrER7Dmd00qArWfl/Wu3FUwbM/CHkZMPRY
DtWqzSmyBrr4m1yjMEPuM18Wc/LQ09WLF7TIAcrDY50u7Loaj0zm5k05pCBxIfsjxmyDLUm1S6dV
H1aqsPKO1nRduGo6DXZeXAQpA+JAQjYuZXzt2cQSd7Y5bWgPJjdj6j+KOIB229Am6vOWj5D12cIJ
aUyXQTOtKosOdZ5jCWjkNwPP/T5GPbsAVnlvKEOd/IjzU19209ZVTnExiaoi1DEJnwhwI0nLQT1e
O63zkEArrs0QulmHCdCoXRTFYVRtobtOi5EONPVzQV6BLuoPFKrFYtQ5DnY1GwBrsVDYjV2+9fmj
01Y6XEKqvXEMmtOjDcJ58LuvCvQqNFpUqlc5mqxV4ZTdaeJ9rY26J36jmEk8mRSEvlJ22a1HHv1y
GoZ856ZhsR3mHvStZkg0ABt+tEZ3fJyoz5cD/q0nu50flJkNRxN44XEoWsCkBeGPUGZHRMLYTSu2
o7wGgumNnK8rhbJgKSZBMNlYio1jR/K1QpSybSPtg3uszBPQ02ltd/G8HcparKV2gquk9OpT5Xto
o7o6yYuVkUwvBcqonbIyQqELVzIco/O/Gjr9ZPIjS/ZPnJG5jQa+tRnjB7pzdwyykDTX6O0bfwJG
2qV++VhI0nfThg514eV6LWbmfyFz1QOpXGjS8LWvmzgOHlCgckcnrT6KQdSbFPv0R4f2EiWThYuj
CS2mBnazD4KY6gPYUnFoaJnuLZMYlTBJX+D9M+SgIGFESUQ1wldMiYr5olmN/jfunjc/QTHUzmRd
R2NZruzWg76uieMzR4nOo5qLbSQn/s0sww36/9fZQ3C3NrXho4MyLB6RJNrkQ10fczf0McGkMKRd
HDCLeXbSFcYYVqCUjjfzNoSoY9Xc5TEEUtPFyxQhhl2LeBiOypL5MSCRk73W8u+dZKyPdkhz2bQt
gACeoZEZMMckzIjjvSgrsSNaXb5FjOwBvxYobCamFpnVVhsVZfURiougB4JwMszkhZjLk/Kc+IXi
97Yt0xcjJgC3KlNx6UqjuoiiMNobKUkwGiN05ThXUZHHS8/F3JPxSC8EsO/FNA79CsFmvkDx360a
TcSQYaBCEkQzrMJyTC+QnntLEmvdd5lq/TC1sIawMbl3BXMPDCZmeCTsVK2TfhwXNRsRyeu+5Jno
QmwjmtW3rAZzrx3zOrSS91jsKHratSZj1Ojla2jsHGaPK4cylUg1dzNV9TtkDllu8mi80OeBZVRD
9FsURmzcio6MI9zTKEAre58a41q5Pnn1AzJvjmzdivl3tY4aK9gM1djsm0y0C78dn+g/4IMy82Ws
kiU6b6S12AkJEk6u4VAsKDWNlQ1V4Rhaotj3jorQMhQC83h7J734SlsAA0s1CJryaX5JUs5wPfZx
+GQGXbXuhfGK/OB8cFLedZ8n9oZj2Rq17XOh3H2NhWTXaOEfRunvKKkOnPm7O3dONgQZ9vio3L3b
1ZsuNFCQ+fxboImzXZuhA5tV1+UGdeFhsv0vO0muEc+n6HpRqOgpxO0aVmuM3dZlQqLDQToxVO2c
+IMG4OVHNyAv9YifAKx3NrNGMPwclV4YqdlFnPLhzec2obpYX74akb5E1RCiWMvFvVE04YaG0TJF
GPgZS2h3PiC83ZnVupsZir7ETuxdtAyu1gaYKPTB8jhUobcuUVFk0FcZlcWDItk4mPaJ5wLyJofj
wqv6E3JMlNg5UkvbwgnkbywnwsBCQFIEX/7Swth01RNoilW4s9alGOw98iM69UFooSdAzsXcU/ak
PFURKVJZGX359GQeFEMNyOTjuHVn27xkHv2Kq4M2nBm6e6cdmSNGzRes8GzjRYg7FpNfendpFUgm
29COIZCHR4Px1Lbt3FYyaA/PyfQBJ2RsIpeh31fXnnRcMnMIn9UoWW5Vh+NzzH3n0M9dcMqpXzd1
3ZPxwSD4SJSv3huECi+nkWM1YFjjwRwwyqhyHDd4u9jtAMehsTFjOT/4YXxWtXtV+yk9zRiafC6x
aupRL132iXfA3S5KmE4e/KL0lxnM8sdk7vvrBI/jgob/+K0gHISJBrXgEalOeMoT7CX0t9DOkOEo
Mnsjc9RovWluCPqu92anq40r+hUZXHfnnvW3dJR8sWzZ+8y08wukegOaXjmtA9Q59Fw92sukSDlr
XD/B1ZRotSOXivkxs6HdkHnh6zlFdYy9vfD84yQ0UEYorZCEndrc4P0Fnq0Ys5vBGXSzr5OC4IOE
Njd+URxTwC8MG+likp1UNZITpO1DCYYUg9zUruzMXsVpn2F+y+UGkuYWGsBh9oPqBk2ue9MD7dmg
7S43WEE+DGJOg2qCNV8sGBVfa/SAkKjprG5teOFuEr5MaWuv1VSekFJfeiET/NbQx04Bdiu5kbe9
ap6sdD6RdbkgcA2vuUm9rGE6z9ij4Qm/+akWSyMdUM8BkrBKgJsmckND7jM9I/BxzVXt+x8RE4lV
lHAT84xsYqbvK3RZPkbScE0X/702XjvCySi9I2s6eWxlKxsd8aLx9a3WiiT1ZuPgsVmQNEekWIKg
vE8fhpDS2cnKey8itcVzOXWF5dHTWbWNiytfR7CnZ7VtQ02IXZnTLm9RAXTazBnjDd8YZY8rgkEq
7CjYmO1zPCBBAaHLGZys4HxviOCjHPxHRXSv6E+gETjw21ayNsz8tgkcPsNwtOsE2izfc3A2kpiQ
GhaRy/6YWTRP7IjgAh/Mr5bxVobWfWq4O2RnzE2pJ66CqAMYMB2niER5Gg7OenSjx07a69TsX3EU
35Vd9m1owq8gJaLUTHZRkSJUHQiVjjmx6FTbK1vFaAKxs8yMmy8w3FVnNS6SmKG/0FidaIDkB+QI
m6h35KKOmA20I+frjIu/cFLl3flcbyoCAj0dO0W+/BTZFUh1cgYewSFthii+DKF4LSb0iii3HXbo
7KEoweLqqn4MXXFIphXg72ihVd5hp0rgP4f7DhX5AVztdIUgc3wS56XTGJZ+9Q4P5H6YC4aXCG4u
DJ5mj8NO1XKZpn7XNPV9pWKxRk5LqjaOcEZDySV52s2BlBjE/lEooR2ypTxXuGwWLU2rr2xO1GtG
nOlUGsjd8wMnfi5q2a1JZC0XNiTcbKouU25F6ospWqlMxphdQwf3bu02kHrhzoZ9nS3P6gb0XHJj
1y5yTjhMHOBQv4zwaledwwDDCg+ZYZzyoXNWrtMOVwhBvAdssAgn8sm8dBsVcDCakQIYGBBSfu2q
8fBrnnn4T1bSjktCnq9yoC+biDj77dDVxhHiCDkaZO+e4NA6D15qkl/iOBUpg2657qpbbU+8bZ/F
jo4PWfdtAoJbAFNOurehy4DkequRSzibjr7AIwbXplsyG7gsg/hQxczCFkiGcULEmE6SF01e0lWC
Hw0UyHBgQMXqpId0k45kPozeZWz55hGJeb2Jmto6cS5xFmpEn1XY04bn7qTd/pUgWGcjp/nUklvG
IFDa+yHJuh2qZZrDWCnZBgSCgeDYjR2RBWU9PUmyHjlGj59Fj7iAhGa4IV2AubTgsN+cmdfhgCyg
bqZtGdmnKG5vuxq3NZWkw+NcSZ6T+DkjtgYNCTPH3GmCq8HsnGeS4cJzsjHrmyFb8rs6glBjgqZs
+AQp3tqN74SbdirvSc9+LEzAOZnvfA2WfyfK9JYdcVUANScfxsWAQXJtIxx8UNznYC1Id9GZ1iC6
sUnFSM0X88j7rIg5XIzdfJOPY4pUInsTYYq5/px2kyYOhwgPgje9P/GhKPuLMxQqPsdAFGprFsGh
SOlSGtaQr0MP5XCoqvwJjtkarax1QPFBpxcBcGDAb3YT91FYBKNnvjqkoGnqzL+IMCwseh9PZmUR
KeOiqd7OkXGL9yVao9nAaIXXVfTBCmE3kisaoKRtui8Bdx/7jZOdmpIcoCEWH4TcPHI4usJVGly7
83wjVHxUhXwRCbDrrOAElEMk8jysyaVIrG1kmU8SzwKjyoKzuSeCdQ0m7xwwiON1Jt8yisyTDbCO
+Z/Ithw7q09w6vqAJPyc1QZ3u1JZTn2v+m9Q1aBs85gipm39zNvrwkieS8/rTgql5ZbMjRDlyExi
ZlJp963IZ7FtHJBOVETgvESSB8/GPNhPs0bOpRykKTHGdlLyFO72EGRTaYfzFom5v2+auXoQPc8Y
Qcf4xzxnIrjJdDlkamIY2K40QWN+rp5y8oEkSvT4OUo6GgMzq/SChpGD/tPU+tKpbY3ML3Pw2/Uf
/dTmaCvK/FCXAmAPwJbVoDkeF8h2l14owqWI3PLCoKdL4nHnrjA1uTeCMJKFmZbmnlUvvi+Uk4DK
MQ3iazQ7r9tBzFaBbHGcigKIvmm8EUrf3TCUKZad7NSXkVP3pbO2Tn7iT/c1WpqdGWYAs5WaiwV2
n3kxqKR+ivFq7HCbpHsexuGKB0rIpUD6sXAqiykhM4zgjlRz4isB8pRrpyrq2xEMzGvfOibVV6N2
KiK+AX21cVv69Xz0KAeWoqWub6pCre1cTuwtgbcJzcDceklrEOQSZxvXchPmbVgtbnyRcXhsaNb7
k1Ui22ynZWu3zntT2e7R6lv/wLcYJ6APUWbKduBF55YHcbBhnPX1zDY+FTKP15WnAyYAXjVxjcW0
QarabOp+9I5pOnmYl4YRSBaBMeShkwoGbSe1rryoqtewFmCHFYxBj1msnBfEV+apCTvmwgMqMxdY
xCENfWNFlF27FwWmIWBwAUAUkTw4Mnyr6d/dTK5+UwYdQPRDxrb2o2bPlAx7n4+NboxYrtK6kOdL
KNeM1jn9lSsnJH7Czk85J5RVbNKmI/q0hOM2dPNS5JT4zrxJcVJ1KrpnrI0QPY1W1dRb31SPR4iD
vr8yXATZSD2xzFRVtY2K3tyfA5tfirpfJrjtloTyYGoObU6W9NOM66KNOh/VVY6m1mzjHapF/6M0
y2rn943xXuEQ33Sl6LekAWLf6HwpHjzdqbvCnT8Tw2e1codpwQiXmS70FzAwTPXHqQmvjYAWA7u9
scKq0OxqdxquJ2usb6So3CdWl+zJH1R8H2IwuzTNKdqWorVvcQewBmSWQfMSWOR+jq3ssagdkCxE
V5E9VIzzKh+D8Y5sQk50jAUMQugzMSFehTRwyVzQfrJVZJ0mr0YyiY+RCoygNHNPWqfFFEiOGJFC
naKK7rFIJBLqmOvq8jo0p/JW0rWhLaCy/mUspZHC0VLh88i2RXQKSwIz4USlS0WIsEWbyQ7F+uz5
PhJv9dtw8W/NBv606/97gdN/Fkv9P6iDEhbzu/8shLqr3uIfdFPf//6vgwH5C4IlCwAqyiXGA/4Z
H/ybBsryfmEK7ntMBn6lnDMt+k0EJe1f3PMGiQzq15kBf/TbZEC4vzADNtFVKQeBsrL+3mSAH/xx
qgd9XdK2gp/MFMIFtPvTgBZGQ0sCxPCFw8AbbiJXDqAI/bEzV1NH+2UBiwREjKP1vLYMNKhBrOYt
NgH5GbAIhi9BEfQ2T1xuI9H1Zp0+hS60sFWLv+7MuGBlsVj0+jcGoD69jdpi0cTkBfdLVW5DbFKm
emdjccJo7sAN+AuyBW3Utm4IOIzMM4cidpKq3c7DWQlIaBbhZoKKNFsWcw7plYQJly6Wkw+rOGdG
ib6+qq8NTBAQwYShrZVZJ80AnCGZaAUmAdEIdVAZD5Gja9La8jhotpjfii+bFcYmj44DA+fHuH7x
ROpYR2Tf+ACjZmJIMBZn40SX4VsaaEhzdgFr26/jlgPCqioNU6z5JRdBE0qxJt5U344mqbMLe6r0
iwHvNlyR3dQbd3MdlumGNgINCA2hQaODSOL72HKqdehk8ciKSAW9KL2G77ExcJOs2o6YiFd+mgFA
X03DeB/5pWPckOVQQfkJcIstTSw9twlaWXUa4pBYJqaZY7oC/4p1vW6D+qU7S20x+LZFsIj00Hxj
4Qncu6go7HxhKlXNO1xAgNKScRpfiNig6YIYnOYxR5tovu5twmM2Hma2keIDNz1JnBbCB9lZ0UGN
A5OgvnDdy9AkDOLWneuBEJEk5lN0iahe8NlGAMHHQNyMFvgNInPwaVQdFmLgP0M0bbSv8fTV4TDV
lx3lHNGOYyv1CkRdna8JVaT7QRujpDAy8/ngijqGz2Zm3jPdDrxAw7nTRWnZQ1Qo3IBTsiRWnYwl
/GJ76OfTCCURiNzLGOfJV1lF5EyVBRXut1I1ON26aE6WMIcMptCikG9W7XGRPKHGYBO0XU54t6dj
vW7bPqE04pmK1mYJ6/ahIi78XZRJT1UiTIrzNpuJJWHXrbqlwvwmrmakfc4hZHMJNjIuW01nRhdh
S9Kp0eRExvPB+HaH2QmO8D9bc1lLRMmbwveZ3/i1aa1qdxyYZsvOk3vPsHjYOsubkW/nbDWbHnR/
tLKaabqe4MRqiXH6/Ch2XYPfnwTugV9Bcko7vRLghcI2gmBOSAnFygQzBLJalH+TqY25FAluP9E3
AOJTktpZqcj3UQ0xm5ar2Jl44dmfqhePAbS4ytjwg82vtytix0A991bP6+YGgMjlrzddM3J43XgV
3oOVaGeYZFE6ome0nSzt6HBAB5HhoFaScwE3/RCqZ9FALt1j7aRcDLVrLwFBtjd8J+QcxZGWL0yO
0guVud2VY40o0wnTke/EZUoOrQF5L2lm7oQtkmOEkWY9tEJBZAD7itegy8jPEmfnUPEV9lOzmgtB
heVAerx0s7MeX6ZmHG2SsmGbx3dPwxULGvLxJDCfpgGumkINscaerF+mynMvzyryB3/AyUnYali+
Iuz2j5mOY3upQaONSIR6QZpYkDNaLLNHYlT8fY0s8aR6rccFpvvk+tzWIQ8u8exdCHoCgQ56tYds
gqQRTY3FlYpBFUtz6LobT4w9aRH8BgKjQxcHR6VaEHR90cdwbZTBF11m8FjaQMTzMqVRKeh01PUK
Pbu+TYFKRyvBgfHaQWt+YXkV18A2+vv+TKNog1bhBJtosZAyVCKoAR0eqia+1RgVJr5DD8pL0dcX
4QjQw1M4Gvyse0jdLrnUQn+Zydg8kb9ZAnHiTJ5A2sHmtB/yMnjClXLXzw29FhwidHtGMsm8vn/B
NpwtYmwh+9Snt0w2XrmtUm5dOlU2rLk4KQ6z5IEGgNaRlzp51rKskOovAYry5CYW1TkivyhjNcui
r77U+R0rdk5PK/CdgvKLhFC671RMlZtHV6Nf++l6rOsGKFSL6T+TDmjPiD1BLLFLJRezz1B16UVt
/+GR74vBB+ebsYJaHbyVAKB20BbFa583QPzAO9TvcWzgAiCRVt/VuM63JFHWzCGVIKIYTw5GOF8m
Yl2GDk7oLIMB1+belpWkv8jHlCB2TJwHEOD1LuPw+jqQt7XE8dvnmzqi0bUIzaR8Z2uE8pXWXbxL
SrSZOTK1FXYWK1tQhkn8wRK6FojwxCgXQ88VW0xdOnwzykl+OtHwFZhzc2JSidONo8iDpivwAnHT
fSWzEHWybKv3rhhpL1JNBsuGZKEcXN9grWLuC14K4dwxSarEPzIGrW+l1MHKs7wpXuHRqj612bVf
lE/1NSt8XQPwEuoSUnz3YVmde9cDOcAQbp1n0MHsXvTMIqsVc59saQeCECNBlZw3ur4B4RrfsmDm
6zYO56fUGtWx8yKL1aYKTh66no/WnK2nfqZRItq2u0Hv7S8rGoiLwtTlCkRICLcriAvWD9dv2ktU
EPP9DGMTz01Kh3aN5aAadimuC/+ltAj4xmwNw3edpAj+FkQUes2CZpo+ReVZYIWU6LIUgGAXsw23
F46XJRo0xH32BdpbSqxcVfvoNYD+FywHXsbJnOhqBjf0ZaK4ExtCHEDFiI40ZnZabqJF4dDF2oxx
Mk0bdoP0KXU6+lMMzoajVAX08QoeChOOFoRh7SJQotsHeeFGl16767pcfeZJWB5mpGQE5NrEBDKF
dKC5RRYDIGLxCLNYg+HsJb0NroH3MPiWxiCCPpw8uswtWebCRHnPouZNLydTJWqVq8lhhExJQ6en
HeDrcAhKV6Xk4Vph06t8QAWF8SncPjI38LrwUYfn2MClMkS9Qu3RbcYpCGfgR0Pss919z6gzaCIu
zF7keNtbv79AKdKjiA+aFrFILRzjlj6Z1eKGxAJEiNpZn5I7Vma9lrG0XnvbxQzS+zDGci1ltVUx
RyH2ABMpeTEOdbRu5qHqrx1OSvEFFnbCI6tAi+4Qqt6fuBKdnV7QbWifYy2rG3ZkgCoSNjO+Q04d
ycLAAcw63FTVt54yMtui24QzkE7kNmzcyWb7yHzE+naCG3GbDAy4QUa61XKYPeAvSDockqjQboN3
DxLHuslqidE+xp16rUYXii0N3WrbI0A95lXve2vBAa9d9cVo7rTp4V6TRuwcdYDlehljZtrZAXNz
0VMCr2Ql1ReHo0snTyzSv1pRuwfLbukiu86MC86vfLoSLPhGvjGCCTcQtIcjYo5Kbs0+6NNlRhKM
PJb5xP2PjvVMgwVMhvSOc8aLW4Vkh8p5rC9T9lC1HKbyRgZRnqzM3vRJi6xMDh1ErZPDTLuFXlRh
SE2KUKp52DPqHgiABA+gIsqjt6YIuztAHmzLc9ukp8bqnc/QwmUM5o+2pOK0BSzXMS7TLK9efSsE
0J5EGT8f1L2Dh1JWUEVjQsngiuiih8leVozisXQ7UD9bxU1aQHAdFuMQg1tDMg4jNzfnut4i4iVd
sp+VAZEqgV0298qwDhQ+nbOsSBx4xDEIoDr0C+95RGy3ipU8wxyRJz7WNvI83jRrz7Jz/GqfDJF9
gPFKZrmfM4HDUFnwNiO7FI9elRQXfjHx/WubXs3y/7B3br1xI9mW/iuNeWeBZJBB8nEyybxISt0l
S3ohrLLM+53B268/H+U6p2V1HRs9wAAzgwEaaJdlOzOZZMSOvdf6FkRj50IOKHyDSFfWg+iz6tlC
irXPei99sRJBMW+Asftm9kZz4zaQJPjEcWgdFayQY2niBAQRuhovbKX0l7CLIKWN74eAODcm82LO
ssc0Em4YgFBtlt2wjJV76OmhQ/bWrBgsMDMWxjpG+F3YY3Ku07Oh3+q4R/Rp/YXXlRXaTA10h1/E
YhE+4g+9XKs/EPOLKZYvsdEuj8qYlRUYUi13ztA6dKi9QpznONe/mSIk8B4Ilns9utxh8MwtY8vA
tAvo9QvAhtbQHVozau8ov1dTORZBdx6TQx2uB8K4wt7Fhc9OeCCqYxdrpMs7TnykkfPNlj2ecfBj
Rx66Ece2G2GXbIkk3dg9mHiIr8TwuHV8Qxxm+tZahfVdDbZ2W3gJ2Isp9u4i8r2CVSbnm45WaFu7
XInE8FKda+LWx7cQjPJqWNXFUw+Yod5WWLIF7XRS1/cN6opn+PFi8GWnz+gs+Mrc0ZD8N9qc+Wow
PSj5cdXvViM2zpCciNt8GujHiFIMB2Rd5RnQl2nPZjkS3m2cM4t1mEKKSKs3Up+udSqPfeq1XxIC
KB4MDfOiScQfiafCPCyrSTlZ5qs15/yJ4SrRmAWOABCl3SICipN2L2ezvDY1AT2Nuz2L9sCS1HGa
8w5DpTE8TAAJ90zsvcdGFzvmofRO6ZjHeJ6Ed7HkzrcKNvmyycJY5xEld/ycVm566AeQUdswUiBL
vcR0z5JqMo/sPm/xGEXfpNYMzLQMEbgsqqXvVZq80FO4foTxygSVkZ16MLWw6N2ySubM2VURYIcG
+5DX3J3s9d4aakDoyQ7fpnyqEg9idsccDlEapS25QAD8yHlqcI1eI9gpg1iMw2lc8je7528hPdaO
rRT5uZVq5gFW4TZhQ7OCxtCKNzetRZAgEbzy8o62pB1Vrb1L4TzZ+zgr+0ur6qBthGG2R+cHzBTH
Uh4wD6KyVE4MSB30jw2Rrqkjxi1QXfDoU1+HHckIZBmnZ3ofAmPuyq9LVE9nlBf9IYPcdZErR4ep
71pXZtHlj0MRIzecyI1kb2aj/zKm07yP7RDqmmHStUUrnYw7kcN3MLk/mX9D7zrQQvReLbzMgKZ1
MOC1gGxcA+zBS4AUWNuMkDK9oDfT4XsOfOvSMahqWCc9JBktUus9U5L51Rmt/Kqj0arObGkP152j
8RARksNyr5GL/Y2eJgIvaLegjYpekJLCmZCIE4NBveNMr2FWugYergHhg4apjNQKjQMKt/FCTd7C
HNmMU6KQ3BQavExBpFus2yGSAcRI7Ii6HdTYo6ygU9awa0Lz2WoAHZd0ybdFafQ7m5hjuZs07UWf
dGcPrAp1dJpO5zGUx+PE+WOT9RqoRoWHd2zTHrlhZoTHZo45GxjoOg4totqHqXdWI7iGWCaQPe95
kobxpXZLnO/9hPTUGNCAArFtXuyolDmn8666h/h/34L8ukLW7rRHvMQ8OE5mqfS+LZkbbeCp6P1W
oQa7JoYD/cRsDwD14H8wicvbAPfDuGeAl2GwiUaGjZQDxKEy/b2lHlzpVQKnsmPY7WvGMPirwn9B
x6wZ/pzGPmt9EL3Ad4hnGoocDlyKfxpK4midTQj9g64YtEs2QHwscPCvQTA02zYcMAfLZTRPJkf/
CjBrGx7BbI3HikPSTTEMO8fJ3QXt/Zy/LkmPu4Wt1zsacXGeocXaGG0YH5C7sVCoJT44FT0UAOFY
WUqp3Ld21OduC9HKtXGvzIoaQMKW34OyQga7DOqpsef5AP+166/nFv5zFfcvbMfFHfRYYKxZkV8X
c3xUfNq90hQPOgwf9WaNcrTPlrRf9LPIcbsxaIpJe2E20zy5RX9Zp2YRVDQ/txOMkackKvVbCE0Y
0pfMpIGmJ89e1tUHKEj0Cx3tjsiTaZPSKpsP1Mwerj2hUW1zTsaCOErEMIqJEcfJci8QP7wQ5A0R
m3CvU8q31INPTRmOh0wHYnhOR3o9vT925nxUsaXddsA5j9Q8No+CuDUcpc5o+kXYprR212qadQqt
fr6oEoemv7n0ZYNyDYHzZnGNmRLAVgmh0Z7xHCoqu7Gr2hDliFadexU5sP5Qly9ODOesyefvACnG
XWPmySOSH7VqmBKfWNT0bGI0c8qiheGCA8teo/qHpPANTYN+b3cdTxDhdOVVjtTYGqcOJQaaFNLn
y/6xs2ztrCnd/tlFQJdwNMgq8zqljpheShvtzJbQYj2HLK5S5XMekrS7MGQYYHQLi89Iq69srpOl
oJnq5Ow8fqw33b3DnGfYiJbjy2ZeO0GhlejNPhYDjctGRFSpXl/hvSNcSX+AqsrYaIih2kbxYJ1r
pc4f4GAvr2drLO7ZcdthR5AxtVSFEc5eadu0BwYOI4Vv1AAxzzGZhLFfxRRVm9jFQosCiBnKBZUJ
Y/Omb1lmJsvh0MV36tJ8iots+I2N4+865ijpMelZOq3+z+YeADpI3oX3hu1nPnMLpSPqWKw4284V
nkyrUmHlm2E7XzoZ7vwPk4W/pP0f3bir8fKfOn7yzARGasT8Nv5M3SGi6mcdPxqNDhjy8tWtuvKU
eELto9lI/YWmq58YjTqgblEYFLEzb1Ol6btfv/y78fOn15cOPYP16GG5Dk6WT9OC0VVtFDdJSd9r
WI2/kYalytFKhAKqLsC0RRkdS2+cQXQ6gzYpfyJfXtEqmNcztgrJn8Quyu+Y4VoSI2Sg9alAVLdB
YjN92JJkH9Z+haa6xoQzxu7tv/sRXIdNl0BOospczHCfvFnom2JtkjTDF92I46DQ0U8fYi9J5j9D
qJDDfY3FTGfz8riLJk3XX1OS+rpd69CgDcZW0WLi2II6c7aTKTuGSpvzc1VFoblnsAwHFVxeM11X
CxmkMJBSof3GyvwpbI27gNLJwjSAK9jm/1brykcfEUIIg348GirTCDOCmNqYVr5WlijNh4EGY9Bn
hpFT7WV8R3HpcnGBVq+XHr7oo4VquNgvrbYGor9/CxpCn/w3Kat/9ybxthCdidcQno+z2sk+mp0E
+4UTMs2UdUsYXCgI/D4HlMr7ova46eMxecMQyLgpzRYu8vtd4VUe94nZRKYMyGlJ6Fg5bUygzmwv
3m+e4/cM1I83s4szlLuZx8m0dQuPzs/vsE7tBSgggUymlXMPYAfP3Zc8auohQOMtvK9Fw1XzRy22
shOITohnrJtxehnNsorP4cFF9gFXTchAy4wRCDAL6yJ/tDuLcPIWtgYGFcZCtARiezv2s/lo26Ek
t6DNJcYGAGAoISmgJ78gTWRt6TTuXnOrgrhGbqTvHJ3SW6ELmq5Jw/BkS5C79rWOR3e8GbtY3nsT
Vp2N6Pu6+t09tj4GP1+clZ9luoCukEZhHvr54jC4iOuwyZAcqtwbbn8sqp3ZkbBl1PQgL9kXAPnL
hHmM71TtLI/R1C35pUcGA7j/Zu4Nuh9TRnmYNxjX+bXgMQqbyZjPi6QRiNVRVUn39OsH3Pzk+H33
1vEAWDqgCMvBlvXzO1+YrRQOcykMtvEUX2qJy+lM4amAvEXZVwWlXVni1LU9Z0LMDehcF4RV2Zmt
l/za4twJubzpkr1XMqLdloZt1Qf2gSw9R5vmWjt4jLBZmOyand9kiumTW0T8VXNyq4Qir9S90Xdb
vD5fa1lky5HGUfrEjEKf73/9YX/eD7AQSpOGqrTW2xhr8GdHIYFNM4zeMN0UpEish4BomyVTfiwg
T5wBjKeloaOPWjU2BBpqHoKKX7+BT1ZX3gEXmSA3G1SHtKX3Pl/+8Jgv8WTPRHDQEkfptop3DYs6
eHFpi/yYSnGZHeuIvi5+SjScN5s8bteV1YiQlMU2CQo5gknLN+kvh+TO0G7dkfWhXsqUfZwDdBge
tWEMsWp5nrW3VZbXfsN5HQEkPqACrZ0ZaoFt0Wvd/+bDfb68TNiF4bqGYUvhuFKYP99Kdoy6L5Q9
WV9DQxQewQ9bQJu8e5oc3omDsCI/0YAjGUKl/1rrJR1Rx2mzMMAOTUzL6JXQvyr82FdwBgVSqjS9
M6epnxmLGfadp+b0XKqSxwZjA94YBlBl6+v6aJxgx+EXWww6/+4s0syviYEBycxTFxA2096CEsRV
9etPbKAs+PDYk4vNcVpnQcTYz6L9L5GMuVY5uV3l33qxjgYFgxuOQRVRWNsBVUK5demeDTvusepE
zseU7CHE6inHCk5mfSPiKfj1G/qkT1jfkIub2xAmCgVpCudTxVNYFskmxryuFWznx0rV2l2aeiVS
fmWEjT8JOT8MzQBxnoynMAlGGw7lhechhaRh1ndqMzJrBzcY2d73MsZGFaSFLi8dkQljp+qs+N4i
n4KIXzfFSQ1lk9/poztxRFxntCw09bNZd/a9rRg5bGadOG/COvhdbbBr5g36gLFvjoZk8CPNzfJd
F2rcIlWPA10fOk6gNjYfTP5InGNYn/iCtiOTeLSei0iSfVHB+qMwxv27yTlXxPyTozVvC1aR/gm/
AP9Y/j5ENQtLRIfSgVRN3q6xc1EucBa2Q4Wi0eVQzqQ2rDCQgWyp/BKfBiK9OV3VApqZXaAtNx46
b6apbVcc3zZZ2jpYxwrvlOu1NLalaeQgffuCCtzGKcDAj6sL/QRBW/Pj2fq35EIQlfjfZ3fw/7U6
ITaa/14l9D/b4q382UDMn/9LJST/AP0l9LWwZC23VxzKD5UQSiCkOcychA1LyeNH/xQJGX8I3YBY
B1/Vsg3DYXH6SyQk3D/Y/rCGsgWxNQjSpT/ZhX9pH9b1dZ37ZzHg6FKXmJBNUrHRHbHGfyoGWtn1
cEhUGrhtSeQs1iHfksYQIIWEvG0RFW43An8GsIcHMTLJNAv5AkrIT5PsFGsZ53jnsVhg48z1FzHL
sy6Ozp1q9rPWOJCsSrDBaoFFu4xK3NqtWJM2KovHTOvi8yytjxlCaSazbAdtK7HIJ/mLKLyeBB6W
p3y5CWUd+mYpzLMpM0467iojQ4S/ZpNqxkSyLYsrpeT0GoVVTVOcQGxaqbQd4+KucYdDkrpesKju
UZvX0Xo9jkzlU/M6XqdOZFDc9r0NEyhKTwmSu1sgluoGIHa61Zs+D1aU42FqG4C5sg14/KsrVd11
YfWgW6TEk7Z2Q4QdeoQG2FCoJqYmIcf0LimOPREcuzQktqlspffQ6fVVxLhnR4DDZa1Ef5iHqCZs
XuSv3YC7RxrpkcM6YlDE+FvYFtm20JLjiAChMVHsGiLvtvSLCXtDtqUwXaUgF3boiWjbuBQKzEjV
OU0gZmHuAwy2gEFUT4J0+jDNZnsoyLSnmamwJYuIoLxmQlxLByR8roaZSLUpgSCPrRW6l+NjQToC
SvxSa92bMNVAXJ9nbmFzILCCkItdlr2v39ujeCqp/Il3IdSNuRKCZ7IUphqPcGmrOxMcNUVTx/oF
p/rB0SEv2BpWARITdKiiSLKMTn/w3CvdjS+BHvky656YO962NCo8Yw1ikdGF7FlYrc5qNxFKj03K
dopdpt1adEjxVY39Ix4n77Lr9HKnL/VLYfTjq4WO81Bq+QMDjVsN5BxMrXS5LtIZ+6O7ZIwcYeoY
K0cQo8aF2RH2LByT64hPBgixc5EXKGRCk4iyqNSujTB9KxnSZjPRQZyIz0RFzcWms2yaNrsMUa2Z
WNn9NFMAvR6rNn1s3azcmKkaXuNy7DdhkuFGbEeJL28Mr8w1SJNyTsNzO3YHZ4qHx2HGWgWGYIZ8
FKW7Nstu69ElmtLNIxhU7DLp4NhbQqtsOpZj+Jbk3DHgrx/oUtINT1txiQ552joSkccC1MN3AXof
orEl1NEK51uUD/gN9YJAgDwrcYrLCC6Hm6TnaM2aP2FVZqfBMANrofhVJMcP4dFpZjaSDrelaGlQ
wYTbsn5tSVDZx07U3+DsrZ/KyQVmaelkRg40qOPK4OakzYs5weVGsYl8pG/k25q6HVp8z3YUlVBq
muLGNudXz8rGk2shTx+mDqy9kSaBVtOah1TJiAHr5pJjElBISTjWN6fEbsj4CM3uQSXQssfIjAnv
tssvGUqM606PsdrjtJK7kVEi7mZb/clwp2CgMVGXtqQOYxYflhtWTJJCjZ4ATQvvJ/OZ0LjKSg5s
PrZyE3/gosz1hpHTbRZjGupLOZ7no1PeImhCQOFA58aY4TXs15gKE+YHkgC7KVU4vSGSoD5xxof1
6ETokRNaL9oUJ2eqbrA6ZkPJg6SixYOUAr6BJ7MVX5PIjb60To0v0JitKujcHoXmTI90JiTyYKLZ
ajaWOxXHTk5M2ktgqIExdfFjofgwiwskZdB1jQjDecbAG3LpE+z4Jwq8EeXYgKZCOCT+5IyRFjvp
X9OmIoGr7EP8j6qki1zxECutyV4t5TDicVoMoNMayMlhKiGiBQnbqRVFDHuTOf2GmdbwWBo8qYhH
uJLRgiHfsRZnQzS7tcP+gRscwfTiC0HIQau6wh/4vEedEOkbsUzydmr09tzCD/HWeBLjiueMccCA
HnyoV84PqyjnOM7mhCWjr3iq3FQ5DDbLb3MXNwfdUf0FLLVwVxijubU014OAnjbnJdNIv2ApvsS7
7z5FZHGR99KP+2RExbWpRwYFQMg4lpsU/1+bJmLuXFj58JKO0r2iM9AfmszobqLcHMluGPJ9yBK3
pY8RIdsx6h1orvxB518P1GKoo7RHvI81YvyMfXXf2haC8IkxXbKZix4Zh5cSqMV46qVnrWHYZySJ
X4Chf9CIh9hmg0mQeRfCVaf/Hcflypct5UXvTt0pxCiTE0dJd2ojSxMfCl1aKN0LrSBTdfSoegQh
RFYiBlvtaUTQoMCorNhXGvLwqlq6iypbmxcg8FZUlfrixslyE9l6dpOE0dc+RHkDDqNmbO2223Kq
yt2kUsvvao1kNPwgT00Wd68z2L97xtLzGZBOE8yq5F+3Rvot6F3rnZJ2fYwNFfHsJ1l1aHRyhDnR
5Nd09d0dcI7xkpnQgy2T/gAukkxQJ7QZnlrFDSWRg5oUu/DkWL1fFax2jNSbi0zN5PpmBobNkZgS
vaTTCAZOO7gxtvUIAcTLvFTce9HS7DTRuzussF8aF/aQVRjFBXKUGqiEd6NNBa5kRFybrut2jJ0D
4iCfQ41tu549Gst0ewgSJ4xHP7ZiuIsSEcyiiXdI94eNdF/bsg8WL0fQ4vhIiF6ryTmb8PRiG4IA
3EOLxEjm17UDHxVcCtkJdFWBReTEuJku52jGk4N8ipBXbEhnCU+8+a1rK1xilc+0g8moktPBJQjp
beiW7LY0w/QRqXK1UV3SPYXS4YJpJdwLqe371BCnbB7xDjtW8sWdBu92xj1HFoBnB5Uc8VUQh7Gx
q1RHRJLfWl5GsgH1VmKj7p7KAJv9AOrPuSosIAutC2OC+Fk68EhdY7kDoXgryXTYEEB9G2vW86xr
TCuj9JkEYwN9ZpMcEgqtWqFhwYTFsdLqI3UkR8sHkbJsyZzIdz38MZfG03Foou9aU/gA7ZZtUzJK
0YlPwPEY9j5TDnyB6cHqh2LXSVCEFaPErWywhhGoea/rOu0aDdsvlLEAqQjU2TX6dG7eXJ7bfmxu
p+JOOeOB9vCz9z5PFpf6gDRnkqgElnlXNPZeed+mambslBVBM3oSbQxf2KCDbmnHy9itLxVFl0pc
xtk6A1V20iwd8l1ESgB7675vZAAaaAqkMh0/oZ9+nuTFLtNnxbPrPWjLYmxNB41kh89zkDk9s8Ga
4KNh2MflQeCE5aBAt/fuIAlU0GhQDZFvJMV32qP8cLyrh5woG8esm0tLENhuT98nTsNMJBbfMo2F
2og8wCjag2TpLqRdhD6QBcjYQ6cOpqQTKRvTQzlFzAB7n/akEyeF1RceBAP4/VLKPXFWiHwZ51hM
Ng+avti3buKc150at50V3lRmTiQR6Bh9jzZ0JtFquAkTo7oCp1Ce2R2Xq6wTolhni2wXptxFzIKO
fg2sIbpTpKGB0eSAgVBO9mFFCJzJYLeSiuItji5yh9xJLV1Iqky+91OG+tQc5BGMCKfSHA+hM5bM
Wjmps3XI5Qvhu0grhaNOtZ4qBd5RvjBSOccljCLGi5xzeyhItM6Ifv3CkBfAI57zo926+RlvHfe7
o8SxaltMyi1h39y74YMeGhU2Bc+5UsAZGfpn1Vlrzgy3zIk2YDLgN24EohJM+Psoh4PWVDHE+ko/
yLw3r2G5DieB3O2tVaq5DUs7fmKy3u1MfGznTEBgf7nSLS6wD7CnldN8H0K6rwMQasW2Rp26dTLc
4rV0CKcSOFWNeEourXFwzwA7WVurpRjtSJzONtJJh7exdNU+VSW+7ma5bpYm032Md8YlgUNu4OB6
Ohvd0Dgn/Cfc4kKmVTfq5hdlLhkZqDK9LqmxfDpPTGJrm8aOBoCotuf0xiGaYWOKXHtiCXBfVJbZ
59NMRe85ljp3IWZumY0hmpuzr6GgBJbElB4sh/yIqMFgavff1khCV4bQEmsDuVS5T+MkcEx6hsmX
KmHwuHwP12wJ1/xu6gka9LoBNG7WgaOKC5qJB5qcp9BkIc6mETpuuHcJRck0974vhjeq7e5YGTRq
HGt8bq0Q9njaX8XZ9WygbJDUUwNA3aJBI7kRc5b6bch0oh2xYYbu4h5DjzlJh79/M4zZcCXRrm2M
hazyvrnO+6EXQeQtJKm00XiwMUQ8VXnSn43w2wISD9wAmfY1TWU8llBXWF5jivG40u4xr2AelPiF
SZfOAI+AmIfXO8DHdmRWc4IpnEDAO71JVCyvEm24t8sqJ8teAx6GlVc0zwq4Chrxfqq3Ickur0qo
LvAYo26rpGueOs3TJ1zjYbmvgb3s804xc8MU+cYwgfNzWYfcB/PYXeAUmzdZbYcnrU6nXZpF1WOd
OfmF2VQPmZ72d2bWTD4CmgyHIX39C/ZENouocs9UN3L+M5BNyc0SehzMZwsp5iaC40SepaV/hWej
47PGSrNvjNr1CxJRdrIZ3e+TC0zCVcxi+FiS+ClCt/atM3oBnbR03zIevCihA24mu1b7GAUfdJW4
eiR8CrFCWjl3Ux32QIIGpLpDP+x7r693KfTyQ1Pmzqs299E5YoH2lpDxfoNLiUDuvCE2frCLfC9Z
N45Gl0KQwhR9bEb5JAZz7+pIchizdI5vjySLd1qL991Lx6ehIsygl+QioScCBS/aDvf7aChizLth
QfHjdq3fogq4jNOC+hxRKitzNnzpWCl2WktjD7Y/tpFwJnmrGMphl0gMMlpPMZmTt3oBfqvgxA6M
aOvE+RclvWF9Qo1nzaWO3aAQR6ATJugwWkaaHMrCMX0o2OLOZisHleQW+jcnVJi69V55ZyZb9Hmx
2IiK8CBplwPO3CBsQ2sO2lSGZ8WUnyQ04zezyd8sJnMbRBdil/HDrcgdhsqNHM66tkyDScCf5XTY
4quyq3lXmq1271l5+j1JyUkHsbLsy9C1n5HWsxlofX5TEg95buIoCxRix4fUtAa5URDAOOlBOgn4
um1OuJne7dHOj2BSFiWfiTajVcoAI72RIWXFxvPwVCRUudD1XfpN2ZifQVAZMcT09kEMYnyp9Yjl
rdLRPm65UP1LbNZvgCfM62YU0d6yvObkeXMWTBE1SLpgZ2EjshJuhHg8IWiZfW+eMbsvz4MdXkcJ
+Z30bc77vKNFq5wfY5J/q9v5/yg4UTA0+e/bnhdvr1/Ln7HyxDn8Z+NT0Pg0GQz/aHYK+w/GDzaj
YgQmIGpN2pB/OSKF9Yf0TH2dcfEXGH8zBvjPZqf4Q7eh2tI8tYQu6Xv/W83OtaP6sddpShJe6XN6
QvLIe8yU+PmHgVbbD24VFZmxnTh4kMM9ZNE3zNBDvAXqmp10DX+/k/bZc0EDc685M9RCNWfai+O2
kvUfBT4sgGSFRNR5/pCQWfeaAdO2/JZBxnXIqAhoUamFOIPLonyJYBbgNSCAEvWdhiJdeFm5i1py
PDdEndO4meGh0s9qBxeHNYzkfBtJg1wQHZHi97zx7Icy99L7dCize0KaYkqhRXPuKjR/2aYarPqi
KNR4X6BAvdQGpOy0h5LoQrVGT+He5ihqhISwYGgkZ+Oyn9unXhiUBr3XekAObRVdxt2CsN1ZmX3g
V/U1AbMsp/1Sq7o+N4aJ4G9rmkvyZHIoRpxTOJO385g9R0n9LR9bNtqGOEa+Q7MNGm3U17mD7tJr
BRcCQCoa9RdQdOLkyKn6ImKD4C7qJHwVqQGRgTjVnSuUE2AO76PdqrX1NbdvkH+Tqj2BfrNtgm5t
UELbbtL1s5qUFLETZhG/2LkegV8Ekk9HURk9O1pHuUbv1wWSZURl2vv8bvO1RF5bbSPHo3OFiWa8
G1I3pV9o61eCFFCCetTc0Q6uvDTbWqjpWj+eyZnbO91o3ybgW1+Y+hXe3qCVznKCjRBNtIc7pMgr
QcOTTgzg/xYsIygBerECOZvFfpErqCKSRpc5juI5nEYEbFCFYcFUuAQO+OjMPwGUZnsdXlKDP9LI
vhemK78lcZ42Z0vb5cY2KzX5xuXi1KQv2lzQxc4QQjpzcRTUqdC1PVW8tjOn9J3UU8B+1sQKiUYh
8kjCpD+W+qlENboF19feJN1C6xvLjKDm1t3wXhdL870SBC6Tten0kGntrLu36qW4y508xRuCaM/Y
SFE3Z+1iu0/TTL7CPqIYaA/vS8j/X03/B3P0X62mmzbpky7+x2PS0g74x7HLv5bfuo9Q2vd/4MdU
SZPWHyawYZ3B9Q/3OWObv8zn/Ai2rEeTb53ympAL/2upxZeOOcpmCszpVF9FZv+11PIjoTuGhfDI
YVhFSNK/s9R+0mnYSEtYrS20EshLSPNYR9EfFtp5aduaR8LzadnTuEeziO0N3eyyV+ggP1ym6x+j
qo+6uU/s6vfXYkzmwgZnVsaH+Pm1dOQs+dClIYGXNqdCaoJANjr4wbh7/PUrrZvUh/0Dpisfi8gM
ZnbrDE7K9ecfPta04NQNEz7WMpJsLLzzwX0sEXX6tGlRNrQIrqeB5IIs1HzS356wV/pLqF/HaFVf
CvF9IGAADnVga4Xuh0DZQ9YtITKTCbwoUEX5v37D60f/52zvx/v12DVtw5SECFur3PHD+11FsysX
yWMTw1K7dCQrEENAy5oGGhytcGahBaD96xd9T1f56VWZ5XOHWRZ7twMGed2FP7xqDrEkVzMlc526
NgCv6iZqELCbXn4jp/Y0hjG7n4YvNk60iUMvoXaz9E6DBWQcZ5HfQIFLEvcmtnoKQF1sRUeAV9Sc
6uFxQq66Swy8qChW6Bhi1sQNVDbwa7yX2ZabPKurO+gtNwzupqC3YMWQhGQxK3HjwHaSfWbrxCAW
DnEkWMa2bUtUKtbcAMdR/gWtw5aE8OR3iqt/uXHAcplQH7hFHZova4nz8ZK0I7pxZj+QYF01USwU
NkSr7BsBfQiZ4Yn79GSeih43htGFF3roneUt2LK6juT+19+O8XMNxD2xvhWeE+EJ3hJToJ/fylxl
jlUMGPt0j97NMBYUxfXEhKRwi+3SsK2BICRd3vRxsNGO6FbojNVuR7v5Mg6y/U0uxr+sFD+/HeeT
UM/Db+dkQ+X5nlZnm0g0kT9wIN0K9diODGF//enXYfanW5Op+QpzXZNioG38/OGTKeKsN0AjI/I8
J7oPimJUQ6H49auwVv7ry9gEfggHxQ1q3nXJ+vAEFFY950YyAMLJKQUg0L0IdHNbJwHWhzQTH+bi
z5MrzuqYYiU0ViN2PfsLLZ7YPnQyR6NaOR3N2eK2pruzTfMBA5zzTazeuME7qdwIT8uoR1tNKLSJ
JvN6+ImapUm4D4TaeMOlWJJhC4/hobWNKzwt1nktc+xxHQywJorTjZfUVVCPwO0kunwDCAMpk8cm
KgofiHjrF4wvSnCaFBMdJ9g8/Krp6besHJ+jSIcZmhcbzYsW311LS9tjScmShyGpFjpe9HUkBiYA
V/hssZd0W28oq99c57+9l21EECtKhW1LfFr64wm9usxyD+F6PgdkkFUpGaYCEeCht7X7eIirc0On
hS3nmCSByAfqPRFYiLmDv7b59bf+STv+/mCx4Dk2J0zkZOu2+/FLh3irevhjxCG0Lg5KWIaAK0h/
1P9cBwukA2zquNd/c0P/7YsiYkPNKSiEP7+ovtD/Xs2cgCOvh773dpEkRMJqm9OStNjwMlQJHJJ/
/UmNv1vOOKsxUWYSzZL8aTnDwwpLpknZ3m117DxWcJeZ+H7gmlaD5m21Tr2AU9foxzkv0NSTcyxZ
B5fp1W8+vrE+SZ8faMnZkGeaSCNC6X6+6GFvL1WtiJ6M2tHaQskCg69Tj8fOWCDgWFODaBkDHJna
s7AFB9l0tEkxCl7WVCVnLqzMCvjBNJER/uuL9K5F/fzWuC8R1bjoJ/XP4VoU6FHEKNpF6v4sIMRd
5fPlzPzfHuVuDWni4dHrPXLVoxBb5qnzycKIxxktUajYMKlka2QWnucN4o12AwbhuSsEw7AuxgAg
bhOzxcLZpd5+8hb+NVMCaSxp9eCmCof01LijG9SF9jwls4/jFjNi9lXq2Nq1mbtjyi+yMT14hPBt
hEbiKqFP6YazEhRnGX/FoKNjmJl3HdnBF0501TjltNWKwqRp2J1reqP8kQBeMnYLRm5T6kPcYRaC
S2BL1/8myayrX1/Qv9spHM5666pKmed9WlTtGN2JCh1Ikqk3+EJp28jtsVUnD+C32x9Ly/+OYwit
fSJg3/5BGEb3j50qv33tCdv7rHxbX/lPlAbveYL/Z2QAGms9+Iv2TvI6f/14/nj/8z/OH4T8GajA
iPAj34X+/7oD/jh+eH/wmwiH2V8pOZnd8hr/2egRfxgo3dgX308la3Porz6P4f1hET3zHo/146f/
64cPIp/QTaORfBfdScmvfl4TulkUXdyi75kGfPhe300qcAGVXzsGHmWnldNv/BA/L0IUdFCVdB5z
+louyvp3M8KH7d7uSptuf2wxcMoZOgCC8ztTex3KNtx9+Aauf6weH8865vvS+s9VhTufgwekPJ3K
Auk+iTM/fziUgXnq9uCCFwzykRHktfwP6s5sqW4lW7uvcl5AFZJSqeZ2dSx6zDKUzY3CGG/1UqZ6
6enPSHD9ZdgVdtTFf3H2DbExsNRkM3PO+Y0PVe9JRcISJAYEvabYRePw4zhUM2aSAemOPDIWIQ4H
FDRdpWHr9AUEmdjJk+Pi98bFwpm6F9FhFd5UQHGPPi0ltD9x4L8JrNjFDpfGll3XyOLEJietQxnC
SNhZg1+Kq2jOSn2eok4rya2oIdrjEO4032enrecDUO0gOfOD1eeNuIDt9LHOOpkc6tzpyl1VFNR9
S8jawxZOSoVJBsWg7q7xfZr8EIUuxXWukvn7oLLuss1WBTgknxvvOlyT4C6RWXwNcjP7XuIvnW1r
aUCR0u3UMu/iIFo9n9Jt0lEOX6OibG7L3I6vm3UuRERLY9GFm7TveZY7PyZZDhzfgbhxJfFYwqer
EyVnu9QChL6hR0XzYBje35NkdMqvxmcWJ5TJqmgzmZeB2ArxpHAp+sd0Al+G+D3QeQTGOuygRxTO
CuA/cf2O/LSNGxrqbmREtTefkWSnEXLTZ2GRkUsbVDN90SneBLRIkYr7HE7NQjRRN1KyeufaHu3H
YAKSvWyVixutiSxjtDr7cJLT2h9Q7jQ0rvlkhtp+swBwSAXrOJVuA3DG18nDdchKVXDbU8musDSz
Kh3AOGPxRfpoQ2MJjZ2At4C2alIZrICzNM37O6xwRVDdrkMw2PdxV+vqn0ke5SvWASp1k51aaWT7
BgK90RgvgdJaPhntUkQ3RN4NyBqLyutaTTk1bcqBLraUJC1SJ7no+4CKV4UI3PJu2dat7tARQoPS
xMTun3TlMIj02C3VQbVuY+14j369w1eN2lWetSmNg1kpcILoaeA8jkW7hNuZTFxyoAmy/b4CBlpB
FQ8UBOFDiuRxaCvU4sitafJmi0Vll9ySJKVFdHRjwIsWzxqxX51T4NBBOBS7oYlgnfo08jWmzTQE
HBfJ7CimbiUvB9Ms2dRVKG45z3S8TQFWfFf72SBeJkdO6mLqKtncAG0JxVUJAK28zBZwE0i+8bmg
6OIhuDjlou+6Y6y1+dFyFvnGZVa4Nz7mAHkCtnby5d4LJY0WhV8U9jFfFKfjLAl89cNuSq84AltZ
ksvODxJKN67TPnfDgJSoQNJ2jlDYI4NqYYKAqxjCk2S9aPVQ9sMe+XAHgSqMKdyMh3hGZl0dGjlL
HzuRsRrPJK054ITiVMGbBJYARWJQVGpEuqiju3RQvBefnvsdHEGa+lM3JR9DTz9OIrbUHQmScbC3
yLslVWKUL/YBYj91MJVNkb0XFqYld4Uhm9BJUk2fC1QkVIOZyHQPandwTgn21Xa3t8rSyx8Bwc/+
UVAwndOt8Gqp869zbVmlRVndGXsKQTWHL3terey4dLm0dhQnAcvZfmYTJaHCVld1nts4criU5KkT
x+lLjckSMJtVEucALtPAY6M0uVlwSBG7ubHXExjQMT1IX4GD1mGtL4uVvkeECJMc92M1IJkCGCAr
OoOyYT4xKqdgt6Qy9R4my52neeP0pVG/kaJlsf7qBqGqirNWQY1avy6IG517urBWQnpQTUvzlNbj
4rpfHasmmYtLTs5sRopWqaxu6TQiIY2HfdOv4TC9JLomAc7xxovjpnsetSTJmxh6tuVNL7ObdpV+
eN2S/n9ESv/HfMMgqf+yO//NN+yhzvofL/9z6r/1P7pf46TX3/tXntb/RxQIRL0IU3+6ff0MlGjq
/wd5OcIdBACSGte/A6XA+QdhBHpgE8n8GiaF/4gEuZsoctwAZwI3+G/CpNc83L9DCfOJhC0keoVL
FoieCy7g1wMrrblt7UyF/BE6MfXlvas8ZYHmheS0omZEPvPNexUC1hpqtbfr3VmmnAGa2H5O6taj
h6Zx5yK4wMwbdngRWTWd/lFV4gIvK2Ut4Nsp9j/LomfD3lm+X+aCGgw26D8C+q+G+xLscfmNsFDF
30UlgOtSEtcgLmiK7LgUD1+l6jZ17H6q4U7JltRFQyNxdQXgTnPJ5CpQHLqVqPO/LLKE/M4vr/Q/
BFzvM6hEWDYTLkIOjqkwT/1jwgjghmnZSEMoMk2d62NPa6iHm8nYtcFxBSqRTfjSqjL7q0R97/4p
3vtw0ubzgcUGCKRI2POmuJj372jNRQja2s9eaPUXRbbtGyE53lJgtTTd4fOUtDgEpX0ClIrsz6rq
u8kTS+duHW/1J3HR+3TDUCpstGidG2oDwKT+8IzeH8w88i5CULKiqkr5wAzL99dINzNA1lZYAGPa
0XbB1AVwYgkRPXrH0D70vv9E1jXuz/+rd2M+F+NqQllJLi+kM//958KExn7AEuFLsjDmqC7Yquy+
pF7swqKgkWXIbmucLHqML9LGdf/kuGpSC79MH5NuouiAfTZlB2xQgg9JkESOmQVZRbxYQRngEysn
25ffmEhWf96sWVDeZJbTONei0MtwQjtvr7TioSXmofz+Qfz9StC9+0g1zdlKRN6HHGoapDQgIYd4
we+UKXdYHH91ioNsJ6Cp+yyMPf+pHXgEekNUEPhP9FaMbbQnV2er6Q9v5f1hiNEgzcHP5JkxgCcj
9eGt9Oyu+VLU8XfiiFq2Z42GkbvsLWD2kbHnaWeGyO/v/0Me0HxmhH/D60RF/k/O9f1IoGsrl5Hq
reeUpFdlHbH8MBOimpu0a7bDlHtUAOjFWVzjLsQBEmR9ZqfDqVJ+viBt4aRyigBKtPWOwKt17yvs
D7vn31+mWU9/HTAOWQuSzxSpAtbwv51LhykOW1uv8zP+17Sq0/ZKNOPt7XkSSI5nWo2tk6I5y0ya
fmrMl0zRR/v7q/jbw3IcQA+UDY3wW5C7+3A8DjVEF4K15rkupcUanrN6rWBzQTou8hKxAOt+lwxt
wTkLoGcJOb9qHdJ3lMnByOmU1das/JRVKL3T1QbBcKbqUv1hWfkApHi11BQ+p2usMnnDZA7ev1Ua
s9EB1at4hm8Kt3Wf9x3AUHoe+wwFx0TTLxdnBeBzAMosukJzFmIzYJ0mpWLSki39GttqXe3lsko1
4gbjiumDChqkbZX3fkXyutoCA5hZEl0rX5z6gip8yV8tMvoU9R+m6QcBrqn8gAtHR207SP5IV35Y
MRiZNRHfqJ4C2UBf3Cr7VYsDOziK2q2zBhzUNjEnHbN6lkSrmHu8LieU6kL+CZqQ8PVhmMSf55D3
cRV3iTY4GEbIDoWZux+GRcFxsiLtr54AUGWt3ouuCL1r10nFcim6wXD/sJYu18cKd+Ml2AxpO+l0
y4I/+feJXmPr2FaEsI+thRvDTZj5JkCYPZhHEX5Q0ryephMRQ2hBwTTe06BWrI+IegqaR20S+LyF
jKfPC2rqCOsxejg57z+G1Tzz7oTMF750q53gMqMklgwHPxjMuytmeryanX79+ChMrGXahM2c8yca
ggeuPOMQwmvtlayKbxSma60O2NM548kTzYpyBF03Ct2ygs2wtZIYKFvisbl+xfU49h5hGsMb2wd4
SOZ/jbpuCFF+Pys/rpo8/cAOAicUBmuAfur9WBcxnGgnUuXT6lRdyzkPcb4CBdjkTXkuBg0ke//7
T/y4GtGVZBg37Ntk8kjRf/jErrW7dEKM/1UATGQwYnNolj+3CwqGn8/RwX+KcwEtgV5LtNbJNSLu
gHH6+8sw4ey7VZESpO9SNHE5bEK9fTV5/yV5topx0FbkV4+VVwMnA+4zSOtHo1PNapQWXe3s2zho
sruxCxNWHHgbDWY0YY8sDxVhMJW4tbmJvizj0D/N6NOAX3WG4HffhxbUdC3XGTrJPNsQsm26hhGJ
xnDDmOypzThsRmjy4jzOi97M/BGh7q3Lfk/uRhQt1eA/VWA/bNe0XoQ24QZ3zd2ahN77d12QsKsR
iQcP41DbBLGypeMc7006e+A7EWTBrHGmmWE7F5HgS9K/RraWD2GQWTHkkxufOP2aIQ0gfa3aY0Yi
yCyReu1s56DLUcG4WOVSMOuwBTIxtbOEFbMzcDTT6A8v8X3B0wuJgEK2TVY13iA1iQ9LtUaYuDZ5
7T7QJi6YW71KzAX0VCfN1H2dx0BaFq4txvmaKc5aaZaUViGd/GalVPQvHXATfKvRRVd8o+sNbks2
leY56AUG9s0bXiTj9MufWZLK79BNkqc7qLAdRbdd2C+43T/c2ocTALcG5xVFBVPFlvSwfbg1hAkO
BrnN8iCS0axUfUsX7f1arlnzvbfDwq03S9/o9TFwMdJBVGo1Di9k9qsyWfaIFBya2sjODtMDUSpN
7pspyAWjT+A0lv9VZ1bEEPNoTjar28CyecxcNbGs9UQkfGDWxzb/xxnL4VFUicej6PsACymUkUPO
lEgjN+f/3p6PWQoL8vr/L/H/H05BH+YomWZ8rtm/JE1FJPY/hrrORBp18TWd7jRGsjq8hbduitYI
DGboppSPfv+JH0gvjCgf8woCe5MxRTj/8eAFA5uoVc3B525wGCE9YG0GFHs/z8fLlQd1PJ6gXXek
aUh8t8dyjGtCFhY9ntLUzmV/R0sjsuhD3HshiwETcrxvy4afmiuye/dYuLBR/XxtSBhqHuVchpg1
0ipjm9eRIEPg0SPYcfgSLRSe7m0QPlyJLAr2JijO5pz6+3v3IvF+TeTmzSbAIuFAo/77iYpwsLMS
e14+p+nigxjuh0KgC5jsOL/x3dVrUQenrY/yiUbbCNcprOkyfWGXg5hJaRLtWJdtUhl4XZXC1ddT
Myff7Qxc/oRFhr8DZQoIxMvLtb2vGsRd36aVrshbb3RImO3CvI4k0CLix244TJMMx5sWbi19rD56
ZedK2C1dRXUN+G6L88aAOKyZQ73mIKnGljJCMhfgqmj4aidUe7Mlcy8/RK4zeCd0M4tHlnl2hmk4
U5FxtCF+i5P+vE8DIjOs5kojFW1ThqI6n+GL4Z3QKRCShhctdpImivXz5Ddu9jh4ZRLvhNe7yH05
nzYLEtW+o58kcyHMJ7JMjpSM+p1u7Gm9BEiKnMmZnBTJoAVs296roqm8B5CPSWE9RI09z5/nnurG
tdX1tXXPjhEML7L1/fZhDcaEbKZqUKF0n6J5LQvsrMluHNbGC6tmE6FCdNMtclmycM9OBSrxhe51
UIBka3tUatHQTxNOS+XUOQBY41rLcMc5QJY+ulJoCjcRaryCWrqvXDCkP9KwFj1PeQbn23rXq2jw
JjmsDvKD9JPw7R4WfV17iA3PB3rT0vKqlnOhE5qbkx53UQgiSZYdYq+aBok+Ca3JuZ97KXaXjBV8
FdGCrjbbeon73hRtEsvzdb9L4xbjg/MpoWafnWGmYVylYfZ7LLCjygb5paH4I7tzBsdkxduJmhv5
hUERdUWbfhHh7N9isxDwpX/7ppWRCo1Q83Kqx6iz6Tz9vA46cseLHO1O4h5RGFsBvBVsjYbgbKZA
VOG07o1mX4TKlHE7iZBsKt/meIFSsM1lGsnkdpnUpIK7HBMChIZBISwXrMSwRCEinxwfyohWXQRi
+hC02FYVj0ESx9Z66Xllx5Oy8PJ1qmtWbZ3KS0vEkFOusIgh03uHSVsOfBme69Ql+yajJNpuWbLM
JZFULfGEsZN0wd7XRuXSkrTtbfCNX9zERaR+qPIyih6GJETE2HL05sm64WB0GFvcdc0f4foJWTZa
U6tzd17acfdbDHRr4R/ydDJPTJR9wZcGiyzrVFeBWfK9sU9gCNHB1DAAQAu5PoKZtuLn1NutprRG
8Ph0HvAfewm9hhN8JodDZu1k5vU4yktd+U+qDOY5116Uk0uyBqvlVVh1EabeD23sUTQdxBmR1nYC
1hPgwROS2Ld4g96gh8c+x46i5nlZ6dqcpcPqGafUPDCXnPGm1XryGVl8guCf9HMMoY/H4LfwJMYL
uVh8r4S1zffG0eFH2WKRqXMN2K7zsWTzX19d2wqhn0m4pXxPzqrxT4X04khsPXqq+fMqSOlZ2P8c
PfGKarPHTdYyNxf3y+vDGBg17fZnjBvJFU4hB8BOFtfCzlrr9PNRW28//q+H/PZzZArc4hpFZsUF
OFT/xuci81XWYuoqFm5au+vMZyWuSDL7xAE8aaKNfHtRSJ5hBu05eUNZPK+daEHv7BQpXoi3UTU0
PKXRxT09IQtLjg07sQgYcLRBUmqC3qSik4Q5GtB49Ry9PcFGMYNY197uKXUzzmhb1UAncI4LPCN+
zX57tW/Dw4+Lkufjexm/QStkaW4eTWnKOE2c1nxM6qU+31wabQcpHNLMG/oL7lSYx/s2kNZhGbhK
btL8FbwT8NPkbBagPdt0PSam/3qg1orxAUa3GD55AQh6WRf5OTiEYFZniUki2fspGxrmdJQnJvPR
TbzfbMTy5xmQAGhkdKtErNx8OxLs3nbkss0fRCTKF2+kAMcTqalwo5tbpbn+evCTdHoYyoQKy6FO
Qv5uqoWToArrlsDpL8XbWMnyLuqDs5+PPII+zeXMmSj4I+wADR+ew1dmnx8dvfr2A5FbHo47pa2+
xoipS2I+XKL+48jUgwnsz0sSBqRseE3pcB40iZnOA/sr3ysW2MLhoSBYnFHMR10506DmNXZVYZjp
lXDOgAuSNnQiZ+DncdTo+ELQKMubSlO8u1mqibydBB5GqkiTyy9vxqKPSQpQT+PTnTRpxke/jmdO
AfGymrE/QXcjSTwL7bLChHClBzQsFVtstac0jL7vHDlOu85fbX/OWW+wC2mK4vgznZz30Nzyw5CW
nHe/L15Hx8VR5SmP40y8zhl8W42TUBdPRbw+orlopv5Bi4ka5bF/u/U5ShCc7YSa14I7KpKpk3t/
he4ht33rmccH49WMGvJVZoi/5U+xHZp4AogjzP32gPz40jLA+XmdkX003NmVvHLkuUWN70SaLX51
DVUcaS+dSI45w45y6BhXb0mW1ZEl7RhDrdvYPU8Qz/I31rfUW8yxnKyhRt1HijJ2Co6+VcXZCQPL
ksSEvKwK38ynHt4MSfikCHuWSkHPFnse1q4Rj5mznnl4EANNqsAdwoJcfF5i9CUvW9pBQehOhGex
dTHFHZ3iN5HITZKyGdjuroMixjzlk0caa4n3c5xbS3rwJyxIux2pC4faakASCPJSIhyO5GyGES9/
taiOx4B1K7NtVDI2w611W4qCu7cnmcNsKG9EZmdivJioa8bBp2IdJuvUEkyTVVgVvI0n1lvGlwV9
nieQe7a5h1ghO9EHjpeGGFNmxKtE1lHVTOrJx8VaO8/eXPrlje9rtWB55TZdb/01ZU6OZogdTeDx
2VGU19Y2BFHfPpKRnIr+s53oHHpGLBegcvdTQGyjXyIga9r92sXILu2zthhGrOgtl3bVx9Uz6liI
Rz4Hjk3vOA0xJY2YEeoZRnmVQyYa+aYVjLS2U5madz/v5O1d0lBOgngrpVjMbb0uN2U5mvUvWhKz
mhD9m8mbdZX5ifo1ex/nrvmedGyLn1gAg/IlFmQnqj0nd1PbyMpYMZUTosX4Zu0XR9G5NwVmVkaV
+ZefQ5aYkpUI4Kv5p7cUvFlOrWTbzksrgo3jYu1+N6SU7JvNZKN7f/IWFLju+aRrM8sTazXpwI46
EV88wrL+XK8249uzqT/ckLc0V17gbcGkePsg2UZsaZqhAkT79ZaA/q8Bjpu1GrxPxduCVbwlGnXo
mGS0VWqThOxav/U8+uIr3eAkp/3BOg2ZVNxzP1HFGy8yNzFhXOrNfEYwluayhtcJZ0EYYVzHcjCT
XLmmzLirp9mMScxEXbijMu3qyugdSmbj4e2BkAc2ix6AahNieZ1jYeuFHD0I/5D4+nCgJ5fD+sAI
ftUamoa09+mXtPcJTgvlntKm8bnqgO5FZsPUsMxqyzMzqBxJvGBKlWlz7X843b0/25mPRxrj0x6O
bM1n4r7/+HaYG3pkAlJVb0sjGgkzrzgHMJN+/1EfEk1GpBLQnktSRtK2QHLm/UdNYaFDWgnqf40R
uwCRutUq9rxbdJJmdEd+al7qkEGUPjVe6/HKfi6Ov7+W9ykEaduMHyQ63DzlcMa5+/5a4lG4pG/z
5EQ3IctYJh0Tj3ddGNAG1RA6/+k5//0D3Qjtiw1azzW60g/5zSJtbafELvpezzUbBfDqqD8PloJl
7ufM/v0NOiZt9+/yjrlDcrdIXsD2Qbb0PiYyaf0DB9WX/v3PFWNKV5O0X3yxSAn3rgvHQ67itf00
TGLJd9VQm/VctCwNVrd67Ed/uKL3I50r4ihFIzGl0UiCHvxYFlsi25qCRej78m1STcR1zPF5KGLW
dZAtGa8g9YaFmRkJNgdCC4DIfMmV0MOKFTon+4OsRCPtzczSguxGK82PMz9i5yZbBOdJWnpe61mw
J8wy+/ub+PgaeXH0doOalqRkafL/+Br9VPdIHEdUqoVZmdbXQEh1sh4+LRa8gT9Idf7T50mbF2n+
Q6jzITkbzEQjbmgPNz+3PWwxNV1EDSsrpuv4BP1XqTWJ5I5WJzKLLNxM1b8tB2KKyUSPWX7zti0R
JJu3ERQl84JWHrNh/P6BmvXll2HKgKD85DED6UdBofUxnzkt65yh4SyOQW21QOSCqgrEk98yYf40
Bf/+Uby6kLIXttMcMj8udcDZqmVI/OT4FoqMkuwI48jVFV9+f1c/WzF+uTFyhXxURIPMa2Eeod77
Fca2qcsEWQp0YnVtzIlcOZtuhAGU89D8hSMlNfRtg6n41EWA4/DS8ze9TIBoXLJb06mcbJtCkfm5
ckF25fZdFUOoa44LsQHNePGcFc6Mm5VLyelrp3XFMagFg1BrNMDD6vZb1B4+YLOwxay1vBK4hwv/
Lnqr5xU+hxFxG9eVo2e8HtIxomVmGP3MISeS06px5KARZNUOazrFq/gZoIBmMsO+eAsriNBDNgv/
dRl7O2oUk83Sjfmmy9zjaGjCgGl0cUI6Nm7IOaF2B36AEMsfghvR0fRH+PgW2yiKo8x2W4UOjhoF
/qfYQtQdyvBs5yuUv8PmXykPzbaZ0k33Gsi8RlBU1iDL7FYdmk080COZJc4WBSgwFTZ8ZIWrGZGC
TbWCrspyBt8CuIS+x7x8EIS9kbjxsfHzcN3ybcskA7qxJc+6vJ3DcBrohN6lxVCRdiUDE1BlwDas
D5t4awHln7Al04LuIfcOjo4Kpn2ifU/qzxKDurUBFkVeuN4RA9KrftPgldv4nzNFtjnZ0YREO8Eh
bbXj4GnuEHT+tXD07EI8dObJfXLkvPThDWmzWH1C9pkbL9C6sxC3KxaOGU+fPqWWvq+bhXe7m2Z3
bYHCWGQmkF2tNtpcdHNLPF0VUddDCKEcPWWcpqMQkeGcpYAyYCXCqfTtqoA4FHsE3Cgjg7pqv9Rk
XqxhE76V3H6uRZp6eOJfhRXrdn6o09KHxP0zziLxbeJEzCTNpvM2NBBiEg3WQVlwZGsjOmIg5LS2
j5QbP5wm4DLconA3U2GN0WcW8SY8qTqyykOF1bjcpEkyneSC8dZuyab4DHMcccS1aj2v2nk8kslo
7mmnh10fyfQmyHp0a9ob289QoqKjl8im2zD70ue8VeWXxM6a3QzSk7NoCT+Gwy4pJbeWl6Gyn5qC
6VhPyr/yp0zBDkxT3q6NQUkezN4eK6Hhds3L3t4TlffojWxBS2vnV99TNZxcx1OXLU25CI26fg+l
f97S+5Icx2ZAdBlN4SdA/VC8MpW9wNOJd2WK59Pi1fVOxpGGTORWhwXIP9hShWqfOBS4mJfXmDby
J/HiXdJnOA7DGX0P8QumonBAZwfyyBLl8pDmdnNSHrl5MDm2xtpeNMnDNK/ht9KqJUf5ofo8hW62
t93evvDsKM02jWWJK4803aHtu/oHTjTxJ5KHGf1KvYheHEo9nGcc5dyPLiClg1pqa+90VX/fjR4J
B5aCXbfMw4Xo2gX+EkCVLS3vcRp+ybAtW87pQBi+dy6YBZyVVM8xB6dmzG6FDH+EvQyqnRVb7UUV
0Y6w85w+/4TjH1Z01OovZdc7GmxS2nyz805dAeOzLzvfMSM0lqaGmozTxUw4e23T8HxO9tvCdE+k
AOBY/V6caQJ8u+KSA/yLvsKvk9KgHS0Uv27mrN+6Lm9cOgoU7YPr2jFy0xL3GDqmWmxq1qmYL/wh
MZhtR2U3ixOwEHOk2o6TKMUFfORSXbQztq6ugksjywqPICEf5bR8xwAxvvEcps/YDTDlAm1nhgWG
yaZcGrH3gr6+UanXfkX4SkxmU95Oug3AqxniTJAlUuEPJrxvVKabjXDL+qwhUYB4oeo/zbTBf+rS
BWly0ffJg04X/aWdFf3Ceh5mRBUt9pI510fFFRYWnb241K1bbw6nu8jtUmNtPubf8gqjN4o81WNt
fAWUGp1PEUWEc4Ur8nYAmH/hZRhUd3BHr3Ly/bSJk3DlQ4Ek4UuiOZEOgHGBnWWbEg7wt9YiqNmF
xGf5RuadvvPRRh5Y6H0fdzeIib3TpHf06dDbMaXtg9vU6mwcZgfnutH/1or4wWCPH1aN0/qZVh6a
YF0lP6Amwyvsg2HAtsleTj24KBjOnqZia8jHdmok71GhzjRxqIOLLAQ84PjRM8bo4nPexs3zuI7r
D4x94t0YNO41lpnizGanwERL9yfiSwtZXD1eQVUqnla7wcoJhSudWaSTb9LF9tjLZlYkO89C8kHI
bY7QEQCcdXV+VsihfaC3S3D9o3vh2NBBcl90X8nL6TvAq+0Rflp0qqp2vUy6HKe2gCWXY3CV3dSe
3V+0gzfd1V3cfoZ85n0Xxcji4OplvPFQcuzpnZxuHdEPl3MbTOfZNIuGvE1Yn8V+5e04HtNhSdoj
Ol+tNr6K8ZP/tLph+hCSOvmq17D/zIafHJlswfXqWD09TH52KKNYXlHhdsS2r8BJhutSC8Z7Wx/W
xGruClLwxsxM6S2dIfahnXL9VfWDl3C4XterFvH0JY1KyKatqgHHueJfnyYVkPigCI8ONT+YMqt3
G46JIDPfWi9oeehBu1okcN8IueRMrLsLBlLa4VUhxRj0uJ23uCFgh6fiq8lSyR1ZlvIG98/6sezb
b/wOuLE+cx5hdg+7fAjymznKab+Uyskuoka5T4OFGda2TCf7mlafAX3eOGId5ZbC20apE1x6cdOG
yFSqOrqowC3uqOPiq4KNHt4a0VoFm3ztAdtWIq5vGot6/+Vi6YBn7dtT317paKTQ42CYPWEfrqtb
yOLWp6BG0bwFMZA2+9S4KGAyM1Z7Sr5LiitJ0WQ7q60lTYhx7Fhnwdh16/0S1u2QnpnQw8b0eW5g
3PDUmgnTkIIzeVviCETkspXVEI8YRQx5hzjdST5Pwdos28Yu/Sva9eBHTg4h4mXPQbx/lBmnPySX
Vqt66RM4AZBO4uPY+8GFdGecSj+vArwwyhNYm9Fw4bLY2ed4y47LGV5hOEWkI+raU2QliEInNymj
dtNaMczmreVF8ykTdM1s3NQrPzUL7o5nEwdNoOWBdu2rKcqhzrotefzroGQ53dEgt+4aMlsXOZLJ
re8ExUVvLXOX35aL5WN+yOOv7Rk3LtvFWIsuLeXKCoWQl4f9bvFzv0T6ib068yGkvLkdnAUnN88Z
yvSqSKnObjC6mdftitEtZPRqofADV75A7uVJCNoUCq+LjDTpLp+z+SgSzwkRZNtpQEosb51zXPNA
AKhBBsvGnah++73b31gymoNthWCq28DdE6TiyNk9OspqX0bM03aiRQl3hhwEo8pkTF1M2AnhUgt/
ys60osEfT/37xfIaEIt6CBfIOaykPT+Af1k2Z99ZhHSIKZECECcT7czRvqjA+ADMdmdEV9eONfog
z0Ksbo65Dr1vyTg+rWuaPCSpekoifOs3HBOq00Rvxz7Gc/rMZvOAXjr4LeWvABTk4pY3LXqlw5iC
N1BarXA4aNNUm6qS1amtS3/XttjdDmHmsb6OffW9T+IViw6DD01mdG4F+8oW0POEjJ/NxruLulSc
AhqIWuif5HoYDwyYDf1w04vTqOITBMgu3HdBkFx1Td2cBt31yX6YE6DeZI2TYGNVc3ReNblG66TL
Q6FjeaoL29lH0PkuQbNZ11CYvEtXUbRsEizAMJpPUEa58fitRgh2ts4uaFs7YBMGKjHqbq8cv7mh
f3DqzxWyGhzzJnve6gIesOd30IUjp4rpIaUhEv04urp5v5DkPq1xm72A9EaNk1Nf27VMSpR3S9EC
zHfZ/DNk+ztQ1uULlxDfs+tkhyGI/O1Qq/Qxx9buiczbfKBpJzqDil0dAhXkdzAu2+0I7v2LXVcP
SMdIqHJwOwRwdb82k4ugS+KH8hV+dHsxYHgL4amd8xBC9uBdxArzrQK3mIOXzeOWw664zTmWXIyT
k30vUhE8FXHifCkcMV2NVG53UunmXJAyfiT57hZmTZvVRuS2vvbjWBC3sjiaQeh99wpzGF7qyuza
s9s9421nZfvSzyiEkkxu/PNaYhG67TAX7ak1rQ3JwmDKHZh+rCMbHxSzvC5V5z5D1O3RWJZcwyYv
gzQEHFVp/B6NJRoiLXlevQJr+5RGzpZYq0guKtX0/1Sc2tJtoZDUPrHxTthYWeE0HpFk+bte5dYx
09J9MH0DB2fFhgzmq6VupZzz52EMFdsDJ88D9nh0QzWxFGDAw/ZSLTSV4PZASHM1d4N6LjDBzmDL
tgS22VjO3/se77gzJiXntEGRxXwZqVrhb52P477OR3FBkhoZ/JTNqFJN2+gPjxZSKN9B2l968N05
yxKOoCCNtSX3cIXp+bXXUT72XVlidD3O26IT+FTZlrZvhilwTlTXoINTEuZh+f2UlmcTQdUFqx84
r1mnoDE02qxkQxeH1dwInJgsoO6mEw/AAMzUVo0oDOhIYRBtvbRKc7CQh2T0KaVUBZ5nBGktjp/E
Edt40ZlLTI3X0fql7oa6uHUbZ4I5M3ZxwZIWgaBU2xZYdglyDhh97UEmFfhzF47OxLeStlELOBxi
sDw+UDArZvu6SKFXRltO27On8H1Iq26AMTnZaEtT6ldhuRno5vaWHeKxuCou8c1xhb3tBg5g6q4c
yQ4JoGXJEA2HdlA6+5IkhdfgcMZUoYyCGkfUAONm3fj9ISFWq/HLHKzqr0538yj3Kf1PVb0Hwu8U
p9h2qb2cKRql+v/l7jyWLEfS7PwqtNlwhTYIh1oMFwCuDq0jN7CIjEyHhkOL55o34IvxQ1Wzp7JI
q7Y2roa77q6OugK4Dvf/nPOdKmoXWjGyu2xQOddBaNilBkoVqD5HvZlJbxo/Ss13db7HLquANSqK
pt5sVKbk8fdhraY2waGnnIzRKEV4s7oQH9+ke/wCmw7C73B1v6SI9dk54Kte+b01Ruen74OaEuqe
K49BFwW69GdNDo8IluP+ZUgYKHhXPRvK+UbPKFmACwTErMkPK+oWV4tHXlZnnyAUKIaNKB4Ylupi
DXw8OhZqXBYd3KHOKuNHq7dV6uwcjKqpddaHAQQePqS0Z4/D2UE2e6WooTax6dVRjgvp2sTMxdYd
VNthXfyUTZQnDmnvlssCRF6MTFLJL7MbKSZB3wTw9gI6C44bn9lBRSh5Zevn7WKtoMw06McY4Ehg
iMYXO3dZLXFA9ytflDcU8KdR4gKzJnwWiIHfzg63SflFzzi7LNzvSZsDBu9gnY8tPpU5WM0G8XF1
huU3l/3ZT+V4Z+OOPTIHTq9qPbbC3HSG68xYlnKnrBKz1ugjBCuteMz8eXJPDVs4eP+VWkQwV1sd
a9vruBhnT00V4Zwx/1KrHm/wUkHtkcNzdIh6a10eulSbZjYIWrFjB8oJMc6IIh9aR/SESUtv/tTW
GBQxPU9TYzyQkgYWPaVV9b2lqgSkbzZyNACMCPpEbzMj2bGdaLvjkNj5+CW1eZu4sKMGpLPmidyT
0xpjbV8Ohoc5xwTjBzRE0B4nFr07Gl3tvhcjJedd6MYmdTIMFCmwDBZ36W5Kcqs0XOrUT71hfcA2
EbQKl12Ip6OBzjgYJr4ihls3kpN3GQg6PefrGcGNjKiVuzs3d4qzJrsaKzutu63CW6dKrBvmMnR0
ddg+kpTWJ8SUIe+u7izBGeKtOzaqaDLK7nzxuWJY4N6I/Xt6QGs+56r2jqHmu4WLHQk/pvEmw1vx
AzQ2mwLC5fJKYxnuvnG4nJJ7NyuBw3T4mNIjOxjn3FJUlH6yRFrLwRpF9lBPVnyNTVJ+ydbgm/em
dcauFg9MRlbgIYR29enZm+3hbmqLhI9AjA112KWreOKeJqyQ2/6DwfjQjfysnk4GQ4s0AuCavk6W
IEcIYlAcK0E/SDO19mMTy3rfm5X+5rSdQf0DPkRqq1cc+t26BESOlhsylWYamUMH6iYoKgzyPpSl
8SSdFndaV63YQYHozrxdnwKLiZYRFarKXcw9ChE6K2SotIsA748svTR5MYXpqR4YAkt2DZuCaumu
rUENV9I0Ri+iuV25e4wQ6mma3R7XcV/xKXEDuN9Em3iSfrpE3DbatuPt4K8RidaWhXKGPPaxo5Af
ptF29DKcV4xL7taSCUCwOko5u3zEYBdZepnu1mbmb6SNnQ7bCOWoo6V+UgJZ7cy4m2mXtJd3l9Vi
vMx91So6F0fvgaKNfuDlbLvhQJAyBSrN+toqYhPyQJG72ITAEAStEfsXTUvMz6VI8/Osqe4Orx49
p6lnfpCKGSp0BhcqZWp3GZinSYCLGahrh4bZej1txknqFay/rVVcMsNc7H3vTPaLRg58vmFyRf0Z
Rg7o/oUqjfeUxnd6WTBi3NQ4TPSdCzqeQ4FvkmpoYt0ud6WRJU+5TQ9OyHOTXR378yix2sbbvjfn
drImxtCAFOIbGFPWW4PLgsbHoXi3urJ+a3tC3ElaMXvEUYlRSo7c8kX7LkGPSvZWM2x3dh7X1LmW
Ycfc5VslB2rkgWgVUZvmYA+Gvj73NsXznMjzK+YC7lGLde+FiXFK+1wlnU9lAmiYhd49jO1i0lJV
92aYjR6dBAtYbqwzFSMet+u8Y2cllQNKX2PjVKb+fKhscyweSMumUctwC4p0J0TYWPawY/tCM/pS
U7SQTcZbEi/zmx/TJKiAaRKdpNm89Ir4J7ZiPRK26J+p0G4OBo0SnzUO9DedP7EDKGIM0iztjcyN
dz0j8h/U2POr84YPDMr9nRr0JQ68vtYNfgfrnS+1nB2NIcoDz4O24pjRWZHnYk7hr6+mxmxfM4Yd
0Lw4qFAHU63ABgz43F4hHrPEonWY/mPtpFRlIIXhtMwt6/syMP1vd7liHtR+8oDKyzFCAyfF9MaJ
ti7VQyu6Wti3fZY0rPIdxbd4k9qG/DMmgZlWmwatAcGxvhULVprlMNGiiLBg1frcJyd9SMpsPWHk
XvrnOJ0n+7tdiTo/QmQvexHGotV7LfJGWhNaFq8cNwuaFv6IzDdSR48w3hkr20ZPX9KwzZ1Wn0/D
MjPFDBxztvdCVJP3zalA4oN0VTkgEdYxO9HtiH0ePoVIWxwpMbQIPFbYkdnG46payELzo8HGLuAQ
Un1d/9AbbXG7CEETo96uU9OSUzC1pjLHLQSlazORcw9u9aMSUJne3I+WB4pln1qz07YvtTcBbooQ
Yj3OfUSG0jm7ybK6G+oInJjnGDvQFUMHHT5fR2OB7CVVuoRTLdiSQYRJWBmOMXnmzA+ZWG+fhAI3
nc6qRM6j27xSA7OaNnVRXs4/wwvvOvNF6zsOzJds6eKCNjcdtOi4/yfy3K8BEcQ/AtT0SrPHRJV2
MD78Ks5VOmeObFb+dz0jRfJ31dt0chv5qbVoWD2OkzdWMLtK0Zpu4LYFQSTq2XSewr1Vze5z9pvQ
9dfv61e1l7flotNvnKKNXUHu7U+aYWovRJNk6n7ltdqyTeXvxo8y9wtuRK1GLvsnQuWvmvz2isS4
+Ta27DCS74YY+GPonqGh1+vkJX6Uv7/i+LurxqL+CWm+cxMxYIIb9Vkj8pFmiJW/X4p/idfw9P9Q
zvhHjtX/OPyobz7KH91/AdrVX9N3mTXUbd39EeOw/cHfOxzF32y2Lxy0LIBWrrel9H+nXdHhSMAC
wrfuEEHHdsl9/3falWZAcaCzb4Od+zgK4I3/g3elGebfhMkPaTu1mARdaND+F1ocf9Ps/1P69qBd
QZjQyRULEtfAHP5kWmjJ9FM8wYmOuHBLYZZmL0z7vfVh4FzzYPXS3sfY/wGtGs34Xa9obolzVT6a
Fcx+Nsv6eqqr6r0oNhyLkPTAB8yWOR3oVVJDQ3E4Ek9jWd/hXGSri9rnXldQxOtw9Rxqf20Okk8T
BdgvDA/oxxitviBHWlF7UrX1EEHfRlHhMRtJV8zXPu3Ua4QXRl0Xub6+YUEWj0ORCx69XR0hUj03
Uq9ftcmqMYbSITwEemM4B/IvzLRruHbMluJXLBnV99lvHe2fmE7MX7082xdq41xhFknjNC4aQBu/
/EoTH6xEUfKcBWVrPNEq1Z7tjbzFDAspsV464wtPPlUhq1hpsemnGeUz7poHBlv560JQ4ufaFOtx
jXtlIJiVThUwcn8kXgotuK4EmYeksLElT6v8J29+W0p/vRnwe20OMxP6IP7Xbc37Q6CygN9VNAui
I6um2k1MRw50X9NVRFv2rslSPfrrNdT4dUn77cv65QX/tLZbMUUo7oTXs3Q8nAX6bcnxjlMUSUVx
vwBGpsIGvXD2OCZbtLJVVxCbb4rCPLfx8spZjE0BTvR8Ov71G/vVfvL7+3J0kon89lz2HNavX4TZ
dvPEDQ8faoZxuMZlfWZeEv+TTvL/66vAYyErw7eAs/LXV6Efkyinq7hVNHsLEhsw8C36Mv/6s/yG
Mv3TVXUcF76DIL2PXehPP3Eg0WsqMib+buZpJcMIoaEIGrG8mMUUvyRDYphBimb1qrPDeWltByw8
Fv0MYQ+4O7uZeJfyCtCUiSXIgNZKSo7KMv9hmEVHB9QaG7Skzk7Chl8jziKSejyyddhNsXU9+HK4
MyxKznZZIdXjWHTVW6MS57zYJRhKOy52MjXrNqBxCNLpCgIJ5LdRnGZ9ZDiMI3g9WWRa/u5m+pee
Zv+flm9sPIR/hDT/D/pQ+D//o//x377++2ms0/bHH59b/Oj/94NL4zHDrgsaI5sOAxvgVs/x+5NL
8/7m6FvyG8fUlnCFJP+PR5ehg4kneokhzXRNQSbmH08uwTMNarTOn5IE5Xbx/pUHF4zEXxYrnlUA
PU0ytmBLbMc1f2vs+MNilRU44lmtwqEk//c0x9JHnBrW2hmeuh6VltJEBVbmnRu5Sr8NaZmbDzxs
zKU94SI3yi3lIPvM++IQk8fxPlHKrr/ItfvDcD3HXvWGpsBI2E8apV2l1dw+Nn3rqiPxh+puNEfv
U3Zj8alDiqEL0aWAY9yQl6ch3YKLdjatCYVMLWdaZazzT5h2sU8xBR1TQScMV0Ui9+b0KscoxNih
MoancVgzZgSNMVCvNpWzgDNd5/dQaduTkp71Y5X6uOwSzmIoBY5r5LeLrjLrqTaYyL+ZBgWaN/xG
jaNri/KbnZSNQwSUNDB2635afiaVYd5TegO3FuhX8k3QgikCocvxytOwKwWO3/N+Y6w9E+fhxLGJ
AeLMbCIM9NSFzV1qr/dLWafU3HYyN2nUpDzjxRzSVF2lyspqg8O8aSUUI7olhYXmTO8XQcvpFaOw
YJqMw1vtdGadL0XjOkVUGzKHhahqnmYT/onptJb5lJxsV2j9teVpTf9JOXrmvlkWWdpANYnGZGZp
OfmDq0s4eDlbhwfh92XYMXrGFONIjs2hoawcI4JhS9pPaRWpGI4YzVfsygHpxyrUFamHKQ3XzpA3
PkK8IC9nFUQHEOyftMkkY2OtTkNjb6/XK0pFtjyxCYmZLHLMFN9djAUitJKxJk1bGFJeEp9sLXov
lWnR0Ga4MzCG4SvMhq7Kg1VUFFa5Pa2YAagX/sWcbYZbLvoEhiTXyxgeBYNBzEtDv8XqqEXdZcZQ
vVNExwTSXZXHKt6ZpHep0PNfqioG52mwnSJu6TO0lporRUA41ovDxuSaYR3rRX4wDW6KEO88ao7j
at7XBHJzRqkvWjdMq2RYolYMAPGLpI8R2UVeyb1wV/8ultP6oYgwEpIHLs9EADBOj7cvdVyOjWL+
5oGmezBa3f3o1Ex1Hl1maRqMubkBFIettXnhEWSHI8LhR2b4NI46Q+K/pE2PARiqdmWHQvLvaNTY
vWVaWd2PLgDkwK+7/EdG92VDleeUfso5FY/L5NFDOI3tTGy706hA6xCsqZYR1qFLKZ868u0wAsMV
ziezLf+ZLtfyhf+ne6cI6iU7l3n+Y87o/Yo+VSqmMwPnUYh4QmFv1xRlFc5CSJxERLbfyTZhe8JD
o2a+1gIX3JQo86fRmPVDZfHjDjl7mcTl8rWhYjif+lfSHhl10V1vZ3QY5wXXY2mwQcwtw6ch67vv
+erqt0UnHeh+DSmkEDaKczPNmZz2La18+qmjzRIxQGuJ5rdu/FGuc6ZhGR3wCTaizy4m0URFDyHn
7gBEwsS14PQc05iTLWfHrZZ3fep6bDRulwYW2embVfQjDjVvbdgX54kNtodZ1PNqkIgnLlcV3knK
tr/KNU0nVVmNiDwDsdNIJ7Z+z4sKgM2UH6J31oZ7a+pzygbM4xAujb65dMp1PnEKZGwdGv4u6PNk
eekGP7nBM6cesb0lTVAvbvUsR71/oM3YukB0xRmgmbmxx3/LTJLp7/CW4kbDSyqXqjmrKm26PSYK
+sSy3s1OaHUxGXGYUPdDTpibT1xSboo408SsDcikyGKqjiq90G4a3Cw1AOsSXBMTEaoleSI+Ivi2
sFvtvrzwuaHVb/lTj2EvCJmAWDpkai9r2vIam1v+PrRe9dJocIzCshsnnB4TTpLdyE552tlUTV+p
nhUrdHLWIiqYasyFzJ+o99YtU35qVgEFVHQJ1bQuLp7veUuL+JU7uEAgfQaLP+YysefAWXGelRxV
XswVtmeYDsN0Z9EwkAZDzbsOqOal8ndGqP1uunM2IlCNPeW9WPuG0BkaQ1FgMuCLMvGz0hlIB9uB
MuCN4or5pw7g0+Q/UeKHdyvTJLlWm3pY8Nu634Q1Z5onsfFlAvBX1JxpajSvO7B6Y0iRJ/WoOG7t
556k2QN3SpwGegy9zI/rqd2ZnPSQAAvrqZz1CQVG1N1LkS75KXc75uNYADDRZbgDPktmhSowUcHe
2fQvLrPJekHfsxW31Zw6wws2B5Q+okZOSRSckQaXOve+90y0D4nldBkAlsxzI5nnat6DKbDrkKdC
SWhdYWra/rPtBba31ckzkx43T3I5nQl4+QnGgNS8w5hD5Dqm3YPLAuTytrJSWveY4Sda1PKZS1oj
9enYV3B+yTawpAdDuXVFaQhUA14lnoazzYQ4JM9E7fLk4QuJoCxNF+X07GO9FXGD1115P11Z0Znc
z0ixQUfgeorAKDtvbte252KI7Z+G03LqZbsbZ0clKIcKLCxOzc4z+okQuI6FdMv/r/PBq4reOPT0
2XTXA8XMG5NKWc9G1mg/0C8yqAZg/mAVF3wygg/AjFmaDH7+Iq6m0GAUZl2MQtKAC1HbTA7wPrWn
sqRQPZiX0uarqgpQpZNKUI9Qh+JvmlliM6qgt3zEaDf4TXr+BRiCcvNTKgxtGDKnQm5pW/M+Rq/6
WblZ9kAjuvujhe+6tfLG+c+knnKayjDRcO4o1vmijKH96TKP/O7pq4cBDpba3QhejeoH11g5ca1Z
i9xY9mMXJXitrlDE8u+eWMm9wWuxd8Q7+c3FiFH+3pcTBGjLMbIbCEA94gnuyTIYaUv9LgBjTbvB
RKzfmTP2TXzRicJCOs0JilLvf5/sIb/qm8J64dnnEhyTQ7ylptf+OpGqVyCWbb+8+AOaI9nCar6f
8GR8+aiET6PyyzRK8d/cWoBXZMDMghpi2XbIbS5W4h/KbymibQkr3uIz7ubIZvXzuLWVLAMHGyF9
A8YyYd1xMv2xHzy7PnMeU1hQtL6/pLoubaynRXtbtC1iWso9ZLHWSOMmq/iNqnRlPjCUbse+0TFW
DnKjh3NiSXA/MH5x+3cT496lrbPxOcXo7oE9w/gIdGcasHdY1KF3o6vu2pwNRMSyRw0A/326dIM5
vGuslLh7MMxfTHYWLnutCjOZM/lejQzEQ/NACNJ8LaeFnwaOAO0qm1G8Q+bx9Ufr86HOkEI3Eodu
fbh92z4gTwMgHnuRct/onffYQPxNg6Q2O5oKhJbADJ7aZcV2q8R+clGpoHTm07PRCv+nj72tQrpj
UL6z5iUfDiimowyr2B2/2fgGimDttZRHQdybZxI0NI4sS0s6SVfVU8Nq82gD7U5RS4UXYgiel10x
qexYaOhNWuUOpK4056T3FGhbSmZPJJ40/ZhbvfY626b1Gjemf9mcSMxaC0NTHIe7AQqZdJB38NhM
ZzkI/A+EQkq4RJnLflJ62o9MOewQVFNUfpR7LT5Yij2TZC8FGIDEofE9BCqDxOwT1MaSXbvDQykT
JtlEadcrD714jsY17vSI0kwzD/xh1ccART+m77rEzmyRd3L2Nm1EgFwyM79rMbTJwMAd6wY2IX8g
Iw1OoCAfJXOvEgTx8Pus4V86U9/+F2P1/vVhOdjCHR8V0awfVZ/2y+nr3//tP0/JJp0FHGQZxiJP
kI3VGRT9fkiml2Cb0JJBA81mciTmn/xjvOv+zYVMuE3ydUdnzMT5mZBQn/z7v1G18Td/i15CjEU4
pzbM/1dOyVs869djskOWmY4bZnksgDZv80+qweT1Um/7EnsicX18cRY+6U8tybmxBCNXHVtdLjv2
Jugct9qi1w74dbvzUOdVlqaRjTJlbKc0uvwkX4J+nZYaNzyrroz3nKhoiidBVCB8DzL3zzruKS/w
ZsIUz+7sO/rJWlv5mg6YD4/OSpLz2p9k8QFSBxGVXkpCTKU2eh+WVZZAgPzhLp7xSUK6ov4n7vK3
1K1tAu0MgJo8yd/FiKuN6EX56fvb6W1OPcTIIrvRpJ++xXNskHzodSw4vvVKgqL4lnZFtROgyu/a
IuUYZRj9TuBX5RtYwBtYbZbcecsYp+HCJWVu4GjUdnsOyGDdXTT8R5p4MmfV3LYlG09E9FreY4T0
LqWf2gfqCeYbqEhj2FHtWAQc9tydkYzWjTH1Ha6/Zna+SHa8+7QuhK5eYeWZWuOuk5NbB+4U1/ta
rNVuiTNOCJBR5sPaI4aGfRMb580uwmPTqb3bzo3TT6NClo3d4slWVXKqklk++VJt+YfGk0fLYcKN
jcB7Ttllj0GLXr9DE/zZeuq9bAkpLAM0Ai7tcO4MR4TTwn6LTY590hyjOFBnlj871rTXpjpKasFA
zlol23Pg6FHiVPa+jofm0qu0PHDBtGi1uu45Rye9TWLjOq3z59Ri+eqhtfqROafyZV3a+FLKXpj4
+8byqx3RtjXsGUfDKmdqjHE0XjuTNrNV3MwYbuYWPBQdVGPdcNRt143zuWMrDmFrXcXWZpOchpg1
nQk20XjqM0K/M0REPV6+U5VTH/wkWfdNMuA0XnT7TBloT65iXPb05e3oevB5ve7GkTN7DAsjB8Ls
QbrKOHXW4qIHW9dVu2qRA9PhygctbTdsnVDP2ZnieKY5pzUPfbEh5s1JPVWZW97EdZ99MdJ32G93
Q3kq+nQ8zNaS7mKRNOA1Cv1hhR0ZNr6XfO9YsKNutXgQU81A/aCe3TSOwQ2omZeWr+0utbyOY6Dp
hgkWtXO1oPW20KvXvGQCJQ2S/N5A/7pkuxaw2Ev0BVNxEcisBJ7pdEEGWXvntFv7Kn2GT4R8jYeG
qcYhy2RzMNPl2UyZ5goWDnYidbJEAMzOQ2kbl5WGh6gyjW/YbbJTX1ryIc58dilSFHZYKyePgM7N
t141JzuY8lmkayP1Qri61lXH+Q3HaE/Lk3WNW96/7WS13lRaI0MYTN0FYQmcsSp98VVLYTFX6KZT
18zpBc+Luzfc7s3AtkF2Ivc251SFdUz2IdDzF2mSablI6RcMi/ys9/Yzl/4sdY2SQr9Z1GmR4qmK
IQMGjGLcfTzI+a1fIRFwqtrhleKSJ2lcfNu8Cuwf+bO+xTFvCGJ5jKD4bc1GHmE2ufUSFK00J1cA
LB/khMQOjSm/5QzaOhgP8NO/Ts5gnZvJEJecekEa+HLrXMMk0932yxzzz9QALgXDGcsG6aywU4vN
rqfigMQ8fF0ObtLgDWZj5ed6wKU9alMlJVagXJuGz26j/BzQCeXcRDz+LxAqCAtIv7rxmfEwJ5K2
cezHuf7IxUJOshd+2GTCuY7HEQ9IVvzWZ5VifCNY4yo4RxZpXfxDrnEF9obVB4IR5nhZciHv8XTO
HkY5NvTYaDhCj8WesOX1PCbHDtzz0WzVqSjyW23FyxVz+x1NuRgHo7SiPF1elBzPjWGGDq9xpafj
zo/dTyHUefP+KlfghsLU14jlqBfJjTQZd4118dhbyIBzvML7YdjQYAcvkkNn6Hvyk/z3+lg4zHfc
5btIH3XGHZq3BWPAmkl9T7bpULMN9syWUpgVVki5s5j81pl3oTaEIpLiMpbWBfzcod5gTmt7WJPm
tGTqAEjixqMGwW2zUI3+rpTWHqft7WItu4rNse8nLB8jDD8yfUaPKKVmpUK9686bcyowLEXwVYsf
rGxmcTCPJBSioSL6UkCsF8tdT5HK3OviiQVu6+wyRtzIDl0/2WSmkN6w45KhHpzl3irJiMWDsnY0
E9+DE6x2tDrfNpZ1VcvsMS8Rwor20GpZC6pWN4+2XghkMDv50kyxrqTnJuPegER0SrQc7IsXO8+N
KQF150b+jLMgORbtxCLogo/ERbb028yJ9CB4tr0NOXfX5yoPW+naO7v3f+LnLw9QVPRwrYyrSsjv
ymFJceqJqE0Si3Bc1uGEd/MznrP+mhqhLpyH1jrloP5u6WqGteOSt6is+jx7mCTnhJqQDQK69zNx
ZllMOEQ0nFZgN0U6xjQCZkep/NvabRnp9yjIueYB5mUEsqtjt9lN3vZL7seveK2vDfpIqN0ePlcs
823t35bQZo/x5Lf8mOpHiPGPtlYiLjXaR585mO3aEXA3wODQ5/zEGrrH8LKfMu3GmPX1unDdhabE
6X7kuejblcVenMWkmOUrdnIZ4YA50/J8lnF3r0vrqplMFsmxOHrYreEj6eXrxFA8YhfB5KDJq+um
WtyPCT/NufAb0l49+nfg03e0t5piCKZ+MN4TkfFgZxHvrFQOO7ek0IZ+Te9nZyjzyinhnNhNmr8l
g04I0l2veZLQwYQRBB2h9sWPlLfkVLp56hu8eKyB09ZiRBG5I77Fo+ntpD4YO+jyxRQMLmHEKfHe
DdJwHALjR6YXDHYyVj+yJHSCL+NInIp4b4BzuLwjIUzjydDvQY6mYarW19gvpxA29i2zANh/tvat
XzvWQKsNuPZXI0rBueja0zhp7wbkQE9vhjDxun1CcjvMOuserpx5U2aMXodU4IAkS6VlKyuFqf3E
9CSu5To9rHr+MABlZ5dicP+qC2SMPantaE78/GeGXyLUVs2JYgsXvkzXQ0bdzhFopIuBXVJOCRmN
TV0PTLDRl+cuZfqVF2zE1MLMrTesd88of9qgPPZ4/r3jQle54yo/nMrm1clSMCYjTbdthpl9iMt2
TzONlUaj0Bs+U9KqaxXPxXmFkBa56/RkmmyhSPN9xJ4xB8wr11OOCydyR+yVo/GQdN5tltmwNOPG
WK7axO3u0H3bfQ70bMeOuIiaWHMOQL7qL0kWnNyYnizPdFf4U+i0sfywu81RT/YZL7ks0Vwrbbmq
57m/r/nGOA8L+nmpIHox4xlwnDdZUbaa62nRmKowuG5W7UjQE8ykJqn5iTsqbfqhdtUu5ZpCrWlg
uJ8LBzmtKcuEeDPJRJx6VW3dV1RZfSMfzQuaq3cL7Li97m2yA3jyYlo35vWuZ6pjHcuqWadQFU51
TaSy+abPEx429rwMAjE+Z8U8npoEA8liYqBjZ+BdAW20gU6t3NugK61D6almz8bbPc9u9pYx/0kD
01gpDRqFcUGnEW/dgts2KwqHWYjd7GfY/DsvSe+AMjCankHkT4NxzLN5ru5k3+sqspPWG1+MGQr9
ATQrXaOa5kzntUXlJ2yV1TftMiyXwTA0WoABNegMFIg8ueg2c70aX7O9dkfNT5P52ugN3YnK2nuI
BXPqo58WSxmJYW6fE9AfvIO+Mj5Gv0leCitex1ArZvsKviA4lUCM/XQogQa1XxaxGWdLz3PxF8NM
il21iGxLA5Spc13XeGourNWtdmAZT7VISyv6H9u05nyx0I5RhFABdcQfwMhxv/ndM31vMgWykWac
xn+t5sbraElpuSTJ3M7aA3m9Vh3RZgUG5rliHsCPHf7WbgYJ5Z7XARD0Wz4rQxwVLEUtZEbh2tGQ
VN030CYegZOyTNsoHzOZnFweO+bdKNaexXVdumrgMMX5LCCfmg27FZ694gcrEz2Msep9Cj0unxpT
awn8Oqw0j80I5OOGgyaPabeB5H5VbXhA3NtLzthZ79otI1aDEOTJKNL7pISLdbYSza5Pa2t57XFM
C4OE15jOZ0KHarhMMdttqy35XBb9w0AVmhJ7di+jttI4yEAC+LFUozxZvZF/FgmTmGQ1x/tY6+0T
oX3nLqG9LKyxPu25PvQbuJ0XxqOTzIFW+z4GVy25mzHoPqXSi4hJhdyWJzSQlcbj1Qky8qYAcrXn
qtBurXLco2w4p9jq3GOTu5GVdfUtjw1CbBWn2TJp37LCUzum982uBuUY5GRq3M5oHtBT+xrXrH+T
4556q2vvI978wsIZX6oZ3awEXx0NojbuzLhJiNE4jwV4fRIFaDoDMdYSUnYeN2e/lNBOERP6VEST
UsbeKjTi13B3M8166kwwvEKVuG6Kl8lRar+kc76DAmgAJcGEU1vvbemfOSXEGKZNHW2gPph5/4NJ
5I4qnpdp8m/wfL/GwyJE0AwMmHCRvnCp3/smuUtqm+Oe1nwU9V3d5ye76r+DPDiWznK1rqV9HLPu
3cm4ALMflv0KyNQNR2ciDa6aU9YolqFEe8Hd/9B0+j4ZaST2KRvry+qMU/6H7ivGatKvb0ytexTF
WgWFXt5JMT2gyV2j1M1hN2pgY9WIrN9dYte862eE0Frvf/roEXZDXhc78ZVlkbavRzbz9byjmYaN
cTPer3XxBg8W9FM9Ha2c8GNjLaHrcELiZ+jo6rA9BKv0WDY/s5iprhPfUWBzLS1rRwpoz+I7hhS8
fCv69ZIMxQxRdoyAjIq9FmcH6lboJ/I++4Xvw15OGGGp8kISGKf0fUkw8aNRnyC6vRde9l2QJKKX
uPrG/OO0tADeWSSjEtLnzqzLl1ma+m4Q42FAjsVmX0TaSmKxddJpP+oTLWsWZDmegkr2N64Sm4Xe
XD96we2YVhnveyzDqRrEaaDxi6Ep8UhntaK64y2DxkG7qd4NnQz7wsE1gBHz1abavu4THZVR80KQ
bRfEjivP1XDpGVlArxDRhtKg4U63Hsi4Ple5fU/s5tDYdnsPbYITv8e37Dkn109PJrtbbx3Clf89
V8I9eH3xiFPq2Kdo/y7z5sx81Nm667O8yfL5ZW6m+LkYyl2RxpFrrjeWnz9bOsDN3jsno36qlXZI
1/9F3pk1S2pkW/oPNWU44AyvQcxx4sxDZr5g5+TA4MyTA7++P1Rqa2WWblbXfbxt0otMKRFBgPv2
vdf6Vnv0FvfYtg06/m7YEB6Fa6grD6alL2MfHdGTnf2h52yvXnJMm66f74QDbzUonywfu0ik8zP6
iq3Ai3IDKOmMPO9gps7J7oyXqBrKsB7S7xOsy51qFhgFTn8mmgHcafCIXbs7JjMvOPs8moDE2TVY
7ZiDN2E+t/f+Yvh3o9vc0Uc50bL5lHWYWSkMF7boLTrv6Da1neHG1CP2lqL63CazfQlqqzzCuYZ2
zYqRjaXYZsmstxl83HsN0X4zZpgNa7Nzd5yjXqcJXMCahbNJSYDc2lFfPORJbNEuqC9py/bb9vkM
N5a84cJ8cjumUBlAL7e7+mn0LJXcLzoIHgeSuQ+loTCg12Y4iYY+R3AoRjv06PKcEQWchReHclQ7
h2CEIw0e7My5tbMc+cSs9DQ7dcjeFm8bo7kAAXL2aqafRNvjAUjimeYWp3A6lEcwspwMjV2ajUdZ
FuUBU/re0mgE+0p+LE7yqTOCs6fqHf0mXpTUE/hCylubsDD8XQSSs1zBJtowaj97+bLzi4CiBmoQ
LqfYz4/OZBpXo71tq+aG4SSTKNw0qsfusDrMVRCEpRN9Ywa9go42dj35VBP9Novm8RVzKq7/+K2r
bJ7Y7tCxZVecGZHe3LNeb8CFbjUmc6+njgeUhRlaqscoCvZ56e7m/jEHvI1z5cW0Fhr7xaPFDQeM
eBosTmuIIgxBSWqpPVZ4RKygLTZeRfToGEmHs/mi9xzBQT6q5h1i7y6e4+cW9dI2zaGdixiGiTRU
HXZmA8rG+l5CdVrE8sNv0zAfGBRmLeobC1cdF6iwA03jc+qN11jw0TtGFTY8OqbLzDMzbOClpCdo
9vgnveYbOSZnrfQXlSVXJIT7XkxbN1/eYPV8FgGW1aimWMEcFpslIUqGvvdjmGSyvzDTv2pqDm8g
vLFyXidkrhsl0resUHejgN44dJeycW7TzPCusmDtkCucCPNFuSGSc+fO8vPcOndKtrflbBGJaAUe
K36+UpXEiULita78vVlRig/VZ/ppp8ktDtGQYj+LYsI6wCqZuIvCxqXVaxkcCafBeomjatsDreQw
h6PGVdM1I6oUWVb65JvFZ185wTadzH2nu3kjUrMIlS0xApViLywYGVlTvOeiiDdyhAczDYMPWJcp
PYXIZywWtOdq1B25Q4ubDNuWw1bdnuvC4bYkZRLS3vsY+Am2aaC9g3a7I/XgZwU0KhRJu3NzuEOU
pHU4dsEDaPCXkuQf/SngGEUpmzpzQHjrkuc6RzNRpFXkotXyGn7Mo1/EGIKeCrK/c7Ez/JrAWQNW
TUt2+DAmpdovfmHVW6tW7bLXhogeu8SfbSh/VVpdyOVRyYHxtPNCIgXDARkhZd052hXPRZ0TKJ46
uZHs0kh6PxbhjWydrLAdRy4dfau8SI97XM3yR1r23iMwa/3YkH2h6EoaE+851ZOHAQ5KySbOnYEO
Z20QCouEC+qtHQvUV+0McIERQclOV2h1Czqb2UIwWi9UzgzZrdTvktCak/nT5NVMSZlMQKLyiiHh
VJ+wTvAZ/fTFmiJXwRzu7DVjVXsuWQPlEh1V0/AzBlNW8kTUjmybA1N7r8MGVLkCx7BpT7tBdQMN
/dI3DtNcFV+szOkZBbfLnZhAtKBYpeb9b4zT/mdKVH3GUP+1QnXfvpdff1Kmrn/+n46K4B9I/AM8
QaSrMD0KkJH+H10qyeI2c7XA802sFq5YZdt/ztyk+IfpM2pjIickGv018e/PkZuD2UJChyQ6w17n
Z677n0zcfpbQS4doJJ8xoEuSnck//WoLUihKWmBs5gb65KSOkyDWylEyOJfs6zdKDab5z4cEs0z8
nZI4n+Oq/Guw979cEWmbJWxQr55LwHfwi4rcLIya5mTHKJjROGpESVt30VpwkJnatt4z+V0e/vJr
/M0lxc/Kdb4XPgECDIHhroYL6XGj/2oUqBrJEmMq6ih3KZB2jDN7cgd7mvwTTvP0Zmtv53pulFGW
5fEnDipI9ejN/5iILPjQNQlMDAPs6S3gRfT3v/94v4w8+XREkQWmaYEuXcezq6PsL8pgetZEtcV0
pVQ1Lx06t84lymjp3DspKkqKJdekLUhiRLe/v7BYv/f/ldpzX1zL4Rlax60wBf4FWwke38uSFjHT
THdshcT49gFlFJLHuqKLd0ork5Uxda32bkBAI5h4DOivcqczBN1Xdi9gMGxVgGCpnP6Nf0ys9o1f
Pp0M+HC41ix027+CdJ2Jth7RJzSyo2pCd2cL9751umlTtSpLN22Dg/VotAZKWcngyD1YXlL9qHyH
ZwmtXfdlkH36AHxWGdcEnqkB28egT/dvbiLv8U8f1LNMFxSnZXqIfXz8Cu4vjoWCBLiAhBEoJjKS
pzQGicG3yS5KEUPjkVZZ5RlgAoql1yTWzkdTZnHLONvr71Dr5TdzFsvPbp84iGPLsXswAECG2Zwr
i+Zp27inZozlJzs1mmRbpwhwtt0oxfvQBjTGMz3mYaAQKh8aBk3JlsZRv9zrOcinBydIxccSVUQJ
1VY0MI6oB7ga90u2JocaQWXbD1lQLBZ9iN5OOflUfmZt6PdXmPP7uIUalwuxZPcJsMKJqWNZZpsI
gEYH0MDzY7lZQU/9k9dK7D80Gv0PzxjM1X3cGN1pyI1+P+KcKA/9WGdIoPq1hQYPsdaECqz75IIG
7QSYo7Pu5rGM5tOCRCHamFVPDyRvAa+ErseBeAd6anqPcVAXm6UMeBncRHC2AdpIS9FelNqx4PB/
XOrZ7FcKAz2/qC6sh7ab4y3JIrJYOyTpFXiD014paypCDIhAoOiemI6G9FDIEY9h26OPaR1uZV8t
UXMgsISuUcURD9MzANvpMBum+RG7RE4TS7TwB2OYWWGe1y1VrI6paaDkOPt+gVz5PMLEvGBttldI
R5LNd4NJwt9GICZ9xefW+dsgDvxv+bx4GtWDnQDpHKYpLILF+zDnFmOmV2dwTphmTveQIlinFyZ+
FyAQjPwoZvC5mj6Zhry1vvnVbyGW7LMgiK5+zGHFnWsyygtQAEDPZelTmAXY1Afdj7sJtN5planx
DFprZDlJUcsmyoaEEy55s2mltbGZUzRhS1e6m64Q4gHZRt+eaawyoQF8HkzPHOErLNd2lQR7KGci
ZObX3EvKFYZ+Vl++Gaws+HXtxH2qZV1NJ0l9BOK0iPUDtWoKqnGKldiIFoXCrmxHICeyrg+G6sXZ
zv13bM5wD12I6+9L7xgWA56o3aMqz76RB8B4i8KYpaq154kJAtkHO5gtw2Ve3ItG8PpN5INJs6fv
DjaMtq+ysrIrAA3z2evNYglxQ5Z8hmXqj6i57Ns+kgWshaF7Qzlpb4Hex8QCCFp1E9UZivJqL/uR
7z9P1swP75MT0iW075RRjXu0w2vdLB2eXacGpjAVZMlTNWas47oTX5eYYw1hD5H1JsqE7rJQpbbp
5WTtsZWS81PEPrHHXvvd7RF1GRlaMk6fckZs1nHO6rq8eK5qIA8b7L4pJ31QALNCaeqUdr2jAVw/
ZQ6+6E3Tl9mbqky1TWkrxzvdWOjmBT+3talnWE+k+gQY2rqO9WsBJXP25kE+ObgoPtJpLu/aiY6U
2yBXjocS9gmNvhtw8q7BSV1Wl1parCpV49ows3qV9XtkgrLdg5OiN9cIAg5JL7k2QC52g6jhWpZV
lJw1RCN7AzxX/ai6BVlMZKssnBPwrBulDXU/taSeHCa0NNsOivOjqeo0FJlPtwuwYThlxDVd594Y
ggsgf2bZYy6Yf/STG2IRXZkhacdx2GTnIo74TgU0IDd13+tP8Dt4WCM3tq8WOuc9VJz4Hj9LegBn
RLufzL5uN8reelDxskpCO/tIYxX+0VDJV/C7FeOlOQ1WEaCx7IPWosuRWla1HxrGM1kSe4okXic9
0yCeD4yIcctVHBawhZlETiAdrBmIjF1I3sjwxM6ffyDytZENtOO+KLDwPfRi0cnWBqA70qG2mscC
W1F7ZJINCxyNvxmaaeRe5Bj4in5QmezGmcGGUU6wtUydLhuwnKxlCfQ6nuLlC9QPZ9iUlePuF5LF
2H1iEJwPaoBM9lDwpNcncjaW4MiGbESnkVeh2OpuSvYNTyzvtnJuOw/tP3Jy1OSWSd+GWKfQUtmw
NTrZnadc3sOMOIEfeK4i37pR4zxzPuvpvloAM8XXIl8eazP4zrjwEYPHzkWWO8fxHT3/PZbR+9To
nZNEjHoHKh6YKjld4EqGmDU1EU957V6ZZqT7Lh0ZnOQgWQswNFLZRdh44CSdSIud4G1+YbA67RvG
t3swwtlxxMQKqcGyT+x03taI0+x7VMPOYUrUHHgGvZ1ydf8xOs10GbkE9BSe8F3rcx8d325eK9Ce
5rY3DbpikFf2ZkuEwUbaJOScW3Qrc9hCkbwMmRjVpsXGG7aVhejAUcM7QZV7MXFUu7qFGvRWGIm5
91JYMgwSLM7474bk/B36kU+ESxrHe9bnJD6lgD0ptQgkkscoik3/SsqB9HdYkrtnesHlm0XHkjus
oGAvzRA9lo1NOzq20QPzEDL6h0AM9qzsLGrdXt6MzcrY69OpO1BqrKNRuB0hU9iJrj16mY2PTKO9
seeaM/FoLhAmbTMDctGspDt8cuNRoARF+dNQvs+2U3thVcGaC+fJm0l57pflMYu45yyD0qa3lRRo
HwYvCVahQBIujbkIhmGxNe4xobsvvLPNDRj4mUGw4XuMA0bwIsA56nsk1ZJRrkFLcuzi/Jsf9/Z6
j7wdjBRQnjbaFNr3VZo9e9T2DE910TnhbBeudfC14Tx46GrDPGMGW9NeemkGwtx2CkXdCdkqlIvF
UW2oPK8LA5xhL5Nr+58SQEbDuakCYpczJhDVqU9x/W6YN+pDYlbN0SnHkvl6TCZg2rR3VYFi/shu
kt/5xFt+RuddPxIt0Z5XC9fDyL++2lK8Qcbp6Pw51hXDRfxqzbogV9jqBUlHbOUBnYpjHOXiB2Nn
7wVve7drka595c7Kz72IzAs/HE8MXy9qt5gjSMFMc9m+uSS6AXebQLjMxsB0rmw/JouBwMJZjqbP
UB/RouPDwQU/QW7xqAJy3AT6CIZNfKkVQzm/RQgpGpq3G5/xxllpuyz3ivkf7z3RQEvFpGa2J0DF
eEoOQ6MRVAH/JpeyphWGEg1rlYvpuYgZw3j1xC85BPa8dww5UFwJpmWja1/SOBvPBXIkhC2MEyNT
ex+zOeBfIeNsN0QDs6csPjjgYeWOtUvfVsK+4E6sHodc6iWcY3s86WkCUWLU/r2WvXjGG1ReEPo3
tzPNlPuZJlXPkakM9kpX5S4SDIYXQCjGPCpoHGQWdoGeHgJ2jYNv+kaEkMFZ7hIbnSPmRL1ppM2J
iDNj8620nOiGYYC4tK3Rvdic1Y/Z7DTnAmTk1dJVfN+Y6hJn3Z23ROVNPQNQ23IAOMeecSqzVn1y
MZ28y2ioXgaKnQOD4AdTkRdL1iM84QoyumGigCNX5qYdZBfWqxUHOaG1F/gqr4tRwHJerIwNLdf7
Ki/kPm8DUAYmch3VFPWzrTmjV76dH2ZEICE0XoYjEPwPiNxvQKLCt4z74TYgCTPUbpEgjc8Rgzc+
4il76u5sxZAIZVjCWqvny9zV/blGE/FMySW2rSyNy0jCB6AEfm5+96bNtrhPMIO1jvU6x01+8O16
uSADQns2yI+kTpgxlwMimKAYd4VCWogV53vjIH3ZA3Qp6L450aUx1hTNhIyCMpmtOwNj1LNA5nSF
T4iGyoFWspsSm2p6NuCDDUrv/RWGOOPdCifoU0dml6BrDKbhRCp3z8mifgTa774VOmBKhZYAfJIV
+xuPhMxNSiz9AYl8fsjB6FDurwNVt6xuCoBxc1RFe2rv8uK4C51rC60Gfj/7iwLwEyJYjVl3uu7W
m3CQQc7F+G26aYiWEHtBSeURrc3/0c34iVN16By1PAwkN2PATLLjRBj6nti0hBKkbIIrZF3sK0O7
YPppeA6Q9O5N1t2vAZXhd4gwCD1HwT4TkeCFJ8W4kiSjDnPn+C8B8Hwd9n2uL0ZeD7tkzF/9JWbN
lbLAr0to2wiC6k1URBySQ3PuK9IhIbK5HK2YaxH+3axuY1TNQKiB6VAVm7sUpeFNVLtir/v4id9k
2iR2am+jJOr2tG5f/UiW8GgnfO6zed85YtnZBpu0qMp5T9TaIZnTcgcVsEAzSuD5dnQJ0DRXQ49f
zOO+1CnLkeIYI9hbntM0tY+MZtOTT33Bga60v5LZV4Cq02A8ajmzFwTJm5ka9yTcLXvD8r+DQLDO
/NpiBz24OAVpeoAMOO/apr8FAaQvrAUc3bRRPFGvLUe1Cg8Sy2IvxbhsDXKeNyUUqSKMAm/YBdCH
D6NRIeEL2N5jXu8jra9oT3H8ufB0coD0Y78VeCKuELKprKoE+HO5MPTWA+uICj66wH+yxlqEdQRS
jHH1EAqRVxiJ56PBCwTo37FvJuVn33AraWRXDCGh1k7TCYvExp6X8p6UCKy7mjTypwhxz36EKjeg
0IHuTeUTHSFgf0olEuHOsfF7pHJA2RrHxa4Za4QVtu8OTKNd7NfFAO6LgdDIT9gsCepsj1OT03BE
2PgxxYeZlx9RX73l0+R/a2acmfyHxZ3XDQmD/2aQVyeu8UQmbet8irFtnd2xGm8N3G/vyhDtvYa9
tw4X5+ZoSvnu1KbbM3xEZDRCH3rPHbO+RyKWnRvHcK4gF+17pyscZvMcL4DImg8cKJE4+0AT63JA
IYHPqMAInIhT2ebD2YBnee3Tdnqokry9bRgwXHvgsKuq3X7qi8mgteHoLy0Bvhj0wCaaRj+0BwmH
EalMp+ZjoPDCbTo6XidM50T/uZwE4GHqXUNZ91J7i/ktIk5uF4BI/mbzhB+09CfgHRVj/C4R+aWI
gDpIY6gPE5abEmmoQpVFM1X0W1gBzLuNaWLMthrwXjzL1sMuqiRFJzDvt2rJUaB5AFS/j0bHkHaI
muahq/Ps1V64EpPmcXiIPGM+Q1mnEapU+5VI6+CohLART+jqHJfym5Hm5ZlRSRcaru09U7Y/EeWW
3jQZJ9qNay/0823zLXEpZZN6Go6maSYfyvHV9xrlJ30BlzKr7Q9VbnbnsViCG8TD1EiIJ5/9sfEf
0P2W4BOH/hhkEPV1xiRxqrMRGn0PaHqOjUdLlw8AKRMIbcPDUFnia95BprHJxruqUTNdx8DHhmX2
DE1h7n3A9RjNAysSAZaqignYrQyQkmY6RcdiMOpPU4sjEU6AcYndDJUQNxywqxlfsc17zOWMkqld
lrlnqC7oTKeioJFDFeswQMx53vuJ/JqAPKhjP7dz9FjnM2mEox30xn5pp+lQW7P73dPuwtRaZ9c6
rp7Aq0/V16SfnDHfjBZjsIe48MaZrk5X3o0qhxmiJcrocGqZleP3a6jOhwVNYsvCAqVUqCl5beg+
6Q0qf/NDoOOY91Guhy8BhZfaj20ToJscGA8pb7Eu8Hach1G1tJd8WHs0jRyHIFhkInAo0DzOmUqP
duvFyZ4OHtVxMeeuf5HNGOFTbNXsHwPQDf2pXGi43NRWTCutMtBJbiC9WNm2RQC2RVPOKUvgajyw
8zENrjSOFJZTsr+bXuMs65SbEuvEQys/6YSj0G2i8HT+oAMHy47PMZLmxw3HAA1sj5FWtEcKxJEP
flwt7hxSuW0WlrHLEERP6tso7OLZ4kAQIMQdHkFnTNHFc3T+2hdt/srpCU10ZBbOl4Up6EBkrC+X
W5OZbnqAAJbspNTOLaZByAVlZslk20xJWuxmTq3XuJqn7lTQS8Q4jgYVT1gUlWfPGhjloiVBmuOU
xU2Z18a8wZmwlptVPpWHEk0dpeYYPyTIwHJyxOkR82ilUw1pts5/BAM9160QaHpfyCHv8wMuZdZ0
YDI52goLSy+lE9bwXac1IO/ecOzqVphTySDWQ5GCydP11NFuXCYIrWXx58uVD3roCpK2NwuOgHvC
H3i93dh1xscktXrrbuo6/jghcUkZKlp5z1HN47kXo4llsNYdhmS19KIPlxgwLhTWljZeMrYUE+UM
inckENPcV/HaHcksY7q6WectYSy84Y2Bhz6OCrrSo1sZwSaHYN6ENgPPln2D1+oJZbB/pSpPrngQ
qBLtAff2tkoZPYWQMKUZplSfXpjFigRxb2B4uhG+Qh2Tg902KSSKEiuCIEZzm089mQM9Fdg2qFLt
PSx26mDO9aPUPdljypCyrG19H8vY4M6UTY/Dc1Fl6KKjR8FH0UbHKSun5yxxPKrkhXSijYv4FXG3
k07uaSk1eGuitFgzyIL4Rm6JKECkTN1n3UbJfQct41vv5cOra+mAHnjd3TmdCWTDAj5O1uIyIRIr
4U4dkDlL5yhdQIQnwoMm/1S1LX3aBH4nJAEtuxvYCWKTUFbdWxa5dcyWy/zVpn5/Y0y/3AaVFxRh
3dQBEHPkGy8S6WIeEnGC55Ji2XtfGh3sDTrl7NITAXcbv/bG4g0udERBX3Re+gNiKy17kXiDOnba
oeSn/1wWe9owXXATs98eAtkm+GR96Jh7Prn9PoL67ze2Efk88bNMd8Pk8fRhBdLndlrST9ZStc8I
FPpbgQv2QJ+BRwbojedve+rH+NgTtKMuy6xMyOt1jMy/suMCmjwwYhuzemFbB7zvFFYG+LZ72XhY
Dua8BJTeu9LKT4aVYrU0xsZj447iCaES3fg5TEQRXHB90qr3mXHjHwXvjiKol+cBHHRxNl2qxB1n
NR5uXPwOUm05mEQgrmUnIgT95PQJavWkGngrTA7uvHNDYZxmUAX2RuceJcUccSurNCHfmyO4u+sS
FyhEEE1tcVzaQt12fh9Yd3B+TIuGhKC0qme3yBGJO3yFlrdyDN3a4Bho/fG8m36cfMczZbk7h2Pe
rcWXtLcIwoOz34kqXq0A1ZdOartDJOyiy406VFz0c/13qB/qC+rgZCI7xs5fLYrOmpdV2a+LSS9g
M5STSXN99XvVCCLufF6/jCOBN72JWeEW6AKaKycz1SUHa1inrAaFpchgqPIeYFeMKRxbS2zeOiR2
fEQjjecCIbgJr7vnp0sQ/CcHT0sscynyTU4GZYCRbXXJ0+me7Zq05YrqFV99ccMMc0bm4zjOrRNg
+wuH3DTBFJOYs3MRc+H0sWM0NyCCcIuMgjxl07I6fShJcENdLJecHQO51rAdy9HJd5XO5y5E5a+r
Xc7XAR0yL7m3GwqruSMsjDWPTXhA6IBPes8BpyhvhkzrGxDZPudEr/eWT3jjqq+zh8N8yzZuzUQu
OWp6AJIQU54W2iLiB/Kx3rZ+1bzo3qvJ7iwq5hwzWOfx8Y8pFsTWojiZsMGQkzME+6g6lJxj5rfz
vpsslDcmeyRT26COnxSWY0CbLJ5wyx3QL0YyBK+4jryU86jfPwao7JHCtrqs0JTH37vASkOSrKjp
KrLcT8lIuwhvtk/AiYyWadtiGVg2lSokfe6GrQ7BlKNvVnt1vSecJzhIYyVQ93T5y+PYWewMiZvH
FYzd8iYSVhldlB8U7rfBI1TpPgv6Jr5t3Z6XVxbT0t+Y09jwBtIosS6d8rLlWKH0a9fzs52fZNBH
y7ZpoRrzAxXtj7YycJnhLEBBZDfmfEEkZ0WfLeydTbBBO5Ij9RNt/26m0F5Q2q/VgS80KbNSjYG3
8+lRNE/wKebV1I8VUfQBaI7KT5wtHaB0W7odfZ8xatgzGKKkyQlfccrxUteD6sPCY6f4cJYkxV4x
6bYY7unKZ91DQQ4Aol7EgLuOaOQJdVOHh8Nv5CDvBsPIqeZizCejeVEAnhDoIeqBzCjeyG9bvsap
GV3lUgmOv5jp2zRe3uBm4Eysuu4RZE51rGdfkl/iMs3pXf+oKJfuGguxt1ULFPTYojw8L4IrWTVS
fqay3hN41P4rYScxj0+QegdQfs09c+z8u6jbkdREeD28VXO0XfKxeQRImgUXPRT+xa0bt90aSmPf
NWBkwn2C5udBlDl2GVo+C5LXKqj2vkwAyT93pgfFh9J36/U8Ch4gmS0IE/m9SAsfRJbtWddxzoho
hWhzlzi29I4J2gWLuOwZFkJe1TBeqqw/shjII8eqlnSdJas+6qSGfIk4mgSK2SR0DEFm8m4vTnZE
t08HwNd4/W1nOkvUG6ErUBvOyKhgEyjvlqAga4eVqvfDqVgitXXIOTUYhETiUOTJ8pSkBtnwcVea
zga0TnL1FwdsER3CdwuiCelAgbrjDaqNLSwAikov6Yav2g4Ik/EZRTH0HrOb3rHIyVO0UQhzUine
n5iT7h6PQQCKH2LO3UK/NV6tVIxWJdgcxIs1eluriYqnRebJD2bZLHZi5MSWFKaZhbSUaySSBeCj
ZExAZsBadHbUtej6+prMi0bh0MKoVPGzIsHKxjQ6zYHG3Oz7w2eXcI4tmJ/2xlqW+CRw8WWOiN6w
s5fsPTICoeOJqpI70Fbt26zFD5JpMpJYxhdPipmtsFI7wDXNDfPT+W6qEzXhs2vTx6rXcuu1q7KR
rmcWtnhVzj2ZGvTOjeE5mR3/fc51dSOQWNzTTOXBX0i63puSFKZJNjwbATzBDVnt6RLy0YKY+sqK
Trm3Ooei0dB7xNtuBcLQbJKPAv0uJusq9McWpgM5FOAYFuBJ6COMYev4OsOowekYNpd8MicfhVpH
C5SJte9tWE+do8U9Y1rNQf/eGeYZdbXU1XUhr+HEATl/ZeJQbHtFutBklKS3yMhPUeKipb1kWBy+
TASatEhPk+pF1753m4J3/xzUJEQGQEc2GQ36t1IYcEyini01rVoaFrYy02Q/aBpZuLzzC343dTuX
lhuTuWEhPTXqH4ZnrcLZGpPJKhEK/1eiCWFwSLYg/j2gLzo4vbXjtuN+k2lLzYYM8pylNKU6C/Rd
7uty93t1x8/aHKQdvm25nAdQJFh4Bn6NOiZ2CwN8nbDmopjEOmfb8rJEwwiHxWLeZhbeHfZIKsvf
X/ZnkdQfl5XoSZB+mcBfIG7+LAkqCTeQOK0YaJeG52+KfHYIcqTnzZJakJqz8Uqg/b+/pjB/lklx
1cA3Xd8C3Ay82nMCRGd/FSK1HTg9Al4R147O2s3MKpM5lMnitUFB1LcY4/QAurBniIs/6YQYws+O
DP058Y3KXfpdMrsm+H3k9xygUpPDq9dN9Zu0emmcXIOOeU5jJkMNzbiZGrqWTvajUDlxXoQHoFKR
JgTXy5yJ/qsXVIyABumCgrOroCyOEoz3Q0ZbwwhBztq3o6iHF59Trl6dGIX9gEFIIAMyiYA8JkMx
Drs+0/O8UxpL5lb0aLw3GQej5iOYwe9tXaMGKOPy0tEqQyT/HKQDE9Qm642TGc2KAD6tMcF77ric
pF26j5Od5bxanBU+9KTZ6xI49LuE0mpvGxSXYRM7trPNSLGnLCR3oaMH5+LBahNTYBpJzTHZYj+a
Ty45PcFmkpLuByKf+iyU2zA34Xz9BtqjKbe1rIzvRelD0yqnyfMOTKzSz25eWvKAxNyHChGJ+WsO
lRE3XTsNDaiUiSCCbJwQBjRYfLZ9TSeag2Y1sQTQHTNCM7OH5pQX/WqgDcDoYGFq20uwKLYZf9Fw
M0gRQfCC33pW2xokEOcxDF0HnHwI5gD62MUuc/thpNmQ5LQFsOqxfCObAQ+fAxB2RG4Ge6IellMd
kEBz+ONB/Y+oLc//H3K9hYmw7L9WoR6GtPz+M/hl/Q/+KUM1vH8wv3TMAK6kdFeCN1rAf6JfDCH/
wVpj2gG9VvjeJq/9nzJU4N3r4gMf1aNtR3ed5bH7J/nF+4dAu0nTYGW/UJygqfwPuN4rV/yvWj8W
G/5HLqut4LPZNPJ/XnroLMWDXSSYG3T7PuWkToWp74/fgffW7tZMC+deis4iYIi80IFF0BurCxag
7ENygJxPqu/0vwv1/pXYun4mtLcOSlX+dhHa/rQccqRpTGvKrwuxRU9FbsjPNbNIZkZOpL4EAGVe
qDCCT+h1xJ9K6v9Xkewft4NUYAQeWJmFBJr+06VzbdHo87JrWWfGHjGVvMFFAnvESs172nXJx18e
lL8RyP683YAm5ZtapvBMF6q669m/KlCLCRVRnl19J888RnJt8TVr0vJLxHlsO3qF9+331/tF2fkv
1/tlo4Ho57YD1xPWkuwAtdaY1Dqaxhn/+Psr/byl/fnNIMVLH8IvmoNfpJlJ2taIatXVyMv+mhmq
OOE5Gu9+f5G/e1AsJvR+4Fm+9H69iNFlwUCP4lpRBh4YFIkfbZO2SOq6/GRFPSEWDSS9lhDrf/Pt
fhae/vnt0IIzavFI2fZ/uY+dWsyyXLt7FoR3iJCODTJGx48+uRqP5TQQo0OyWEiKjwERpWq8ze+/
+N/e3YBCQiCw5j355Q1h45iVNLk+ArNd3ab6EGt4nb+/yN88nIJkEeDJf8i4f027V9Lvs75Krqmf
yq+DORsHYS4EOCvFCL5u+/vfX06sD/tfZMfrwymIZAHWw5ei5bv+2n+RY1sTMhtLxtdsaisiY2rj
U5Va6X1l2tGDTwv2czAX3WF2bbrqgzK7vcdr44WmZhD6+4/yN68Jr+P6F68l2K5ffl46MLy3UXzt
h1yEmNadbTR04PMC2E3/8ZUYE3p+YP5v9s6kOU9kzcJ/5UbvqSAhIWHZH9+k2RpsSd4QkmUxT8nM
r+8H1e1uW/a14m47elVRpZKYkiTzfc95jg0XjDnn52smMJf8xFCdD1YXPdhTkp5of3Hxgqbp8c9H
ensZ3t1e26e0jAcAbbdvvbu9RcNMpkAqJGYi7jpu5VdVZ95z7VNkPh0VgacqjNM66OMiewrR900B
+JPx659P4zdvzgoz40o9RPfkHvx8wZOTsM9wxblF/xglV8uOoo57eVEvuPMKc1kuZhEVXxayEU4K
9O5nfz78b8a0BJvmCr4rSO/l+uR/GGPFEkNreMOlEF9szX63z3IUFWk2630oyujkz4f73U2XQtks
lX2PZcT68f/xeL0v6XPQRZLCJXsKsBZa6J4FtkRCovqHcbAnQA9ef58YniAgqrTvddr1H0wXv7vp
P57Fu1HGRB+qHlSInrr6yppnMNYpcXsGldlr02nNa3jTw2FGfXXobD/+YOT9ZrKSAquNi5jXY5vz
7lPglkCUx0WcI5peTrPOco6oIazkg2v8zTsr+ZRSCwGkxxb93acU9XBo1rU4J2Sr24XOAHmLGkbQ
irI7/eCh/u5Q+GhW846FT+jNlvDDIKISNhjOIM59aKpQMONZUVsmGHVv2AN7/TCO9MUbrCqxZotk
kjY7R3LfmGggnOZOjVV16cjGvkRLmWKVdrQ3f3Az1nf53bsuJRT91edks6d8N+w8AJEgb6dzKmzz
+ajxGovSzz9Zyege5iiebhalo+8hwrOPBvz6l38+MmALSnpE2bB8om3+84D34472heGeGXOSXYUU
q7ZRIuGLDdQMTQdpbKxmueEthJpQJvM151CclC4iXuVqel616Y0frBJ+8xIK08PpQ2/apsj3fuaz
p36sPM85G3SV79ld9hcRGWq3SVFbW1fF0Y1Wqj/6VIq2ixjFPumd4csHY+bXj5sgjMmS7PGpI+M2
+vm+kEy2+KBCzoDvtBeVoE5qRZCcnVZDE3ZUeWPIWh6mNLVO6ZUTE1Xa5Sc4Sk3wwYn8Onjf7oSP
j42aCe6zdyfST/YA5/ssZFP5gkWzxkMxnaCDd7f9MKOgJX69O0Sdbmi5mslrbYf2g9RUqEVsLyex
iYCQDoW+9JCDfPRm/Wb0YOh52ylZqzdqnch+eLMgxRZrkeQMLxrNTL+P4YpQiDqhn9Rf4JwNzSXf
scgqqaEO4W5mxg3g8FZnYPVWbLg9zE8f3K/1g/RuQFvUUPFocVo4jd7drwjbh5HN5pndJ324sdUq
kcWYCzaAtccKVLxBKKKDvm+fYqK8YR1U/kk4VPN1TMiR/cHK5HdjmdNx2BnyGFl/rnWzH+5QPbYp
8Dv7LMJCcAD5ju9UT0BM+kl3u6Xq6jsp5+pmwrizlXV5adh8a/58S36dXATTHr4+oKXMgG9RUT+c
Qt/hb2sBW5nopfZJkq+s5B6fQ9fY2WM/u/pkFO1jhmjngw/Je9scK0SOzDGJGxHmul/9+eKTUuJw
UoJqaIsg2OiSwxBVak8suHmNOFN8pTimv/tFzIRM2TM8mfz8hDQbSVuGYkqBevSDueXXe+GwiECO
5lCkZCW+/vyHe5GXxhTqJT1Lqmp5MsnbOLEWjJoYwyPZBjRJ6PEolnhH1MMfuQh//a46RK6sswm3
QvDl+/nYRkxj2/ZRkok6vSFkej6UJIE///lhv7dwcs85Ct4BwRzKfX+/YnKSrraQtJ0taq4uZ4DG
gCewfQx6oG/XQevLGQ6HFNj7NiQqeoOGBFSjiu1pm/f28lh1EnxZ6TXR7s9n9ptbz6fGhLSKsZSK
yLvBkIcQpDQnxt2xjlMlisuCfuU+nHCUeWviMGnJJXz88IOpfL2tP08IkKpZvzISTbJt3mKUfnjk
WWd7MZCEUxQMHiW7ippdUI/EOO7ivqqTLXZ2uqHkokwf7fretnXvD+2tKxzW8Hxg319y51HnX6b4
jLSr6txuDCqdY9Lh5xNf2ops6c4VzY4MiOtoaPBfjdrZO8bc7g22E5va0KCe8W4GiK4wDsrmyhfl
cr0IR1/g6BgC3I7ftNnf9SOEqTnFlFvWjR/AvzJ2Lv/6wVrh17U4YVO25Hu4lr2ZXn8ev0onOXOq
OrWa9f2AW+5tlziELuI0frWzrSW6/vOI+fWFWQ/oMWTYgHiu++6FYbgQuCJdmGE+tjFiRQEONOUH
H9jfXBVvJZ5i0vLWHc67g5j0LxcjdU4LAAmfBoX0g8CqCIsV8tR5Q9aPcfvnq/r1g47OUfhgm9Ga
MB+vP/9hPJYZTScocafd3CRbn+T0XY6MfY/j0Prg0laL+89jnxoVS17KhTw3LnA1zv94rKbMKdPn
7o7cGtntwYpC32mBd9ybpTuXgZcMDtlAYbHc0xCmZQqjQVs7NdpDeeK2oYt0n2RegCNYu8wxW6wj
BDiNQWWCwrvr3Tm9Irg+KbYpup5DrvwpRIY9Vy99tRTfAde1ze0srQxwfE+2H2kM8Phx9GTngw2j
v23aOd6qldwvJqk64g1cgP7Si52RkDE4/7ruFUSRMO7HjVyTAGoeV8+et2v9vYWJhNr8VDg7f/Vm
BlWb5986UHt4EZpx5WXaxA0kVWuGfHDXGIKxzrNP6i2cwK3JKeDl16/0SCbYUGuMAT7ODOph3uev
7VvQQWyjkazW9IPVpv/alpN1jRMIlmpca4ISIkuI5/ItPsF4i1JAlO4+pZVLwMKwZi1IcgNxYr9F
MISjmZ6RuJ5d9zmmrY1S0rijCEBoQ4gpFuZ8UrbT2ZIivgowDaAJb6018CEKfTz5YKW4eRUKLvqS
1UnaA+C01pgIzebnc/eWHRFPrs8Irmcx7NRbskRVz4BjIMbdWz0Z9ltfdCRQYHwCTta8JVNYNpE4
G0TOKgmst9yKYo2wsGNTn5prrAVO6G7c2nwoiTh4S77Aiwigw0xmAhFFh+UdfCtBGdAAYPATqIMW
tzPzYQlyZBFbZbjECKAmjcdNXK4ULGKTSOFobW88IvwjmwOkGDkdlb1mdjhrfAdkT/gw7luqR7YG
fMiwMOKDTofxtEvXBBBanqCHXSshDgmFJufTmG0e7XAs0vbF20uSCDRIvJ6JvSaM9G9hI2vsiJNa
iUTuiH58A6NzGoh5KocvvAxrXonpkF2C3KztMHvLGXWIXTyyrMKNyPwTPve47Hgw5YriKdY8lN5S
+gtTI17kaJ7su6IU8QOOwgnNYjvZL0CiqUk7cSNvdE6y5BZleYIUaJknhLWtuaz1qhJFfk+E8O1o
SuPRi20O3yOJAGLrYmHIPeyRhyFh17zR3dBkx2jAA3yK/KvCYJmlCiZX26MwCTuFtNZU2Yz3NyE/
oinohMH/rcQhGbMcP6paANoQcpT426haalg0eDycDW5d2QOGSao1jRiGMabtCsgpTbGVDKadEbSy
Llgu4RtJEf0B60DWVqCm36KRD0seQ0XWThllw7ObDgqrm1TxV7XgAORx2bmJC3SIzuVoLgd/cjGR
Vk4XPgIgBQlNxnZ+VbMkBOtSFcJFDxHLc4K7RmTQpRM1CBLIx5wgGKA8c0yyK5fZKIoN2lN9VtVg
4YKKhzzs0G2Gz4iHEZ3QTvewuOgWf+zYkAF9tKq6eww9L+2uVBeNN85kgYxuwgQXl82NjCgLeOGX
ss5olzZZ1Uiam2YNFxAyJMb8sW+yrW5sFlA5iTAeAg1IQlu44H3GWstE5ji0rip2fDD9b3jsBUay
ZTXkEeBTeOfZXBs2OIgK7naaC5b8CyxaXJk1wXONXB1klMa/LSqzTlEyeHc2+Wr+Bh6/RjmeZUZx
EOFi6R3AA7yxWRYBExd93d66bgI8MNerP61D7mdTLCMDbJdDkWVZW6/L7CSx+s9Jnzk4gbF9pdS8
U9YlvSjny6Uwls/wyZl8osEqjlFakZ+E19F4VYnEUz1KNwGi5EzGdRpObK/cmYU2BAam301mtcNF
D5ipZPqpqmvXbvFuExUw3psCAbxjaeuCO+VYMFS89DMPYLiJQmXeWklu4FksymEOiqg0K6CJlUx3
npsCVwjxXtH/9UVc7mFmqlufPS25WBW9BNwKKURd21kefdB4mBv9nGgie/AFFnNH0FvGcmESbZOM
jbsZBm8ptkgEvDxAu2y/QFRNLuy0TJ1g5grrI8jH+NaSdn3fJov1PJjV9G3CZYI8LjaKz6oPmYhS
7X8xXDleYiH17JWyjWCwbE0XTYeMlmSTFAjS0Hs2Tr3vktG8NuNVltjlPk/GxxrlBrqGcgH0tV1z
7XljP1WeRdj4alc6Jr6d3lv4Nr5TkAU6SDNt3rjm5N5UIRNa0CyLorvGSvs8T3lyW6kXhFos7oGZ
QevlW+kir4y2i2k2r6PJGhG1CHF2m9ESPQ45L3f7bdK1GWk6DMpqW6MCr05bFOcP/ti6zm5IyGo7
MakHPTQ4Q4ct71XfIQESrj6bvdi4m+FT7IwGzv4hH4kBIJjbT9HTETb0OROQezdxE7pXptHgReiL
NRcnncxOBC56uD4ovAKKFrIacc7ShbJ9akzIdMYZDmjggHYliNAIwb3Laay+wz9EMuAgsoyCeZG6
D5R2/OGknrLydElZToAAyK6SkdbKd8cd+iPeA/QZpWmW/enU2RiySYarmkAKAhcQN4MNM23U7Oht
avurRGQD+n0uFwSVpU07P0vd4TFDzn4ywkbEXI6mGtz1IIybMi/gmc6Wlb14dMtmINgTfE8vBxu0
0VLoED520d+w517SLQfPDRiCTvGtdYcJB7fSQ3sxzkhST6Lcd49lk7fgCVxWp0xoufMtXsLoslvc
+tsIvq8BdNNn17JQxjOcuGigoFLKYtsatUYG2aMqC4TMZQcVoGmYcPz0FgnfdFkwy9PTYtXOR6Hv
NLS1ECTshhhi89RkT7KchqEajfsCR05GknLsYywdMd6RGIU+azMi+JIXgvmHleHMtuITvp4BdbyR
VwjTMIMB0Z8YUSRkpGVu7zICFS1E5gxNQh3WzMi4p3q+i/0FLXoVoj0bmqSmlEZTape7jn5oG5GG
ZECrKMVX5Mb3iandFxc2ZhkQhAS3A/+Q9SJ7NV4DzV4D3iwiGTfQvNzrIVRkwWdFlIF1Xn3EBBxz
BwMc4sQTgjvhc45HtjY3g4oEyyLPdh6QaMTnc+R6t2jc5tuZwuudLRAWnhirC568jRTyXGGGdbLz
UCqDjY4HYNVmCiVS2VT85ZzN3x2NOmzbDbZzNyH/vPNRmsOdszzmv8UitmijzDq8iunejHuS6rrw
pnE0cWPYDwk0tYCiNMFoL0i2IzBpWIlU6ov9ury+wAeEmAZu2frtqfRwrRCRfS2IzFyV6xIsvtMi
Q827+MCKnjllHFHTbqRtWpeGPw7LPkRECNyH//LVqio9YRQwvQkzbOFcOP0w3C2OWYBhNWVbH5tx
hhjpVOrAJIN+JZ1rTF9RCHx4E1qxRHhYyfA7NPgCE5GKd7UsG8RPkZfhlBsXvpOQ3+UYtIlRuAFx
ms0ChBb09n4pOiPey3wUYmeZWbaw0O39V9E2NerKsC0yoMtAfjezjzX5wsf4He1rX0ZuUHrgS7dm
v5CwCSbVuS3zIf9cx/zWPuOTD6zeaLvHIU4NKA1A8YozL4zmJdBdMgtE27Pzks5V+oSRnzQvV/FM
tq7w2meWuxDw/XaMyn03dxR+htrmmeQzjIOt30n1AE6KogABTcWd2RQOy7SBFfvOGShH71DvR/d1
MooL2sfL18mbsi+yK+1TL+9jzI3WON8QzeohgB7a/uAiKsUMVePq3/vzMB9cyqbh0R7au6FK/YNt
6EIEScZi62BjWN+VLL3si4mbc92rNCFALnG8c763MmaHYiqW2JBVetZC6VBMWOycobqpFz3cQfQ3
3Q3b6aXdemNGwqqshkcsC/MNQRVgY0sfqS2ePADM4ArKzj0yvcJVaWdhZsGS5mTAxEVIBgvlZp7+
DMyKeVtOL2vgKC4g2U4XBMfUy65u2+HRjoYIlKiIrJdpjjJG9ITQvm7mkBsMDebWmJ0qD6J2zi7p
SOevaklBYvhqkQ+V5QzxzkhEauHTqUrnFPspYY5GPU/jUats5eNgoIrxmGtfY35vYJMi4G0oJoIa
cmEbTFoGBtK3AjGGOZ9LU/aMKFCa2T5E3RxhcCfYx2nS6DslLTUEfHvdDsiRMT245G5KHANm+AoS
xUK3RlLPpmQ+elybEpcx6N6ErJZs3DG/l9EOh+z0xV+diG3eFldelGOw02AIx3PybPNbkkOUf1SN
Rwad7Q/uxZKhJATZ4rVjMDSzZFPSR8+xbs0okHVluVs/RtCxaWWEo92HvROgzEzxzViF8am35EIK
bsSuZssmh/z4TBv9Xs/otQMEISPE4dJXjyX/5WIem/aG2GLxKQ+5NZvSygqwD27oP7Q9kwTS+04J
6EFrXEbtxoWBOaM3HtArzQ2fahre+9E2i1fc78YdfJaUe0dyLKCEFduH2T9P1kUorqfAd6J0Cmzy
hnNSfVir7Ypx7Ie9UTglimo6tHvt9KyYiU6YCetgVbqu+STL7LaMneFC16QoYziYFj8gEsL/Ki1d
tjtqLzW2ZN+oriIN+TnQjZfA6CBH4hInSW2QXJqwp8Q+OT92Gtc50SiTV+1HckHuEGJrvRf42D+/
FWz+LRnd/01aI5a4H2pXvwSKXzz1OumSvv0pJG39nb+1cq79F9ANT4FYMm3UPD4FvL+lco77F5pw
i87H2kpHQECX5n9S0sy/6OopEsh9ftUH6/g/WjnDMv9CMuJQH1/ldyZ7mn9LLPdzE8+zLOQTECMF
vSkORP/j5/IXodt5mWUKFW6mxKkBW+mz26Q6hr4wFRhkx37fgsTdpk3XUYKolvRpNEf12jTx/EHx
9Ofq99upAL1Yr2pVyslfqn7+3AJuSeaA0MX26FjuQlUk6Y+KD2oUFDLurjMvCr81E1upHx7ap7/r
zf8aJOmxW8H17CnQgEgpBM3en++C20TG2NoLwngj/uJ1bDjCcvqeTt4eMqH9wcF+rtm+HcyhA7Hi
IzmwfF/yhivsgicmIyAnKmc7x/2TXRvZ4c9X9PuDoPOhs8QYe99XiodSR7ljwLYtEnFikIG5XZRt
3/75KOvo+N/qPZei+Ps8KX+9FISg70ZP3Q5dRXp7RzJCdc3GEGZ11OAuX75HYnnMlvrEG4pP9LE+
aJRIXo73B6bobVueL01B82L9+Q8VYpbPGssSWzTWZIYf9CgMZyAtXnMPDoA6bmgtE47UynwiimK5
mMgwuIvRWtqbZqj43PVpkW5DVstk4DWj93kmJRfVW+FP94k91LCaLAPmO9QSjLNFYw1y6yNKDzyK
VXf4svhrmvQ0pnS2Q3iTwZ4Qe7NczpOjLHq7C+HOloXIFMCkYanN0Eeef0JXVbGX1bJ3Ar9IjC9l
an/R3LLoaOseqoHoeoUTL3X4LNurE2wzuw4ZUX9+ar+MDR60sNhhsOOzHPGmWvvx5kHNA2FOzjdO
+OyCCmy/ow7zUWvn58L6OjZshjkoLJhEFGjfv1MrG6oQHZCDEXY2S0Y+cItJgDVtbnM/LIS6//mq
1i7Ez2ORfgGCMzQaTLiOetelcI2idlhbdluhPJ5cD/EC3Lbc4k0BupRR3BIzgqU/H/Q3F4kJCr6U
5XhogZx3rXSCshSafKzGKus/tbrOjt2aEY+R6VM5J/kHl/ibB4foCDsFAk3Bp2M9mx8eHIsNMWjh
9XimUuoDehRbNG36g2t615PmybH6xXFPr4f5ienw3WzYEcGUEH/nb0cnK796tGgc+gQ1FTYYWR64
h/rc6LVL8SRiCRXMmH73ZULJYYP6Wd2RceJcJRSuvb8v//9XGf/Bg/7XYvz/zKPvOkHk8b8xrPz/
f68vhCBrldeZ6ddzmVpWVf0/pfjeXy5zP7Oy6bNT5pPKj/65wLAVSGjJpM3HR5rI13jC/9TiC+8v
dDSIKcHPonDDEfjvLC8c7+chy+NecWMsK1D1g4dmOvh5yCZRTDk8S06rkRDE7E6brZQXgznhG4WA
PlsjTkmvDoWmRm2HZUMaJfYRugTr5WJqqX2wf/alhffjsZhHrOp0FNy6J7Z1aLGiP4AFmXCg+oA/
gV/hSIkK/ZTGvTCvqZiYYIWKfk5G66uDk24oH2PwejGBmoY1sTtYYieWn1nDj2oLaaWfbm14/+AK
i94ZttMyOmstiXrkhiyPdeNnrUQ8kQ/xfq7M5RZbdgbTE8jepZsRDUqZKStI+6RHvBDxN8Qvke3l
zaFKUzM+kcS51OfCTQgXGSRVh83SpuRRiQni01F5JZurxhdDdzGXeFuNQMqSjdkjgp16iimyaII8
lEVg9hdZWWx6SPRUo7hdt4PeoaWWEV00fTHeQRD021VOkvmfGmCM5i7uSgpFPHUQEGPXu+WRwCnK
H5T0s71VTpwLPVYQa1ZZ8/HBlZzzlaxsR25kPNfHqfZLsgjzgpCZutIN2Yf4EaNtTblnOEi7dV1S
uDrDLfYeHCC2Op3OWnbGLeGzBOBR0zaj5bQxkiFcg6NrSeiWQ5ad5xpOvtGW0M9ZJrAINiR6wyNK
irhfUXxYGeOG4B43mtloGYLw8dPIkincMRnJcrqldqWiTwWkfLEPI0NOG7ylhDxR3BLlag0m0O/S
9BNAnV2trZE8Sn8G8djT/SIjCZ2PcSxwSMCcGIrBCwqCEcrNaHhefSyETVKv5ZpNts/cScH5YSWV
BfSMSIUh+6kh83px28vG8VrjYPaTzA5orYvpOHau411DOViI2c7ZPW9DJAxN0A6UpgL6LI4IfGsu
P5MJ5V7TjksfmWEx1MboTT+7YOasIM0U0iyDxhZYgKpDCKqRYcbMrGDIQltt/FbSiOudmpXQYrmS
7WeelV86b4jliRnX0SuUGZLKZ6HowlDblOY54W9ZC8xwmqqtGbe5e3ThvuRb8lPJeWor17hyDZB1
UBfGRGAGS322rMQdPExop61dlxSawHDbpUS9VokFGKuxDfdmMbXfMrI1BQFdwHUZruzQRU0sGDWK
qE+htJM+sZ9SSBEBHxn3q6DoByfBjdZakwv0DXgTleXA88IVx5k6PDMVJT0tiiKGDVmlkeS8YkU5
a0F//NRyzIdhKoxXqFhs6W3KLMmWVQ+pfzE7bsoqYFoBObSeEdHcL9Mbn7Spfpt5SUXC5DTFj7lu
2PX74JbGgNpeEu3suvefAGfj88vK2G72hmbGJMK3gg1llmG1U0Off3EqtkxBVrZg0nhblzNM7s1T
6hFbRoOPvSBDCkwLIOidSRLDcJol1Ld2WSlF1FCvk24D22tK+8PCVxzuhl933lPMitk/NdqlAC9U
EebBPyTvGt1+MJ/uXU9BzLyC29bm195MoXTYZCosi63vDx11Bk2FLXwah3GYwiAKodpmm8SO4vhl
apgleLGWZgE7XNMuZE1r+Mua95qgcyI2Wpv2kSxrK7snuNMrj75hUV+FnNzqWyoKmrzrkLDoM7X0
VfaVTqBnz2s2aNfcZrGtQHUP9OuYcuXQFNEJ7yezN/MFFWaPCpFVFWRz0JQeTwsOQlio0m0C/oyM
Vokpv5SksdW+G9ZfwnRwJQlIIvYvEwTPxRY/gQP1JIlx4TwUIxbKay/EksKiGSwGwJ7Qk/XJZIlO
3QPp66zjOvUW4a7H5EqphmarF70UFCxNHMe0RdPNXAyGC8/Bmux9rMu6pC0qMxg2NbjFrT0W0t2Y
Y1PVJ11ZesRpJtbjgJ/KuB0GCDFMp728lqHbj5/mqRBPMQQFFD8jfdFdP9AJobdKTseDKATejnkM
8UGP1giSLzZMcj7jnn7xpQeACMyMa/eSEnmvvZ2EiTxtRjlGt67Vi7vcXAUSqTeTyTb1E452jqAw
mns00Okq2tG8iTsVnlPYGpNNnhpFtJWihhzdUGodNmbp1A0vJIFQWy2b7LqWVkyMtV7Gz0NFK4kI
ENkkJ1lKXutmGZFagotvknBn9fHUbtGnDJCINariYisoyxMmkxPDyUDSZo1BN6zFY6jzEmYxQnLj
EDW8PQEBCI0+gEw34dQR5QSQgJTYZYOGly78WBfkf/fhSrKKy9zjrgAyuVlxAM7WkYnem3KcosNI
KBUhMmxoo2MZy6Y5UVkl7hyB/morGsN2L0Qre7kRQ03owFp0ey08fFLktWjxlXGctBuvTaxoW8Iv
iq7wxRLmmqgCoiGd8/piRMf0mapplSEC6RRm8oF1+C5UHuJvcGOxaHdxLLnXppnk/inBD94ecUhV
HqwkBYjqlHlMN4KMZ0/elhlpR4y3GGB06XaSRC2KFzwWk+y/FIRRx/QvxWvvAevbJEY+2ltTui3Z
u32N3DAlixaQH5jXNSmaMm0zRcMd7pbIBoWZlLegvd2v8KrIsWscEvqCLp0nUmWWkmekppoU5ojE
D/ZbMT/eZawBb+pSZzQgraJgfvP09EwDpvT2eAPtazHVvX3a16VX7QSrKnc3WK1qz1hXTfoK0DEf
8q21DEKeNj5h1U/kurZttus8EXpgklK3GD9P6ajTQyaq8NsCpa1C+dJGd53wZ3EWUY8vL6H2N/23
alLjK2ZjHumA/RpxRJ4ZMcJK14GAI5uO5HkWMgT3oXE5JrpzarBYmlJ2ndqlDuKoEPl1SIPJgLCY
JGrvDRUrv6V03epKRDbZg20+olR027IBrW407TZMCouoce5BYI8rZaeHuk0Hq8rpOWfF2COL8Nzo
SRS0s7dlprU+RlBR1ElHZuRjjQK2uxKkVtU3VjF3+taIjVYfhF3pVz9vF9KrSuhim2TsCROlDpHk
e+ICSiLMEz26uyip3DlAVZ2np/jcZ/8pKSefepo9i4oEhTWcPTEM7TyUNhykT5Znpv2tQ9pkmFBl
QOiTzcaOHS5LgfgQ07CvJromFZfR8u4aKLnhhnZmTIQrQtYlstvzUMfpa2TAmiIpz1TxwZpFuoZn
EjpKB6/qLmtAKRRE8ijH0J2uSQnCm0i96oBG8HrmfBJPY9otNiv0NMmPunXlGkhOVCArH+g+xkI3
coE5eM3qijQrFdm9INIh9MwTqFO2u0G9Bkd2QHJNjpTnaZoLACmCzCRYFsECq+egpQz+hHzNRnSN
srYKkOEYKYurwkBxRb/9Qg2DvurB/YBaD8XwxKoFwlUSQysLFhC6uL5mfacaeglBCIH9mvwla9pW
bkgAgSsKOj0ancYjMyIkMVCgJqZzpcM9RAy+xGirauK+0aA/oFozSSiuV30vzS/D2fRgq1/tSQ71
oR6KtiBfW2ry5OysC6akorUU50Vm7b1IJ6+xz0ph3zd0NjZYPD3vSLGiZp9Mie4ZXNyIK74P54a8
k3K+pSsAMQB5gv2icgudlRmN5goIwP0Y5FVE18NUCd/3SOdVEcSxuxyjAvxV4JawBw+ZaQjaXH2m
H+YKUUFg0lZuN4ZGX4D8r5FrW8/8noZhjr0+Ub3epTms+4M0Bhr/eYWDhThOg5jRt+3p/+/T/8NB
ifqvN+oBG3T9lP/jP1918u2p/MfN97p/zpNvP+7c17/w99bdUn8hFLZoCQgQzD+2BoT8i08XG3Qc
ozYidZvf+W8XvfgLczu7asg3eHaVyab+nzt36y+Laj7MoDerqYdy9t/ZuVt4+n4qqCmLE0BphxXA
MdmqOO7aOvih2tS3qWo6nR9QmqGSQOHltLZx7GraUKQIy6PU5le3teuDWfv9V7nQgwN51l3Vnl/d
C9LQrsgJhEiWGarcR6FYoVnJs91UGi5SPbRbd0jcw5qEsy3exAyJBnOq7HQ+ddC2bd/+4tQk0xYY
+fOcWQLaBR2sjVZedR8ThEE4qCTSEEbH9CVy6u4c3nZ2IxGJn7sQ01ImlJrfTmHyLKCmr6p6cT+H
cTx/mYZU0VdrXyQOeL1pHSs+aZ1UHWvkChejG9tBIvhdc55WYmteXuRlu23DvLsCMImMxulf0rRT
lyoHhe4iWTxJa9M82jnEaCLY7kHzdVdVV7CYFKq6p50MNcmJykNPLsVJwdfnsu/q9jUxkucB1ebJ
+pvGyF80Sde7M/rxpSGY82yo/fwcld8aNsvBp8lwXtlEqyNYbkX4YvqsIm4gtf2MAKBlsYO3y4hL
5R7rmPv0dpbePGZXptUo4mrrF/DJzypjVoxqW2yTlmJKRdP3yPZMbEGDOq9EKlf3fo9oCubx2F31
ojCPThtnVzCN4xNLxNMWGlu7nZTzylOdGuJWuAjTQG/All+IA5iZ7DOTJzegIKXAJeJkn9DnvIzW
E+8szncmL2zXN3N2hWqODXvFiLtcXIsrMTh9pk7zDBMSXffZzQGC6JgMpCHOp10p+AXYpQrJbRhb
L0XP3xzha9sbeiupA/GJh4fgEiVopbLDenNTAI1HoihQFtYz2t1U5c+ovzmiPb4UOn3GE2AFVkPI
8npbSyRnJFhwycTZiy11gOcFWTiKCg7KpO6+et6sXx3Q4ic2s+sxn2N1TO32xSZr71KyV7mcDS0R
l1jcRW+4JAlwpCoMSXFoV5yU3X4xQ/OTyEM82ENTWSeK7OlozSzPb3XTqV0aj+rKSJrsTHRhclDD
iC7Y64X3xcwEcdShNq8c8j8RGtjeeYHDexe5OLoBg43VHgMY6dm8tpdNYfY7swau6qKAv8ig/m0p
I+lHtn3ErMspOfHtLEZUZg/bWIFmRSirohfWuc6xVOD4tvTHw6PqPfvFNlFRb7q5qiFNwYgmblk7
Wxv67QUq5zrwKq/7no4Oje/BJ5M+mogIkhqAmvK89mpkwHuoxZGzTOBqisV2Dkpm7nVjjvZ93Xvj
TSoV+9jIQl2b23P8FCEpOQOZqs+8HGp+RMbDzRyp9JJR39/r2BC7ku0LLJ2+GbZVY0aXrSvqU7WM
5l4U9MddEFCoEAXxm5U1ogCam5BKgIoZWp3/qTeTbNukmRNQ6bEuMiIlLyOEE5sxZPEjs4GEzQSM
4sy0EbMLWhPcOn84xia7Q1qFkXdI7CXFFZC6l3Sl7CuqBOOtSTrNvvHIQlocFZ3mdZGjnaI6djH2
mf1ccNj9POXOSQ/TsFdueyOYKiGSDZNzCp0fzX7pXxLnYmzLCLWIaNo7TK82pYCs1DvbDO2dHdYN
Z1jqvT38F3tnzty40mbp/9I+OrAvRjsEwJ2iqF3lIKRSCWtiz8Ty6+dhzxjtjDH+RHzxGbdu3WJR
JPLN857zHL4S90g+TgjTBryZJaGsxXRUmv3WkD95RBQ1Hgq3yV9JT/dHs9bs72FoGatKk5oriG2Z
wbJrLI9iMN0W1r9vHYzWeMW3mb8HEDXfJc2m1oooiFqSvXg5yENXG30+cFpH0lQs+3ylEXsz1dl4
hKOfvDkmeMi8HJc9lu7xUbqZ3PfCxy2dCIcp8z5ITUVbnkaj0C4u+T/6eTA9YC5TDEo69zoGJ6OD
mkVDTktBeR62zNc/bZv860d0y0yb91ZmUCLgrvmzHPJgDxt60UOf7z4Vq1qBODUDwDKz3n3Hhmce
jLGGkt5DheznDA6W1PsH3n/JBWSAJVyJ4npn0G/9zu9e4VAwRs6Gc8yAWD2mKf1IWTL6Ue/Y8+ds
efkJO6LDt1oG8VCm+saZO30zl2aFH6abNpLxfaM3Zu8BQkq/VlwrG1Ct3P1M7Gr6qn2Ua8IkPnPj
4KvCNfS44sLFOlWlEZZg8wAZFOwTQHwgXuzsNhPu0bgTcxCz8tqnNux+PRnVX2XLS1/4hClG/r5Y
/E7Q2VldDpU66DiR920Ce5evKG1LmNKtuJdLf4FHzo/DyFMuRq2yjBNmTSysKAQ6j3WWP/gGuqdM
b7M9QwmALH2+X2aS6dDryn3vFfO0NvnTX22hG76b2pdB1fmhbyhkH9pgfYMX5J+WOdXvXwnrgXyy
yUPYXszjaNQojVCOqQ5xmbdveT4sUOo15zAbObDLpVn3UA1VbNINFZF1qCOpJR5xHaN6QPZKNz4x
gp3ghcRa4PNspVklomnHPPTKO3I1s46uSoIrS+wxnln0b9r7ScV5Vxww7hU3LU2fAJUtD6kD8jAf
1/JHToBb8XwtDMn1SyLAdCnDnMLWMgWb7aW+uGyKcYTR0E47bLPtIVQ+imp4FiltTnCtEm8rymT6
Z/Upvcvcqooh5IE/7INEmCe/drWbLgigbfikekcEJDrfB0V8rS31n8J3vRP9DNmb6c6fpN3sk85O
rdwktqy3gZNjRYTDh0OTh5rbdOQXkhUoDM2UT5Zu2jiuDMydZpsn17HpbjM79J3ZZhfdtbtb7jXY
zxOSEKQkTOzcpOkg6D1Kba6jHPH6GTlX4O7Vpl2SiWubOW/l4s2PLIpVRLACJHeHazZjY2xz4Nqr
JS58V6m2oPx7M/j2cULWC0Xb0gbQA8a0OAC4gL9kRR25Yv1mgqWUcobh1wTOnyAx+JiOvhVzH9X4
0ubkZaolIDtRPVv0Wm/7nnAbBlz9KPA+owuTtNeDcXhLkIJPPGnq2JgsY9tIWg8JJajvFRMXFc0T
uQ+Ag/11dQxaW0RiX4caH71nz8FT3gbBDiO/3LDFXX+xzx37SVfPhjMkdwKo9gCgUcU2cu5WpdYS
iY5zzoWTT+MxSomTdz1JCdoElYaxN5soqSlAuWzbSdp/rdyvSa15Sxcv1uxsqnF4dTncLqKYO8oE
cagdbFPS2Fs3sOz41rAV8IXbRctS66/+LNy/izFX25rBN3TgvMZD4LbRArZlJ5exo6PYm7dWM48I
ID7MGOq3IlXOxwzmc0UBtNUcLWe8ZCttcMjVbjy4unMsgFrvaFq6VHZQbjqgsbtA0SmvaTwn/Hxw
X61RvBfsSeLVMLsYxzy0PQhvO4cUCOrrImK88XZYVBaRfuWQcNCm29w1xdYCaLzhcJi5wntlRMUk
bQyNA3y21pbtSswrVHhJibL2fNEylZ9UR4AJ9q3cg0v3d8Sw8p1md/rPkpXurhgCCk0Ga8Ed7eCA
zuVKjL5aH2eGgprq4r+pS9uFnvd/hgBnMTHx4oYIVu8s5MxzswC9ZN3y0DrZFYZeHRoz6aoCKOkz
kZPr6NJuU5vpPRKzsD4ruN1tFs9UsQq04W8wr/Znxen2N8mW4FC3kMUR5FfKJerJvxNl8QDTGaZZ
F6RNGIegzXwzspScToFPESUIaeuRb2x7MFbbufhtb9EIZIz5h+7d+RlU9jygphODICI2vyiUqq+c
pGXUmk22D1YeKXIAB2bQ5XcR1bSefB/Y6qZvc8SwfKBbBiWze3KgPd9EoGmfhoUcG+qwyncAqFUT
c6ogCdoUEj6qtNPA43YrPtDGSr7ZXiR7ZsLhzaHONmVEWpeDlg/2a47P9JoHLi4aNLgdAcqCYEaB
j3BTtL7/OAUtVaQapXCcRmN3U1lQe5jzE3CHQ63kYRVe+20RYvjhoAB2mCuF+uam2aOrzHVHiQxi
peHLXdVN3tuEchg7WUYvB2R/45IGcHJoKygec6tmQ2eqQZ8huFnFJSudi6FhTqOKYz1mgkAc1x3P
2niFSVkpV6UnDcOJMTJYudLGCN+Kr7JAgaF5T9FPUucxrT+oUG5AYhCyK8W8zsc8YDqj/ftVwL3D
ZK5+ev5RnFKUx+d34SHNOX2WCZxY1sblVaztEHceC4GWLtauJ0uR9pk64yyuziodv0opYCYaUtvO
7IBZajGsJ3xof9RosxcT6slb251PUpflhf62LF4fmlN5TOW9EE+KIKSOQLtb4snaKecCC5mqUXOd
vilSKB8qULC/lEYYtylN83NgFgQKa4+hbGF7NWNRhWrM+rte/iD50QyTq/Qy832N1kJOtCMk7tEz
nPQIWF+7y8MQ9GV3nsVA+SeX0qhP7WYH1ntFIgQ3v3jKeKMQgHoib3GJobCoA8N5RpT84dlJ12Od
+XtBcL6hLzTWA7GttOCNxf9LOS/PYnTEdnSR+op8eamxVevYe9m2IhoTdMESX9jg8LL11NCP84jF
uH7VZkoiTQ8yulSfhG/rR+l4lMO5Bph3vgqXti04zeVPDtkyLoXxPSPmYn5lLSt97PBEJGQ4URdP
8dvav+paI85snYdDw7xLt0rxjMRw8FDPaNabyg+WDqEq5vWKgmBFc95/L7n+Xd9nqVyzXvqZU5Lm
FmjWdXYsiMKgZJZ/QF0V4Wg4zwkBsLnmM7g210afP+ldUVt3nh6F01DP5A3LOUlc7eiOfrJdXSuq
LKON1iTjr09RLeEy7Z0EGA8YbT1PbAbAb5Yej5uuiIOhNElgtSruVrs5linT5Ki3zpFlE4KF3VKa
lRYPjKX40AHJI8jPCStHfYlbN20Pq1nRLjXKs+Wo5u/ceEu5KaWuqBg21ijgkCMyMc8vWur5J39V
AUDCYIiU76SxqtJjpyOmjoH1V+fkOk6Vv8EHRZanuYB+cq545NWuYBYOkYF+l9GTh2mxaPzVimWT
UHW7TRKiTrOsT4Ub/Gls9bz2APVx9V3yPDiRo/qdHPnXSulY7Mqj6bEIMJgp8tEJzg2s87zh3ETJ
ATud7CpkIM0qTgUd46GtCxHPA/7mfFze6ko7aUHxOuTtdLFp+nqiSckPDbP5dctiK3vzB4/igYbc
LCoJbYcsFB+kbCdEVIJVyz0XORrGe6cH7znzbTia3V7VzqktOeZ8CZm08YfjPT43VATD8klznxWH
ZMkHAhe69ln6MztfIhq7dJ4+Jr2OyMwTOONamLrsoTXaMbCmNbvE9q5sSUCdEuRmbS1wMo44LnwM
MSGW7pEr/frLBxypnqwJZ4C+S8T81qaOuFmBLXcaW3k8xy0CQPWqGyncba2IRc5KzOzetDE4t7Ka
j6Yu/6HPkU9pl88KcJO2yQbrhb3Pu7C09YY57rO5+zS6afgwtO7WOMY/YYv3Lgi+pyX9LWz/rAQ3
FwvJ2Ap+afo7+C1zt1mZNNAIarHosX1a5fiVNd10migyCbPWklu3Gg54NPuPVmMJDFipvI64oZkV
9eTsiaaIHc3CdpNmJYPmUEUlVEPk6y6AVl+QAhzEsrtXJwNA2OidVFAetJ1qxXEeQCpQKAX7nVud
5u67dP2pV8LFvJwBDtl6KpLukzfzmT7TPUL7A6Uuc5xVaiutimNVUq3du6HINBSBsq/21d1lUtWN
e62lBtDaY4GHswZrVYrOpLZ63hJa0vV22+RBmLIIwg/ymbpWiObJtanyHscq2TWBOPrKPfQ5wJQ7
/jiYBG13bn+cs/ytWqGvLxl+f5l+uYXFIaLfU50T7HkvefVGDAtACrbJZBI7xJLC/qC+weUnYSZo
EOuf3LW4Aqcf4nV1HuDtH8a5n8LFr96LdHhSVOLmoIOwpIMa6mTUFOsrdp5lswBkj1I2xdFgZzfB
ubXJy+XNnLOjXiVXmx18klr6riozBWqd0oK0TIAfyL3rtumLRSgm1F3w58lw4j58D9zRxOU2RrZv
eZTtZtBPm3bw+PRmGZJw08ITWGl3+Op7kzt4WRBj8DSf/qnSbJ+GVr0iEhq7odKMY5ZWOm0wur3D
TNFV+ACK4W3V6t6i17JBwGBJweXHJzvZ0mzGhX9cAWSa/kFSXrpVEDcQHDovMonEzRsLaSjGq2kc
sWQF/ypT+YfEw+0gsmH+xrCMq4gM/dEOBnVhUq1/ltKu3kHJ9weypvlx9FCG0QhmF2PSLOpnr8+y
vwl21k8kNntP1a75iDF6eO0HkihFv2obc8RlOiHTHSti5UcacbFm0kHFS2remEw8yoW4/hgd1z0s
cPi+m/HfSkzlxNfW2Sqv5g1eUmqgfHd+9CVtODwnyKtoYJE32uhylcuMfuvrq4oNr6eGeG2Ty2La
dmziaHvMOm7KdmsEH6WUbojFjPpjlXVvnsrqlyGryi8AS92OMMi4zSpOJWsaTUKOk3ZTucarzzSZ
70i/kty32mL4JAWQRKQkfXpoTR8qhjKrbWBzDdPlSDchKZ8zt3UEB4yv3Ci7z5q9MNU1iv7HHO50
BBkxefbMNohYs1OvJOZuPzhdtVWZ5+y7QthYWNZ/S1okF/5KyaFoBrVNGsGkoadceI1Uzw91Po1H
TpThhEkAK50nzXLj9ZbxQUWiunDpgFPD4bsltVwBfzeRSay0fMqCZXnOmiY94EWofqQcvafMGT4s
0hXYB6VGOaRm0b3KGJ8wGB/b2ry5tANRWbY05OBSvtwdikbPC/pKcn95bp1B37YjgXqkrnnHGCM/
V3SDk9v4S1ibot/bXa+FcvQZXD1jOPWpVr12rMtDYfDEbms3O+Ny0M+S8+88uJod2Rg8j2m5HIqg
QLmRznDw61Ye2EL7IdZ7jYRk8WeyWfcvbv68WlxbRNtdx0pPz61Oc+7o1y85PPsnFRAUw/DQZBs5
4nXY4NdD/NKdexfSlG5ApNeHSgR5BAqgPPduA8R8Gqu9Jzoj8klmiI3IalLDetv8XUslwZA1mEsa
qcUyvf9ge6pIj2kvFXsV3gc+mfcYpHGZhnYNA3t6ToUFlqHQO07ze4nSIhzQ7djtc2DtVEJgNZNk
lzYAoCjSFPK/wWcpwbbK+JpxynDq9kWc3p8q5ui2l3nmT+VSOYUGNSNxzZtBcE2Ouzww+6Nvcdyk
oM+v1aJeZLssTyOr3E2T6vOhWWrFtNzglKmS27g4/tZZ8ACIpcSKCMuBwoSGXXA+cQttFkbyu7ha
oLZB8BQwXIosf+KTO1K4aJDPIifCvpadCQsbkBlmb2ypkHpOZKueR1oJ45XlTVhlU/1eBgWIQCyD
R1nw00Cyhjft9W3U03cRKcvsdmgtrE2wPz4YHQpTnxTdTSs195LMDv03zXJphpIteenS501c+mz6
tM72U7YdF7s6yER1O7yPCCjcuYRT0RrE3vDI99d8xOEi6aLDgGBiztpkzoQz3ciqrZPKT+m2QziV
rn/GcVXv81KWu3yZvxU87KhZqr5GmVzTEwlAHddGqX5opWUjLsRqHBc11XQ+wz1p9L67sIoqtgyo
WzSuWKlu3Jq2NJi36zUyq9qIDDH6Wy3VnLim5zd0k0TfwQSkHLWVekyoON8WTvlP5cI6jUU2H6y5
neJUL4xvEqx05jlgtzIqx8PaMfqwd9FnWz3zt/7azUfV1mXoTit9VTwbtnOLPbXXOp7rmfTB/Nbe
q7Ls6pImgBGnbCATzC4oTNHaezg3YSf64YVSpTGmQ4euMRdsPkm5/rgscMj4+sjqUDjVF8vGakco
fLoo/u3Q0istJr4L7KfUnZd8hSowVlWybVznnAmb0X51JN1qZVduVIonNcEDFNmeNvCXxNm2CXry
KZxP7s2EYU6RajukTNDjkj+rshp2jXCmDVnJnOYfygxhObT1zSttNlEEyl4NxdbMGIKVHvdg/KuP
ssWDuk7/NMkm09AUoIe5YimWsDG8LARrd8NccQ1DUwH2V6NWeJ6G8pvzHTBq6+A2q/VhrHd5dajE
m+8oge5qV28uN5+ogqwQ8TKDxwWbxB7eYnUUEO2iNVDqVXXqJ89F+iAGZhl0fXd6a5U2P7R5sYYE
bX8CyvPY4vIfwXmsRab09Bx/hrI/Vr7ij/riJTzujP7DJkL5aGm2MMNEd8Bn0KciGM1hlLx3U2pG
M0SPTzGR5QzbZoKsIXHJ8YEoGsAKkteWZv7vzFCE3oo5JgKZMUeDQQ8xOLP5rejHIbrnMf/MhKLf
WzWO+5o+8KN0ffWp48m54R902FrZtvtgtf4vWJV7pJZd/KfwjeHiBcq+eq2hU7Ig0xw1mTfTDHSe
bx4yR88W8tKn9KIqnXeP5dwvUSV16Jcl4brJgtOeeQfSMaOweIHsGq7TbPzYDn9c4c53klRafHd+
MN06q54O9ULnBORTfdeZeJAaSx9wberBY9lPySHNM7xtIu/lbwrvqYiox3Uj6j8ZrzyTukFofjUM
FhSNjI+O6bN1dzxZJSHtsuqzX/gH4aJ4i+ZsKSL6ovndRZ3uy2zsHjPKIq+KkuAD9uHmDyXf1sHS
e/ujoyQp5pvHO7sSMObqw983UOy5V0P2H3XCUhRC1P21NdWgRbM/syGeEIQvqwkcKVqclYyt6qtv
NU5FxE4o2YDBgZdTqR/6mWYaaiiR4xKM95I1e3vPD+hhYct0Tz+adeWhSsLG4bXoXiJUaPZ98704
ZNR/pCu6Vrvxx4wn0+l5lqe57r/RT+1GDUtr2CfW6o27+7tS83d9TAaeXVEr+PVcWSi7Y7Wsj/bk
s5OzvnEVYRBo/CCQO2rwBrzbRm7v0fqosrQ62kzX2Tfi5r4r163qmxoYw6Jdy5qnnwRpNwxqsuVo
OZDpPlmz985TrrfpfMEt6bWM6/YvNlQZhGyrs+5cjtBQooQSz35DI8fUPwS0qP5bccCCaipofr1S
1a5Fk9/cqZFLvtowMgmuP5mVZ17bRLegZmm6YUQYFehVH+rKGThN1or7Ms8Fe92uq5zfqBtdk+d+
KpSMND99KnLf9Dg3O51+IDFpnEjm0v/A7mrZyPINmrnCi7V/kEVWGhtzGPoPHRdvd1e+q7eVWw+n
6bDCykjXyXuvQSOIbYkvYWLWVeWpakymjUWAyo6ouaLZrgXn8EHGyOwvrGlepcmvAKRI2i+RDvX6
AN7F8XfgCOURuzYt2u2Y6MZbPjeaES5lrXcHEp3pEk0VhckOP5bXteGxuzHk6sReK4sP3RmcL+Wo
8UHD1GrtRQ7QhHVsia3ZvIfRKcK78+DpSLn5aQq4w/EMIh7U1Upz7/GJOqXYdOhdBJsV+T5rz+iu
6W2DatwPnXZaIR1gldNXGm0k9yJWkEABshQ+1FIJ/xFxm2eEs+Ack9k0sm9mzvCPtt3O1Tu2eagi
9lTqAtZCVhTxxPqjkjukj5qFaDN2Z7Mj2Y9q7VZdTg+TOfRs7oCZRJkqKNX2cS1Mm4be8ZzRTKpL
xsuA0oT1GjuwafiwFDPX/ZeoakC+nxoucmQmyzTUvaD6rpzaXsLGNLufzAFTezUpG6Nn08zaX0KI
xhXGs52AglY45xf3nsTw1pVNWF10T/q9sPBUCCz7J7anrYvS0+ZX3HOpHYNECtSx5lVz3Uq6Mqz1
kcG1SAiJ2kGT3WwF5iuz+bhvrMZLCV6kUFPiweTBrNNLRyZAeauHvSelrv4gukBobEtAu/PfarUg
2A4zq47fuQlo9erZV3vOlEd8/8IgSZZISwxxsDBu4o/U3SuKyLDTmrE+G40stiNmnBBxYLdm7fjC
lIz90BqLf1xPahpGBzKRgbfEjHZuxmxRvTGjXVZ0g94qkY1zGtBtY6bKzfGDsFnde5PfXN94N++w
kuVDaxY/8pLl5jXgYHJ6uTeMIJTsSesv+0jG32Z87ziJzzYL8WzJ7G3han+AAjrs1o3biIDx00se
Fi2PTlyoIK2mAeNCwc0E9fo0I4JEanKTc+taz6LvRZjb/sFOEzMqHW5ITk2VbNuYxAOo21xRPbIG
ticAHkbjKOuA4SCl9SWX7BSABKPKdiX48Ll4dRtWhh6Eq83tmp+fBQqFQ1a4/sua2h1eFRT1JgXr
RYkstQ3gEGc1xnpa+++wu3Ei4k0m5DPrMItkyotYzHighpjSQ8ETsc5RgfpmrR/yvM/fW1YgyEnt
UJ3bru5eHHorL9mSvoqO4dBb2jf8/dQuAVWYNC+0S95f+jwXRzz4iedXd964i2u4S4zivq+GQTcE
abgS+YztxpgfEQ3UcSW09Mj4k+/oNI2zNJk3Du3cnpxujhCYi51HeyXxU9BZqsPX6uzCDgeaTRHH
gC41zBdC9LcksXgOlJ5OmGqcG2CsyxQScAZ5xDZ38KftaK3ZhoXpWfcDgiGZcZU6em5Qu9Rr2mtK
oa2J3GaX32sxeFvqmOpnXcEwalsiP/T2mTvWfXqIEnySs17uaKYRG1vn4r9xR0bHbgD94pMoKTZc
gajrXDKTn2FaPHYBkicR2F2qt8VNVO4p7QxyY+ZySI0K/3BuH5q8eLdhI010Ru6RAVG0wM5Wx4As
h+TJ2byxK52+zLxBRCMwhUKZv2u01J2wJv+xfDN7mivzc27wYo+Do8XB1LA2m/Rh5/Z4ywO1bbvV
PFCr6MI54nTSk6femOaYEBUoQ1utO5zc8l/gJT8GqZFoqMUSdYLFYGW1byUL5MM0OP4DrkREuDWr
ziAKYKvzq5E1pAdIaPMWjIkZmQ4bRgDL6w9PphwhGHeFSxnnWTi9vq2QX3pEnk3aUf2KT/4j4aAi
PtGcba1C6Ui/uEd9JMNYhNLAhuLY06vjGB1iOfDKdVHaZtA9/2rnLJxHe/nyZy7NVHdxASjsf5Yp
TGLaTX31jZXFtZ81W36sbpwMGEvUPBsbeku/KG8notVY7LxMiUPHWSiTZb4jvWE/szb6qTTq56YZ
2ACkVZLEy3rJzNo/tIv3qtnezIGPjRAPDqsIkv6fTWl6O6J+225x9qgfGrQP+0+hhmyX90RTyt+y
Ns99Hfz1JVYVl6JCzDOCcSWt+5dCslQyjBw4vBYbfbqVlAuMhnZchPtoBvzUB9OvDktjmQ9LltyE
qb6L4rlxi2upMRx1gR0hs53oUnywrVFFS6E9mmlLiG5cMNBY4tvrSeq16WUYmuSjVc17OdLJnfcM
ikBQNp3uRUOfJH9VIbf0/y0vvWOyj1yeet9H1vK9o9H3DxnlxCQi7l285R8uwpjQs199LMhqecg2
IFdIRCG/+aW2zZPpuFQWqfraghZkO0zopAGK2Sm2uFOWo0F+DjkzTeKh8D9mu/0oepqyc6u0bUKj
NuZrez7Pvc5rVMHWnXDJDJ4JkW00wUFxKRFynq6mm19dp3r1U/+QFTYV4q04rAhSXEMUdy31HRQt
eq/IghgT+4OD3xodqH+F5X4kEAlPuv2yGP7KThs241D/HRwD4jfA8SqFsdnodXZNRjOszOIt9bqd
lba4CMdboDcneh+uXj7tVz+IUEv2Vj4+FE3rngad6OcGiwmTDyA0LnRVlNb50SZ2AlaV9T9mWaJW
SBh107xm/rizaju59VDp4mah6n6wj6Ms/xXKfIDmeOKKY9AAWheUjbr39BCf+ipD//d1fDHF/G3M
JVMDcnacWI3zxypxDqksy8MET8MGB1IVFkXjcb023fu+ztz22gzgKfWmp0Cm1kFNBtq4MWJ3NDqB
aUh5EPA70z67cjQeBptzy+QTQITNSeS0hMYI8S6Ppn4ZxZZMYLmy0Oko2jyZgi9aAHXJQmUJ7NjP
64ORJdcek811omg4IoEYByUvrJrYawFve1mV81Q55ZvPuE9EA1gzvvyNBjCLUwknEk9Pe+3OfQdB
izvH/VQhjWtk5Ce8OkFDzeSB/aW62r1lh6BcQBFJUBJDPbHZKzHxS6c718L3wQ92A1Cj6ZbbyW5l
Fc5douwjvQSshITjHyWg1900zKfR6om6OW8cbScCW97GhFm4ySvdxsRquPuyGfkQTLa4jdZkPXZK
OCFvvwr9MjkXqRF3Mt9zOWE1iTJUJu0u6/ppM7ffiNPsGgrIgnrjh7Qpa1Hu9IfRm87a2KMCpReS
IIdmrN44ifCrzZElmte2AhA80zSB0M+cvVmSxP+x/c6pQ+mOpoyxyjj/JtvKL2REizPbyeCSsg49
ZnlHpREFGW1E8az941rMcXkHOinguMR5ImBP5Ezu3kBGluk4nJYyifDlBhGHjv8wsTI7C5/Yw/+P
JozL4ee//sMCp/N/jybwM5P1T/4/kwj33/C/kwiW/p94/fmfp8MKgFVEiH/6N4z/9R9mcI8b+G7g
OcRVXed/QorM/8RMyu/Q7yQK9lT3Hr7/E0XQCDC4VAAGoAU4iHXC//8vWYT/LhT8H2wPx/WhnJsG
XQT8v8mV804Z+B9RhKKXucau821xbP02dE6M3QVMILWg7AJ9xufKPmbuiO8U4143fVr+TjRjaJnz
Vo5l7DrPynqeyaoWkG5HivdCE8vHisI3KTP0tadxfSZDv9V7cWzEqRuTcyMVkLE5Nd6t9GiZWHO/
Klhw5piAPIaPJqXS3hrjp1VGNK6nzsQobYXO8K11/UmuojzUPbc0z+jxFxUM0j0b48wYY88vQoqS
kdP8fwlSa40M7uNaDUtMsUUkk0ILe3zeXXpl5Alim0tHxawX8HV3iwfqIJ6c9Sm3cpyMbvqcpaSm
AT53SjtiGdxo4HAc1UEzLhttI8Yx6uT90YgHiQczW55c7ZK+22uj3PUmx8JQ7TJHP3XYShP1R3mq
j9JpWEMt0KLMTX8aHs/1WFwm+9LoDO/9Acv9pqdpd1MFwEZXSx4HxesfJIZ1J6RyKsommoCx/mea
tp1onkdTDHVziafxV2syRLlfmVmxvTa7pn/1g5+MqNjqopVOa/DE4fMwGjhoBwm9cUhGcvASr4H7
us6uu7cMYq2z7qc4Ie9jNYZAjFmWzP5lAwR0giNIp6RiveKtgOLdIULVdbH3F78FsEzsDB5Pd9Hz
vN0QCz7SdG/aXxQcf7huOYBz1j5X8V0E6JXeZQoajqoSm3U70lNsmN8JsMVdpefyBBdmeMD3CVDT
eZPE7xKX+eOO2XN6cpkEtlJHf2E7HHlp8mbUVWTkjhlnzrubrzsa5x+EVGyXbW84ooc9BuPKAOef
6sbg2hAcqlQjkZ06p9nGCktMz7pYyo7R37f2ZAMVZZ+9dqeGgzQt5L8uqfhENyya3TrWkc0sPqRd
1v8aRcmuRezsQJCOy7cGEJdNC4M11Jx53qR3QSzxLy7RxIl8ddcm3FtZiIag9HaaB2fGJmoc6OkO
0TnEOU+Q0icKAFNimjADtbFRIYow3WXyrksR3QPKGAh3wwJuM6+CyXjZ0Tccm3Z+TdjNch3bCmXc
TPx5uv9sowCwhoRw2AeRNtAcaR1owAt739njzus2nnbMFY5DXDNavq2Hv0PzMnhxpr8loKBNez4s
SYUClwSPRjDUB2AoYWkRUly0U+sbG8nyuZZ/5paTvb5BS8D4O/I51bFCue3VEsBH6mzZz/r0JGdn
Z2DiYZMaOgTFLXLIDAZMB77+NDXvSa4djaEBS+1EsCajIBcD7vKHAu+gT3bQ4as0FDNRgF9tfc/1
DxNrb9Um3W0C5Nk29zyxnLamdq7nw+g8lUOahULYcjvKm8E4q+tia440Jk3PsisO63CD84xKBdgI
ksO5mMUeE+Ym8a6mSuPcxeRPO0i3cvddym9sBJtsQo1IZq7UeRtzwdglhXuwuMm1JQzl8tPNzN8k
JWLIdCgVHcz5R+LwbYCZy6fqu8bh7d1FK6vB7Qtqm515K8I6KWPxv9g7kx3LkTNLv4pQeyZImnEC
qrW4o8/zvCHcI9xJ40wzzo1+9/6YESpFJqRCC6hFL6SFgET4eP2S/O0/53wHtYZTc7ht8TDE7mM5
Al/kMm9sB1r3uJ2Wz9j6qvJ6MxDNbLw7gp/HLrvNsphbxNXAHH2+oNt6MBO9giyNk3yQ02IwM48o
J/UOPwSmkJzzW7dZMhx+9IavLlI9p2ehHG804l3M26XscAsCZA/YTGUng6SyZR6HXSjs6ZDG3ACx
SfakWLqBlya/7ZbnKHyPgNGv5w8bSnbt2HvedxFC03AkyB3zw5PJ21ottoegHL6QozHhWxfLdA+4
Je2ONn7CW6jXDwZhmzq014aOmDQhhOzEzHRl5Z8Wdcs9PgFgcxE6Wu5cmV5hyu6uOm9ZAZKq+DBe
emO5mLODqL0JyuiN488WrfzWdohhCN9+NTxrKBOY3jQxra1VRc5FkmM3HJJjJOBh0DHLPqhOr8vS
u3U1GEsPOzW/mDrXWX6l43J+izJcoK1zSiHW5Uhzc+NpH9laDVd1TVrfqcfsjHkYG1xnn7TS6fe1
wjO3YCFpy5TdqmbZ2tngrdsR7/42M4N3IeDKPvtaGQg9hX4UFVXabGWxhVjmk2SS+wzkYA1UkEFl
8pOwqN38RVcz3qOyOYs9tk5JFe+6uJD7wZj4aKDsbPgFDxBY0c3Db2XjJOcEq5NTPyQJm40RqzYO
rGdgbvrHmPZO9p2Lyjchd6JaQehRXccbfgif6cvGnDziU4rUk0H98Rwe/tGKRC4irsj0sp2cx9iK
98QdSSXV+D42ofOER2AzanlnlJ8cc73cDEs4nhaLu8NK94zYDLK/dafmMHXnSdJ8SRuQSsA57eN3
K0di6O/ahH7vbA2WVcCbFIpuqDBNuJ5S59H14rNVRZ9lekIO6rnTOEGX6Zvq8nDHbyAPrqKU0vNP
oYVgOQkV6xD+wEFf7lrcqiRIiax7Vrf1u0IdkrTfUQPxbFfjS+25z43b7JMchnyNZo8f9qZs9MGq
zTO9G0dYnzhlqYkiv2HDK6jakzq5nkBpAOQ5mmBZHy+bxgb343vtmG6lxSEeIl6adbyYiiKAxU42
w9KfY4UJYSqQCimIf+5s1qhPTWyFB1QtcnYEQ/dOT6JgGxURlnaImaI7gjTobjuLrU0pjbwuCJgv
h1ylHoSWLu4fKlmne6oUkjdiCanHXVZrB+FdzvUGwDrJBqaGxk0EuAsW8aeNInnnsRXZ+jQ/3qAy
MRCpzFxWYx4ctZxxk+hc0YUypf1T3PgyPQW/0NzGnsDDAAefh/88CHWSGyqGcHIe6UOgy8TF7kW9
wRIC1qhUDP03hhd4FlgNEyULQvoaepOXZzl0ah9/hBWcc1Wb6xx656ucLUogTNld4G+faHkIjPdW
4e3G2RYu6gPEpz74rdWvMN8Yd2/X2WxfY4fNS4QVbqN5vuIZ64oLGBYBs2IORD7v2V0O2IHyJV2r
P+gvCMN8PtJTtXBQTJJb7BwYGNcsCm4otcnlNx09QFE+9xgvnvoKP0knx+Yw55zc6tQXF+QSx3sL
EPer5Ke/AnCb70ZKM3dA6YN9aIx/W8NpuaRwp77lR4lPgQ3f4ZwYdiX0fxqyNUEQJ8KnggfUK8lK
0aEwL9/60VXHwglOm9grUO7C+IaHsX0wqUBsnUTMPGifA5G3rnogxh+VsqunNKjrC2/sfC69jP3l
HPL9QJOzWTZNX25FuhcySx8NK48L1bTHCMNsEUFQt9CxMxFYrNLC9ozW4nULnz8mhX6eHSs+RnHi
c0lSdpPpPWlYBz7AUp8lhav2uvLmB4vV8HsJGfVJSRPv63rdS9pMyqBrYEX0c3xw59B/DKooPVhj
7Z6ApHHwAo3Y0HTJbDWHILspvL+NMod9PcuDS6nb/py2vuxOFv43VcdnmOOfx0ER1LhdWvOaJg+o
cLCA4iG/zNPmdKRFhBHOQaT3xlOoCel1F0f5Xo7Dg4LTTTrD9FyjUXohJ/lgQTLaLjaWi3jkAESu
ZQuJBRu1Up/tyKGB7kl7I3JqGNvpXteQFteBhNnwBE50fNpAzrpQCQM7kfVEDQ0Tuv/i9MFTNtje
VhMkGViCx3I0JKbkRZZ/Ffwtd3OhKHw23Y2d8SSOM1WRRLPyfZYsz57lPlfexGibJRl0NBgzbocA
MkR3RUjZkJ2ck6UEciDGW6Knz9XQ3XTEoM4603M6aItN4lTuEdvY4zzI13o9t7gcUoiPnGFjpf1h
ZoHpj/nl4E8cQ6KKAxMWNPSLgDeKH52FhpQQN1OGYu0sh9oq50059R4LJ/cpURM9YEq6p12XEigI
IhYSC+/bzwx8/E6kcXyqLSvYj44VXk7xXKkD6JL2lIesh54WR+OBi95c5lg5r3KlsmM/lBnlLm2d
c2WULOKmtqI7JVgz1AU22aJN8Mb66do9FgEAIqROoiMNS/diXrra5TUx+vswThayQVPbu5L3N2ut
Ov0wXcurLdIznMvGXBC0Ik0Drrzf1KM+aSwd9wfiYZ46981E7OrEE83yYtlLvm+t4ejPzmdmN0fd
44TM0xrukuO/cijGPrhM70mNojtaSfSD2vtv2MN/rM2H/81G5RPUzq/7lPXDf+5TWKdAH8IlL8LI
X1uh/7ZPsX8LaCCDvBqsFX8SbZBP+hvagYVKRMCEKjcHGrMfQPf8uU/xf3PFClENJXOPE8Br/lfW
KeL32vG6oHuqWjdFYI4DCTrC9TzgkDbc0j+tU1x2bUMI/2ok2zfROOnpkNiAI1qnOiyz66OsEkJn
bby0K5R2lGG4H2JKRkZrKdgMs638xtOOdp50NHMAZF7X/dabYg7QJiwUxS4WbRdUErVRyoO1db09
u31sAxXPSPw/Veg8dEQwr8DLWBCKxgRO+gq3cWlJ134KWLfPq8t8lGwt+MZ4HO2RL3lCm95M+Qls
Gp7MdO/W5/VqF9nIXif9aQDkKb2h7ivn+NJlsEk5YAOFCaw0pFktsNNnF2NzvzUcT8MzM45ThIHH
oIiMnUZtsprhQCod/WJy+OE38STn84lkJtwX188oBMqU+moDld31mTeTqRtHuhH61oXomzjYdw6t
kO2DrIjnoPHpGNwEcYSNhj6J6EexJOOG0ebejWRjbeeEZRTWfGPFG6i84zuZQu3ipXW02E80szB8
4qIWOx5Uzpdwpe73Q8gCfeetRQRHCndkvYeoh9VT9v0UXtMQhG7Jg4Ftxxh7KCymCdoP1t8wLKvc
uPMGIZY9ttX0zVPXsuc9Tr3DtF0wb8i9twyY5aVLbiKJPMpqLTkQSk7GkO69oJjjee9qY9yjG865
OmDVcgLgYXHwlrX9eMmjvP8c7Motzj2dtd21IhhotpOrAfcHkB7nUyicQXfCfbTvDmKhjmZXxYhJ
G9BZs8u0T2Zy5wAa8I8Vz9WvObYm9zjxir7MbtyREB7S8q2GC6SYuwZa9RhhW7Dl42TyAqErEEi8
bLx50KkAuGWuDIVAJb1gjCsSHLU3wcvbp9gGXnmzG1pI2C1RN5sOo7cJTCfesGgE7xkOcu84LaK9
geDCoIYb1cPAEIULHrd+betpw5zQZakG/yIcvKbY2Yb4F5StnGUROLpFwxWkNW9rrIRRW+Aniq+9
3uu+GZMU9zah/vuKF4hVfzekj1429vf9IOroMId5QvynJEm2IcIdfkfek88EWscFr1MQk2tt5vTD
Zuq+Ioy7Vkn0NMZQ6zQgIvPgqV5ALIuXvM0wXRStFdqXVjMJTKAq/hqTIj0HIZR8r9rZvevILb7D
PYnZv1VV/NFZlfhSRaNf3X5oz4zS8pH0UvVqC7hPJyIbEofLJmU8rb3WzfYaNuiZ7Rvy31vP98oW
uTrB/9ANAeq85ILkeI0l5jUAg2Ud3HhiTas0JpNdmNglmtIw9NPGGkuSgYGd+c02NqDoSLCHC/gq
vyX8gWbZsJ5CYDsGSdFuPeGRHiHDVNwoXQGuGIUo0x0PvfSjhrfxIojRPGIcYEfas6ZZl2GcrOJw
7j95PvO3ZslorpJydG/48+I2M053WqaN/tCZxynJnaT+sLKWX0orwiC8N2jN2mCYZ8XK3OF9JrPo
ql2qa67wtJmQmvNBOW+dqLvzzjWUoKW5RMpPwdYH/MBJEB1yx8vVdgz6/kHZXRlvOT6LmG2QTsON
aZchYpjKfLZzKSUZGxiu3XxNyY4ol8PEfaHY9w5zMfQ0JmOFB06Ko5XV+TUCseo3QWHm9oDTVX/Y
MgygG3qNkTsA8Lk+LElSXka9Jf0Lk/DFtWwoBxl9Cj3uFIQIB3u0A+nKr8kCnIp24fbIuOuIPX01
Lj17Pa1GExvpamAL6Enw+IOb5fsYssZj6TQ1toshc/z2EXNuae98SNxkSlU6XbYG7taxUajkxzKe
tfPcWK4zf5vREF5Fq+2GGAO3N5Arsr6JcLuywg1Lw4GIkqtlm6dFf502/uqtMANGIBJ3/rypLBc+
Pz1X3TvuLbfaLx62Sf4xRprnAZ5CRBnz5lFRf/uWxFn85BZ+fMNbnYsldp3yawzm9IpnLrDuZRoC
58JNB+/q36rTD9UpIOonPcDrbuhCNJNSUgHwz4em/323v9/fPe13/+cvzwhMn7r6y/38J7b1P/yS
Pwcr7zdUJVswPeGKdtGc/jZYCe+3wEMhIn7jOb5vOwxPf4Ndi98oNo6Yq/gsWO0BNK2fc5Vwf2MS
QqeCUB0EK3LrX5mr3PXb/yJT/cMf/FeZSne90EXJEiMpKQzSnnfChZHuFdypE3YiEv/dkB5rb7j0
CvoB5fAU91iiEwf2lMzObLoVQeqgL2jvqkeIxTy5poiu8tYUcNgBug4Wy+ByxnPouol7HCb/WWjc
WxjM6rPZAcYb6lle23mkiDUsX4WXvEoWpYeZtdaFVWBtrIB32EV5Nzbwacsci0ffwdwNhlpyRqQp
Leoc9iRjtRsJ9xI3jyC0bgbsU3fcsdnqT2gdqlfTcR5xe1NeTt6/yg6AHTle95emDOUhGohAZGlz
I5WYtyzuOMoo/VBL8Z5qdVWV/p2dBjB+bb0VLXWWfPBVLYAx1eqpi9QtkOALYduXqXKP2puXfZmb
/sIbQAgOnhh3ISW3W8/NegIV0VHavbvWC16Kpvyyucwh7GUOKBX3ouwXTl7sHpnL6E5ketqMtv1J
IOqd9t6rJJ0wCIWWxb/TAR5OFExP3eoeN+FpQaMAYas5uagab4KNiZHO5OeiSVhDV9E9RNPTOgqv
2cAvx7Krp09t2i/Afyj+XuJtinUJgxkDKMx2BCDbxNNpDPMPix4nwYwAFPoCNhaW+ZUqvmCxUArW
9Cz7Kh6K+Eaaa3+pD0m/egCyrGDSTu2x3JqkM6fuDNmx0Ja8AmvJpEv52lHyErKrknof29NJbZzg
fnQ+CIJz62YOPcO9j2CIsWYTVmWz8ToN5Jy/MbbD7Fmp5ZGe+aNRCa9y78f7Fi74DdbE+qLT43iD
bZaCSGu0zpbKvBqTRkc2tpswKL4NFZhknmablZC+lx7olZARdacxRWJcmS/gBVRHa5geTdfg5si7
UBJNwaqALQN5dNO4xUkUlNd5Zh5iZ4Ey3bGBXcN1XxWiFQsr9J/u2FJeji4oIBul+wFBJ02a0xox
Q89v7czRpG93tUXp5VzddpVz1IzhQ9mctwnKpf061Ch8qDOehlgTJ9tpfVZULZ53j4sjupnC4hjo
GzudjmTOMrrXo6u8DzcF/kJfPEnlXVYToOKQvahlOdcBlbeA8ZK9TYK/GoajfvwffHKsZ/RvNWxL
KPqd+et//jyzryVFf/iPPVm7br7tP/V892nArf/1P/nM5LNeP/L/9R9/tg88zM3n//qPb3UPDIOv
Brj0D4dgyS3xn9/+t+n791+PzOtH/7izu4IeA1ahoceh9GcjwQ8LgsPtO/CxGDjYDVx7/ZSfN3Y+
R1KGwadxf19v+n83IIBWlI7tE4Rw6R8Q/yILkU/90419/bEk4SlJexeM/N///Rf/Af7eXraOf9Zb
GLfY7DtxCfzISiMKbmIEkzB3S0zLRdiV+YNY3c1q9Tnj1GL67lf3czoBtXrARePJE99fvdIEnvBN
L797qGmZbe/c353VVPJibc4kBc/0hS5WBwIlL1VzMLpy9WPq9Di4E0shb7BnWy3gCaFwtnld4c+4
svxeEQDOCMCYU1JfOMtXAAIZDN9GZMEBJ3GXtTjy0IBR+UAEVjepavSxKkHIbGAFcQMQVJYSpIQh
lKDM97Kad37erqlHVnpXk7YqG8Ld7055fir7AqtV/sLJMSpP8qJz/JcQIPJ70jXLjlIAiqjttnJv
fFeafTTrqNZXDd2aO13Ej1zIGOI3ZQwzCA0AUo/1LPgSuzywZnE3/p45QFerrRet/ZjAdRKRVqC6
hpsUPyj9ptuq69viwq6D0ltzzORDKqbp9M62ZuJQeM6dqvk+KS/7bFvLZpcdDrmcdgz9MrlP0ggd
FrqFrF6bRNczz0rwj80a4EA3WcMcOeGStA3mL5IhEhhY0TNl7AmQ+ddyhklo4obgji/iUh2M8fpL
UkcEtTlV8nCxjOtet0bF1gm4XFDHWVI582NY2+Nn5jp5c1vEfkqNa9KNASI5KtMDpmv2xxarFZtF
9IktB3VbLWT4RuZzbtszOHCTmWmvKJ8U9zyIjd1s6EonJKJUgPkPzTnyIzYBiNvRZdSCTqC4jwMW
5A3KEUyMIFmsqbZNkga2ZHMdjRyy0PcwSs6AD7iZ4o7TyIXR0kTo7LYlugV7ahU3vL4JgcNNT0As
2E+Y9cJzeqJTwmlSTKvZWAQk7erRt8575ZfFESRieMPx3e/PFtJ/6RmMdwgfbdwRJF17czXBZ4JJ
J4GGinIKlsl78ke6yxW7y11dT+Y4dBHFjWR7gIHZjd9czGWZXlFubQ4cRei77iNdXvWw0KvNFJOZ
jxFq9GEAIcgMOqMF1IQ/Tzh6DrdJ2szXmR+ANsvnyboKTdvf0vXsBNvJuBX9iJzXnxzLqk7clDMu
fHIuib2ZS+i5Q09gWEI7v3cpWOYSYu992uBdvJ3coHmno9t/jXlrUccYUFy9NQXBx81sEwncFlSi
zzQu1qKhTLFCgQlVniJliKhKNgqbq3WR9Xn37Mde+jDNrbwK87UfY3BbjMqnQNlM2T52PeLB9D2l
PSBeOMh0Mg1Ki9YOi6uJoGw8ttDguCtI0e8BDrdrHDAT6DE0drAe5/3JFJRHBbt3XZFfOgq77Rjg
UodV3JvruGZ0z1NDAOA+MtlAKBcZwre3TWJl7rKPJ73U5WmO26Kvvxo9onuANshj5PidKXskG8Kb
GXoQ5v9w0NUegMBIj+tUoCeX53GIdxPeM3FLlgWjM3XyoCttk6+dxCipNx2rCLBEwItPHMLOH2JC
C6FzKXCGj+NTCThlFggcOsDU6jWAQY+qgt+J/A7fpd0CGgJNZoKKtUqNvbYmOeL6Y/ouI6JFT1HX
V/7rUsg6fwjxp2ITw/muKVftlL4EcrAoHKOpdqhgGPuqv9EpG1GGkQyve5eP5a7C0h5sYu357z1m
H6p+8zY4IVktj8hzsExruwQ9j1btRZO1AXIkdqlXNGdEJ637cCaWVqUFoR2/zPKDP3FfmPEF5BuX
L3TJKVafhSR079KqTXbzsPh7rThcbKYw7K0jTd7VSTCN5lUIjDOldmnKtsTS74YRdUz1QwQywzAA
TWVUPKWzF1yzaoQtadd2tHdrY+9Ex4aJeU+eVl1hXRMKHkEiuvkJmx7/iH87PLWbUSFDUWr2NswI
Nh0wi13Zj8uOIo/yBG9JfRFxO6d1sl3mh1x7wOijwuv2CIYC6yfUKg4q7O/cygRU0M5udJACTjx7
WufRy8u7xe5IhSRlf9b09pcvLechaARIpyzEnoIiLE6jtKmeihnK/PnMa32MRfDBEaXVb4AjekHA
mtzx97gQpr5sVD058FgC/uB+EJinyaX9dsuaTsyviqVvzboRBBH7Uq+U8eWkC5l8Z0WYvXu+71ov
/tTnCeb5HDh+nGVWvOMCgeo18pbZmMSlHzVK1IiLVpnqdiKdgunepny8JtlKBxC1c0D6pdPi8Wfu
PuD6VTgu7CS8LNRiIEDk3EtbIPLHzDXzttUdPUhJhH5HwGm+wSpCsbCoejvasdDMolOfdvA1Wj6H
4mCVNZF7B5cdwdv2SCIifCPwZu/akZUtAHGL2IdpA0pecv+u00vgbU0O2IJzRjV9kJxAS8Wf/I7+
tNjbHhvCIbbGuWFvMuc4JGmE2vZx2r0Pvs3fnr4FHjOEMPBbfzN0JaVXcZ6MwWEuEauOwOnncwG1
5YLuNQzLGXlUCGpW+kW7STIfzVLR78ENsu/Lm//BwfjXufiv181ndd/pz8/u8r35fUb+r5n5x5T8
X//5/8cIHcLh/ucj9PH9448T9/rhP2ZoR9IMGtlOJHitAyrB2IH8mKHD31B7qHXz2NEEgSeiX4bo
31h/YNG1fVYnRMf/vhyxGMmZUIKIYkyWO54InX9lO8IX+nU3ImyJosXN3acTDOVpdR//uhuRRRi0
BoE01S3m+rrGiK/I7PG4FT+2bT+OLDc/dKxfyzz/+J1COxAsBhjTsSy7DmLXn1ryuiaYMUEJpnT6
uIK2imGoLe6+oYls/8tL/w++06qT/V1H+/mdBMZofjVJ1dqf6i9DlcJg9cQGUnG8czOgVnDCpt1/
/03+wa+D/5m/GUWelKNGf6oYTLxQt+w4Np4K2pMkwsJj8GcdCGLV2Q9w/z9/5UKK3/74G2EoWpd5
7G7dtXt2ZcL/ctCJMXn1gFfACrOAYy3QtTHDY6mQmKeCylIUJazJyWL8fZEMoj+PZBhT4aQWQXsH
kIOKgompc0lZJKbdhEnXFlsBaRclJKc99p6ByRaMJILQdlZXrssGxuTX+ShcfQQPlXxrnRjcp+f1
ExNFTaYc9uNcokBNlXNltSP/iCvU/8IsAujb2CmFH6QgvC+1KOKBfAmgrnPZ8o0dZRGttyaoeFKs
6WNrXJEBeVNE4VmcBegMvSv0CHO98h/7Dl41VOWFrvWIJpBho3UXfAugGxZb5gkclhMjU7SlL3d+
nYw9vDAhrd7YjK6NjS6GjJEGykC36QJRng0prqpDHNjms2JkiPdQFOaPIY6n52ksy6+yYJ2AkYBT
mCXS/g6Zh1BLnrjA9i0Y2yCcjPJewrKWRJbBhH4YpP3HWJb5I0KYxh1Bjwo0tt5BdCqjMutfQrZE
RAKdtOxeyhAGyEKGYqAoPm/eZOBWdy61sDhDSd1frGiyfDtKylmIIkXdi4Yh8lEZpT64avp3qJcY
rLOl5swV1y4nAVu45j1wDGIttpX62bYSRLgioR8A7+Wc87DvcN/TUoByVtIqZrZLQGItEZW4coWJ
brXmzMqLyfCxcdshf57QEVtcK9P10oxpvYUjlt9XoNpaGolL+eQMk2URS5zbDxVF3fNEbv2pzSl7
WjO46hu4PnNvQh80EXyE8VLn44TrGHSTvcmXZLoIo4mmSlq0SrNqNPanPY7ZtwE7RLZ1fdsDeTho
7FQk2fsdJ10AadrjfHiEQuWcwcegRzTqlEWYukBmy1WFM3iKurjejSV0rs6O+n5bLBqbU69nul4d
EtQDbtqlXG5pEExuEL2Ht3wM0o+Estfgjox38tL7irh926XEZXWLLLKdgf7jp+1tpKa2c+tlP7Q5
BvGh07FmfHeab6ZFK9qMdHm80O5Ur4Wbo/hGMKgat62fUiwFhbOFzh6shHU7s/IrnvMD3WUdCHSU
xKW8q0SYXmDwTtEJ8SjgXw8NxwGSEfMb+wQ5IBc6XPyT8NBTAUZzlRV8x2LvxLr5jkXK5pyuPU68
oNJwoqfo5486G5bHnNt+tNO2n37vJWErUHNp8AolwcepKrDX1kXAMZQfJgeKCHH31u5jzz0Hx4+h
uMs5DO+Lyeb9zwGPnGGzcAjH71N6bBst9S00fnkzk+uvQQo0vG8ik1ggz6i3WedsgV0YDCnkhKWe
hpelHDHBjFx/3ybeQHcic1/qKOavlXN+ujLONH+GMEDDTd/G+biN06rGvpbH4T7HStETOFxVwbzO
8LW3WAGeNLfMN43vcdx4vRjbHTccXZ7iDqveVQkzAN+i4MyD+KmzQ1IbztJ0EnAaT9O1CQPNVkvY
gQK0D5x1fk1pjdd8XvkorDXl69j4u9d7Gnm9JEnF1wKV+2WKJtJUEeUuLWTKmAKDitOY2atiLm5d
KOEF1vp6vEv4BfLDkNvLNmz8YedrlOidhG0VHKjuGWMW3aT3DgIuV7Ot0JjD44BBbkK0c2HT+gjZ
52g946tDXxhb/VLxM3lhCJauaTqqEyn9ym+82LHkiWvX+T5SjR3uZIG4u7FZqp6RlCciqGry3zt0
v56DwUSythDcn4M4BnzUns59iLthcAKOI2acKHmkmNe70UO54poXulUk71a1oaEAUBU9dHARSYAI
IvYJ6yBiBhGtfU2i5rOJErtP5cye3CdeNtxIyO3DLsmKhlSP3U33vS8pN8Ja0M6cSUJaSyg/AN0t
oAYo1kcwN7Y5nVffAPHCwEtt8qs7UTTcfI3VOSecyt0I2aZS7a4JNI5gWdHuZ4KAogQySZ99XIOS
mFGmIPZRWiHCGY2EIai0sWh1Aj6P257msgITwAYxvRg0VtdexJLDjFc82HkRERny9BvdS7ALpWUS
gx+sSy69MjRXnbAbgfcxAeVRh8TqwDmkSu1KXahHK2jsDyDX0510RgAAgWQPR7SkUzdlFat6y4FL
f2vy0XlO0oGdUQddg/TR0GIKa7MBN33v4w6xubftCzwX0H/cuP6oAC7c1tomZYuadcNjIbgyjaa5
Ai8G2YUg+Dby9eeNAzKTzLrf9foED154TaBifZ8nmocMS/UKE0pQsdE3ZXpHgGmaD9oVwfdcxgRD
HRZoDrlUWFN7EXD/Ir3T6DNLAeEA0RRQEUaunKePdruQljMnJbPIm++j5dXoyNo4IF8HgBR0oipf
kW9ezSSR8a4nmj/xVvaG1pLK4YqEUdzeJ0MQ4LBpEZXjZRgvGwntbWNJFyCA6DL2GYlrjhwS6aYm
ir0889503uuoldZmAU3GQaifc8KzzsDbya7KglVwk3XYSPIkB9ytuAMoPYAnqDApog50sgRDDc5+
o90ZX05Df9qrx5svPwRLXdzOdER9pSTbCBKNCe8jrr4E+0ai3txuvT4yFjj+juOjBiDoi+o5CB31
5meGzRchVutEsvw9KFHGZmdpVieUUoV0mtnRwNNhxJ5GfYGRuPSroJcb1pcdh3499Q1ghZ51SQaf
zfCBbgqmY0n0xazFgMHRwtvPnQillde069YU3dAtUQqnfrSHW6AydX7rtLIYkHfaNhenLavtWzcg
4r2xXcPfjlZceFuelxBx4A7ffgxgpgtolmwWQ+2s2aBigIo2AIfajii+IAYGMfqn9LzArxiDGuNB
N6rhJktctz72oRHW+TT/Xt87BnjiQ7ifpIqDQD80irlzk/EpWJPzBpvpCAFoH5Yh1snKnfI9RHVj
KBSDPYbIKvnLSyefPiprdP3dTJLxLLNabGVjyrodygQJtWuRccXxILHcW9e4XXIATEpBmpkATt90
rs9MZNoV6GkvbnihGzsYkKr8DBROYvvyKg2aAtTjZNa08uT4xVXZ+tM7aySMrh7PRaCnMFDZCWch
jCZXUqIWph0RA9mJjlpEWZJ3d4P1Z+4pV2h5Yw0UoSZLN5zJqTbf+2WAOOL54Bg2eWI55ZbkCQ+c
xGgzkiO0h2ZrGRSHLXt478uuZ/t0LEAOwPgJsHFbKc2Qtws0EXOJBSiLwA3HApuKh1xQDCVrdMCQ
zZDvCrBl9EFQF/4RjA75K3fRELGp4HQJnmvPZOJadYWLrd1yFyqOhpwLI/V5Ai2qq87gqU3A8iEP
k+BWcawcbjnuINk3JfRH7kwSVXjERLKUu5qZwn93MNFTsBBzCOG5DF7E/8DMJiYSCkHI42BI8khe
tqFEenHionlx4jUGPdsmIxo21lPzjmWXoA0mnDa4acjj8Jhixw9Dg0K+/PPfK4kfLg/JMfGfryTu
Ppvfa87+Un/9pUs//7JlfVb/Qebj03+uKCgll9zDbP7H/wsPye6nzOf85kg8GFhmhcuRWv5i4GB7
EYI0C51IOi6uC47hfwsae7+xu3AddhSCJQWl9f/KiiII/qjzhXa4JpoDvCx8SQ7C6zbk1+MvKGHH
z3RzoJMZw0BSz8klHc1CXLDfbCue3ZZN+GjBaLgfoyWdziZ30i+p7JXZ+pwwW2x4Fsr2MlOCs6Pv
tc92CQPaSjuv4Wr12UyxRR7V5f1cooTSgJ618MvNrDAmkTSBPFwCUqSkKGUOwZzxBX7O1ofZoRwW
A2uNvJ8G/SUWs5jDki0WcdKHkSeOgaxn2iqmLsBEGSwJkcwomZ5aFUTlaT+gwT+HtHGAwpg7rn4a
mhNYb8phkuMxim/Lm3yadfBdsINedPwGmWlpYCb2PMqzpgTosyyaB65N1+OwmTyQU8ginrqMrJlA
m+/C0N4s5EGszYBO+lGyCHqzWcTbyOzeDA9Ih9ETeCz10mJymQ8Jp6grKBMN2cqocL7orInJEQa6
HgGJ1v7pOI0cE2tVFzdp7cAeETQjhFvsFyQ5FgliCXOX09nMmyqeCP2FzQORFbo7XUfNcucLfI/c
SfPlflQK9aKqAGsuo1fX+1Hzy+wcp7D8vZhUH9Ji12tEBNG9GaAkcGX8KrhBcNRXVe+7atfCNith
oK2WgsKMuIil3TAZKJKz/5e9M1mO21i37rvcORxINAlgWj2LPUWxmyBISgQSPZDon/4uQPb/245z
fOLOz8SOsCyVWIXKZn97r/3OXaZ5KCVn0g3ZIllum2zowRtw/b3Cmzh3R/A9AB47Sm0srueQWbZA
lQGINqZX50erlkjGtS+T5GFselIxc14P6qR6s9ecmDnpXeguAQGWO1Ya76MAxtluAktqkoVvVn5S
TyJPVzqlH7IxXHwyPbk16huUM+3dqJ1J87pYDq84cXbtlZK0BB9iKatxJ2TDMd637AK3Z4oKXmee
kXz4ExL1PubvUe86I6iSjYW3D86EYM8+RYldAxwcHdBdRW0Da8lahjrbHHmuu5qSOLBA+9t1sEE6
QmGuK1Sgk8GlbDp4fZKKTV/hlvSZ74BOfyyZFrqHSFRptgR3dXLmKk+PHvckMp3Kc4mvSwRmskC2
8B4oLNDddxdOylL80E7D63JZqbYgvlv1mBnxkNBzFurzOHh9fqlUa/Ug8rNguG1aZlEkGyEHHOCF
LuYm6rjCl9YKUueLv7dRHoNJ+WKneYDcAxWm9Gx64Ouqe3cAI7mNzMlSh5jBCNChCXj9rooj2ghF
AhkdWEfMZ5PLqc5uuBN5/m1WNDB44mI07LM9RyUxZ+KQ4khAmmuRWwCVcxAWqE5wc5OkPCYYqplU
ngEUYrtnoOEyeQG72ZoJKVCItlt/zsm2RCEz7C1A+iq/scaIlQsrZmv9ADWNepabYdfeBcTOkfrB
TMUHtzaTaN+GE8bQ2qTcCD9TZrYXJRjfGKLj8quWXabqZDtOnV8zGtPJaTAbXd5YYsFrMj7NqEqk
wK46ZW2h3K3Fc8SwmsSLfywQcWB+AVFzQKBQULxLlcjJscMsFgS7HHTArMyU881hyllsKuWM7k6P
k/8EFIS/Dp8+v6kAC3IOx8Vlij8hecW83nzVS2nflGLP3xV6QnziUuZuc23zH4y4p4V5pE4PZxAj
bzpmnJAge61MfpUUMstNzLCDT8Kpac4K/Sw7IAy2t5bbMlFnxE09Yz+bPyqH/M8JQHDVsH4naAnl
4KmfhJG8m3Tifd1kVkf7pKT5tzVhW0G0cpovhsg0CloCtjhtWigmBZXUfFkBbT/7QvtU+JS6BAi5
9LRmbsWXFDwb7oAurJpkQ6UarUfVPL0GlAb08JalOSGTjUsd9Mh9Fl7LjPvZtDvfv7CQiDjLg3BR
F8Qq8PjPRTg+DaYDQJJLe/pYERAGKuPiVb7oG4CJWzYMA3xW6NgvrummFHlGVomBetMoQT1mzhz3
issNUIe2GCHXOritMC6beY+x17d/qsFJMfQG6Ci9p0lmheg0AwXznfkYx657IUPLrdE8jDA4OUKH
1z3x/h9Nl1F1OAlJJ1wjWl3AAkygbYZOR3NbaWftFaW1AGVEMOXFIabK4aYbOgBprjvZj4xu6cKF
ltwGzG8drCtOkTdMm5bLLVf16b6hxpSRqwq6YOMh47AWTSO+cDECorusw+WygKRkPda8fMq0tXDj
w9xN1mUIcAk3pERk3XZRStjKNPL5sRJK3/sZxsrEYEq5sYPGO0cUSLeb0O7jl7QQNosZQt6bxVrO
580MEZblUNPwTKp7zjGCtNnjbDbplTRrPzkYTdK8trYfwZMYiNjYWZje1FNdPFdtPjxTW2ER4xop
acCcQxGXhPC2InfYbuqOsjN4gX29h/uffxdtndgbW6Q2e4yfe5oWSOrMGnBLNd6EyTANZ+v0CY3r
3MW4UveVNUX7as5dsUtlwrW7Xm7gtH+X5mEEFXAPe14/wr/jss4BaKkCWsWqZLnPcwhom5O5XvMJ
ELO9VT5AVLrMBWKoAOR7041LH2ROZcpDu4gH+OXQEWLyemzMto33iVElegN6JdqDk3gjOoRQ4tkZ
iuYz+6VTNI66k6t6AUpW42ZcRA3PdswPi0a171CB0TyKVf+oRlX1ez8g3kDPkyhvyszmndU12c3K
SrnNhouc4isz+JgXicWKSveSxlL7qQyyjuvImJU/3FWhQYLn3kuZNn0lFn9wfZBBxjgbA67zXLMO
1zt/VYBSKcQJRWRhu/sW9WjWsnHQ7Yp0pJgzx1trVZTMokJdylalCbsxMgHEPhQobxGjDDIVKJSr
RoWPt7+ruf44e56n6Cfzjmg6wzCPX4tV5TIY6fXbipMUB8FpIhjurqoYMMH4k0ASWlmM+ZN77qKg
eQiWKKXgC9IDoim8QdE7Cdf+KNMU5aSUSW3mRaArK0wtm3GoQGaLRcITAD+4g2XEI8tV48tqvrJb
c9X+wFChA0KFHl6VC06wW3XCJjC4sTfzlPjHZqiZThiUG4yHNO8Bvtur3uiu2qNNKObaiBZZUiwK
pbPMUvZTmoa05S0SZlBAlKSmd5E2BScVIBaL4mkYkf3VrDIo0SAkUWuVR8dFKeXgN9wWq3yqqZW8
DlZRtZ1skt+YPrj7TjGxpm3dz0V20JTguZt4FWfxqaDTZl2dXzirfAsTFSm3XlRdrLnOU7JKvbSo
I/smqwQ84oHaB6swjCUIkVgzKfFZytCOk0VFZujSEXeTanoo3Ux/2llQtJtp0Z+9UrN9ULKMLD0F
ComaQzPnVEUmvwbLtcjY3qJoN6u2vajcwk8QvBmT+s4OptpyzoaEzpR0Fch5/B3rslx0c0YuSOhD
XiOnd0ztF3YiKjsgT+/VmnpiKvWiwpsx813crWjzgkj691lHCPa4VhDvaVFHyKcItML/sMj7HKLY
hBCOkP3HLGIEkEyorhu1TAaS3MsK3IKE9tnbFOZg1y3yh4iOihKg6DJj4HqS3oyBDdm3NmOmEAT5
mEj4U86BPowi57Oi/Z1Eslv2L+06yZiWoQbRO+YbwzrraNa5R7POQOZ1HqJ/zUbGitFi2EysaL5r
Gs+l04ZEx+kk/miCvH+blkGLj5F9vnelzvsNdrkBs3pIc8EOMwWqvwMH7n5aJzfZOsWJzQUy65pO
eNWscx6rk+ZZ/z79GRuDt3ZumAO4VnQPm4NZ0bDOjcQyQgLMav6MrQnRFkWZGVO2jJtao0P51esU
iinncN2usym5jKmSZWClCrLGoNQYY8mq6Z5HkdQf1jrlStidn8p19mUuYzBdZiRfAjJaTMiWYVkC
BhrjMRZx/NwcVO+dIoDSuIzYcupoNJLbMnlDLe1fvXUeN5Y13OJ5ndP1NQeXmlAPZv/Kjj+CdaZn
qM7FU7nO+nrXad/zZQBoxHbyoZehIHgJ5oPUtDAr7CCjX8GM5EbIfy4e8mWsyPWGZHGxDBvdxtEv
wa8RJB3DzCO7XjGbVDbXt03oQqlFbs3T7+mIMGkuI02ESpvO4GXQiYQWLdU7y/xzWmehEWzch2ad
kBbLsBSfY/4FL50Bah/NH96oM3gey4C1W2etPFj52VsnsDQqLNPYdTIbrVPaYRnYZqSc3kzTQmD2
OPkB1lmKAg7+r3EvkxROzSPb7X5eJsK0VDMcDtZBcbIOjTvy3HpHg5r7NRhjjPF7GTEzgagYia6T
53idQlvLQJoFjNl0vM6pcyX5DxQHRlw9rUzcjHHBVNsLIKc766y7WufeehmB67QXmPmXvm0OxczI
O6ApMH1+zc7XObrza6a+ztcz2TY8IdakQaJyC2KguM7jY1kxm69KT0Am0Dlg0oVxQXaj9Aje1ctU
PycLwIQfP7+9wRTs+A+4n/XyP42x+Tou4EAPJlNniJ7K4yybsYj5JQi0eY6sZ0V6+C6qfJxrCIB4
iq/+q6j9UtQWkN6/V9R2ifoou/YvuL7ld/wS0Rx878ITwlyiS8K1bPSwXyKaI8iX45P3yZVTcMQs
4P+Z5QVRJwQ3m4mutEwkODS530U0Yf625J9IQfkuM5MAfe2PgMDvHhiMUf/WQ/JXTwzeGyEDXDee
y5/kLM78v0pomAGjDmI/IWaspCfpQyFLvDw4/un9+I/Om99fxbfR0BGc4Vj8zadSk20KBro6ob86
01XEvveUCZLT//wq5O7/4ofhgMnPY5HF5v1BE0RI++tPkzGbsK2BoGHatQ53o7iZxI7maf/O75hH
0AjgObs6hTuDcx5IS0TsHCiYA+cC/7UWEKi64rFgZ5X73HRFec3iYtnnOsXTDaW9GSFAA8kf9lRp
K4r4IIAgphfdCHnTtboLJxGhOs3z2B2FNzt0xwDYnDryj6C8+av0uqJPkSn6g8IEW0Orr+xwyzSZ
RbsCxH4f0uZZnMyO0PXOU4UUeywC9qcTzIATkQvF0QvtBgQXrawTnVNpchuWYE0pMR7Gy8Gz8cZ7
yle3ZjmaTxM1zCigROG/9z2F8/toLMobxxra7NBGNfXE9HVg1oagSDPf0KF6bajuwXrTBC5nLcAD
rr9LZoRMcN5AnvZAioRTs95gIDuNYRw+FUPbU3xkwXs6VqlfVgy6ca8fu5yB9j4IVdFfomSB2gKL
ExRcpKfoorGGub0aMHU6707pUnAPfagsnoAwVoCxZqc+0QY+3YXKpF1KLI5l8IUTuTTPmjj2NNxu
3jEsB++aE/z3Auf7V5/b4Pwo88jeot7K3pTZuZ/UFdpfxCDd4tUAaEQNSTbC+YAmZ/mnIMYYsXET
mrROYuaYsG/9oUpOlcUd8CGQLadp12Jr2kQ1nvNLzrYN2QcxVlxLhOyst5YzfbEr8czi4rBaB+eS
yDDQmkFNLc5ExjGB09WhrcHTSsYLIhEgZghFmt7WjhKs0oyBxPDidz7G0thNi+pUV8Cbofn3/12e
yUktiIx/TrFu3/OfTflXG+byO36fccjfhO972PUCbJjSlqxNf9gwoaxC/yDnYls+SzBr8B/wD/s3
QBw2zijTJJIqLf64P5bn36TLeo6lkQWVuQlr1N+W439anv/qJvRsLFqWa9ueIGaF71P8bUErUy0w
+dFARXnDaTG6X9b20NNlNE+Hf148F5vl/zdH/vFKvBDvBjUczt+W6FYMiR8CAckKhsuwflyMAY6p
0kPumR+SrG76H1brxUH69xdcpksYA3CYMjP661o9d9SBO0Gyi+NUHSEXokUn7Th9TT4OuwyKQbaR
iFLoxVxgn/75h/1XbysWWeZWQF94e//2toZgl2FsIVGYyiTvWTkN1ZVCQwfgjh1l/+Gt/VevxkSM
B8hZwDABR4M/j6lIbLaFU5W7SkDleDagyCqYrT4xqqHq6v6X1frf7uj/6n312WIdHMUSwC5P7Z9f
jcMt3cwZMEgvgSJqgTNqU+/FSRP3IiRyhdcose9Si3/883u6PCB/+zxxo3qOi/NeSB6ov75uL5nj
s/wj3+KJmGuID9RlbRNpf5K9obbIAFz3z6/4L35SsoZYpWVAB6BcppN//kmtwteN3+Q7YRc+BZnC
C05pHVbXqTfTgeWm4gq6H71mCDTX//zKjMr//tM6qFnCY/jJP5mB/u0JYp8tnZEetb41UEknAjbI
wmyspKwWIXXwrPA6XtVVb1VaRRvLi3iRX2lpQ4kdVlW2duX0MBlWZu6KRbYV7dzDFVm03Apnyrzl
hryAexe5Fw4XOeZUdMXH0HgywGFmOXdGIJuRPk8t8u9OhsyIpXUgYa41Jq89xDXEWjmGvbebGOLd
OhQIPcRt2Y47lGjoqjwW5qZrMlh3WVRVZ8MqySimScZsz1ScdDaZQ9hgPzaaGPScLvB8g4S83vYr
zt3/xXYfV9A7zpyF+s75EfDctpySpCeZ4tBSBhXP7LfjmBCTp7APSr3XD/kPKL0jaH9DyaMSKoWU
7Gh53weVe6BAEVRXhSEBy+IwLylI+ip3KJRwFlFZLfyhE5xVNusMxGdBhPHJR1BDv828+a0vXRUv
Dithb4aksoGV6aSENmpkLqH7Mn2LpGShaRwesB2lyOL7UAmnOAZaSx9WtUSNAoxf23tt9ZTPwFZs
b9xptNBuls4Lc5YtCOO+RTP0g+QHd2bu/aS+6Bi3OBycJQ638JRQoOw82WCfUX7GKC0uyPTROTAb
oJhek1JBTxym3hUvgR1rhHT0VC+/cdfWFOYBYir3yaiL+AmplDQn+RwXY97YVlF1D7baNC6nGrot
Ra4drREhSBMnrV+MNfZBaw4RkL6kNwRzdtHR6HGD39mpb1NyNs0GGpGTHOI2V+4uUz4RE1GOcmAt
XAMtk9n66QMEMxWfc3OYHNqKeppINbZR3EbKTelZQzxK8og5RuUaL1ygiS1tzNFoKUuPfwV4/Alk
/KsV4X+8YqZtZVdDbesB0uwSBAJvzMRyCdyaEUdpiasF0mfD53IjCONEn2ZnlOKbA07BpsVaMR7d
VLVBFpCR9ji8zCYTiU0VmE29s1A0wle+XwgXGFcsolgeNQ7wZ0vvq8sWFGvSpmmwncSMcSkOYDNt
zRbAMf61oX/MvZp4kxnZeOFtlBDgJdKZXuI+GB6nkXYKBrY57FkAhdBfVFgY3yJ/GF4qW9UPncNO
vRWzxnTVBH1FtWqWhteZ18hXG/DokTpGN92S2mW4PhkJAFnSXs6NWemOLHJJwx0WxIbu5VyWOA8j
fyz59iWT+BZLMX/P7Wz6NMQo3oMmzV5tVpHP2gpGGjr4O7V7YvnZXQRC5aPRMLrTiWKugVN5Dz6i
Ad40+pCcyMJOIfaGXBr3so5D7g0EUD4jYiig/OiXxMwdVzVqY8D7OSfJ8BSOy7qDio7KGpJ4/LIt
TEjwp3z33WtR0eh8gGHKFMOc8rcaNyBRP88NpVlc9E6RvAoSaPyJxF1/MOuJAG1JamL2aRmqHUUQ
wBbSAjF1DuoS+liXIvHnbhIaW8JZ1VPFNYyYdMu/Fn9yCOdCVfkTll9I4QOGgHrX11YVMa+VwKUi
vFaLahXOJjZ9uoo2vpXywQW5JfR+ooDhPCD58uEAKHo03AJhPXTiuUOE6d2Xyk+FuQliD7cFzuGQ
h70OvIdWcXGCC1SHPO+Ok7/pPtHB3kyFyg9OUgL9kx49x3uXflM6WenIKS9DKDz5NZOPMN8MxtKZ
19B+do25kguqaXnRg6bKcybUp+ML36uq+Fb5Ug37XAdxmVI3j+hOtSedgndIj0wPbYFp4zzmnTVv
Zmf0hrNT5kIetTUE8jASl6MQtK+gMoFTtKlMqzN1bbdpGD4GQ2DMB4eSw5zVHRHwG6BFhmhFjZmA
/32i0yQfNG1JTjI0gMMxvmV76K9Oux8yw9ctPmcnjn4CQY2C71HlRdFVbBIiOMzxHMBh8Ohyoy1z
Kc1mNpPFP4Sj+4ZSDhTlDVdSZ7rAeUi58GhTB3mH6a9yLllzPcUXsax89mkw5Ccitbr6BEubXhms
awb0hkEBiA+oeSoA81a5c83PNc8vuvNHc9NGYTSxnTgwXh/SJOys2572aE2xiEaV46TS9BAYLXM6
xyYUtkNtQEihU3Sw6+hDFha3QRYCR1eAKibInvSEgNLGgpNTu6sG9a2kxNk+VSx9uNZ763uEfegr
ruL4AYqzumy9BsR1VxrGD2LJ+iR8JEnmImWcHJMRRX8rJrl884ggLiWKEf1eluSlMO251CIEftRc
lj5WAtx6hEc2esY/sO3Dmos5uYWygUTveJ+9X1cAOCJ60YRqKWgdwW6/Mtl3npQsqEE20Po+IWmU
rD9K1x/kMxT81UDX9saJRJSfItMnuUsyJ3ySsOF6+h4jsr0HsLLjiy1tojAU3EJMSbiO8nkPc0a1
cFzp22nOAGyn3lKrThuCP+4wXnVXAfOE+XpICiG+2WPsP8GpInDkV54/7xluQFZB2O8tugMSlKXB
pdHuW4+E71/MDtzDHchP6jrrVHgEcDxwb9ekugELEBxt82fVRLN8YfHuuCYbJeFtgZZDvdcYeD8i
4bsvILGDdyZtxg3WooJPspXihrYceqIYUEwnlyJ4jFcNLVD7GNuljexREtsY5djWmznFbwrPDubV
tmRjmlFiWnxSqSncCq8uZVbE/FMoPHM2LW+r4Y/9Vksgals8zdEbUIUJiB6YxU3fc/jZ2G5svFmV
tK51JlC0azemTbYt0YWZtMn5hzPn+qpMQaVfE9pRw5Zkh2ccpNuO+dbII795HoyuNQ5aaVt+jP4U
FEfQCmF2Cms+nGPbzXOwMZjAtWftw8U6j/Q84TGFSREe4nTS0cEgYK42miS5e1k3WpaPysXDdNWk
Yx9fmmpkmdk4ZPrtPdX2pJiTmKPENgJeqrdtaXA12lgDCLKdqJXzglJGXXw+toD5bcyZ1EWZDKH3
A3p+zEFNR+cll2hvW7K/H56YYT5H6DQcSIPpmmIuv9k3IVsRJ508DQ6QKCeCyW3KMpyMSgniMp09
GbsKzrT8MUhF6QFBDqeBYYjDNPxKSIw1R0uOfCdNSlST5zywKwbbWIBi/zPAHYUjnkfsSbpe+WGQ
hOLHYbIGvtH0Spjc3OTfKZme5nOhW0/t4OxZX/2YqZuWPPurrpmOzTGhlOFBUdBa7iwjyIOtLhT3
p3ZowQyR1T/OHqTik7cYuguVJm+YEotnV3j4vdXq/e5Uz67tL5bwqR9B/YdOFjuM3DCNEwb3vyAE
ZfeBgXHqAFijeaUnFqc5QxPT2MjVgT5byXQbr7501l886tPqV0+rka+7dph5WKujnS473O19U9KA
yNEYb1tWausdy978nK2ueIgU6ofPPJGpdVFbfIamO1zHq6W+TGv/vVt89oGDbWrDR2+CGywp/W6Z
Y92pvIDfEOrGPCH/IQaoIBpo2VoM/fHg1hd0OQfjdlwd/wb3e9z/U5q9d7oL7pzBcjE24PjosTmw
l8cXtk59Ddp8cUKYqytCLAYJ+puGeh9wYvT2kssFKuHqp0Cqzu+gIuGySEJtv5SL9YIMUfHsLHYM
TmQ4MziIRtfhYteYvC5IDrYS6ZW72Dnk6uwQzuBOW0Q7HB9WFazRECN6Y7nCExIs9pCB1kn63RbT
iFr9I9oK5TPFDvpeD/P82K5OE5yprSJIvjhQpsWM4q6+lKpZPCpxEtuPKJE4VyowMMUlrdiOt5Or
u0WvTpd6db2EbOT3dEssQQ+HnTFfHTLdL7fM6pxxFhNNu/ppSDRWN+bqshGr46ZYzTfSL6Ctr56c
9Ub7Xy7w/1iSKcG/H968qfzj/WP4+WcH9PpbfsmDNkqf9G3WL3hGJrEC5JRf8qDlgvn1HMDAAYcI
hhpIAL/Lg4Zwf8MBDTiYFLclVwLwH/qgYVkA7hxQNBi3+GUgd/8XgRADw1+UCFcuLmzPZIhDOgTR
eqUH/ykDXPsFe0Q/cHrgOelOU9khN32LqqLH1TXOc2JQLaAScc33SB5qYZeXjISaRyYBAY8SEQrb
k+Kg6qTc5rR1lBfBaDaXqupcioSqsdviynuYPP/ZDdxLT1vjEZfGcKx93AdeSMLLZ4nZ5kYzXxZx
1J8wq7CaBO4nYAUsE5V+9MrBP3S0GJvm4G2b0IyNex/HBn46r+awVDlT8YkNlR5DRJdTI7tqy5m8
uEj4658q/pdvleNH3X6wS//Sghh2tEI67woMetsCg8JGRiZ3JVPEO9K3L45oPzo3JhyX3/ORUnZH
ho2RSRrCfahoj3PC/pIXvesScQhgj3mNf0MFGkWRhOAuIcgl6CVUFtf0zVqh+rJHk2ttHkEj3tCS
KCC3jeZFac66PTdmKq9UJ9z3uh+WDY2OOqYjkGKFcUFPGhddF5wZgl+wL3JUBQY/J+Ulgopht/MO
RGuKQ4MeBBGVELNhKXUY5/4z99vhHjdYdQvSlBqUPAlupDNI6kznbm/6xYLWXIBMLdejqkpASpUu
ANEyxuAS6zuK5quL1rDHC7wk+padfCnK7ctLw3ChRoxpvRXkei8So6UGoYjEY48AXG6qvmg/mwE6
+8AJmjRNT/ZNxvYbtanGMU+a/BTz/l34bYd5CyaFuZfwOuNN1RbVrnVCuQkwxu1Mz73q2gHUaprP
I3TjBphqrLgJDsN04sKOCtImSK8Y7E3aPKt+fhwU7fE+Esh5Sjz3PvdjNtuKSNNo07BQxVV66U8g
kUwQQkdoIryHuHNoD9GZ91lyYSZRnXOH4MqxnelnvXCIYj4mvTce8rmsuc4vs5w8Lc9g9ZrLIJTi
AsANJWT81De+8rnVczEns1u1Qb4fBWWVHQOvq6FEaJFJIDSsIY1TJZtogkTYLN+nYUDlcg0q3ztM
6rjxB3KFtY/eZTNZ3QwB/lYmYtGV3bTzBfCBgeea9FSpJyIFsZrxEfY4F43e/ox740NMwREWSUiX
ih6MJ7z2TJjaYDyGXRm8s9vX9IzGzjceHBizs5futJuO944oOaSgERG3afVnhPHqjEG4f2jS2dhi
Pn0uqK44uoULws/kZI5fK6PBq4/RY4BC6jC3D5Uxiz2aeXNwI9PYYwCC+2NiKORQbMfeVz3UVDsE
hXPpJRO2pghBqiigXbkjdEvjtuFEcaRz4aQN+n5hg5/xTDZXTEpO7VAX37zZqo48BjcMpL/RQvhe
gqfegNE+kUqEP1hUyxuGP8gKjOu5jB5Qzz7mBc7YJU5DQ+KUldvATr8JIyBsxIZ/QzbtxRsd+QQ2
lCNAYXYnq3FOvZe/p6FlHiwuRDdjltmUX82fAMz7j6HPbtMwwMReHqtJ5DuSpjsqHG7jGZ2FCxY6
x33eTegn0cvUE+LPm50uMOD7LQVmXklRhdScV8yjKxvGi250WZrui8j6T4RfULb1EO4xZX2EVn3L
9TF+U9R1b2h19zazNcY/Q1k9oDLcaILFl9mIQUoJej3NcguJbaelusSheQF/7MXoB+/OcoxpT+v5
c497H9/dprLxMJZVfBd79dmuuEHgTz4bXVEdHEtcSd8lKsz9rrWrg6GiZF9D2EjJwW5rph3fJLjj
I9ISSyPHdfU41q77xeklOxhe9M12QkRJOV36wAkO8UCnDme9m6jliAkJqdh6szuT/KDXglJtKo3s
YNzPnU9874cDruZg16rZsmZcA28mEWYE2XmSpXUmDHETADDbVIYfYnUN5hPKM7DJcSbNmH1S4/aT
/oUjPRUTh+H4OkjqMwXtOCAdOH6eG39GbXKe6+jR75mHmcy9uV/tqd+4tsu6QShmT2kb7yf8a8De
hbyn9OwRGWXp38bW2VvWC+YYcrMquc1xRp/GWHDJiK37wbL3ZjDcZRgmvtIIEW+ZXyCOoqaUjXGT
KHbPBL8tXPSFuw9KhAxRefRUQAHG3Ip9SyH1BhmC+2xfmFhOvctkpFiiiefvZu5BlV+cYBswYmxa
rf4Wk6vZTvb81mnR70PE5p9+prOHAN3qAHWJq6ZVFgs5rm2PwsrrT7/BrUoxL5D9LG1+zLqfdyU/
6ZEavPpYeobPjbof4gQjQN0G950necBniFzb2Glpx2AAH96U0zzGlAcql5IUzKMfkDTUt6rmn8AA
Csjv9KX2w6nDP3+oPXnfYcvbGx1BGiRRd9sFNRbN2SzOVqap+dZ1v8/BRCiiLlcYrjxkzNDYEfZT
W+nWeAz80L1J/PpoGXzhjKKesSLXYLSmxtuLdhzfazNnGpeQnt6bDfA38pA1SoOcKms86zbwjF2v
dD8+5vC3gjORphSDdS5xp1P62BnV3Zgoa9OngGerutoOg6B0poCmprBjRAwdcFG9u12MEzzaWUG5
Y2dBxk1fTVB/m7hfbi+p8zwmXXvBG3NnanfrQZgISrMDDlvvB9xXYRfdhE66C7KkYd1mB9hWY2/C
lhKXMKU+qn66km7Q7jDb31MLS1dtJe/QGQdqRNhZ6U0f4K3U/Iw1HVBhmn/5JoMSr4Q7JkUBOc9b
Emu0Ko47isqpasqyd2yI0O4B8m0d4lwchpgHUCHVFdYjBjW+m9I2WFXK7OAOxgdW1uRWlro5ckN+
KcuclVPD+QZWFm3hSeWYXeV3VU/XcRa2p6BmYlSi5W3JmAab0MzpCM54SpFlgw0FgzMMmam/SH1l
n3Jl9hBb4LvsUicarlN6DC6FD+cwQ5I+9hP3flMXr4wHMEJ64ATNTVgqta+GpaET9MyN02QZBk0j
eRrqfL7s+6D91nvum8el9FAXNLhNfftV5+mhrvmrmDySRJD6C45h8i3RwtsHcHv0ZgaYeSxjtISm
PGpv5jECbCDHZ2Tv+pANabRvojreqqm9DAz54jq53sN5SB7znC98U5ohj0BJ+Bi/94brrPqAKgFx
N6+BK0tPVxTRNf17nTQ73FEMGFoi1UuZUDHRTW4VZHF7xZ1y43p8qHQ65bwBJVSxUxrxeTChN4x8
bw1jikO/iGidIn7NaRqEcJaz2zioS8h+7WhL/OJibDDukkCatnikFcxKOy1pGB9GrNAHhNEXbPVT
tzdiwyYKHPsGwrJRIJ31ULejC48uoXszEYZJ4Ezq5pCbs8rujGiyxZumZu+iRtpAuGkU9t6nOCFy
u7VbcNI3ojJNJVlgJ+8nFKBhpCcutsPqHGTeAME31cOPEvZcb+ygtiQB/dvUBzybjYy+RhGRj9qQ
JTByUr59stBlrEyd7S7UkEU6S1dnsM0cCfHHy8vCxGj8UbV+R9zRcG1xmtUM760ujVl9rzjcnitJ
1C41WM8gmtSxOoWJDZbGpPK6CeG2ddQrdJe66UN3X0x6CN8kL3CpTH/0ow0pvr65GfCs6ssmjeNH
yjw0gLdW7TX5BYrdpl6N505Ri0JynrC5FdMgdBGB4+En7hzFtl8WBvM5XuLd96a07rc5HDtiFpSr
DFdiriCsVX0eWjcMb3tuJpiF+gvbDPPHAEWXSvE8Mtn9BPylapZJt7eneslgzJMuOuisM6Zg6cyz
dZf0SRRf9H3CUzaMlc/eFRf6rZgM6VKX5NMVn4xMJU9TpyrrZYi04Z2LRkrWo8JS3Q5YmEOJC6mv
pjpFYzMaD2AQ52GbjxiWHgol6+BZMGpGmfQmZR7MLDDaI98xBI2NJLpDkRqtgPjn2dqoIGJKZ+yK
vkG1oXu8KDgCtJG89kSu7PMorDjbR6jPGfJYKjkFs3I0P+y+Hdh9YmNBLGaje0U8b2bfAwz15IB1
fqcnj3NAWYTNd58pYI7jTuXDKWzCB7MVptyhGKrxenBnfSL9NIsf5MWx65njZFIJ2QrBlQWwYTdd
zn1S3hhgH8cjXzE5nMs29Bg40o9zdOLG758M3ZoVCX0SdHdmPRDhKHK4FBvgABwJ2gqcBNQOhBwt
3H3Xhy805soHBbX3QmWU9rbLngMHL+c220Oq7sd0JwuS9rAXxhOSE9c7C6ufP9vmnUfq5M4ym34L
P4fPtanC3Nu0plUTDQvFXTA6zmsY/y97Z7IcN5Zl218pqznCcNFdwKxq4vCezp4UJU1gVEP0fY+v
fwuKsCoSVNKfclxmOYkMheAALm5zzt5rB4+cmxifolVLPPxztV7j48P85qSf+w69lwg7DCpqo2C/
yqqmW9vConkVjIP67CR0Ide4oUFkFrJx9iV78SdOfI2yhthNIC1ZPJKYumlsLyB4WyvAGOXW8SB7
uRaArtyNPWyURzCTKHwKq4sfiEp+bmLNugxzp9qSYOPglDGuJq1rNwkvIPPbSy2SIC2C6LbGChuA
cI+OqWyHhLOsSK5Btr/Qeq7Jy80p6o54Kt0eJeumLCl5dyRNoEXQ7fZZMYzW/b9q1T9KY2Q1/7pY
tfHHonldqZrVav8Uqqy/EBHDurbxDCBNe1WoMv5CIGNgQtEROwl8D/9TqNLFXxaSL5P3QC44f4rq
1j86Nk2A+Dbgb0hBkriYdXF/oGN7W6SSGjodVlK8fQjtdNReC3WZrdA+oaXPCLHxDw3sJfLkWGA6
iUr2zEm9LcOHVw/mvOT47ys6KK65qs7PR1v9WhxUzCgMgJo0l6V9oas5MSbh36PwXyqtxAwMfCV5
+ucaFiHBfI2OnFWAr69haXA9PPp3LvPNgRZyoq2tF++ID3x1Pax+cqer1vperY6kNBw+vr1fDPPF
tW3JY0X6ZBPZPgvEX197TMDxVBlQfK/6TnknoZWPgeCisNilE0VtqFepRkFvfPnT69oEmzGI0HLL
uey5uOewbccgVrlu1qAT8tjPV+Iq9+0LS6f77ZNuVdxqibmzra8fX3mhL9N4jwjLdETeiMuAHi4u
3NggEMZRi93cyGdGJNGCugRA1nUPuU7EBHhz88wLfjdquSSQe/iXfFQ2Rdu3zxhBgJ36LZesi/Fb
PQzdUUY0RoNWuelU+VihqL+rAQL/ma5tvlPsAOYs8DcNIbTFZdWhKzkSRBzwJ2IxEDlo32KvrcE4
xwcCkta6czQA6nz/+PkutPP/XNVB12ZyDHz3YoHIoZ6i8slJwKhnX3aTPI0Jzewzakhr+dFwdzaT
jWbpguq1vpgKLD+xKtptcK1oh5eEGA1ISzkfXfTjOYHgLMJ7841QYxe6aanSNq1Zrvv2/VkgL6U5
N2sziatpuho0JpvpzNt6/9zmiyDOBYVCroGzuJ9iSpIc9Djn32oOvpCeW/dDt/n45fz2TkwLnApN
hTkp6+2dpAP7hxbeD8WE3NsSzFGAYyqe9UgN1n9+JcOwWUkMIA22WFyJOAMy4VoSSJJAdZm36Qcn
Lh/fmRv63VNDKspShSaWFWgxfWFAtQ2tyOmja8GDNKv7MinOXGIGzbx7/Qh8+XYRa2OmWdyK0iOX
obEIwBIlCFsgXbtJvDLf0zK9n1SQfVnvwAETMO11xSELm7ADV0P6dqdVHafEoQGNTcxofuaH/eZl
0mFiwGgoRzEiLr5vQJ7owXw7csEIENmAWJNdn4Fm7eM3+X55sjlC6dQu0aPTjFougWyDsfCDUXD1
ocd2SRGc6tmDCvF7rcYoazQ1/0kV1foCEB1mfm6FtMuRsBwhUMSn0i/DvREN5mG2DLey1V8aApNW
faIH60lt1R8f/9z5bSw+VtS0aM8Z5PTOZrX96wXNkj5ygZnPOo33yfBDeleJq92O+uPHl/m1ML67
Dg4LvEg06/me3l5HOGS2xYMeu2ZHQkjR9VtKEcMV2qk5lLequ9KtKDTI1agNFPp1KCgt6eubSvH9
3ajEubVRk/LMpPh+pZlV/nMjUbDWyOWUnxazQInUahc/lmtXo38zON1zTPCieaDzreznbtKZ1e03
wxCD2cxiwqzAY188CEtJceJEInZLQ27o0HGCD7OjlzfHj5/4bz5D1hRmE5tbs97NKPj/60lVAQvE
Uyb9FbFD/TbNbe/uzy6DoZc1mimSlVPQD12MH4ofmmhTxk8BofPaoYaxbnutPnMzy9VreZX5Zl91
W4mi9nRIddxMXmrImn3pJuTNXGidXm4IE2vPDIzlS1peb/73r64XqE7odx13ZVaXhriYyk/i3IP7
7SV0vjmUnjZk7OU4oMTJ4ZBLOMnJytAj2hQnjfTcbDTPaq+/O+7EMFSLzw7thsn68vZOtBixY5Sp
fHem359qnSZu4hXDl04G3ZWqVvVzXdfqNkQrOqTDDadzEnnydqrP/JDlPPPrd4A0k/Pnpr+7XeBG
gjAaqny4EHddZlYr22uZ/lRz02gq3honPzNmfq2Z726djQiTMf1+DANvb902e92EExO7BsfnHRJG
jzLTMCvp9ISgtS66p1xmrsn5xZ1INCYVXW07xMENYfCFq0ZXU0aOp7zFXFk+gNf7IwI71cv5zVg2
ywTHM4xGizGG6J6zkdHz87y+/q7YerzNnZqlEPa1debp/2awvbnW/H29Gs+lrefEwDH7jsCxRlX/
YY3OdgjzM7c0j9l3T/zVLS2euGql/WwagJftO/bJz4pjTMxxbxnXoB3uRi3AHJq3z8DLkvUfT0PY
CeeTM3s19u6LKxO90JgUaRnmlgJPt7LiC6A35+ZU8e5rYvWa0wM4DM23KRfPkTVYbfxQY1uDCn4V
0vQeOfatzBxCAmlVVeQ/5hh6HS87UljaQe84MzG9O4CydWfkIDkhHVtKmzDGN28Stkc1TDbt+8H3
f8jGuEp0MnJzldZEGlyLqnkg5W8NUmylVd7h44f8bhQtrr0YsU3eOWqMutit9O80c+GNhHPUypmx
KrTlKFpcZvGQRdHnZU8ZwS37cSNlu5dK+NxQYkF1UByt1N/E3XgoE8JXpWKsYI0Fa1F3u49vdh4x
b8by/Cswh9vIhWzdXB4wYlnWaljzqps4uimDDqWaslFEdA+YaOPliDD+/HrzPABdkZnBMhYP15be
GOsDRDq8N9C85Y5K6tpiTAF8G4DNfny13z5k3Nrc3ayv4iD1dhwFStfhbOJdlr2zD4rwGJjdbe2E
R9hftyJyLgurKlZikifYMNqqgP1K7f7cHL3cgM2jGTEXfktSFAzM429/BUiVHpy7KN0pyIz2oak1
5qhJqeU1GXJG9YleYl/cJwZt5u2QdIV59/FjWI5oPPK6OT91ru6wW1pcv4H3rOc9TyFLr5XxwqkN
14I8/fFF5vH6eiTNF+GVYnRlxphLGm9vsjPIOTPD+ZATHtIYRJG6cTp9JYfozNbydxcivgR7s22w
sV0m1heJZqTavIQYQ7nxFW8XZXFFNGNW3oVedGYy+M3FTKZa3p4QHBqXG3owtYZGm4KLdagVrMKV
+rbOq5lseOb5vZt1eYDYG2fDL49wjlp5+wBVRC8+xTFgjZ+d68zbWhXSEHRJLXh8ZBzh1oasJvIz
T3O5gZ6LJLNFmcIutRNDLna2WU36T9NwLomn/sQXSMaAFfxhde3XNVj6TUmxi1LxYvzlUZjiYufO
sG58Mc0WNEIAoMe5s9T8MwTCf+eWXl1Oe/sg+zjQp8CPKjQ5pGBPcXkcuvb+z0b78pYWj20gkYpC
1MS4kK25snp6bNkMZ2OmZr04c0O/GYSotxmGbKSpOS8HYVg5BFp7lBmSOsDuWJcq2RdaTyoGVlwv
j5Qzg345JhiJnOoppWPxpTC5zOcJ9F6rkpFP2Yn9CMatihTPEJuPn+DvL4IFXuO4rBHQ8/YtmahW
6tl840oBv6wpY5NEW/x3H1/lN4/OUWcfLydRYo2WvYGWd1T3Oo8us9Hk3GX9DyO4q5JPH1/l1+S2
mPy4jGNY9Drm6OvFsqZaXhoX0VC6WqJv2yj+VIf9cyIbdoXJEe3nDVvGrQ5lE4+ct0IRuo8j66TJ
1nV6+1HLeMxKbYyukzs3ksThMz+PYwBP8/UPRJLP8k7OGAOXiv7yB3qmYhMxFwCft0ogvPWoibXZ
CqV6aSdrTFZ43WwFbRi5fZsZi3VPYDD4isZqyTQqJtIqiLqsI8SdWHuLa0Ls2+Ap8G0zuUL+m8lj
MdJpRoYC4f4eddJwlfRC+TxmqrzQJ3J0vtZ16QVrqzHy6z6nILIKCy8nIiyCEUV4gN3u46qsbmiL
p6R42aF27ZHGEj86YgLkrcC4PWHNuYN/bm9qqchHaaspyqqgt0+hVvf2fsSG9kU4YY1qo6/z20rN
dVeImoRsa+oQCPdax3FnsrEqq2l6GIA+b1SsCy8hm/bPoKyKSy0X8gp56Jxg2GDTwZJomvVkHGo4
VT29eYFh0A8mn/gNjJRuUxlqvBkT3ycnD7No6ML00koSY+BpjpUTPycQYbahI7Qj1ErZb3Ao0cz0
wCh+VrENYIXyshMRCD56ERvdxhFoLR76JtomWhNc9DhyjzNld5vgjqGEVllPqhJP1d4chXpSRWbc
OkOqr8doureIf7kqw6w59BOGX8JK7W3dBluE2Jl3ELUjXU/Lg03fZ0GzV+BG999qk6a527R5v+1a
o1mneiivwQ4Dtffiot2kJtLNlje6Ftjs23vfy7RHHEV0uYG5F+Z6sEGsHDo7my4IbSFqp9RSHly6
wezTkmdEF3mlk2Ny06fjsZ9JhPASV2hYSyKjoQdYeVK/VGqjb7DUXIoaPTMe2HWgjuVNCuttxcic
KXTDi20RkgjNNI3xkGYKmaHprjDHo6b2pDIkhvWjSEckHxb5mXE0JWsl7K0N4GUc5Zrh61dlqsU3
Ah3ULe+rucYepAoyraZvJl5++HeZTvCmn/CcjYwUUeDcR8I4X/RuzkmP7Jt8rlkDyHX9CNFqnxv0
/0vVeIprCGR6aH2JEj07ibpH6JTNPzCMiwO07+IQ5nISruUrB63QXgrdqMie6oOS1HUkTP6AWB3j
VRI/gniFTVHkB7sjHTRojTsv+OmMtY3zGaXPZ1Sz12POO2ZhIxsIT8ekV7nbT2NxlAX5TvwhZZ/K
sT9W82FCmTz7ouCPml6BfTF0SKSY8nx0pzbIN9mgii3kymtSSkA0W6PY9ynlyaRnx1FupkR9ACaI
1pOvzndNfy6poyMvwWR/zUAVrmozbd3BK7/raoUQFKrlpSPEdORYBmGXL+xHP7SE0OhWYBy96uuU
RBcU/QVY7ybzHcS1I+rt9DppEMdikfUABYn+MWd4ZLeaHQz5BppctoX51u6D2iGHWImz+L5XaAav
VFFq92RFGpOWoGFo11bgrO0k+DJp2rOPKX01sKFaSYWMS1598xBTR7wgxjB5rD0jXIsysjb034L4
2DC1lV0YrFql3LaKpX2vQ4Vk5rJ2DqnPrADeKF1hyr2sChJmcLSCwsDB55g/ZRde1Il5xKCw7ef8
xKbmAyIPIbAxlW06QjDJBNVQregih5HR5J/8LimQPAltBYJ9BR6l2oQprFOHYLXN1E/ITYK9Ydeb
bHIOQUrGrOp8NVttO8L/bdhgJFO4xQBNWk/7NKDSVqOQy0XrRCTNjxYZOcm96r4WFsrRYoOMcV+0
+0gfVgJDQ4+foe68NQvBCl1Z3+y7wtKfSsxqJGLWn5nH1g6pWd1RHf0jhTQUier0YtkNcsSiWBWJ
/ITcrLuKLKYFHxjBqpziodhC0hffhErsB5zla4VxcTQqY7pUY90qt2HExoLtBEWZDkfY9zpCdeqb
t5OaJHs7snz8WV5aXhfwHDedEolqg+v6XseMyTgzguuonRR0H3intm3llXfECU28bxg2q3zU1BtN
JIlrjEb8bZqkd+hG74ddA/ZL/c76pBLWs5/04NLIvFMTKJ8y0/gc5XBV7WgkDcm+wW43bGSt7/1x
Km/MuCvvYAEQ+eUMTK+Eg4SuXw7wjiUOFHEwSwFEtRoH4zZ16HGIYY5+w/RGdotkfZgS76nJMJHg
gsVBmKLbHo4eRZMdoS47b+DzJpq4fTFS4k43ERq84CFrsvFGV+Nhh8JPOfkWedC7qU7lRZORDUw2
yWS7YY1NGeDAkU/OP9l2jlKnQidQ00sLItwQjZ1C3xff6xYtXTdYxZFmpYEeqfe+O3KEOIqIdNpN
pnmT6GlBNZDw4T4uroAzjjuOzCR1D2tqEWtwn0dOYUBwi00DrloLU8PtRsRFRT1gNNHUZgVy3qSD
0aJdsth7PEVJlhtHFdC5cVf7uv6zEkjEiJRtN5yP0adal7oaIMBvd7VXbyaJbtUH1HsVdldhTVcC
WpobATY/JIlR1W5PTZccA6u8q8aqPSZB1cMqnRGvorejz7YfjMmxDgZSqg0TLV2QDgCmRwctEaaZ
hImv1KpDZR4iX68+OUNsHnEU6qtWzUiWI6RvVnD75uSWVD9XDGY1cpsaqWw2UiWm1QM6NJj2AWnI
KMPhZhIpVTaPqEQJMydSmwMuoXPZxvFJH/L8Vq7Z+nz3VT37XudTV7u5KD4zUz3TR8NHkzZGvXYG
B4eDpvT7yUrLq0TpMAXVWBJDrBKjfqUg5MxXwh9ImPGduEdcOcYawW8g0LB/ezElKSW/HOSorkF3
R48KueT9CqX0gF62lW5OkRIOnYo1Y6+VEutt5Tv+VTSV9teyKvrd4JhYfVXfHNAsg76deQeZIDQ4
RIHtEunzhBLTRbn3uZYFMtJEQa+ldVBNNeVATsz9YIv8Kyz+ZgfEpdwWliIkT2/mnIU9MFwrHW+C
TOLtVJ0nzCrlJU6CPcawHupSYKY7FNIoyKDxXoshz4nnZKZWoNWtROel04rQu2JLsNIjqWR0Usu+
UNdj6USXEEVykLy+/xlsORsUL7SZQ9Nyj0cIzIVmTl+McYRFUtvR3vL1fWBDJdZBhCAO6vKbprcb
Qu+G6DvJoECZMrbglKOHW8/wdhIPkzCb8i4P/BArclyvGzAS+7QNghNg00MTIIqljQEWdEq/VFF7
6LOkQvuNqcOzH7Iiq68dTz6lOCNWfqZvJ7OA+AHgAzENjQ/FiLv0sz/xVC6SmmzBgvXBZU7zrurY
kHtj6q6dNLi3YzNfIw5lf9jFnYpJwkrvdNF1IUajokdXrUhl5STGXVRqCZ5tRT0aY15dQNiqPyfj
cOcn4lYnYFIZ9R35Po2/T9C4eskMkgAwyN/oW89xT1rnxqt0/ZczPbrRQxabxjtUk9HdhLilcAqZ
gNxXpHNU2P6z8qnBJn9XsPG9LuuMI049FQ/tVFyMSoeVJe+LuzB0urWGs0CPG0lkexG/TIG6az2I
PEUh0fPOGMFVCV4gMKOBWpH2LNvwZ4qZ60SSuY+DNjRJEpAtDnit38FY1nfgT6nBxOEnXc9BUMVt
uia7mMjzDght2ycXmPXMaz+JtJ1pxu3K6NiOE6dyBZP41FTaxpkECxvHzvtyCkrIm8NADmgh16By
nq0qICq8kC/wjyhEwsC5Tlv7aKHNL2xrS3HDtdDJAKvHJx+xHwDfk596+FD7Lne6rWUH9R5hbsY6
jPHfUWTkwwgmOE0ppvl7dKGC3YyDg5NAKy9lYoGJRQIcrcwhxWVBtIvbFwkLN/B8rbvQzQ7n/VB5
O2uwIBSJ5mWIcppJ6liVwBUGNd3FejPiGeFQ8r31Jc4ys9dcowx6kgnZCZkhEAoND2QLcpmNc33n
gLyFIRxsMCVM6amsqn7FHDI2fABBfKha0V6WBZusoGmGa+KuCfME+51vI8ca0PSqhD+FwHTo8dOL
wIsXdJtC4PwkzWFvhMyncqgqSBKTl73g21MO1VA4G8TbkcGyKYNmExE5SEJpRdEbdfAGSruK3KSJ
NiKsv2UjR/XGC59ix+tWUc+OCsU6k3gcdMUW1AwRNZJ8NZqkWGHyePiUERaxMnIYDUP8kmttdYtT
HyMkKd3JdRiyTO4bplHU+m3PPlQ0lHjXVl/m/poPJ3ueescpj5yaPf+iw0CWnYZMGye8UqWe4fYz
Q+fO8Wb5F0dMH+uEsLvEDT307XunbyuyW2SZlRKGyDA0l3HaSDrtHnk2a6eI+W2jcGLrrqIyrG/p
5nZijZ7eOQyDnmjHAqOoegPRKfNcpLt1v6eOive1ipDfBlhnN20y6iOwCgo1sHCwbbSR4tTgQul2
F40tV3EDXnnlk7fsPWkEvIY7UCp9uROBwEmit7J4Li2vIrgnjjO2R6aaPI51B3u9H8bxkd5hrO/K
YnR++lrcNevOkMWpi/TgRtZJc+9YfvulhQuVbXwivIZTEXX9kT8plK+9b/vpjmAM+1OQTh3Rbnky
6N/CsHBuOHbkzMrw4PRrNiSy/xS0Wrbx/NDRVl6oEPPRQYP3rgO4paB1ikGGJ6zxln+V66Nqrpme
CmAZaYEXwmlORR6I/VD1d32WTwd8Pib3Uv2smhg6FbEp6OZTDlordDWVfkyx1zpPeda1OG41J8lc
pdCdXRybzo6Uz7bZDwSRrSkQZpj3TT/esHh7FqPRuSIXr79E3/Pci+giUwSWG/gG9UooGfQfZrb4
e1/51WMo+uBUVCOSZbq+TIMt2Qdm3hjDY9jpJsbNwntQnPswrI6hlXMQj5hVJrewPKpR/ZaFr+iC
qzxAqGr8DP3ynqBQ3TtSytFOHM19KF89CZYGp1h1J9RbGHjTevDVZNiklS6xyk5rIoyJoOfAptRi
7QVaxRLcqutaC+2TN052uc1wj3W2PsE76+qrJPQu9BC7q0pae/VkSGjpjjtVItx6+phf+WGlJ7dV
pVngxVK3b91pYtxd4c3Kb4vMJMbohgvmn3tNFNu+i77GEdt9fxIctS4n76my1wplcmO4GOvWWweR
SYU3qsptEBnfKHgobt+NBmygKjsVdXgKSrW5bDjVAUYrFJ6S1TctEW5kfZDJAiU2VHfdMKk/azqS
LVywyYNuiruCYB/SPGM+PNzTXlddUJ/T73RNlJ96rXwsLigIVifZ5gmrZcHfXkUuHpIUfsmJzOEi
UQkvq9d+qm5iTVxZZeRnTOeWo2wL6JFim6ixdx1a8JRwQwRrTuwzZS1yA+WbBnreAna2spqJXAVI
P1O7irICnxepJkJs+i6zmN2Twg2R+RNPM689K6ljDSmQPxxMZyohIFVWSlBHETpMcMQnU6W0gttR
TXVla1R50FympnIMNO2rM43Dd0nqADhYpYgJXiS512VAcriRmfWc4WpJ91lOUaai15ed7Jiwjq0C
KmmDZzRcd46GSQIjWX2Fvc2joKN7iAkD0q5XbNySTVtK46EZh4u49QN7JbPiC9S0g6w8bF2h0Q79
JgcmS9bkSFxj2QYPJQLWYtNL42dt6DuquU9NySlsn6ZNIClZBdZaIoW4EhmxybORfgO4L3tgT+rf
NU6xJUQCpC2UX/OgidlT3av6NQ5sHEaJ4pf2Si8JkXgwLLBFlL5Kl4Aor1/XcjZbNQ+DlRXWt1ao
3imKbUkFhAggojuFq00zKBtQFvMdOTISBs+hNZXLOK7FNg+qY593Vx2EYypvzhGDH5GbqrEhBEUA
MrTreG2CSix8gq5MgSk/74nkZuCY8YnK+dSsGx+0EnFR5mUx2ywDtg3PwusJzwUVUkOdTzXqCTFq
XooJg+IGXTJcd1nMrGiHE+cwmb8kSZBEt7Al1XvHo+fsEqWNW1BNsOvGUXCCWaJm13GmjuzymsE7
tHZZQVmptLZUVtKr2unYmbV60pFv2hvPy+uM3QLWUpn4E0mabHC3MdWLnESjOHsIYqfH6WYFTzk8
/+xUB6AOXDtOSm3jW1pM9rDX+dFu0kZJMFzhP7B9GpWNo/RTA7d5MF7UeEz7DUD6msg4LVqTBlcc
nExrvnuG1T/ULPo/EqJulF2Hh+wWPzLeH6XzCJsp4pLTQ20QIFLhniQjHjlc4Cc7xxz973HfqBcY
rP29N8Gmdj2w9joGIMR8BxojxDjawM/tbVTLAcsntesiNe+KRgbewKaJKNK+nOELnEa/9KFucPJS
jKEuOEHVkjl+pbY+QkYBoXHir0ATEitKu5ssD8VMUBQUBswsDG7YQxmP1MRv9HrK9jE9vgsCJImQ
TTkYiVZXyB6O++joQ7/H+M/Ioi4hwNPBn7QNzmdpZG60cqQKvx8StejhY8dE2pbKMykRiqsQL0Ga
XDf0xOiumAHG/ceF/t90O36JMi0oV0g/f2UavhLAwDSfgiCnp1I31Tqk/DUyh1vOgzfcfXyhZUeb
ca4jGIDFqqnAjeeExtdKG0JLGsDmtL/oKjQuCaiFm4roKQ7g2/hDv6bRDXWhM/60W/nruiZeFLpS
qq6aix5pgNnEVxI6U12aJju18uOrlPjvM5qqpShivoqJmJC+r4Rdv3yMfgOoK0h4jIFhEc0nXD/V
yi14pi1sw+7QdGr277SpbHSptEglUsNFhxRKJng3vmzOiCIlpJayWjcW2YFQEiyT6IzODJS5ufa6
HTQ3gQjoA+8iEMzTfXv7/kQvdRI/OHHYNSly/ugmtn0VYdLV23Hfj812DKpvTZx8/njYvB+fBmpp
mx2MIeibE9H5ZtjgM0SqKSva50W64+2uBzK3zdq68xr7THvxt5cyTEwO9E0dc6kSGLISDOl8mkgp
3cCHV9GbiIqt8Jmx8v5LQFaBMpTB6JiCt/f2ljJK0jBXUSPMCYi0UtYNfJlMTER7BOsR7jqr2JnB
8k5lDFlW1Y1fmh0T6Y6z+Ars3oI0Ifn6WmHoq3EQuyaYozpD0C2l+liL+Eud13uf2iMA1a0ec7LW
m7soot/w8Qt9d/cGzDO05gjgNWTVy6fcKaImho9xBBB3Peq3ea+6lPNXesVWKtln50wz78btfD2T
Pi42EslUtxi3JrVotco1Knub5Ka5mFblGrXfU/OHqigeMDMJcHT07Q4k78XnSBBcR5GF/Rglqww0
RCldhEt3UGgfWChCgKXd+uMH+W7KWVxRezuMnEy3U41Cu2slPyCKuV2iUOOkUKg02yg9qzVZEqbZ
/8yyDyS5TOJ04BcjCKlS2fg2OpYib4+YQa90cswK9pEcYXJ/r03O1i+UbVAYfw+YP0KBPeQp//uv
+b/5nhdjFfpB88v+97//tPuZX0HWr5d/6M1/A+v+n+uun5vnN/+wwXXdjLftz2q8+1m3yd9/v/8z
n//k/++//I+fv/6Wh7H4+d//+T1vOd7xt/nEP712STpIP/61qXJX/fyZJc/Zj+V/8rexUhGCABcN
HCW6gbnqPCvY/kaAKZKYllk9zyo7J47gcfwfa6Wt/2Wi2+EzsBHRYffgX/1jrTSdv5Dzwdl3Zkvk
TJ//A2fl28/NRGBqOao6/z3on1gvZg3Hq/1EbjUjOpuovyyHlvVpDRSVQDCjaUNSgzSK+4p9GinH
woggBtf2Dj0xGeUnz+4AzL16bDd/r03/kbXpTU57uv7v/xRv9SLzbwGzynqF4UZYfJyL34K0CCou
GuPLUmO/Gm0SmggAsig2K48NBBS6CnHOIXHdNxERZjt/LLvoKUwGirK1jT3boWSTHxSbjGI6MKFu
39ZKFk6Hj3/nu0cGzw0DDjkxs57StBdfVjeo0htMnag7TaUsKZxWGS4hDeo9OWVZOK5TQu2iXV9p
frXqhBUA/6nJUXr685+BuZY3xzaJB7Z4WlABcnKzkuQy9UmT/VZB/wq2mj77CXUQ0HKLIHGwKqBI
fuFcRGqXNGxrh9z+9vHvWCh5UZWqiObYYSCMobREHtHbIeRFTcRGsncoydheII5WDpqTc3NLYsxF
EfqT9tCEMe0Hq4RVv0LlSss8ovxAV5nDz98xJf/aVft24vv1c5jzTHISWLKxJSzmWboePgc1Hb1K
qkkQ9b4ejCuiwoKRiW9w6szY+hOEj4F6ntRB0bKJVepuJeIwj29zgu3P7dnfLqEmIiuEhbqFPAdD
Mcv6YklL9DHswY/LQ2vVST6ucx+MzC5qfIxTqxpYXDFwKuTgrhEobqbRi9mAmTpnCwUM+HpHyM8g
JGPW5Vr2vK6ywX77nhpdmSpkRdPBG8k49L7KSicm42SqmAdKF7R9CAab7RvhxFeyjYgKY3fsFOBH
R0vCVoWJ3pfRi0qIL+Ha0H2i0e0VmDyaS50v8MeNRsdzvPAbqVjPwTDQ3K5sPHzjqmtkGT+nkd7N
90jkcvzscXSIn9lK+aBX/mxE6uzuBbtColfwVmOHWtypQjspharsbT2gXmW5oh3RjflBN+uYX5nW
IlOozPtlN/+7pEPRsWppDSZya6DEyxRXqyqymf5eGP/lyFwMA2CPNq8AWT9TmCZYE94+/8LUYbDk
WrdNm6iJt4rWlAQmoH2am7q+RUYcXy+o5UCxd6XdZv65L+OtSBjXJ8YCqYKNRHWAJtxYPBaz93qZ
w6DcCqUUzSWhewkH2nE0fxharyaXVA3q5qYKNf5vGQ/NJ3iFqH0gtxP+0XBC7k8+WOtih0klIfE+
UYfpy1Qnw3RGzfZ2Zz/vyVDJcnzA28kuBjfW2ycl4VjRleKMwg7FsreijslH0oh8rS+ztEnuM1l0
w/4PB40Nb23mXyLhZuRwOnx70SbRKcj0Qbtt80m1rzoQONajF8WKeW0E0Fy3PIDcv+/slnQpiXc+
uSwJjgW6oqUAC88MloX7cn4GTKcWFnC0k7NaePFzPC3Cq62DNphAhV7beQtovBVhlB7IAhcsfkPQ
3Vqoyap9GpQIj5yovcXmW1uwNuT0pU9jz/rpKJF1qdXUnDaGlWDW06yYwlnQF/rgdhx2Mpe2aaP8
2do0/3hB2UDTAEeoMKvmvfCrXQVRFkbv5JT5MJ7b3S35mBHG5iYc9J05gRX5NI3WRMGsmML8Bdk6
fQQjts2fZ17p/EX97xn41zPk62fE27xZZprFzzAaQ1VKvvNtOGjhcYh1cdv2hDW5cA1LtCih30ux
gftpFqckbCL/wjSo+9O794Zhl5aKZ7wkFSXX/NwMtfwUeUBQH1R2fSg1ma4Wc0HgGITrIhbYBprZ
tcei7iGb+kkZUYWSQZGuFZOM211SBlmL9Thoy3Vj0uzbJpGRyAcDhsHguym8j3sS1mMKWABj42tG
dnrOsvjrtyyeIhOW4Ui2m5KsqsVvbel/kIMB570gWuSxka0MkENWHZIhURfxMRXUzjx2qwIpttdT
okVkxgmDcCLxJEc9RXGI65FSdNrTE6mJ5JZ4q4eNDz0ZlnE5wSIdIqU+NN4kn+PRgrE0pEV310t1
zm8PbQDu/uy3DdlZEknbFdiyLx36hHW1Ipu7vJd6jxDRggHVb2WW81+JiDru88cDah4viycBU4E+
HkUA/mcsdjo++5eqsM16OwApD2/VOukjmEBVad7ovLzyEOKPOEmSxR//jQtjcSF0isqKNR9IXn9P
jZ37adfp7bbJUggOjlmXO9Id/WCrIjpqj0aoegkbdNE01x9febHZnb9kGz41gVCQQv4fe2fSHDeu
pe2/0nH3rABnctGbnJSaLVmWhw1DKsucB3AE+ev7gVLV18rSlaI2X0RHfCtbtjJJgsDBwTnv4AAX
f31ln9pvZC1ExTJZXPWZ8qf/NVRt+bSUVR9+98FBWZseRztzU7IVL+sZVdP8g+XyxrjreiAPj5UZ
6OujBArjeFpkwdTvilRIxF4GZQ5rKvdIDjfU79G5Db1gk9s5QnTvP/5bVwa4DkieVJKxP9oyTama
KQiafmfa5kATHNxK9KtjTQPRmrwYEEFgdjXwgbD9aD96jed+Dl4c8GwGnR2Q4/rRBlBDeK3UHHY7
3x1KAQavU/r8Y4ZnbTOUJ6EAPrcBBWnVu9j0o+KkG3EdosmQRx1yooLB+edjQbE05GCmpVSO30LW
1bgyJ1NHHMBl8iIPwuYJgY/wQlqG0TyNrfLOlkAlwwdv/zhvonwhEM8ma4EP5BOCXk/BpalE0+K2
vXOdYgo2s6qCu7axurupkQaslklix9uCFNK60Z6Rbd9/7ONjKUuAEizqHCSTMI/ZSV5fP11QmreW
ptvlcw/yCsgPipUjZhY+ZidLvjZFjijCigo5avESdcLrWnXo8079Mp3ZxKHrsW9Alke5RKzWpDPv
7d6/xb/PUj080M4ceiX8cXSHQxsMjREl3GGazmqT514wf1sUAtIhwIbumzHldopj19h+8GreGhuO
6iasC+IDFYyjlemUiT+E89LuGnuSd0PcJ/MmYzFFa88svWJTOYj95WFvdys/05byoVdd4PBm3SDZ
uQwx2InaTS5cLC0eLNTUgg9qt8eHU/3ydEqnqabQx9Gmef3ysF1ZFmdC1LFPl/zP0U5ATLhzleOu
aZXCW6fQiXG7d6xbZBSzU4zQKw3iLRf5wVD9PZCG+iziQxrHY5aK3Osbsfp8bJqmbHdxiC4vcxme
PKLiNHtPKygJINEmVyikpDOw5WcxYJ1t5uAldfv+VDmqLOuwQkaJLBDnUD1bjsNKiLCoK0ONgPbq
pcTNdrCXbTYWSKFOWKsHG7+LxkeIqwjRGWKMvlc5edBuLorqMlf+gisNzcYvU2n6w0chT4/B6/0V
S0UK35yT2HU4Kb0eo6QuB1m6QA3JRtCDSsaguDAAQ11JIeJzUovyy9Bn1RejDuZm4xogvlZx5lYn
Zj1h4oks6Ue8rCPaD8PFgQkxCMweNXUOntHrW1JirIFBM1zgJ23US2AGfomgVxYb6Pqxt1rgiZ0M
hZc+BlOhLiPAnsXa80BR4ZKFSg0pXM/wjQRnua5BwHDCqzJM33La1OulLMVuGKww+iBWH1EN9X0j
fEifiTdNq5Dj1Ov7Bt/UZewHxQ5VzMbONn45lekXwF9lQg+jm/1bhHMb9bO3MXB5aHHvTD5VdqPa
7xgf9sbKAqEwT6sPJt/f9jSfPJx2G/JfLEr7uHTmNFVj2FA8dkhVA29EUL7A7BzReonlsBUVAZIq
Q0fndm3M5IX3oKn88XaZ0K91t35ZLxlGZI5T1Z/fvzHrqGjEndBepnpFfA+xxj4u0QDKoC3tiGjr
GlXb2JjtOBaVTxvtXw2y9UfX2dfWnCzg3n1V5g8YAKNlvprj0ut2Q+PyT5loqGhkuciv+Jxy942J
AhC042lyzmZIu7CtIkOB33VCBFR/eh6WTBixd4FC6/X9B/rbjhAgIEDjj16c78H+PtoRQPxAmIpF
uF0Cvn5Xp4NAub9HQnObB1MLvDaKQI6iy7PU1fn719YW4q/WMUwF1AWItyZhhoRBHO0KkdUqwHll
djI3UmXhtYI9w2CFk6H4AyX2GGCCMsJpVD9SGzgaCsFsB7j2zEtWXXsSNffv03PNCPlWak6JM6IB
jP5lootk6K+ibkuvHaRUthcN6L+BXqMA57G3cmL3vapUnf2y/cYo7mJRL+73TLIfg62wR+9z58Re
FnADgkb+2iw5ikWfQbdFUb8WTVwt9zY68arehHnh8Gq6JQujcFtmdStY3LDGKB/lTov1wTr1w5lf
mcpaSMDMxSCL8ETAD+Tj8CtzilvES33pyAWPFmyCCpPHYFP6oZ5M6A4PQ7gFHqSnTlIi9QsfONA1
MYWTAMVCUItdl57EGSAWtBDAEXrqFu1x/Lo3TSfG+Qc+CnP/1UTezqzOHHTw+bA/Vvy8VQIfGfsk
GhEYU+uYrnsJ6KKoHGc9JZbkMUoJNZ3DZWLkHTjVPGLkNsMY6v9rcq/zrloaf/rfON6Z7j4oEbhf
TnOnRxxx5zPYqrg2Ss+b7BsjtGNLnGSyn6m2NZ4TRcCxDMdtXP1+Uk525xPavFX7SZgj2fPVy92m
komEgP2ifGpwmRpcF/QV524LF7/BS5f7aKbU4q+DJUHLFRyW27E6o7Y2eWSmUTHV50J11BgBc46d
sY5ctIPzHeb0Zkz7qx5sJl5CVZShV8ieMebCcDIGFizyglC3atFOXY9Jny33lAw6Vjj9wexXGGcZ
76l5WftA23npeVeWDAmgQb2AX35CF31kgNBSBq9w6lkyrO8t5Izd26Czi+Uew6O2vwq9KP7l0Rro
vhTBMjUPKWLvQC5NbPkMtOflEImNNJfEAQk3hQnvcsjRbe7XKtHKbmsvqvwHR7rSuDExMOWxlJz1
22oHWFMPZlEJ94tnUXjdNek8TpsB46nhXosvc8vF4c4Th/rtg1/jKQSRIkOkublprMnIw5PeEKZG
hA8Ljb2NqfyAVdEj8sMUdvqYwhGGLbH0rsJwSUP71JqwGDPIwmP6x2fCqcK+gGMZIigZpW4LFw0c
R1Gf0yj3gKSPEeTXTyPmpvApIOf1AfL34QgoXI5Gj6w/lb+FPrsMXWM8iVvXJipgoWGHQOgrdpY7
TMDa+t5szRHhkr4mAq20SplSK99aavvHUiMYjxk0a4mkFwrnki/rrBmncjjjsMQz7jQsmaWFxJo7
3oqiiYnxlSvz5b7BoYGxxrmOeWAJR/+aI5k8VGoc3CyaT4EJsgm6jMXSgg7lpDE2aKnX55jIFX5Y
p7dLE+ktJK3Qv9xnUdwz2Xys2ZlsbjTqP/JRVQxnh2pc9uuwyux+1B9C4FyXqOnOZojqLzYM2xAy
cdXkD0OZJdwnDrkza4UQo1966qDMS1irW+Zq1mZ29s3EIVruw8VxRmxsFxfFb+3oHO4zR6XRbTVa
JSXDnB1vWhUN8pVPKEZmLvMICjq3qlx09X7FNBJwpwIC7o3WGtah3u1AAxvBekDr2b4J0TZP7xtr
EPmJKSkaB/heUmGcV4hczNlnIuAY3poYFPA/fm5jBrpKSHfrC4zoZrB+L+8J8gTtmBW/LQjteB+y
4R8eOE1yPxxXLijc8HKYe0n/r3Ca4U+/V/HwtQVP6UNxticag10xQ3RcBbIGtLc1p2Zotg7MPeNn
DTfJuDTbtsqrHW3DoL3pOyT4916jvAS3E2OocS+Bd3ae90M8JrALM7vcjzFtsytUE016WRF4tWzb
FoYBDdVFSARl6ri1uOEoKynUviwJO3J5US89DcavsoyVWVkxcOEFoTwoW0mLd/DGmlu9joDBLvO5
DBF2Z7HUse75AFDTW2UwBuZ8jtNcmz+geaKnocKA1z2N886dx10UGWV420t8JxFujWfFO6VKr/sa
E5g0BhR3xxoAdVRRMh4ILAtuFIvny/rCHsY0vWDCVhLsfmuaK9PE85j6HKzt4MwPjYAFjdUzXV+Q
j6mOcU0HKajcIjxIdrapQlz8qKIeNjaSC1eNoOzsLoZL47Zm8qmQKprg6HV6v37JlRwz0uH6ZS/P
iywiwYRzp9dRMs8238/a1x2il+03S2qdKLxsEhgAxizN1nR0unRIvNwejC6e4ZUt+ZjfezqII8Gu
14RYTL0XZxBpWVG4Wuv9E8XblNdVAFjWQ+Wgvs+SOux6tW2l0bCmvxul1l+9Os+Ab4cNlafaUNuX
TBYmBYz6olbuoUlUVNPzN/eWXlEhBgp8ZQx1m9dYBcjso8JeCJIYhPhivsqtCt7TuvUQxP7leknS
xbeziJai/ZIZkTS89SRQh9slZo3gwKp1uolVKQMjJto6h7yU/rjigdsYM9p507EGA/ssgwLAPtj3
siVAIGtS8wGflgF7iOhdml5rEXU6pzAPW1/uIwxKLMhqvfTSyvEMtR2t/LmVd7iCn4vKARI+U3QQ
2zIt9AbqYoGUi5PQVk3MydCr9fZUYkYOZy63WqMp7lucfBiGEBqAyH5oEyx+kgtepyiSoQGO7hDn
8GWeUP8dSitoiY1jr6e5XZt6W+4qRV1nV8PQ4FfmMTd56SIP9VOQURcMZMOUdvaNGO3F/ISna9lm
Dyid2a15HVduzlDUSPAKw1yNk8G3w6fuBblfitf7+DxSVeLr62NlQTsULnAni/uXtAA78bR/bLo5
GL7Mhm2zGJ0owdJZZQVH0rVT9joMp4mf6ptuHJ0TYkuttx6I0ACyUE1I2PaRrsfCaN/PXs7reMk9
UN6q+X1pOvohS9yS4/rz1EpvvG0DGfMyx7CsohVzRX9h1JYDj+MOQ80iAk0A75bzOl7jlkdHnYBR
O+hqWBjp8CLhe+jmZSptfWsvX+GXJLv1adtgJppeuXaHRNF6TjrMbU4MidU8POU6RQV8U9uZbMfL
+jCfq67Wry4OIdeyLx0AIQ3W3NyWXdrkAXY6Pl8ONARfiSZ8SLvElXWV/Wq7pEXmkAw/Xnw9Q/Rj
ZkXbd8tmypDFPC+KuEuxEhdQjsot3EA/viLvr9N7fzTa6luYRIF88kOuBxSuEg40Kr9rqm8O6H76
+hJgOMoaQpRtM+5N1QDPc8vC7UoWDpknQv4c4b5miZAt/IUyXcC4JJIyZ71Kuy4cPtX5ssxfZVWj
y7gZMNvBSqNqc4s0bJS8Gfsy6XOOHUgFuNpoZakhwWlKIspexRcVoytRfCmXtpTeegY7M6iNn0cK
rr8cxlJtpaLJFK5mACMzULaCCfWJ73UpXSR9YVU/U8SbUB+SibVEcsXY5L550Y9BnTW3AaAcUexC
UYxufw0PSgUDdEIs5Ah2aezemCYFq36PS6++voi9QMHRN7CF8tYOGt/OPsrnvDS2JZ4D5XXTjakI
9mB7g245C/y5r2z68Utim9ula7XInXQWR5o7eoPRzB5ZZXW217Zg3FsiK5AJ6SpUi0n3p7RRaGgv
W5xNCXwT01tHvKxmA48OWfNLyG5SKwQWQ24DsHdbeZ6O8bRzQhMmKdTs7KHrGjfBIS/qJEogPceh
8nNWzpgHE5yLGL8gt3PDr5mFCSiqDEPh4880QLgo58veLNBZdQHTF+XaNBq3QXjYT6c++BrABqQS
mUZtZ9FYN1P30nIHna6WdauPbfZhk0ORQS9HjFNnHsE+/EolYifAr69cDAwraMXqQxkHkI6QcTib
um2lv8vpBKiHtnJZvVml7EV9QvnQ6XZMWlCGKyYKyeTyfDxBHvl5Xyj4zPnQ2Hqvt4EBszUdTrqI
WOjd2yOsDfibz1ZUqx2F3yhLr17CBSCMih1haBod9Un8QBSrNdQGN2kvurKz+vSWc2I0misvd7IK
kT98xgmYrT/q0D53hs4xs6DUG7AfYP37i3jlE9mTybWi/kc0e17Rb7w6f85Jo1IPywteQng1xyw7
DnTAC6YB961tNwqeMGyGkTG1qkaDRbLSwENylw9O1uZ7z2uSOTgJQZWpbQ0vW97YvQ0xoU8Hho2o
waxxRZRb7Ktmg3PeX9t45SG60+xm13sel8MxxkDyzZQrz/O6atN2wYiBsWP0RDaBmTg3tiTQb7DB
qgFx7a1DWE7JWzkgHRLnPg4p2bSwsImRVYi8D1vYIeT1SRGSz7xsrlFjpLyQPDAM7Xcel1RUMF8K
FuZwc8h80j7SMQ9Om04VLBhzBNX+kK7HUamPg/j/PR8oIDa49Oth5vRrUym90wVDOrBBBJ2pEy0h
LVwAt0VqhCjDNHM0Wz9mI1QIRrgMMMB7ZkgQfhaO7CE4Vn4o4qch7vroczhiFIMlToLvPKoR+AGO
q5D5o7UlEon0UEyJwsSzJgjy4IkygbiTNTbhP5IJtpXaYL4pcEGBX9icWmMczfcNHlNQ973FXk7i
preXO1KrBXOXrg5dhd0R5UeJ61deL/m9kpkhvltRaVZba0wsnGAkjJS4W8Xm0KHBJ6d8qLFHlrja
rNLCToM9dW8jZSNbcMtETEY5kGwKZUH+w+L3MeuRMMqcpfZPKluFsjrri2X0Tpd+NDCgpyMXXeOU
rNdlh74Sgw53hOM1FJMsDjceiir5xgGygl9lVuSNi7spEavfdGUjKht7Uvb09FIfzaITYSrkD6iR
MXIkjxhSdDubfqNZXLiJRP3l5cT1kmWTBuis51AkOJxXDBtvXsLckHCqjMOGBN63ObxXG78eANCt
E1D/TMrucFCPed56c5j/6pBDWYdVpeaFcuNE9YjpgZ00paHDkTuPFp1qvuS5L0vCd0edVktR6izc
sHspvlM2aB7lOKdQSGdHv/fdYgfNNK9dfygbC3vuaMKNeLICZtgm6ceXdESn1mmGoHW96fKlzS4g
fAXZdY1Oy9BAkBJ1eeaPi5d7mznGOgbXrKbS5yBsc6Ahn4QONtMgxeoy0oeZCOvnXw3+7JIUFLea
HHBkxBuuNyAXItZMjvNp/Iu4VBC6FswUw20uVYpIAqeyqbhjSXkJ3j313AoUTVyQIqeRA0npihfY
TDDd6mDxECBAgYryiScXAcs4Vt0T0tVD90QuMWSPSSBldp9moWAadu3cZ499ZpiQjnsfbE/OfuG1
uMwM6KAxvumMUoZYLdVSzT+aCYXUmtNX3XhPGRCSNMPfsRz5PWcWOgiKWOn4XTejMJnlz8Ujn15+
3QKdAuGYrXKj0cNRSSUIpC0ZA7mRTF1+gBnbelc9jkf8oEyr4lW9xDBWXEB5IukQ7idBMpGIQuPX
jUL0E9zWKMpPklYkL8w77EODsEtupzik862w9WkjwhpJH0vMhVwUY0QWxaZhSTg4s71s0rroxLBj
Ms+nc9OlDOJN1uC12JIKoIsUTYPGuqjcWk++VApswonOZNTRyupsXdCQXtN1XIzOXg013LfHIdt4
roqYmOoFPEgRuMAx2ChnJg8mTUUYrqwhzJtwMx9qAKWoqJiYJqzqB1h1rJ+owp/FW4dwunscY8dR
fF2alIo7QMvGu/KhmzBsQUGOdRc75jDeveypomqei6cTQM95G/kRDhyRE0sTOy3AXHrQYmy54LfS
F+GxSbn1MEWJMojMhmCVIw4Vzxi5sQXqXbM1rbln17QdisFrHzImgyHS1uzQb8hVMVRbFdqRgQxH
M1TLdP5SBqAZqzMNChA5wQHq3HMtjzosmUMPv40g8nJYjMeo40hRDl65ACuppkC5m1SOigncj7M3
n/jSHgPS5HmOCCdt5066OhR3VMT2qdVMvBeztz23X1EaDZBUyUdEnYDcoikyVBTzpOtUzKGk5NW1
ADh4hNjwdIJfphXvPa1t/QM8dZcjQOqnY9lLON/PFbU0H337gnGvm6uip973hElcLMi9TLVcOYkF
V3iN+8ukrK/PHYX/V5SCVyyEy/RPEFv1r/7/APHA0t3b/8w8+Jw+te3Df1081dXT7+SD54/9xT4Q
fwCB82lp0QcPrGdQ/Qv7wLT/sEFqAjNDqTeAS0hvE/Rnn/z3v0LMm0I8HzDywO81gGLwF/nA+yMk
RYGQ5OKlA3EGmcF/wD7ge35v+AJIDYC2YK4CjUvf31F3lUhcldESnA5FaD7MpVPPiB0M/aPpoA30
29B8OnSRf2cXHPWk9KUgiQHjoDUFE8fWt/IbJLEzzUxKqU41ZHM9BSGL1+0/knx++yL0vmBVAPDT
pI3fL4Lwm+yXVJ0imAFx30qnrZHJjwQv3xg0WpS0UCGIkYccMzPVYAfYx06nPHH/03OxA68te7pR
zofK7sePQ+MYExdsEaAXCIT3j7qIXiWmhF36NENTrV4ZkNPRoIKCsflnr+ZwGYAJED8COpZHo9Z7
U9j4EI2R3LDvhqSN1oISxgfgAv0lv2ELdMtZs9iY1UBSUT/XHdPf3n8WLoOaJ2fvltN8AjWC5Nju
PE52SAOI09lu5AfQk78PHswy4Ff0kwFLgZt8fUGrCymC+TZHnwjxxWoWCFS0/4wDqYlyXARoJmLC
LvikY5an39OQ6kp7P6YO2F4XdSsxOcg2GgK8D/njB2/qrUH89+XAg75+Jkpsy7gY5p7is7sTmaXt
Dsse3+vB2RFH5M37E+OYsqAfz2UQPYwWiEKAzl5fb6H/SB5Y7Yt5qn7UUqSPzYCp1drJTUQm89Sc
yTXLIP+kPPqJGytqQ7xC1dB+EQiXLBu67hQq4qrwvzelOSNXwIEHNxTOJRTjC6xsqZuggN50KPsM
dS4wTSlS17hplWVx2a6TH4niHq9eV0BOQdSah6JFDgzn9SPhC48soUTpECDsiR9O7SXlT2c/c3j4
AO//95elSY6EdygfiMIeQ1ew/KVdPXf7Ku4FpTWsRoDyjk9zXbvrsV8gnbz/tt56Mi6jWccIxtHt
e/1khZyBA8ftvqKUsFnQADkJAjXtYQnkd+9f6e9LiycDjwz3zYIV5h1NQ47NSAkOcu8tSJd0Fep4
RZWOH0Bo3riIjuBsfuwY7AdHL4pDmjdnUb23lY+Ch48USQroaff+k7wxZi4IHTC9mo/uHEcly04N
c0Dnhdp3s0ZfMdCyZ7hm0t/9AJXx5pW4AG5jQjMO9eP+Fv9cjCxsQ9X7jFr7RQbEZ4dBK/53U2J/
ABl+a+DofsKtx9qQY5ael79dSc7CUlTr97NlOCtaBSMgiWT4YDt/63Fga+A5AzIZWtPR46RuLkXn
5/upQjZ1cr3uJOlNtpBqcD69/4refBxSEw399DE5OXqcCZC9jOZib1DDPEEohHqHU/ofTLYjvA5v
RT8JiDcgGCx3cbQ7eWKpHZRN9rUfPrgUsVHSG5rLqbS82wqS+09KYs2P95/rzUtC+iSBsF0wdxqM
99trShAGpHef7fMFo2uMhKudmFAm8Nq52s9zjwgoApUfYYhJtfja1/swuagNozU02bEgIr2+rO8P
fUwl+KTjrBhsR28SaCimqO10LLZpE+UjSpAc96xVODT9dy06+xga6D+tcDjo0Aslo7xq6go1kylf
ULvjnH2Gflr7TaBbXa0DQhBdXe4fQKPTAb0rzCXYJnkX4o7dhiml9sYN/BvkUZwr1IXaASPlekx3
QCfy7tZLK6ysKKIIVB6XtkdcJbI4BVGIHpMHFyVscWulDirBKZMGmwXUpa+t1sx+pW4ouzNqp2hO
t5FR3xkKzM5uhH5TIqk27cXSo29kq0RcCvrm/raTDAbq6CU4YRS1ERgNEHbddhRPthRLVHo6Fl1w
RUcs+u7ZMy2f0hyt00rl0S/puJ1zgj7q/K0YHB+lK2SoR24ni5+MKqs2EW3BmDZw6oODiU0t64bg
8gWaXbW5snwk9VBHUoOHPpKSAAYo04yrRrZhi/q13/FC/DxAGEPOBHGZjfO0yRfoEevC8fH3y3wv
tdY15kQJ5+vF+TaKxORXurH8lSAZcNUSzug/21QmpZwjgYpVRB13RpwIWSNl/nTiMTYgLXjjdxGb
DSbsjqXo5PdOtqKwPv805oamTVR2QAeGpIzgy2eFPO9RxUYSYKoj8HSy6r09R/m62tQh2FAaym5S
oMxazbeD4w34KOf9Y8QC6zY1lTBqSXR47rLZr28TrQK16idVuvYeFZ853fTWZCaoH6ducIFtVprt
567MbxaAIPblkkzG1ktMsz5pA1WYVEb94KRt5J1n1EW0D2b2vIZuvthJd/JADY3dcIKCjT+uJWvt
FhBijIwETZezPsjz+9kNlh9FXJqXgVLxV7J+lW8dAzzOlgwf3mQ7VOVdTFfbplkq/W/lDBFs47Oj
UyCbkRlFvgDz9J2V4aXBhOy7xzmK/RH5TbNIN3bmpQ8DAl0/uz6dzXUYxfOydhqA/OcZcvZU9EDo
gKubVPErbhChXXdFYaGW2JfJw0JXxDzFqyRKvzRGx2gvrjcHwBYotG+cos0+uxOqE2uDs2TPwc32
6/VASKHiix4WXZgkRgFXorx9GfsWVGlZzpyNKFqhcRdR/t6ETmuckA/hODuMCPYieRYjcjb4HlZ2
SsJDjNt+XnaBETU/kjFMWUhimE9QbbG7bQIGFsVPXaS9WSLTwMI68Nqvninreu+puo2A4BXBfUE9
s1kBg1qcXeigir3Fwjq8nwehmo0tU20gGgtcCl0R5z2ubEX5pfH51KoPTVBxoEYcGnlJUv6Zqzn9
XEDz6bYzGh3uVeNDLgUeUMIUo7pMf7ADrLNaSmTjQJHSB92EvAss20vI0esRuUyJxFkV/el1aUzL
MMmQORQIZhcIrGIbA7KoyMqV79EV3DiYavyZBXavAHNRd123swXGuY1iXU9P3GK6V2PjuOEGhA4q
seti7LMIWTjbRxkoTixvBb7DTC49q+sPO/A/Ksr8x2LKq5LLNWr+n3tkEvrLh+b/QNlFu2/856rL
Vg4Pfd2mD8V/nQxp9fTwe+lFf/RQeXmWfQA4jssLCTgyD2Qwh8KL+weHGdrgoQUGH1cAjd1+qbvY
KDvw2/wXkoWceLTJw4vqg4GMBHsbHwMLiYqECcvjH1Renusd/96HuR82fU4gFlUczgfI57zeh1NF
qb6rZg6lVR5sUa0avRM0BBukkKkFfjMGI/uBlx3l3Aa5On9FJ7qCE1mZfXsJYs6fNqXOzxHjnRbk
PX038bfR6OXfKuTb0rU7CVXQojWGP1OaXw8uYaA4d6hmN6sFP21OCJZraFtMJ7gT1RxR5eXoihQK
cIDryMnRkHStYEAHDeW9rUEvG5MDJ1GnTmNb1QV9RxtsaeO0H2WW+vDwamAcj9cGVV+g1gSZ5gi8
HDsLCDgXzFoYTWcirYdvJqj5U1UsyUVB1+CEHi7w1Kis46+/zaMPS1S8Eq4capYZiG0o+uZRppmY
g2PzXCxcAsPgNf0Vwj/N5fsXCV5nznyv0JOOApi2e4eCevR88yTR2Ca+dhobq6VNEXeEG+PegJTB
uesUEY5qPPd78JA3xijGm8yoktTUQLkh30KE9lpglQN1oBL7CzzOVt0StxdoKKRICGczx2mjiGGy
D4WFomuJ2KYPCo4YCu24cxCYd6X/xQzHWsPSYN2vFnRVnTWyAmOxGfqpd3d9bLPNjbPzOUdM8efc
FMRRkbihPd3mi1/cDpOpvrfST67yJLF+tbXyUvoaYl7OqCeIB04Ndb5OLPwmwEzP0UbWyICv6O83
jyGU9Sd60wh1wv2w5Vlpx062MWZIpWD8FpFdKoSQFqJvOdXrrh2reCsdIb8jhOlgmUDL5inwRiR1
FRmRtc2XKJWrGu06VI/jggZCPQ+e2DsSosVNxGz/FMZFggSXVY/Z1mks85vVATdfR8ZgJtCQx/qp
HKxF7cdJqs9L1QsH54wQsd0OFJGxIe1Mw00saMieQ+tOlUaojsDSghapxsapKfIvZHuKDefRceNi
XlshdPnt+3PniDwECRQVG1D9HqdurSTgHc1QYwEBU3Q/6yCpz1zZGjcjYqzNKglMtZmKESRSI1cD
D/x9SnK1KgL7qqwKsZlk3qwKM4kPRb3/vwf9i6Lhb+9Gaxq9aBVp0aT//tdh5zE0Rulh+H0Dev7c
X7V/+w8KZzaVEjQfOPSH/7sFGab3h09ZwyPaCP5CuPnfPci0/oCcDqdPBGw10EgIkC97kCmo/uut
iTX03BX4BxvQ8fGTMAeVkn4ExRWYLscaHYoz9WhG2XUsDG9eex3yJHRGK3ES8aEtBG9qeEVrGh8U
qY4Jgb6+LoGdoiIqE7AKdHj87dhbVmMtxya9TuKtY9aXCGyy4YENbKcLLy2fnMLadhFC8qGdf/vt
Db0R3t+6NJwn9lxCPS2XYy71HPmymGR7jTJRe15mDTTSLKyWXZilJmGRaBZfBigi7JZ4oJvN8pum
Nb9rxbsP7kQfsv+9xyEsRYVOEC21ag+lSP32fx+ECQsez5mTa6CxiUWAhB2w6Qp259WEFdOwAh1m
tpvCq8zHqW47HzSPjOTaDEFRrGOEac+tzOgBRnsdC/79m3tjYtBzwkuRXdjFrf4oManC3PDUEl4l
2WBSyS4Qpd84Y1t+mVWv5q3JBlefj1ZfNZv3L6y/+HhQHBQTeUeUJTCXeT0o7hxAZ63ja8EceKzd
oX5UdehtIgukS2GW5texdP1PRijre+FlHzHN9bz729Vhh+ontnWZ7vXVS0DFQE7Cqyxuk/vUU/0j
zbwEy3UrPnn/OY8LWvrla+qnrxWS0C7UL+C3FWAniZKLEV1FiS2+QF+XeyhQ5gcXeetxaOmFWA7i
0mUf1+c4jMR1HNlXceQ0m8IBAg9ZS2x72fdf/vnj0L10yQZpVGG++fpxitFysdPKrwfTG+5k58lr
P8zk6fsXeetx8DcmXFFy1OnZ64sMuZtbXZFeV2Y4S460SXkKAgtnhrqfPyjUvvV64FL7CIWSgobH
a7MGv29GaX7ttOS9I8pACFzGw6DW7z/Rm5ehLUB9W1eFjx0H+3Cafc7xDFa+3GVlE190KRnS+xc5
pqHqQOMSPWxcDTnrQD5+PW5TU8c4ribXdSos8GC+HDF6wq16bTp++61CG+TzhJiz2CC1bRF5ASUG
a8j9pn/iUSH4SBXxjYdGF4rlRX36WV7n9e0shVeDDg6uur5qT/N4EfvRyNX2/YfWz3S0kgmtdEsD
6sWO7xw1rZqysLEuMq8s0l94VNGwojr1NSnyRxW2/7DJyPiiK2Yhm4cxKwTVo5hFll7SKlZXcD7i
U38AywXsx/1ou9DfcvREHmAA5PkcenB/09HJqgR9hsK6CufROis7D6Ru2+D052MIRGLcrWVkOVur
ppixsqLM/eZ6i7Ftncy+WAYjOrXSIrqTss8+W8Cxk1UrtKmCkWW3Gmr7QeTRS/H4Zn0010DU2RyX
raPhdwarkbRlr+DAGddLPTaPXkyO2s5OiNhVLPZiEh/Z776xdbBv/PuaRzEIxxg1ZHhYZ+hZU4fT
OuHon5XnTYCBUGLjB7Cqip4yoIl+7AVdTePm/Tn3xsT2sCBGX8z0aaBbR+tsaHA8Jqhc+VEPhcNo
u0uVJOkHk+0o/X9OG3T2pDs79EKo4b9ePl1tSpOzyRV5hW1vB4UZx8aCnFevIKyN39yyS74bIME+
owlBRrPYVTCuWg/DFCcTRozxYOEZqwHfq4/E7Y4pxzrQoEyCYC6YX524Hi2ExbSyBl+uK+ZxsAH9
lNyafVo81klmbZccppq0JxBQXWcjHwRS8puqXHOboN3P38LwUxop81dR9tMHYfY5nzyejkjnwMRm
/dA/Opoa4+KGUxeKqwETzTM/qa1sXeTjeNaNHZRyULSfh7arv2se03nbTulXu/sf9s5jOXIkW9Pv
MnuUQTnEYjZAKDIpk2SqDSwltNZ4o/sc82LzObNudwYYxRj2asZs2qzNqqu60gOA+/EjftGB2ozr
dtYomWwdpFqjX0y0aS4LMNWPb984TP6kVp5MC4zVz7OqvlUpE26UBhmFtnAbTESc/kzP4URERN5U
JROgL0vhsLo9ISaHcRoON3klxxB1Z0ZPOcBO2g5BZ+6KZMrPXNen7h1mw0zSSOjQIXtugvyR41TL
MIJNbm8mte/eaR02VG2amF8agI13Y1Ng0TNpUWp5MzOvazPW4OQLdXgIFpQTz9yBJ44mRxI1NJot
dJbWUuNpmZRG5DQ3GUi77RL3vxiPZmdyhpPPy4yabI45MjWgzF/+eF6YhkaQRu1N3oDJwDMt86Om
bfY9TgDvY9iGXL0RnMs8DODg9rPbQayeu2hbNI165t2fuCxsmbaAseJWAKN0/FOaroHlpTQ3dACQ
jNe1z9XS/xwd9VtQuj4T+32LTc7rm/jU6Zf6M0hrOq5K9bBaM60cqwWeemNgPkpTsMH+LjGFD6Sp
86BMXZhFNfLY+hVdvI+KjJNGfy/mbtvhcBbKnOP1H3Tqm1PgyTOPlgkV7vE7AGtdD25X3Lh0xi7Y
3gVMDmGfeeqXi6C8YHLvPGcApgTp/fnNlSJsxqasb/JJj55iNW4ftai03vwkgOboUYMQpGYA1nG8
SKnNGbwtzN56s/lujFZ6uWBSc+ZJXmbXEpkH2xq0lAvebBUfCsUtFWGNN5066g9Vt4DxXpYi9JNB
5Gel1V8GI4oSut70N0zmvGvl79lS6eJFzY2dxQVkZccM76NJYDnWThOa7pMz+TqeRk9qkPcXE5XL
11nTo0tksa5DPECrjWIPIIAz/HFhRHdzSlPUaKtx8/oWetEt4HULJCmRnpcjgZdxQwjGOIF+UyZo
xzKl7LVlo6Jq/A5ATMycuxVxDtzWRTrcGlsmhBayCwdsQWH9vv5T1htN/hLqBE4YcE0dOejjPZAa
U+ZE9XxjpbCESUPTzaLG6pkwud4DsiJlsoFiDTGMjpVMsf6IYDMMB6UL+5sR8p2PHs14bakTEPsi
OSczLa+0P2/k55Vk3UsGgyyUs1qpb3Jj7NgA+dQ194tiJSgLgMi4RG7B2MU0XD0Vwdt9M0b3TTEg
iwPM+mfn1u5lZdfL4+vv9kVOtfo17qruh6ERWjqezrGJuimXSHHHqLi/U1UkuRXT2tbhHD2hL+Rn
Pc1tUO3DbnYm7WBbISL5yEel85nPLZ//lffjroIp7JM4aYLmZhkVtaY5pP0Isja7H0erRcPMxuJK
M8U2TSPkS6r6rVFNvg9wIdjT67oGcHmVkPQFao+xaG/sHAdhp+4gJrciPxNw1jXC8yISE01mgCju
GqeLHkqN0AJboOr092VnBTumItd6M+3Z3g1SXMV0Boz34oaWSxoarQP6pzQR1up5GZiMxe3qm7Z1
cFSdRhzA0G1ZHhxmbMgua12P96pahqQHTvw+mZoYGzmVys/DUlhzz5y2Z7Hh9UdGepkjTSlsk5Yc
Hzf8gTqhZS0VS+i+W4D5d148mNh6QYz/RHyDO0ipgfePiYWwa+WbPnbUHYVBcVfmVf31zClYB2X5
dshbUPGQIyn+c/xzuiF3SsvobuA5oC+gY2T4GbNA2/EXssrE73HwvC5rZCOQtNFwFwxs2DhViCjE
pYK5VukvpjMITwn6fp/EMy7ICrKuw6WZ1+nPM79V7v/1qyMwExIJhqQ5q/jBraHC3MpvBnAYy9ZI
TUziHXVx+F4jOF0vSztUMpqwjWrfbdXurheh/dNYRipfvmRunbkpToRnKRbMCwQULgUSj99dA+U4
tIbqRkPrNvarXh33lpb1w3+yZdxnsJ0F/JLgebwOw5wi0WP53JiLegwXtcSH9JuRVKWFg6VTXl4U
dWksWEP3CwIfEVpMm6o2shsEM+ocLYqxf2vblI2DWheVHzL0pqxJj3+U0yH8uDjudevM7lVYmNn9
oEXRl3ipxofXv/uJ1+yiXAhbgSSF/64CNU5UZhpkynU52wyh89zaTijjnQkTJ84BXUYDjXCiHy2z
Vbplk5QHve5cVw0+mLCI+01Bu/g+TSuMp92hyA6vP9SJLEPCDRj0kIDpJKurBYslwNF1HK5b9MI+
QY/rTH8pxqKCtdybmF9Fy6Tu2gXrLg9JmiwjGo3zj2IIQCC9/lOIO+uDRU7GvEnClcFZMiM5/pZU
T9HUA3s0IkyuUBRCo3lrMGf4NDWL+0kY3fgEkIFpRJSSfX1H4AYvGoW+Uns30bqCyxSakbhOoBi2
+I/aBaRlTFL7C8y7l3Sva+WifFSV1l4u5zpTL5XeaLFe6zvebd+IfvGyBSNxNLK76UZbqvShRhfn
O/MAptbgavPKbxenwR18Kcx8gw4J3qgit5VvfdGn9wNiLVJkqqq/Yy6NySXum99BpobmtmQSrHlj
nNmHaRazcQEsdmqv0daZxl3di/z73BkZhDCaoQkKDHn/vjU1iBC4/9oOumd60O9UTMlnH8XX9Aey
vNhgjzh0vq+XocQkXmdo76kkLxdpUo6fq8KYAfzpTGx9lGSzmmm6YXzREOjCbVMRDLjCZXGwTzVA
eLC4DuAK1kV/iV5b30PxN/pDVzCtYvCfRFLAoAbjVFI2E9L2buVqGAM6YMnBzDU4/X7vUApBRyfk
FtlEjcl9AuJtLnYGzOnZL93GyfdglFLXSzCqSDFAjR187OCmqZYCn87onUNjgsK9Dhy0iTzcveNp
F/Rwn+/cYnD2RtDyfwcx1vWH1gi0X0USq+OmM8Yp9AY0KRevC0Js4lQZnj3Yrrgr4GO83CBTkXK5
wg5NPcCPurNprGziA6ZZCYRQI/o/dcmY9ZCNzfRRH0SDItjQxhZE77LINsFI4Qlw0BL11uhCNLOG
lq+zWdywuVcwRKnYM5l+b42Zrt2YLTKZCF0NGALnotUyEAN93xw0Pi4QgjZ0fIjm4MoU9N4CP9E7
xo9K1kdopLqx9lPS8ymAlOlL2evZclmoSE7sQ5SevpcWSno3dTwXSB0smO/5KTTihy4LAdTMpoMF
b2ckGmrwsSbuANGm70Nwgw4ZbYajcF9XoKUDF3UKv2xc+OOMQtnVblC1qm+0DmCOEa9xBAPnQgM8
2higcaOKViqyODP8d3AXs7sN3SBvtlGumMaVnvWIliMZFX41u6hTd6FR2A+lNU+PxqxbOZYKSTQg
YqxOUjwFLgBCbQ73I/7CkU/VOtwNcJHvtZLBnNdz9cNAnlz9hwV+VNs1g6tv8yUGkSKMag9dn1M6
Du2hxNfDuAgEf4xfu4HljWOVPFn2rOVegI7HY1wXGm6OpvKuRigbj6cWVTUvd6reuighmD+iyxXf
wlZuCy+OsCD2appFHzrVQRNDR20Nx8wFvIcUPmjDTWUOU//7Sv3/8AXgC7Q8/hlD9/5//ReJ/LHL
0vO/8hu5IMRfjMmpOJmjyIaA7CH9jZ0TfzH7IY3mqgCd9Xzf/42dQ1/mL1RP6T1RiksdT9lm/G/w
nK79RUWBEqpUvYUyDJvjDdiF5+z43ykg8xYNmVqJ1qLjxKRuDV7QnaWzkjZo0F9II+XGxqqh9J2p
aJUN8lGWvTNmhfNDlpAEvjm4A4xcfVbGd1pjmsB0CsQutwZM7mWvDCXg1GAp3PZCm3Rl9AcGJdml
jZQJCGIRqSayZqOG7IrrZPamZehReaKJ9Luiwbts00dugWOThpiPp+V28wMwk2v4ed0b77s0qZie
NxU9AdjXrUWK2rcHMxwNhK6M6lOLCvD3UIntb2bRlD+ev+mbtvf/a9hPECF8H+ly98+7993XPm7i
9Ah2869/7fcOth2QnHKKr9OBxgJDp6D5vYP5J6Zg81BAgLER8Jj+hbwx9L/gS9CaQun/GWND7fv3
BjY09jbJDS04GxVraQj4hv2rPVMq/72BFfAVNn8Q3KnjFCuwE3ss2znYh9l43Vr4vpIPDdK+9ls6
YCqiW/vB1L166P04ti9iDWccK78sSYVgkKHkcT+G2NUmg9VsAzX4iuo6rYhMjzcFgHYERLViv2Qt
d3+uv5syrIH4i63RFp9SS9+57n03tF4TOVe21uxJnx8Xs3/S0sX06uxu6eoJCkQS+XZ6OyrFvI1G
SiuUSwznvS6iHxPilx4KFvy99ilNiu91TipFbgrePSmveK03ltZedUkDU8Jp6g3ifCHL1VxK9rsE
ny5voR7eJOi/blQk3JjmO36UZVsq88RDvu6n0lTv3WzcY1dJCgFVoazid+PYfRzC5RZux6GOfnBL
w2BQ9S0ckYclIO9IPgXRr77N90vhfBojgRbdFH+MtdvaEAgR9sNXEXSar5ZPjan/wG5t8iHQ3Wvq
soUCjWhcmzzCY9SvG5Gql5OYb+ewUbZtmJW+W2DR58zdFy0e1AupeIl0+fghr8TNYhvjJTij6pM9
z5OPTfCA7kzTfBmSmJRwmjdp1zT2Fo0yYLeWwB4gAPiTeBOoRWSDor1u1yb6f0Aa75ZRq296xPg8
3uEjNhPtpZmYOy7G+h1ioOXPOYirp1zR4yeUw5ODVqpX2UhEKocZPfwm2L09evyf4ctPuw3KMPUv
u8H/O4wEZa/5n8PKtokBydM5+W1KePHjf/4P+S/8Diim8ZemYwREx4oZvA2p878DimH99Vwx0gOg
U/wbr/f3lag5f4H6ozcAs4y7CsjvvwIKKD+KTNkAoreJ9rT2lnhyXBpz/1Hrc/FStNK343+uOhAQ
ZrMc1yqST0fRd2OoWdt0Us5Zdh6Xh/yxsuoGPMftTYBGueA4dqHTUurdKDgM1DOfOjebDli9DJdR
3kPZsbsx3/zx+u9+h8M/JQNkMPx3kHxeUAocECpJHQi+8rH/aElPMLJyG2Q0CrscH7Lm6gIvwu4S
ZmhyZqkXb9AFkgiwUk5hbdTIV0vBt0uyQqEa6SlVvoDLB2anVNHj6w+06vo9PxHXEWmTFG8AP8b2
+vOJNAtOiIa8smekbnVX2HIaiOxv84CDBxZwGac86HL6VKAoDFxu7H6XaQTv1iCnMdGQOcNBPPGG
2bt4BjJ/ZveYq43TojZSUm6i6GwKfZCsNMUv2679GvbMyV9/+JNrgf7BwIdxLFacx88eFmmeF8mI
WjCA2duqHvvHyk5RWLEzJCJfX+sZqr/aOvSV8c6BOYzz0pp7PcYNEtijJFPgJ3ipNW7waAn4jsg+
ltdiGMq7dBH1ZaR2QLkbLYgoPkBMxNT1lOeJ5edYL/QeaIHhXdJl886sgu7M0PjEnrMAOvIbpUsi
/Z/jFzLzoRcN3XVoWUqxDYywRuYaetnrr+LUKgwomeiQ2tCkW3VL1SLGL8ph1G7XFoU6TMHH1LaS
7Mwblz929cIlp1QQHGS2tW6vxxj+4XgWWp6lL91OWotcJMA8vyNF3FwY+aw4UkXa3TJF1h9ef8JT
pwowGd1gRMHYW2tIsW5WI2aOkempTVQC+eos++CGkGZ2gx1otyIJNaxpwClC6nAQrQzdBlY+XXkq
cmssf4JBPmcwduKty8EzaFbePZT8VVsPUcga9b6UWJmL4D6tUikW7+SPrz/5iYgMUpxMUipPkFPK
X/FHgFQiMDWmK5sOku895qBwpCSSaXu5JZYd/drg++srnnouh84oRaDNlbN2ow5o2yEOGgp4gU3i
8x5Df0BuYfP2VaS7qyTmYzy1noCNeqzZS+ianpta6rZCmteTGki/E5x/9IM89SwwvUg4aWsRK1Yn
Y8kHXZsYrgPyr4Y7rczirVMv9Rk2/omwR0UMFRH5E4n2XJ1yRUdpq8q5WSRYZq+h8OgHs1JucO58
2+ju+XZxOQQoASMYA3xVbpc/toNdoA2ldLnwchvGDUbCwaYIlvLMSZevZXXSn2Elgg1HF2AdttSp
yfNO7VgFcRDiJMZ5sZZSTaMq1ugP0Yx7d2Y4d0PkngmYJ16li/0YbuhA4Uy0ZI6fzxFNVjNtEh7a
2BGleZvv+mWwfL1By+v1HSgvo/VD0sOAKCgoIiTX7/hV5qndTVzl3pCUu6y3ho1rFD6c/d5TCv2y
bvtzqkIndiP4XGlJSMbDrbDKroRbOl0H99ozZmP2YD23tBoS7cxznXqFmGgxZ6CHQ9NU/oo/tgj9
wHrRR9v0RDEYhxJC366nYrkZ+944c4hP7ROa8qYJ/RVZIWOV64RmPqIugAQFDZnwwg0d/SJX+3EP
OU67QuEdl1clzR6bJRx2amWqZ5Y/9aRA0ulFQSfArmj1pGXZmYXV6cSQ3OLaU8zs2nKb7jrTUMB+
+2YBYQhc5LktJVbnrhiROnfFwKdrxls8ld/PKN5u0mb5ZQXJlRP26ZkF5W8/3p02yFpuF4NWmoqa
0vFX7FFBj52hNL0xyI1dkgb6uziuxfb1xzq1CkNhW+YnkhJpHK8ypWbbB0FherGGIabddvoOlr19
ZuL28jvhbohQCSgqFdKJs1pFtFGxIPVv4qFQWw+JGrnfe6xifmRAkPavP9DzMG393ohd5N0uoHjQ
4cdPhLJ6w6NSwZAb2ir+GDSjN0ZsLMYGSXJxi5MJOP/IGYcSZv4AxV3wl9lGq0e12yjmEH9ZAv4U
z3LLFNmTFudqX7hT9yvG3nvZIZlut34CXVX3DCPPP6djhNy5ipjvsGMEE1/PaLrhP9ANI0qOiVL/
wAk6M3yUIcCq0201JyYkunjEfNdMvZSxVukVsZln+KfFAh0FrUMr2FJvhSiSj6UzWqZXVfxqfq9u
je/o/5iPqAeS0uOVV7RYbQf650hZeikMHIsr11ZCHtGqw8vAdqJ0w7aGNjm6rbIguAh30e8NULEb
1JzNc25wJ3aURueLPI3mG1mi3At/RJ8MF9o4ClWD8Y3Qr/O++uLMWnBx5ivzh6w+MgxJog7QCgaq
61siraKytRm30iRL53cJZOWDU7mRX+dZe25DnVhKQneBZNGJfqHpg7WB2pQiNr1lyrN9iiorwMdZ
ALQe5kycuXdPpLk2Piv0HqnAKRiM1Q1RZHpUjhkFFPbL9vexF/Sk06xy7xpMMhm61NnQ+ki1B77W
AFTzEkeff6C2iXnRlCb3tXD/liD4xwxqBa6WGYd8kwi0ISTjAB9c1XSIfZpdSYrrgePJLrvKalsU
R2JxUCDW2Z6KfP41ZB1eiyES0CRjG0437QCSHLlW1Fi8MBb25E1GQR2WMeK/rycHdf/Xd8TLy5xf
KbFG0n8bwt0qPpeOXmJnQMYS1Ln+ra0hy6aVIn5R9Os/x1mzbkLIbj9fX/REXEPRkb6PgIUPpm71
tewIWYyonHk16EJc5UlvYtAaa4elS5UziLpTz/eMqKQvBetiLfyFFltCfVUIvGkoZFUpyOva0z0u
Yz9nkTAdKc8ZhJ96OPhrdJvwVJdwgeODbAS5oLMr2yX9WB8Qj9c/ZPxNzKKmKT6z70+tJSEmbHru
cSijx2sVRQ9pu2xJ07Wqv9BGDDrEaFRXoG3+ngf+434+uRRbmakXzTnO2vFSDrcd03xSlqXTxgOW
DeyOjMqtw9zh7btD7kWIQ5wfICfHK41LPifzQB2FhrGBEhikdU+j9b4rKU7PkTNOhV0wJjS4JD+F
BzteLMKVGsETAtJoV+n1PJnLjoLZ+vb6I51YBcwM9RSAFvLzdaGjIaMzaC3hKaq1/DZFbveAnHP+
HzwM00XwqQxxJCJ2FXIQqUhaZWQ7TLQ1LopIN+ANT+rh7Q9DViIJmhS66LUdvzICGR0waJWe6Nrh
nnH4vAlrVz9zcGXgWV1VkjRpmrKpTO929SxodJSiyxRwc5HBpWjmvwKtv9Ni+6pUaKW8/kgnNjdR
CPwUjWpujzUPIln6OZgMFpPkgU+M+52dq0bjnknm2ztbtFIp3rFzlBhvbVWoTabiWMloCc9GBhJd
8cnZOcho715/oBNvDzFZeCE0nKAerBuKIDvCMlmoZZxMtQ+OghLJlE/mQ905OSTpUT/TLF1htZ5v
OzpozHPYeTzfGrU6ua0987boM1VFEPt2keofhWZ2lwoN6ful0pYfcbpoD8h4lJY3hP1wGPl9+7c/
tiHPF/sSQ/h1aboYFuYzpHiIZFULwmB6tbUTRf/QdVGC+3c3njkKp14zkQMWD8cB+s0q/iKBhzHo
wlOj61ZcNAAHdu4YRU+dnLwRsM9R6U7sUyYiKhJ1wDuhvq+CcDMwhFee+8RK2++c3tU22AVZW1pt
n15/kydXontGOMGqlab08SGPEwxH7WwiVVYjBqXAdX0wdsU7sJvjm1sXEKMlf5Pr+TkOHy8VQrDQ
QmwvaTObd2i22x+UsF6usYs5N6WRkWkVU7i4nhGFCEuLdbAXke5ip8lKjT6kd9wKD46tzFDAG4Y0
EUJZm0FtrMM4kJ+9/jpPXABSWJAOLF1+uNOrU99005gyXBHeEE3OE3cR8vRZtNy/vsqJ7WjKIRe/
nMSDvzp+k7Q0XEcBFew5NgJHjrJ8QkEnZzIe/WyD8e0Bmv4FwZIGAo6u6x5GbSwUZjox0woTQB8d
Im8iQoR5TtRxW9FNObNNTr1CJi1yksjIi3He8cNly6LIkk54aVNP77PQzvYjRl5nTvSpVWypP0Wk
p5u2vtxItrJKL9j3SCo9IWfTb8fkbG1wchEwpgDLGd+90NkFA1q2dUAdWqK8cw3PUdxgi/Y2Nd/n
kMw0DTEloEX0Vtc3Da5RNbBrR3iIezh7M7bMy6lGTAjJxnPKJScfSAp2MP5komutokVkdha5GQk9
/pJYSoSTewWiQZxpF7/smhGQKFPoT5hULesha9M4KXktO2CKy/gQNiLcOq1d7jBZWy7GusQLTqmu
GnVkE2KteeZuORURyd5ID7i3BNPQ4/0XxtqM9MnAEc5T9UNWteHXuHf12wJnhTNF2culHNIeQMYy
1MNOXUULNenDGAlm0sXBmf1WiYeHqOyz/WQM5wQ3XoZElmL8jnOFkPF3daOMNc6AsVjoWCsDWquj
IQq/r2vxNVYmu/MG2SwHlylHhmdSlBMrS3E3zhkXIe90dZ6belksxWmlZasI9ilF8ENaCueJGtSJ
vAi3B9xS7HizzDpTnNcD5csXDK+GBIwxDVP0F/REQGlogVFdeF2so1ZJYXYAjhZezCXo2NeXenk0
XJX5omNQEYKSeuZY/dHXCUD5itKkpWUrvX2XFiMEwm54+/0iSWMAAmjocubXYYsma5VMGQ9kzqHr
i1koPr/lHOjgxLNIBLzk8hNXGNAeHwGnjGYCM+m4nindwarzxTO6XN2+/sZOfBy2PlFEslTlNXa8
irBK7JMqB9vRHMccoxtcz52b0G9bc7l4fSl5IR4nBED5QUxKzJlsSKzytxlfkPzZb0HP2/gRJRPn
/Rx1/ddwbNV7YnS0xSxKe/NFxqIMJbnMGNQQnI+fDw1UNwubiSZnGIRfJKXNKwYl/Pb6o534VqQZ
QFKQmQDMZ6++lTYrZmzrCzuCMhqWxGxuGArNm/9kFUIy5RM133qVCtC3knSs0hRJsOWzAWHIs+XM
Kqd2BH1LSjM5WWU2c/zGoA8oUdoBwWZssmBzoy+QS53F1xzjjZoI8tYkGlIIwjujeYfk0fFaI1Oz
eaZR5tV2WYO+LtViq9hp34JxdbWLiRvgczxCfmw1pdmMo57/oFTFL6iezGafKVG2tRoxvkepUN+M
YjbPCF2c+q4AppA6kU165MWPf19jlbM5kS97xtjnB7O0VX5JfC5qvcwkeQucBxo+jEt5mcerhE0Q
xC4Wfl5oh9ZHRGuKS9D9TenjbJn7XJDxmU984rFMqf0oBypU4euW4Ox0bog2Cm6+oaVej5mx7CKR
zGcGKqdWIRmSDQWqNgxXjh9LRxesX2ILX3Q7N574GZ+QwDl38k40o2UgFlA4QXVLif7jVSa2zCw6
OcUoK/M6TxzrwlqK6qFtOkR47TgsPmJSi3tTXpTXqRpmP5Y06tMNHkXttbDRb3r9kJ44PpJNTqpJ
74kW72rLzPitp9A++ZgUl+8RiI/3JX64D2a36Gcu9RNLcfnQu5PhAM/31Uk1MztUGx1sR5J30W2e
tNmVNWftblyCc/JCp5aiDQUURTKgXzCyjNIufo/gkM+svzlW0e7xRKg3w5BBk379DZ44DkLm6TQD
Scpocxx/0X5U5gAgDN0NLWgO9TIlN5Fiu5t4sJRdO8fnBrQn9ikzUxqtxDxZFq6+mGtSgThabtKV
D8Q2KeP4YKlz88Y0k3eGlizjUgw/SIOM1VMhZlp3dsMqc88gqO4ia6M6YfyIi/BbMYRobCErKNE4
Jp9KX29Ba2bs16YZA2+mdr6Sqsl2arvqzGdaaW2wuVmGVrBKmqUxcbZXwbvAvHcAKy5hmKEncrFP
+8QzYjTXJ8PvQRsDsUYYFfl9VEvR2w6epDIpQhibXD9nJ7Den8+/hSuerrzgXK07KHo2D4tqM7zF
5bj0kXHF62zonD3O190bg6fEyPF+6aKAyrAIn8fbc7SKLs1jEBlOXiWXrhW171o9OzfKX29KuQqz
BgatzxN2c5VRGBmq4zFH36tba/qiibn9WJvFp9dP2olF2JL4PsBQ4HCv39pc95GU/TGfOZKbCGU7
3xQY9L5xFbk/2B4a1bcUDltdb1Y1dnh488JS1FC2GFzO7wTijudWMddxg5YgGj9cNMj9MJ553q9/
JP8I6eYIN6ToXwB2/l6CaPwy5Hb2ZbFKG5Mf3a5+dZU7PaVV4H41Rq3+ii92wlwMB+rYi4CvDXAA
86LBZdKe7wh4okYjLLMvM7g8Nrj8uUp9q6jsZh8HuXIRLmUVHvAehNmtDfaEQAHzoAty4OKqKJKc
8fw0GN/nLFWWbQxd4oDmqKFtlGWGdVNwVKBA4MvWbnFft/tNo4/1VSRGkPe1FXWfUY8jz8uzqQ8P
1ThUjc8d4hyyplW+tj0SnN4w5InpT7oVi12h4soVIbWLs8LBCRTV8kuS0vB2cvv0Jpvt+cOA0Gnv
d6IUtxA9MCaGr53oO+nmVHkamskNYoYZ3lGw2vOPZddHD84cV7PvWkt8nTe18ag6nfa1GnUTjmJW
T1hxooiZ7ydSl2DriKm7JiFIv4wOFI5dGE0mzD0Xruh1nQTEvSjWy+QiSaMM20IyuxCV18TEn9eZ
XMVLTX1ZPEWrinzTTVaBQyUK28NeB24VPkX1OHV+Y1WIkIfukL3LJwb5mLfGeUns7svEqxRoG75l
1ePXSq20DwYi14OfRoELe68o3EdTTFZ7EbXl8j0yLCB3rTv1eFBbWnOPXUR6Zw5NlXltMOWfSFuw
+R6Tpgz8Gbc4y+vSyq59ETej6oVOVl/rimF+0Eu80b0JX+IPKn/NPu8G6wB5U2/Aijt1v1u6ZGg2
iCkQ/hNQzdmmy5eUxGABhu0VKD22OJdWNTK/tW59C5JC/zAEcVMewh5hVm+wywn/BFvUP9D6iYJr
kFULxsiGYjyGaqpOWx1+2Ue7nofgYCOQ/t4eeucOkWjjIpl79yKOzOZSRQPbN4DNYYcCBXhWAusD
LfzW8oCgprmHY+zY+ChfJYyAJNvDN5IBtyNgafm0b+ls/FAnG8eHKh8nNrvjxApBsFG+cbeln1I1
cCs/6esMWg6Qj8l33Wh834hhqTZ1RcaJkUhdYxvraOEMt0S2x6h+UxWd88H+MLRlonkL//73YZgy
KDSBM10VrtO0Xt25Cf5RVRZ4bL2Ez500SGEUTj396KbM/jZ2IHu2yaQGzc6okujjRLMB65PRKu9Q
pjSdTaaWjeHN2uRAHcqg0iCvnlRYQDCuWK4aB2PsW3AU1teoiQU2324h6l2XWl23RRcEhINZF451
lehOMt6KtjGMR4GhTORbzhxyGOoMB5fCTHIDuVzcvDwFlZziHpxE+zmSI6o91IlYB48jhuAzHt9q
fh1jJDL4qPSlnxr0DSovxJhz8Qt4vR9RDK/LzCuQDXO+1Iuy7DQ3nsqrwoKRc6hAHsIVZpb1Gaf6
qGRzzBnxoSsGzU9FBQWwnYbmU69OWBBropw8l3dxURiJEwPqa534shIojW86LbQtL68yc/RUk/QZ
vE42kXxB9hixjgtjx9OLpgNEsUBlxgNZzbVDEvfFVVk3eeNhNMHHWzLzC1II6gPxv/1SdTnTEseo
xQF8XyXhS1X1uRrm1t0ZilW7WyNCKI2yqklxmXHH7hb3dyxlJhUDZw/oKP9QQOz4EKEXd4fnadx5
sJiX3gsZUWf0vSFCecrYiF+ZW+5C086+arEZ3qVBLXQvzqFK74Mp452EalLAWqc8yPwqiMxpUy9O
Gfq5i/T0tgtj47bLEYrc4CkNeROn9QIN9Xh2oZQD9g0Pud1mc7iduqrXL+iLZvjOLW4xPs5NMNyH
Wo9djh01jvmhNgdsURLRaV8CuKxfmp5QcNlrYjK+WlZBRnUxBAajzspxg+uZ8zv6yBzpnxVtGPAv
12Pd9kF8pmLbziK9o5/G3qyNpo13qVAsXraGWbtXu1l7j5dW0gKySHtnr7dUNzDnXDfdjloy3zQu
/nwbMZCO+qWm1riWTIV5o+C88xgvtpp6AOFscWlF/fATCBcqHWpsjA/pjN5M+bEvsjq6qLvGfMpR
7qga61KaCv+CjFbhtBSJ5TJNh3HBnieAriEHTfDIdKfFOpl6vvAqTaGedQPVgX9maOmlgWb/5NeF
7lyITlG1TaHW6pdxIQpsEmV2vikRyH2eb0KS3wz0zgvFpE+7lmb3QpQxQfbGEMy+IhGGDJIou9wb
DScztyEHil54lmHotCwVaoJdnsXWFuix/X6BVn5v98gdbIDkB5eGoqapX6sOv90MEyjs6EhW3yDD
lv3eAYtTbCyzpvZY8j6GY+eM0c7AGJDmrBkNtGbdBZ3+SXHzyRunIN3jZR7fd1o8LluusAYnA2cW
hwGRqAdHTaWH02xNSHgzfxIbLSRkbE1C3n01xVrpR2lfmT5JgcLZd+1l8PHpUt5BeB8Ur1rqPjuI
JHIxtRkwRlDTGmJeNjU3fYddtW9GS7BVwcG7fl221h0bfZn8AkGf8ruGujOMY7r4A+YRoPyu2ykt
g1vsccYJomIf2L/MTCjKrsdsTr3Fg0tPkN3tOMdThh3mnm1td7dqb8bEDo1deq1bUkSzWjDifo9K
FbEvtqx+3kVxYFqfWh1PHCiOSl/v9SYDUxW3i0iulUyftfeuOwp9r6RBpF9Q8pT9RYR9Q7XTongU
uwAxhBH7oGz82lQonN3OCaTlagmCYPamPDJxiM+mQZMGzmxVKmJRfO7jwfj1eqr6oozQZIkGVoAh
PuXaeuxlpGlLOJ/hMeAqtY30XPipGaa3tjWGd68vJaujP7uhZKtyuEJnSfpQMHk4LiMUQwM3YsB3
tUGZci9Z1sZqDPa62bnTrrGC/jIOW/2ireZl27a4Sr++/slHBbRAg08CIdcYgjFVI+yfW8qYeHF3
dSeMpzowpo2TNfWZYc6LMoNHZRpPSY+JJ9Lcq1omSotSnx1gyWXAAFjRzHlfV910pld34oHQPoJi
TWcLndU1hkWx1CKwR24uvS3TbWKTffW92QGaQrzs9Xd34tuB55T9AmBMTBtWjZdFdbKlW4DvZqmp
enpu/G/qzmtJbuRa1y90oIA3tyiHriabfmhuECRnCG8T/unPlz1SiIWqU9g9++pIIQUjpGFWJjJX
rlzrN4BjrSSZfTe2jScCWXJMlzp+3adOfR6t0P15f/xbC/rczAHygHDZevwmVZySFA5IuRs2J0zA
kWCxaKPeH+XGgvLZaBdR2JYQpNX7vu4LdE680fSVtoK7PCniYCIe6s9j6L14h1Ccp5lBBwIo1dUT
se3MPmtLF2hH4qWHha7Aa1tY7l/3J3S9bHIUeA3cbFSX1rY6yEmQwVBx8vUEXLU+uHiVTGm3sWzX
dRGUCxE8xdLVhIRLEf3yZCeJC/ogYhhF5OMb3t/OIbWKYQcCulb2rajdp0lMPZnGMD3ZhaYcKrQj
Fd8CbPLgimGg0BwltFe9cqMZImPKZcyhk49+N31jqfPkrGJOMTfCrEigfXOx1e/RYClHlQv42Iek
6C4cNYwc+ngLCHJr2ZEnprQmZaWIAJfrEXqY8nGlykinlTtRVCTxU2wcXv5xaUFotOTo9dvrRtaU
9WNH5DR9nPLcoyjGz6o6bTUsrksMcFMpzMChhnXEdC6nwoWWuJHN/QB+38NbUuu/lJVQfU1kzruq
0P6tIP8i4Yz/GfX9/zd5DVm9+X8z4HdxknO4/8t/l//3f5vZ2NDcKSVR9Me86j/cdwU61r/oaUjl
arxsQEjxD/xHD0Zz/sX/IoFq9FHpRkhA0H/0YCz7X/gSQAyikgkNiZv4Jfz3y/0BLtiFNwVFhcbs
M+R6dcAMJ0emTJuWRy22BIUktAzzdx1PhvCTXhaV9imO0urHbyvz9u/j+zs5fSUoCTiNOEMmQfeD
TQlYR/6o3+peyWRFRRjl7tnx30T++8+vnj682wK7Xt5412OsJkaoMmvbytxz5n/59jHyX4X+xvX9
3Jv/b3C6HmIVJmbqOs1CG+wsDu++vP74Nt2/XXZfVX9rKiv05PVAq3utwXQW6TUGevR8bf8x3jOZ
Yl9u1PufUQB35rPuzoTo4atpxWfJwhFZrJNT9H65xEcb4TWSE+gJxd5zA8/5oOFQphYDfuVQMkW+
6zJa/eY5Kzy/hxd0f7tsfMl1t8Oc/7PMy/HNG293eqJI9b8cQr/ckPg+U+LImXnhf4t3Hzv/iWr8
xvLKSPvb6rLjpWcUitrUlSGhrPm/dRRCdfGc7lQ55niQ74q9nchGcqQ4G5n65a1pPw9FpZ9HBd0v
EHiroF8rGP/kXtOdFCusPkaWe+aZlQajEmXnkdIFZcFmSwR5FUik6CPOdM9MFth8MHYvlzCbzXTJ
bKsIGqGJ46KOtm8Nveyc6OW50Gkq3t8Vz9Cj39dTDogGgAwmEJaoH14OGCppo7e6zoCIaPg6AnwH
hKAoIWOMvO/rsdlnWROeOl6jh7hrHMSn2zoQ2ugi/Rmhq5N11FxrhCN3HTaJu7CmepsnCSyMPpmW
vTKF6XvFLlxf4FTy2pHA0L5IqHC2tXuqp6E78FR3Hkjui0eMbxueyZ6xN4BHHS1duLvZUbFrzQyN
PxX5oca74Xh/DS7zFEK2CSMBkqGFFSLU5TWgn4qCUxS9F1FAjNWjl2PEWlXjFlj8ahTgPDT5ZbsF
DbKrPGVWLAT61aU5znYhsb7hcGyVvt2Yy/p4SFQ4KBsyd1N2kaR96O93wtJSfbbmwjySE7V/IPan
nHPU2z/0dHiD+8t2YyhcTCXpjBtUkvQuh9KzsHDiLDSPc+SUkE2V7NNcdP3BRdHp/cuHkpAoOFQ8
8MhgL4eqpOtxYqjmcaGScgBuu+y1JNGOsR57G/Hl6jOhJAuoH54bn4tH+moBU70EXZnEQMzpnB0W
F1l3CBLxxlthHVp4hcCE4OyxFSQlf33qRJ+IbvT6AHkI/VcJcD/etbmZ/MpDj7C2CKf+4InByzci
tLxLfz/tPFAQrAMXBaiFbukaTqzqsYr5xoD6VxRR7LKHvP2SW9mY0UVKks+d5bRfE3KtBuMRoW/d
D+vgRnQjFUM4D6V/7APV1Y4pCj2uB1PkgZapTbRbcJe2gklUzrhz2gxX9cGLtoRY1isNFB1bHuAu
uCBKtMjqe7oFagFdqaBqhmxEAF8z+lLbY4Gpp2M8Lu5SHaKk6jaOxnoTSTklLg3+RWDhSK4+r1WE
SwGPsgqKco78WLWq100VJxumKusD+DwKDU+JLMDMz16dCmpMKMNnYQWoQBSPWhFWvp1b3TET05Ya
wY0J6WhIkWAjvQFdYbWKvBi1eXKZkE0hdD8iTYiOyzIcXnbMpe4ADDtCMYRsSNmrUdKqQTc1Lutg
LPWKJEkseXJEhSPW901DHNpAOl+vH3c6/AS05tHBwt7iMqr0bhVOmd5NwUjz04ckGT+6RpHsyn7M
N2D81+uHYLZk2nH0ICisowoeWF0VW/YcqCG6+laYtyeVlvRGKn1rFIlkeRb0AqSxyr8UlIgiB015
7Pxm5dihQRQoTfnj/ke6MYilUrvgKQxG4cpoSnRsNo+KRVBXGjDBEaFYH8vm/tf9Ya5iBasFFx9A
kFT2voJTVe4EjF7Lx0BhT75x+iZ8patt8xozuWUnZoSV74+3So9l4VeWfskAuKfBA60Pk4WldT9X
U2CX+IHYKLgfNCPDDKkomn3jjdm+g2J8cNPQfujAD2x8uht7ETYVlRLuBSi71w4bVB1ifRgDTD2U
Q1gnSuKPMf4XeWMPn+5P9cYXBHfJxQ1qFXSSuX4H4ead0y4cg6jEzNefc+A6qBUlW75Ht+ZEDRFJ
b6DZQJlX2xFJYSNNDW9G8dosv7OijgjcUiTaqWKw6uH+rNbPYQAmkrcABFzeqjRWV9FDJH2XOGho
B0NEg+gY53bjvsV0rPqjjBTlCT+ZQnxNC8/9OIau+x61U8M9NDFEBh/Yv5duROeVAhgpJaVTtMYA
H4MN5pvKz/Db8zya7NRMR1XFkYV+OrXHafBOFHCd/Kgv9OX3TTdb4pDoJL17wruqHbMYGf+dCaPO
OWXh1JXH3HLQrCyUJc33cdopf2CkNb/VJ/q5+/vrd3UA+LmwIKSGCLf01fJNtpP2hbHMQYrE7p8l
OJIR++y+w0dKtx5HPUqPXuGK170zOgddnceNaHx1UcvxcYBhx0hpmPXDzun62jKLZg5mAyCKXnrm
ThuH5ISKRfslHMzkFYLUycamudqiDErlBqivhfIHwebyGy390k16qcxBkqTDtwxwSb+LMkGlctBK
8TLS+t87AoYQvVcmqWHLeDlaPWZTO9jWDBwoGR5QYhWJH4nG2ek0xTe2363llD6AZFocPXed93Ds
w7HvOHx5B5Sj58lFmJ6TPvCqZDwgtT0dJodq9UZiuxJk+PccuR24vwF5XzGKY/qPiyOmOViqDkDV
Euf9Se+M8K2RuKO5S9UyALN3rFHe+6xGY/3GnOxDVBrZzqC26tPsS15rPFvyHR7ynb6RmF3dKnxv
0kCXtgZtHCl6eXEmkTlW8lFN1WA2O2sXl2L+mPeRMvpglttHQ823Xi63PgOmEZA7SW5k3eJyQOR2
cU0ZCzWwchut9qIEEGWI6lNtYm3Qt4Z5qkZbeVG5/+9vIAMhxc1nGutqUDU3EPiPdbi5yLOC8knN
9mANevNBT9r4Paa/ceyndWVs8WNunCaKF0DaZY5PkXbVHptAljt2l6gBRkq0t7MYTZdDHg7unzYf
9/P9eHVjZfHUo61D3498ET3vy085eWGeOc4cxJmqsItAr9CLs/GPikV54Hf0fgjI8aWJnLzHyBhp
BUiXvTVxwR6MCnNXewlU6qJ4impmA4JiTJ3ocH96V5f080BEY7mQuBuvvqEbQ8jPqSgHRar2ex5U
WZBP6pbexK1RUBig18dblAxYnpff7ii1CZ1JQ1A46KAdDHsrHEt1D6p/23RNfo6LlyfzwaiOmp0k
YwKCuRyptHNPCTNFC5qW/sxhaee+2deeGcEyieTyadSBP4ouArI1Ll1S+XWrI+6nxK0T77oRhj2s
dytLArwmrHYjbN1aB2lp4xCaKYitoeehF5Z1gjllkOZI9eyrNLPE0QZnsVVeuHVEfh9o9Vl5q+aY
ujGQVU4AnpayUVS/npr8vQbKcotgcvXcJ8RB4kS2SZLwKG9dLnrTdGAMspLog9bfLooN5bOddmAL
sKb9gDOF8yZp9XaPg5yxJZpyI52QPGJ6rkiZQFJYTXQOx2zOHWLBXHjlRwu9fHXXNt70nnvBjPwc
JvOrSAnnM2yAejcPOXDxF58gnnfMHawF75S1I66jV33j2UIN7CLNEbFShRjPSS9q70V8l+dwy87m
/clbHDWadZ24nHO8R7LOCdTIMvd5Xk97gbbqy68uXihkSNytaKisVQmEQZ/Tm0InCJ8BYR5YTG8/
jEnxk0AUZxjThOaX+yt4Y7PikmhSWJN+T1A5L7ePnlVx3cRY1lTK6OzbyBEHY57VM0/AcOP9c+Ni
hnfG9idT5k2+vifJjFwt7zSTMnTXfUPHtXxreKGC6mFT1MCvKgdxjfuzW/eDZILu8WjQweBAIULO
7nJ6VgWmTYPkFRT6gosdXmz6jHZMkb1ttbh5XDBBeh81Uf/L7AwI/kChtXfVgIP4RuYNt46RVsGR
1zTlRvIEjZVeBUeK8FahLqkdDF3v4ak1kY0cO61r3ilqZNpPmtoa5cm16i49QYfGgCibdOtnFxme
etQzrCg4QeVgHWwwCH+kUdxUe8ENUj0kqT63IDtR3D8MqdH9UZZJK6X9QxT7o8HEJ1bFAupDpWv5
Z03B3EuNsbX8YmCZbARepk1vCtsZa9wmocDvBwpb9imO6rA+KnlqGLtZV8zxMc7QPMGCrTXHnTfM
GLZZbqH92bZD94sEtKlexbqliF0+6tkfDbY3uC4VneMcgMJX761+MB0A0oq6+LUQznBA59v8OXju
OO8SFUFqHysXlmScFchkXgHk3jKnDIlDa0CVdeJkgCIb8MwDRWmEYC+6oXqfGnCe944xeGDLqcFZ
RyNtBE4ZPAI1v2hcPTzg4wTLoosVgKhJ374eRsvIfDu22m9pTYKOJpgG6D6sVPdhLpJx3reeNf/R
DXX/se4A+/uGWLSPBlJ6f82tbv50RWc2JzEY4zvbQ+WAj5nWBjZUujfvw4yXHWn4ZBnvcs1uo/0w
6yE6WaqC4ubSeW87UWvI8ZdR+DNGksxB/jOssUUNBydgTsOnCrHs8I3dR9welp2qzSGv2uKpR3pV
7ArqWdOuNRD0BhhUFt9GyTs8GcLNP03Ii2SHENXrP011gCrQ83dkfqGJWNtZoWr9dCNtZD5NXZaP
MQqr5c5ZpiYGeZvRErHNXsd2r+cHgbKI3OaYlLxK36mAZ3u/KBukf+1hAgnq5oYaPigF+lL4HKkj
BkLGkIldVMR6kLV1pZ4m3QNcX0EINpA1GoGlTkNm/KysyPL8TNOQdM2cdijOrlLn36ein36SQi4P
s5O5qV9qegvwSm9a49i6U/gjctXqhwlLWjtWbZ+rOydUUbSuZlf5okSqLfaZyNt3IAxzsohe5Wew
zxA2UDsQ/ZZijIIdMtFnG7GFAlrKJfnr/wzZNE4ibQyuTyH/6pnqpx9BjNjyV71xTyOOZUGW4SXq
Upq5jESpgXO5EmIHDoUdK7JWzZsMAf0p/tJG0wj22WrLoMV/g5x26MKtp/+t8APR1QbRJvk66/YK
cGSM+dRaDzrC5BPqze6+yPN4I8zJcLoOcsQ45sfzkDbOapLT3HcGxmZ6oAssb2af/ICb31WBmwEx
z8p81xsg+mNnFtWv+6H+1u3C9UxfDDaqvEUv19fsq0imCnow52lToGdpzSdhqMt7q3ad0yTsr/fH
u56q1JeEyQWMjvLk+mYJ67BUpNBysIRFlyEwoajJzmvGun9UkH23QYhZy3SMF4X09/7Q11sJPRVq
YNJahn7Z+s6m6aQljTKlD/UcpR4UBsf4gfe6mgJ+Ht3GLySj89CjQDD6ehx7W2/PG2U4Cre06uSj
hbfZ+uHSzbFtznZaPNiJHUfBgOB5syuTskKCEduw8tDxpNP8VkmEEdAHqJXjYLZGQfxXu0+mWpZb
YrXXaQytPGpaoAVIgdkGl18/U5IGA+Mke2haQR/aE633OAvNOg840H2/v/zXO42xOMvSFwqliLWk
dx1ZTVlByHooXaM/xEaSHRCh71/H5ugdLXeINz739U7jzQJkgCWncg3t83Juw5CYbpIvbuAmaXYC
EeTCgluK10Y6a6dEZBoG94bYOMk3FlQWCB0HZWp22vrpDZUIbAbw0YDInT9xkQt/me3lEPWqujG/
69DkODjJ06h5lqlYN07aKLadzhJeUFm1flSAi567dN7qmt/4alg1cWoo1z6rKF+uohYuPBZq/Ac9
NVW4QkLlg4Chc0hGdeSUavFGFUGXpe/LWEgmTz+N3iBHhWr85YDptGBayKuN2rBe5ZS+XMIf9Qyj
eUTC13iHKMJoP4xdJordqIGGP6WxFr8RY+u8TRSzQs8Fb8nIx8JHQarXwZ5OE0aRv07hICIzaiRL
fxK11b1L1W4In5xyNr924ex9WiJSoeP9TX9jPwAE4LVH6w695nU3O5l1UkurC4NJ1ScNHEiIpgc4
XMeB4WVNW4zPm8NJiANWDag7rV9CinC9egH5E9RN74K9LstCOVA1bj+aeVG9THVJvu6A48iGJPol
yMGt2wrNrLWKE2th0BWC9DIa7K8YYrUbWKMb+5xRoNIBNaIvs+7JeC0j5PkcBpUNuctXMiPtP6kT
8vAbA924H1xp9IpYFT3qayt3xxwaGy+RYHESZ9mTLsOCDF2xa0Vf4MkZ2uiKuVP8KpmXYqsocOvL
yXIAz1e2PVz1y22fUy9WBqGHgap0yUcyok7/kqVG+UlXWrP++PJdSWmQRx5vWABjq+JHJNxo9KZB
CZS2U/yhSb3Ur5oGKhaEuo0TcCOAsPGp7wKsIMu4gt1MS4n4A0TfKPeKfT503V6N9PHYtfOPmeOx
ERVvRH2aFeA+qaTR8F1HRUvtuskDQB7QGo/f6GrT7u3Fzl9B/i/9Eg7RQ6sV9sbOua7ogFOhpM/1
TjkH6bbLj9cNcTdxdyuBXsP386NChWiUNZqwDr0tJnB4xWh7CAGU43dFDyU5Tczmi0vbaE9L3gqz
pra0LiNm5WQXlt0rAYVL6IhQuwCGIWM7jkcjH2ZVOrJGYueGc/vh/na6dUIx5sPzUVaTwM5cTp+j
GA+9KJQgxwb2sUgXZYeFnr4xv1ujwGahMyvTVUqml6MIpV6s1q34stkcO/5IH87Ylz3CnxsD3dqx
7nOCRuubBsVqOvbgmZkVxkzHselyex0msMnwpxlRc20xJ94oxt06+RwLNBqkaPNVntJ5SZrXGHSC
iBHm3jQquO9OZ0PFHf7B4aCHLnuvwNLYKqtiimuBQ9X7PAwgYQIP6920f4eejgmSsZC6+KVZM720
8byXBwGpw86/0YEBg7EaeEFMreywIg/6sOsCyrK5v2iL/SkfqM9QbH0Zk+v5ZmItuW8hI+nQE1Z7
xcopqsvHZJBDNPX1EBfEOXYNio9CbHy+G9uSJgthFK0iWeRcnX1a+aWh5Y0XwMtPnnK9jM+9PaSn
+0fsxiaRKRhXLtBF9v5qQhHQgFG6MwdRlk+PLqTEQ9Ro0V9eBD3z/lAr+aC/F4+EBUIBIQ2FyNWM
EO5otTFPvSD1RPVgUl85Tmjgyce3He3U0Mz3eReWuzzqQelBzvFrmFmfW2NBuiBXtowJblzLaMuR
AQCL42ZeP9tQaciKdpL3v6gzGoVuVZ+qvh3OEXW0XaJE+SFpbTI+LrRmYy1uLTukMQ6lPC9XreIE
+JjTF4xNr6VNX432BBzKLU1QubYyTcPGXro5HG9Uwg4B/OoxnhhJ3ZeGRbaoePVDbE+Gu2dLjG/H
GueCjcFuhDkkF8nq+W+0ite4mjFcvNEd+MyLA5Ram6DkkvGgegf4AgkL1dsY70ZRmcyUziAgZez1
qDBeBnBbGca8tDovEJIq6BedbhS7Xo9NjD5DtVWOdhVG6SNlfpGdikgM0E1RBGmoh+KvvXGgnh/b
q3cGP4VaBK4iPBTXISIdTQG13wwDkY6FufMowjTntiqq+E1btZRb4zx1wwNe48O0V/Ise0RYZPrL
nu3+S1y7VedDRca9xp0SnIDaSEp+qF3vnGfK6qPfhyNU+vsn89YXk9nFc2lediYvFxBd62hSlzgM
vLRt/6o9I/kKdbv6Cl4un/dlOlj6xv6/Pns8xeiUkxXD67zCQzmccyvWChdQwDI2J1MM2tfQCht1
TxqQdwdRJ222B5RjfliE8PSNLXMdW/EmokXG1aHKd+7q2ugtkXlLmLnkVUbr7abITp1jNuFstHE/
3R7IBOwIzIZgsxooBvnbd5HrBE0UuSc09MqHvsPv5f73uz7eTIdbAsAaxRb23OX3E6gu2hkGKEGD
2MsR5iW2E20ZH8ElThvb++aEeAJBfgKOCPDxcqh4rvoYnLIT5CEgGg9+QFDrGBf/gwmRRlA4pKpD
VnY5CiBbdYHM7wSx05Z74WnNrh1U48FBvuOfrB1PaYqRmgQkrb6QbkRWMtUjpX5Cxc4t1fmAccy0
W+bqZT5c8v7jM2GdQb9JCiSv7z+4kg6XEbL1Szx91gALAcQexcnN6vHFrT2JsIKcSc4sDYRWk0os
UIaLPTkAu6pOGkq7RxUpk93k4WOWgZN+cQCRdlvSaIIJgh5d7YowxnAHdJEblJWtnis1zBDIWMSh
NPC51uxxK+RfByzyaPB9LKP0UljzIMqsjEkcOsKHk6pve1rd73i3NeJVWAzWTzWsUn3jJXbjiMGB
ALwJYE+ylFZHLBq7NuuV2g1iBRe4pBoxi2Lt93M91xux8dZQfDiSA1JN7QrO5XRVB37McIOlXNxz
jBnFnhbQtC/NctgY6sZppmrIQZYpkEwBL89Z5jWG3XHpBMZAlbZrRbafWoRS7p/mW1/rt1Ge7+/f
EC+GlnZ1Nws34GgAvsRXg57fPHyc3aQLpsK2/8FuZNNTEXcI7SQ9l7MaSd9murl8q2opfbOsvHcI
g2ABOlXl0TRT9eU1FpfyCvwOj41BOWm1/RXo3NT4KjdwhjA6OMLrjzaAPLpc0xabRH6Ry+xCkq6p
93FXUwX2VkP1VipICErWslX1XYcq+T4z2ZEZIle7ZTTUoHbpPjcwFfZW2up/3v+UN3J4xgeeQBUE
cB39lsu17SoUPQ2btR0dtMSCRIuyvzwpXr7PEtfJdzhHiOrt3GTteHJbHQkvbzLEh8LWxbmmREa3
eYzTLf3mG+kEsQCEJzwXKae7ui/KFg0ThIcd6k7WXPvgBbTXaRs63/u+EeOOtrMnfNcY+l9aY9EC
vr8ot04RXS6ILpTYYBKu9lshodGNR8Jrt4rYo+iS7KARKw/3R7kVFthcBrgxqJH8BZcrH0eOOSUK
bQcnaxAd6sv0kA6zi+Vn/fP+SDcSaknO5qZ6ZizxXrgcquNILRR43ADIw/BmLAFr7DT6HPZuKnP7
q1kKZMESLxofVJXHtqeNdHs7ZauJdGNdoUhiikBPjwfFVZaGSR8Em9kLSi/OnvqsHpBtL18Mzcd4
QeUyoVuFrC0vwsvJtraZ6SMKZ0FYpkn4XB0BhY1u75Zbsly11dGVwHQoFnQZZLnpcqC4iCSuIgoD
SAZVuM+FYjT7Nm+zP/I8tJPzmKJyZ2idulW8vxF/EckAOImJBJf0OjzNLZ33ssrZn3mmvepY7TN6
ONFrM2q7XTm79ukf7B+JNwTax6rSd76cqVPp5IiZRpXENIavmRvWSIzELj0SegfxGE4HKyFHhe7q
nUSWFsdR67Y2z61J0z5g/yAPYKJSefkbJjSAF5HQxepbK/s6pZXwTrZTpJ5fl4ZpoD0rlmzj4rlx
REnBkUug4c69ur54KHuMRuFx0bmd0+/aJU58o/LqY9rO1T8YirEo3cgwTJZ8OT3Dmvuyt2LuOIAM
n/LEM/8SBGecFQoLT/H7H/RGeAWr+t/B5EH97QJX1XEqrZlXDIolqrlD+DH72i+5eJiAj5V+vETa
W8AeruNXIISn4P7ot8IAzw3Z2Ierhlfu5eg6vUfTw+suUPSxekrMbHwFU0DfSJlvfTveUDLQ4CvF
N7wcRUVdyK77mfA6W+3BNJJoN2EKcIibOtxYzlsTolJKCxmg6DVrxoyjZcGNxQ3CPm0esnBJ9m5p
bFk23xoFCKZ8XctG7hUooEvh2JWZHcR5EZ+WrKj2S9LUG/vwBuUGuSnagqTFUqd3fdYpYE+olBV2
UDV5DddOE+9nQ/F8Djg1PTOzEQKc41OtYy8q6lD1FahurwCP0bREwGyvKqPmO07TPklzQT9cUmvj
y64rMjKXhhQqARqyN0XD9PLTVtqswznylAdKHM2nBIX0bs97xnildeky+GXRD8M+yft89EMLCKIv
Yrs7o0kZvU/1dHqPbY76AfxYF/vsbqX3q0pP3UO+pOUPzMRfqOFF5ip/L6rm4INY1isXSerX6dTZ
hvLgFGX6Tm375FuhZ+pGQ3wtQ/A8DEPI0rmnYhaiXy4LmZsC080LH1xXSRBtj+nd7aeO8os/t9hJ
BdkwuQv6rJRCd3MU0taLQsXuAl3r3O9F4hnxOwOe17DHYsX6YsU1iSc+rJ4RgM1tZ98EPuscwCtU
0eOQAZTDR8lq43caHFBrBzfMTqXxbWedlCQBqRjOdva9nMwBa5jBUvPD3OUlQh4oxRkHCz5ic4wp
YlZ79jzQdJg4yy9Xc5v5XRaGur57Udh5Xh7JG+U/kuywdgpQENImks7hw5Ka8YNWN+Cmw6beoqWv
4s7fw+B2QC2KY0p8u/wKtGZBDfZl+NCYSvmzhxH7utakKKiNBvuWjvitwSQmHVwxh5UnxOVg2gBI
CpXl8CHHJ/eIlZAOpC8vXln5JrF4dWc8z4tmKfxzWuxMbDXUEjp9aIRx+DAnyCmih1odiix3D1R2
hleCx+hJKSHhNUAy/rr/4eTN/lue9TwyjwFIMZxh3rWrfT3ExVTgqOU9NF6NWno9Z1aQFAkCZCqw
KMWNh4Nu59rOKCzU/pRqixW5CrzP46NbRbbFjUXIWYWbUVt4PfXCe8B/Mz6Psb3ssswujvdneWt9
eQ2gv4WwhUXB+fJTwlldBitUvAfTaZ3ID6tpOOXIKn9N84SrUkHdcQRLi2PElujarU3kkSsT7zVk
TNai7EqFUGqKNOqDNS7GqW4NsKUDmiLUscqNTPLGULTA5MkAaKXz5l1N0hzUsZT7FbOh7FWpq+Vj
2fTOsa0H8+XHna0qX3HkqxgNrYbCJhPUVZJHZ3dsxB+NERX+7BbDBkXwxleTdySKEM8C+uu1s6so
xorVic7G4Ga/In0YTxAT4+RQt6P3bdEKCGI4VcWnAuX0jR1zY18yNp18yu2gTq3VDJ1Mcd0OcYRz
XfXWSTV6Y9yrZpJtFZXkyV6dP25asIikOHBgnoFYv2WLXgewFCHq6LzU0XQIkYBYiuHgJbD+9ajc
qpbdWFGUdCiV0RgAx7+OM7MxJ6aO4fqZRBhgdu54R9I4+1CA0P9kNHrzoKOb/aUbI31jc8q8czVP
Kp1gI6TGBdnPKs4g8eq5sdom59weOn/SBusEIS77aM6G8Zgv7a+i1cMNCMFzhL4alEYtyBdCC6I2
lydiLuxCdZw8P9uhXSNYr2O7ijZ3FSGLPbr9dOhEVaQYx6eVEYSTJoZz0UJERXIwjj7nTZpO/owy
8E9BdQbLNzMp6wNP1uV9rns97oCiEp1vDGxTX5hKdNKUCVuZ1mst1IcyS32DnKCWnyHVdvVZxC06
hpXTuTqkgUL/0y3m9quteMnDUPetjg+2lzw1aRV9sZdw/BJG6vgriSjQ+lHj8iKMO0//6Sl6/rXk
eRwdbNGr8ZOFBcO3LrPM9wgqLE8OGxbe1qLa807Pl+bj/Uh68zty7sHpkiV76/3aeKWG+oQen/FS
zfRvxaJ1UBV0RHR9QPe1fRpn+G+7KZXY9/tD37iqYAEysLQEo3W5OpILDngehm3xOXX6vDvlQxY1
0D5ATr+vMtG+ZsOPPxQ9kx4CZa+/aqYQ7tj937Au6cn7iquSPUX/kIrpGiSeaEbej0aSnOc067J3
OaJJ8TGPiyLyRUVY8nskQpadEmrRDzD509vJmgYadZT04p3WOMOHZUCKbyMer4tQzz8LPSUp3wFU
hnz4cqfb0xhGoiNUIvkvhgMDiXo3NLWG/v9QmhrdWy2xUHof6g51isaCiypsnqMIVWsbT4hb3wla
KLUoKVEEku7yt5g4A+j1OEVnfFadvTSWP6T1HD4hvIZOcmFbvqeU5T6ZJvgxpRv+vP+J5FTXhx6i
/LOdGxWk9QMmnIdqbL0iOpdm22B/OluvQpLqj/dHuXHZoufIMx+HOjblOm+a3XRw7ahjFBB1p1Ko
QIwZ5Tg2y1bovD2UVI5Ep5j36Sp5ATUunNDLuCIy3Tt0/WS+M1JtpJQdNod/MisqJEzLo/W2ysZQ
GCGLSaPonBZjt08Sld5ouSx+P2BMdX+om1sWHCl8Osp8+Gmutmw75nFZDZ3ykPPufgTGgsNaaFgf
DaUUT3h70opTAR2rzqIeu0lL/dkI8z82foS8dtabRRbeNAjaGJeuN0sTDkUSayQyvTY7X/ssTciB
m7Z+I9Q8Fcd5qXo8RDITQnqXEd5ezyCAln2FefbXirK15+vI52/xXW4FWXYwDQtQ7MCv11+c/oRD
FInOxKHhB5pU+BaVeaR+QghXYL5cA73WR/Ai91fjuTi0Wg2qEpB8yMcpaa/F/bRQQ/2B9+057PDD
2Deu1/2oTKv4jsuH+rXU++b9MDt5+V5PB0xNQCD04CwhU8xPS045f+d1nfMe06r0Ex3hJvcLZ1G+
OwYhaFcuvfaR8tsc+0nZNIOvwgKjPMYhgz5uxzNVBaVuj0Nl6q9r0+NihY+CAEWMWPWHNHFy62yA
pxa7MW5Td4e5hPiGu0CJ3Ypt5H+CWh54+ecOitD0XTx/spam3+UeHBIf5Er6Pp2b5k8lpR25q4RR
Zb4bYRiw04o4NQ5IgYeCyDhX34WrVRoV+7lxfCc1irc8DZXqi3Ct6hGFaWF8iJYpOxQIzYvHRkzp
Tzio1l9JFI9/bnyQ69158T1WR6SOZnfODHbnaGXf9SFxDnNLk6g0syV48UhgR6FowIiWZNPVjqOU
x+VJHgRuRsDbQ6EmKMfB2ZeIuL69P5T80atNRieMDIJ3PN2S9TOlFI3rVMCrz0PlVY94pE87u2q3
OKs3giZ9H95CEq3ggFjjV/yWVzvhkNmzMaVnG4vlz2aYJU9YQiTHchyzjTRzzSiSl69LkgljAhFI
/rRavJCue9xYUXoeFa/5LkZ1+TabJqY7ItI/9JD63oxtXXzXmiGhCajGeLAMo9GjjW664bf7q3sj
dHDvsrKAaIDorl9mseXV/dCQn1Bwb5/cbrF9nWbjUXL+Dxat/i8eSh8bn1Te6OtP6lKOkVpKUo50
tQCtlytlU2nxuYnK8tB3c+GHZtw/RT09E0V3o0//YJJU2FXKlBLzvfq4amX1S8Qsz2mSUGMa3TL9
EGmlwx/zJPxasKewK6AK9X85O88dt5G0bR8RAebwl5TUkrrd9jiO/YeY4GUmizkc/XtVf8AHiyJE
eBZYLDC9mBLJCk/dzx32HKO25i6dLwq/t07N+kuzF3rQGni7tLwQHxglXl/FErsfHz/fW5Np/UK5
r3BxAY7GL2p1Ds+pp3WOPsdXMpUi4kqmbPiMB1x1zrrQTHxHRPkHZDL6P3UZTpd2EDmRXsjGyiNJ
tjVpOyrBdvUy1DsfemtVAX5K8iCTnWr8dlVFejYUTR9T/eta9joqzviEV5X3ki1EzTx+Bxuv2qMI
4bJIHSLRqduh8niwywp1/1WPB/WH0+jGqVuUaQfX3VguHr5KlPNsFghOVjMXdkPtLZh8XGudA2cy
lkPSE6qlpnMQZvbk9061l3G68Q7xQOWYpeUHxL7eaukOjQX8SypHK88Pph2pT7Y2ounWi3hnV99Y
l1APaGRiZcmI68+lN6jF1HwkUWlulechdfvXBSH4HORU/d2pVCp9z7BFzszVzOVSiEyIcoqJu14h
okIoFOF9elWNvHlXU3l/ah13fi6I87vG2PA9W3brKkG6pEp/fDxltt4sH1LSWlk60Ktup8ygL/Qs
VRsYURjFk+kk34daqT7odf3z8UBbcxNqAWIB1DsYtK/m5pzpajvI5VnZevoemsVfajPs0dK2BpEs
O8z2GOtuaoaVOxoLQMRVa9PyeWrDNkavaTbq0+OH2VoCHAakW0h3urtJolhamcSoYq99N3wiaSV8
MhXhnMyO3CIf+bkIkmYC+3486ta34q5KOwxBEsOvdji7jIn9shZ2EsUMPzQCx1NXm1LYx3Ozdz5v
zUka20B50m7mrjmR5rHRRrbIsccOp/Ck922dvm+Kqf9fQ6rkp3weiQt0Jqx9DgZ4IwYIZtx9EFHR
flLtJf6epkNISAQRVX+1cWj8o0ZR/6nMu3bAVsAStY+blLNXjN9/fgiWHG5wZKBboui5ncwsIbMl
nT6/CsNtMQAMtWMNN2AHONgaRfbNsFlAEHL3alyvp9h1IhCysUwO6eIgVKyzvb7n/cdmGkvCEZ+a
PNa7TaGPp7jr6vwKASY/MeHzp6bRxCVr7PHweF5tPRAYPygjNRDb0Gpe1Y2b6u04pldHcayDyFtx
hE5e/54XIBUfnHUQIJYLTfC7bmAxd30RdWl6VbtYR6fe1UsXhHbkvA+7kBRwXUxac0TChHH+zvMZ
dxssHSnKAtkngvC4vhvaXKZiJ0qKqz7qhixEWt0NBh1G10FMLeYMqbaY3sglK6qgy9p4SUnrCPUv
kev9lzJfxHAgV9QsD5ymNs2moS3+wdRGIxYG3nWNF0YyRC+48MW4HKqK9xMYcnpvqUpKdxqLvPem
Fycfa82Wrie61xSESRTkMy2dlhcH6JguEWdRb+BVEUf6/ERzrcQlJccW/wOm4m4eNFNrNkGjaUUX
uLhGjACphZkElVDNr4tRmbM/eBZbTlrNXABNyBLPbmnxjx+/y61pSfqiA0WPSpl4jNslRixcCCag
czyW+Nbk5iKOekWSauVk3g4mdr/J8tUk4U5yDDCPXB1Nsqs/KsaUXKealnjGO/rbzJoc95ah+dTU
tRa4RO/srIX7459BudZJVzOu0estZOg7zagzymR90bVzOwuodhXOMs2kK4eqmvZ0OvfAH2wELnRo
A1WZgiDX5i93rqYl2by0yvSquRVJlUkWm/+kBIah8a+ULPNzTqCTM5NQeCTCxvlHj2pvT1x3v9eD
v+uUOxpoKDXI6kXXaZwpbThQf4i0DIMhnKPPYNH5czuPxYvdqfXF1JseEzl+/87a3JpPXDdpc/Da
4Yyu9p5mBnPXsQS9lnnu4SQ5OAQNjkQ/L/ke4Lu1zSEsBx8CgwYTX73qTKm54hTMp1BdmuPk4kld
4XNwfLxANiYQlaqEui0QIVhFtx80n42FdWtnV10pgipHWxOCv/tqPc0BtIudWnxtzSl3VRl2I5Ev
8Ed9XRNEKXnEVtWn10jvyYKK5sg+48/rfHYxwgwhoc0sEStqe+uIZGqu/abOlBfClZETJ0kelCT8
4QA+KqMdhHHiPadqVOx4qb0J3W4LXHhP9M9Q5KA+wCHh9p1METueMvWcZRG2Fk8L9BeYMHQEtEPU
jW7youVGpB7rXvTvoxBmXQCFChFV0ov8M/6d2f88qyqWZ1tNqgvmvB3M57wxf7goUB38sWYvPahD
4k68cFVUlxz8S7l6zpAPAYzwWAShu2TTsQjtNrsq1CbtzjTemFsaZRnyRnn1RPdz+4Q2SEYy93wG
rfTyz2ZhopmGvrx3hEoK7vpF0l4lsRyFh4nC6XaYBZmd9KFVLgTpTvM1qfJE8ysisTty25Wywevc
ElHQJ7Wl/WGJylQCI6N94bfWlBNu15RDQa4yoW9B6qjlpzBaSIptW41r29SrHZBua/YH1HUumWpV
DKnA61X23DQqZfrqNLvvuI/omT/bQl2CXs2SfzJoVrQiF/vvol+Mj1Y1j4avdRNu12obJ+kR/yrX
PkS9YrWHNneT6qj1ta0fxoH2LiiLM30lzhcp2zBiYVVV1tj5hLKrP2qRhD8LEWKWZpN/AYvLsD8n
Y278jVWti2d36QnvOSwXJ/QFwGd4mrOFEN1FepGxieN+mUfYmh+L3rK8FycCHfQJaFawR4T2+4UK
S8lOi6nFlznL1X9JE3awjTWb7u+iHmbWL2GmhMUWw5D7yL0SSN9mPX3VGpl964aJa1EXzMbedXcD
HeMWA0WLpwBkvztlZzt2F+E23qVpJx2Dgzg/4PcaEX9LsLHECV89GNJ0zLryXaF0/aGjhxI4Tq/v
7GZve/96xsF2khcqeFx3dw7QOANdz+xeiqQwzKMXDTEB0GkLnW4hc5eVpcdJ9JzBTE2fio7qIOCW
iqNni3Gb5Xfw8LwnaFrhfDKMMf2zLZy69LOow9HEApp3X2ibzP1PVWuSLtALG9i7YLp8UdHQ5efW
JVX52EbNkAeTMqjVR9G7gzhVXTb+XeROnpJcThD6O9ddvHc2jjUm2bB28yElgO9PmQFLcZebBGI7
+dTyy7tingOldTBFU3Sj/Z5Ui5qdCkfttMOECxjR4rFZjB/h4bNgZiwHyutA5t11xIu8CFhx6nTI
vVl7rxpL6/qOxzzb2Uw2Ch8uF5LawzKnMFjVWEOtKekyVd4FEwjvqdaL2vM77liHUWMOKFlbH2Iq
3Z1RtyYdw2KVY3FqcUquNpewWtKoaRT3Eit4JqY27I1RkjqR9tLN6rG0cYs2DDqM5wJVF+Ozo43N
k9HOe0zZjXqE45nrCL/FwVZsdVA78VwQftvzQ8LJOIx1trwq+tQd6UVZr12vYrLlFM7JsvaA4I1i
BD2AJM1KdRukxdvt1YE34BlCTnbVK09hm6oBlgLmSR0iYwdB2IArOajoGUoaO0S5NfAylbRazXyE
HIkz5B8meEIZpHgjZn5rLPSASQZf/kghuea+U6t0MhNj6pPP/agsPwy9EQbWW6FjIDpKQrW8PC5i
No4zTjH0b9SD3KTvwJopGmkIx97FVZr8mCXFcjWmsdgZZWuey84Z+xv1wR3Piz8UxYwTwiVNU4Xm
FsTZz3PmNfL06L3r1GeODOCOk71KUNuourFwo+iU1uHqHYPOat3R6epYuURh3k5Ho4laqtvCw3Jh
5k+m38ydwHLJGua/J+SbP9mLuo/MG5qrZTZrjt/ERucdbS206jPVZqYfQkcM32aIZjTzHByn3Kmh
f59yJ/34+ONs/3p5m6XcftMX305T4ORR06NKuYiFnQoeKT1tK81bSAJaYb7MRmS8t/UwOpHmoT5P
YaQ3PvdiK8hNxXwdUy8PcOtT3nvGpJwWt1c/RXNLSkURKX8aZjs9xbmS7XzrjbLYoM1B3xiXW0CN
1ebSexjIezGUY/aR/JIuMMZHYRY/02nKPieFou28pI2lTJQJwb4SPbmHG/EujYywYzzdyPJ/kLsb
dVANffMh4tD/TYmvLMJh9LH9vGlvGPT2g3Qh4aF5bCuXeepTrDqK+BARAXFerGXPlmtjZeKcxtYo
GVowbVf3pSobvUoRPBeN5CnQFr0/VLNlHB5Psa2vJTnOzGgbXdT6qsQTUk7FJXeEHOqJqJf8aAIR
PUUUQoe40vc4dltfi9MOFFzF0+EeT11IDBYpNEzEmv3BorI6KgPRilFb/T6Iys7u6mhtyc1F/7p6
gWaIyVAeyUdL5u6FRGT105i52cXLh98MonibFmjLcBdyuG1CH7ydFlo30mbtM+ViCgIQesWbLqCW
7Y9CwwXo8QfbfIG/DLU6Mic4KPEUpSwvvYxOWDEArXl28iUKE+34+0NxLKBUllxWuA23T+XAARyR
oYWX1FTD2O9noyEDIUVr7rCJPB5r44QAFkGiLC/U9M/kPv4LOoLJl57CKfEuRdZHx9Zc0te4GNKD
Yy0/6j7+abbauHMwb7zJX4d0V2t5LBcLn4bFu2h2gsdvaevTp2rgLklx2u5RCLaez5KoC9o56o51
yVVLio06V+FFuHb5qrhh/pzVrflc2m16ssZo5BBcnB1cbesJpdmVRF3A1daEVv7h0rV96F6USs2u
dtyDvVaLfsJwa08itLGPYMYNjVTqSpETr6Yl7rCJ1naUlNWgdIdFmNFhNLow0MwkCbiq/6YwW644
6mALCA/+uHnHxeq9GSF7WXuXDEvjU9KNy79ja303u06/Jthj7dzHN94ktzOQHtqglKvqqlBPtIRM
k0ZyTeI4f+FwqIIi6cqnniv5zkrYHIpv9XZ+cqCtpuVUJVlRoDa4svmOLwZquVdQH/tD76I1erzo
NviaeMuAfqLnZImzT96uOsvOI2OxQ84YOIM4KBVKIKbSPEzwMp4UzZm5iCyj37ixeG0M0X0tyCMI
dE0oz1EE4v3452w9+ZvSU25v950oo2b8ytMRVzmI++eygOXtqcoxAqnd6XptLEcX8hCGSRx7HH+r
ImVohnB0hkm5dHk1v4i2is5aoqinZsGqqWmtD5NSpTvkE7kEVhdsWAGcQ7TrwU/XAfNqiyuzvszK
JW3L6OjNZfYHvYhmB4LbfIm/jLJ6MqEWlT24vXLBtizhPq7TqEi9OvHrZIC89PiLbd0k4efjRElz
jBpsPYH6MF9QxwIxEqjo/LUYwrqM2CjgNI9CgFLUMz7Uqus+d+HkfdXqzHSCZDGgktVhenr8WzZf
r5Sw4h7i3t+ljYbLe2pQmolZza+d7eRXL/L2cpg3X6+DP7QqU13ubqyKSthJWojoiqH+dHXzGi9X
K+5ePRIddlbn5gPRgpJlEmSS9fFLiiKazhoSrTvFUDB1j+ylofj0+K1tLgRcDmRfAmB+fUR0Ruo1
bgg1OmyMyJ+dmawhOzMPStrXwZAnbdBn8V+Px9x6h28bt1STstRXmynkJG1y8E64mnPUgg3qpMUs
vM0szIudCbo5FJCWzv7G/6wvIxXbZ55GTApMYFAezlkR5K1aXEIlanfmn9wr18sbUgc+RghI7ond
dNCaSq25q3Xakj/1vatenLHPTmOLs1/Rj+l3LmDWly6a/gMkDTmR3AkwREeqOW538XHCjmtE1nwJ
Y+E9VWaRHZykn3caEFvTkQuWNAOStNv1EZhFsTZaLksd4rF9wVZXvWS6vqe117YmJBdHvJURXUrV
3+3DOL1Gu9UzSSBorCXySz2uYdF2w6z5NoFYDdahi/GTBhmN1GbRJnFo2nlonop8sSRuNQ3CpxPQ
eQfswqDTyrkR+1W+FP8SldG0R+BNfa8VtDXNgNEkzAOSQgl7+6N1EgEnXIaUSzmo83Vxm/wf7JGM
o+1M2n9YsA4Ccrp4LiypNXKlzWozqiIH0KgK9yBpVH5iq/0TcRbDKcuI8yyqai8Nceuj4MpJIq4s
gLCJvn0+mI1e3KjQzZRwHIIK5YZvxuVwzCzlD9udkSsgyfoPS9fDS9HmegpIt0amPB0djZ5q0dUh
5OVTVjVJYBpl88/sLN8f70cbK5c4Z0BvRuFWup7ZmMFqok2huSmlHkW0E0zC5JJIe9XgkJZ+YkXF
J7szxfIEtXTv4rOxrLibssGDRL55Kt6+Wift6jFTGdyaIN/6WqPC2UyLeS+afnMcMDCQMMkzWSMX
ZhXacd1a0XXAw2P0B2t0TuOch3///rtknnAI0/zDSnm1t8eF0OfFHAAxc6u+0mzuj3RFE59+b3ht
sG8iqxSZYEK2ys582XpAoEXqWWnffwfN6DS77DYEZm36YvhIQ6tGbtLsHcpbFQ/3YUKcsAtzWIOr
B8TZpXbmGslqHKc2spakbjHANLyp8BUxL8CYBA85R9xBitBHmjJOoLfxSLNkMXonMJrSEDvF7NaT
Q4HDjB6pjVTg304hwnYjK8Uu41KY6vzagj6gCJj2qvPNJ+eCx2VBkkF5/tthrHycVYFY5YI6QjtP
INNXt5yqQ2Qj8SC5VYcPWkSvsG8m34v74aJ2Xn3oia3YQRg3fwlLFXbzm0H4mrk5Wj1pQYvmXnJl
zjhcYygM6MKtpD6U9uzY5yYS/Q9VUevZD4k+tY9CK63mZEA1cP1Mscd05yetNkjpx4fwDpG2NGcE
hFwBQOEgPcRi8tC9VO/hkRS5rx2OahmrRw4Gd2eqv90Bf6k17oaTM+IXtISQ7SKBZ2efxTBof4Wd
afyLh8tQnHpUdnZQNGZ2TkVcfSZB0uQzGc5ARy9c6r28kNXB9/ZDAPFglEotGXZZtz8ENQrtYXuw
z8qYdn96sZbQ0K+j9xnC4+PjnWU1y9+G4p7PLo0CA2+01SvGEiS2S3d2yPtWjCBt1eUQxYRhPR5F
Lt/1m+Uk4D7Dp6QltRqFfL0xcaFUneN4di5x6+oHegYT/pdV+aE2h3hn7W5MHPB4TnLCNTnj1s7B
UAxEJ7zQxu9t6Z/DIfaoagrllTcwBZNllQSbtf/B8UfSYnA0gDzLsb7aMPTMCyNXYVCjy0M/KwUd
+lGxznpvJTvX0Y33yd0FVIhn5IDT1zM1XoYuq2O+WiK8AOpechhEFT3FbpsFpDvvQRobE/JmPPn3
X1ZGrvZLOqSpc45sgKcm0fVXp2onrOPq9Px4qmwOBQ8Ejg0GEXiL3Q4lJifvCWKzz4VIC5pzeft+
rJXxS2WHh8cjbb1EjhwZ2w5eQQvidiTOo7Ym8Se6jFUy+GEy1mAUbve8jG4KvcPa01TKX75aBDRl
JeGZK73MGb8db6BLYyxGF12MBoH4pQuH8ktaaloVZJUx/nDtycuPWIW6FEupoT932bC3oW6sdhTE
LhOC8o+9Ra6bX75jF08qxkxudOlFqx0tgSsg5VO9s9pXlZ/cU9i6JKAH1xoztdVswbAkyWsMGnCf
6sSLIeLhne0uzjunse2XKOwq78Ab6iLfQZLw8fFHfSO8rd+y7O1BWNU5zZxVJdFh9AhXqowvsVN5
NRZRBPJhE1645kvfjmTPaXWFcewkuCojOoNcfbUAAHR/UApRHfSwN58aSKrLyR7yZvFrF+n30wjw
ktFYERAIFk1G2DmjWZt/Pv7xWy/OgkHIu5P/XQcd0MQxwHo8bHzw9419R1ecU4j05UOeLN3VU+F8
uFmrHp25cI+Ph95adhwCQNromxh5NTNCpwpzF87RWS3U8eD1KIrDwpoOWTWNl8dDba0DlK8sOR2g
kLbf7SR0WHQqCt/kUvZxBj+DKBAMWBqRdz/s0NB/uIOhfZ8Uk2iSJDbdl0zDGu/3kOe3KerC/5JG
f7iAry3QjdzrGjPpYxCMKTnCBguPsxP9087xsrPLbBxFmEUhBcByQ0ZPr1Z9mqWRas4JiSuo5Gwf
sg/5uUmvNEsQF/AH/MH2uvGY1GOf7qzDjQ0OiRHOeuAm3BrWG44+0sQzhlY5Gxgb9++KwU3hLyJV
bw8Vf/vYoperd06mjXkEGgvMju8dbPi1CeYUJ7rw0kxByql+yeuu/KLmxReITcPOF9x6r7xNCkCX
Ru7dhM0dylVNr8JznjcT/FClwOaOkO9rDQSN2JHMifI4ORWwzePpu/WEYLMAiHxOaGar6TurkCs6
iCfnKu9i95AJpYQZaGup4TtTs+w0mza2BJxo+HoGx4bkXKwWS6/kHCXkEDST0KMnr3OQhbvz4Hbn
KrWa6qliu/8ZO3n0qQR9m3em0ObwgL8IZ0G/71yVM2WIWa5ueKbUUr5oXkHQa+S0c+63lBnTSw+O
XZ1NN62aS72Mg/L18cve2CtwPQZ4NiDSsIZWj498GHO4Jo0vaTE4w790pToUUMy/4bDoI4mYwnXS
klzMrKeVSiSk8DWvFb/ZX5fbhcyBRK9qgwUiEbz9CiQk1XMmyLlRpjZ6zt0+xcSiR6rk7JJ914zk
/zeWdPqgYGZmr30Oq9LNs0VxlHNT20r0zhNQe09c2+LSH2bDvFROJYzE7yHh5afYVov2G84T6QSn
LMqdUw29JX1yCNIG+1CU/nlUlPl16jH+3pmaWwuBL8PWBo3m/pZiFaNQvSZSiNkbMabp6a79UIah
MZExNpW5czvb2syYhGQSsJnyMVbLrshCPQszLO7i0uZiZNWV5ZtuvBiXyBDRXwnrZz49nnwb1RIn
IsiVZJnB3VydidQ43aRHanIxZ604tcKpTsto71FEdfnLVxULhQr6DORwJBauDe4zd0mminbHJW66
uPi3jjIteW4tbU78Rod27SeGHnnXufPK6anHm0K5VD23dehV9ZxeYJjm6bfaNGPsKhqjGSH0Dv1r
PCZ2F3TGIKxghhA3k/Bp9/NVTx3RfEywcbR/KlRhnT8WYqKqIRuz2pkha0hBzuW3RYMRAujR3fId
TW3KSD5LLoqXG5ISsDgT/pKIm/x6nr3oXZ+qogn00IvUoF9a3nBhma0O11XJX4WXwUP+/W8qyXKM
weEHNnm7km1NadXRsJOL5oTiktS2COKcnKfHo2wsDeoapGAA7picr++7da27Q2O7yaVwLARblMMf
sm4RT05Sat8fD7U1SSncEG3iEMR/VutiKdImAbFPLoCs09NEIkegue2eCH3jtJX/bpY5OapUiKt9
OFfrTMXONrl0PYF/itNgtDE2pExUgiBhYerdu0iLxdN/eTZeosQ+9TuLYDwPjbLuWIB6pGH35s2m
kh6q2s133uHGKYftGjULNASZdSn//su1KBzdtrKjPL3QjuFKxDPiXpvQPxR+kaF2f/JCNxGv2EEP
X8yiTn8/KY/7jmxG2vg5SBzwdvyoXsRkZpHcaBquZTTyg7qoxWvZqOG57Lrf1Gi/LUvMF+jQ2zJW
ae2oPcZtJMCa4wui8PS0kBd3RohmHJI5nr+pU7on0N7YuzEskt5FKngM/jK3z9eB0pBOWUfQkNBG
5nFq+WOalE+hSKazWpf/4WSCgU3OuwtwKgWtt+M5xhjl6FajCy0sgkK6XJxmtvITueJ7qaUbK52h
OAHBcMEp75ZfMqVjXGfRpbUTD3caW3+uVaFdxJg0l8erYXMofHyZqjKhZF2ELFOq5ZXO7XAYiSFf
0jZ/DuvIvSq0QXe6khvLndYumCDtE2bk+ja4VFoxYr8UX5bZmsvnoQ2NxhdcCI0DZEZEmHOcpuGf
VtEt8bfHT7luVcrJCXeGqAZ5F6X2XdVampXVukVswQU+fVY/wUUk4ZtmbPVvG3f6czZReJ76BdU4
XCh1zoPOQ/B3cuwkzlGI9T36BEOY34YWV85D3ffOS2/zD462lSavERrbeKdI3fowsm2IdpofDwJ4
O90yHFKJOxm884gjSxCR6HwGBUKtlcP82Xk7EkRcFQugK1DfpXPqfaysYpKTgdu/dybfTn9Nmtqk
EK7G4wChOSjqOMaNA0Z2HSbJoW5iNai7ZI+tsbFdynoYghh2lcA7q+2qhf3dpGojDfnF8D9EncO1
nSbzgEjMDGYzGT+6VvEzTOthZ25snHUUFOAThIlx5VvnDSyxVSXJRBJANoTdOZwN+4Mzjd7eO9a3
3jEGYWBtMsBmjV9Ns+iNidYm4TxmVvqixS7gMCddH5/0wmi+k4+SfuvwVP5mdQP/BzONsaCZ4qqq
TsoSZ/aT0y1evFONbmyiklIsE2dgdyBZvJ1luZYjBoN7c26bJnuXONHyP9uLlqdqpB+P15348/FU
2/jKUFd40bwAg/b0albHoxNBchMEiTT0XTz7f46WvI8b+10d2d8azfirKrGTfjzmxr7j0AmT6mj8
Xu5uuy0uh2WTTSTTRUb1vQ2LOYCKqx+jyQGmXcS/amabO3vdxupl6XKxYOHysGvA2TYKnCiiihRO
L/0O0oRXYVESQtAse0aO8gut1i6lINsaahUpN10dg3Zj2ZWVmSQeJOaQBEqnd73f2qmY/BqZjIsS
sbOGQxVr9d9Rs6AV8opG+fD4FW89LtibBQmAnvXdZlU1uTIkuGafoRvqyLoy1X5tHSskMdbu6mpn
LW2OxjmC3QOY810hbLXTMpgmYMmY9DkRJVX0tbHiNEiM3/UJkueGtGf6/0PJzeOXIm5IlCFCaRie
E7xLnupe+W6IdDzNWjb+h5UIoIMPiwabhrid25GKkQtGGvaEqRZwHYUeqy8LDkUnd64wF8Bo4Ok/
fDJqbuamzD9bn4jCMADT8jo8G2qGN0EFjaE/6m1X/DQQMOxFd22tQe5G3NhojNz3zpJSrdW2swkB
tS2ojd2UFOmrB2k4O+jzLABYUl2LfYtYtt/07Hj7hJThOMKwyct25O2LRU9jj/GssPyxujwSsuS+
llWhBtgz/Kbr5NtQIHi0ldEWsBxXa1GZEnt2YwJx6ypaTvDIWPZmpJ613t1DgLfWAFMThASvAUlJ
uX2qDi8pMSG0OWfVmH8oVA1WrJidYFhEvUcd3dpiKJxoC8p2612lPTpemS0qjUFh9s6HWomWSx+a
6h9kNhoFsrCxfcc1q72QOD5+H2nN7N2vt04NQrYQ1aNTp4hbnRqRmSkLXlNcDOMwVC96HZb9aQE2
+anmUfi/OhZDe4iQIH+jWsj3gp62XjWsS1iJAPv8gvUEoodH28Fzzk4xF++7wp5Owm1tH3DH+vb7
ixL4kXwXwq9xKpQ/5ZftxkFUnFg0fM9VP4SnJsXGC6+97Kq2+n8I78NRA/yegfim6/rS0GfuVgpD
tZ67vKBgH4KO9KMgrvGKHrJmb8JuTCJeHi0oSRu/b45Aeyn7ZHHdc9qJrsVowFq+1MRbNSBRVfR9
tjJOr6bUrX+4RFTXWW+Tn49f7kahBymBI5ldVtK3VktmjroGTxYSZXRhOUHTdvlhKJw97sPGbJGN
SrlOOF0pKG8/oeFOHWw4cvz6yYW2VZsx8ZL69JQ22Z6z0ltpujr7KdtxgyJXEveeu2qqcHscBD3v
PKD5H87WmGRG6Xf0Nv5GnT563zSRh+4h7/u8+RkpnfWyTGbyqonQEF8XU9AiMgfhjK8jFqbTaezq
Of+qjIPTXLJudrRAGaqoeIc0qviEhV1X+mnTLK/20PZKMI9NtrwMQiMlhfZFc1QwjO6fFuTZ/3qp
GOIgCVvM7vRxhlqkjW0ZjHMXJ5cq1yI8yGdDmw8N2fPxFesDvMZz70/NGefpD6ucvDbAFMjUzmXS
5p+0Bdsrv9WInTnorVf9rzX7nPQ70WICnRYkBJxnO+n+UqpaDw9N1DOV3LqNP9qZi6O5gCVdXvJu
qAf6DKZICIPyGhGofdqRTIN1Hj4uhbAW3xWu+Zp6WGJ/q2DqqMfHM3Cj2ib0mcs2q4AJuF7eczMs
aS/XHKiWEmDuJC4KDsjSfGu5DHq5xwPbmouSbEaTB6rr3RpPKEFDC29OZobq/IFjTnHtBIk8g+rt
rK2tkdgD8dhAWeRyy7+d9d2gJHW9xNEltsysOjlYZ0eBlkVue9KTtNyLptooJzj5qK8BZNAkrIve
uYbswN1ZOfcQg04cj9Fna55aP81iG1MG0zyAHI8794jNZ+TfipMj6M9dI722m7olqIou5DC2Fz5e
+Kp7lf2+z8M9kvLWZinNh2ixYqhOL+T2dbbOZM5j29CXgLAy0BHCYejJtZrE9hsF02A4fHNl4kWl
mld96J0pSGPHqM+Pp+vWA8M7ki1XjC/uzv0wVorZnkALRTxGX7AkLANzadyvhaLv8eLfDtH1VsYs
lbxe2VReH/FF0jhGl3Y0qCgE50+9V1Y/6Ic6whd5YuJMny/jfOr1EJvkJVHSl6ijgeanfWb/mTmG
+1rkwusuRm4p5cFZJojkqgWjiWxaxUz/SCLbKwM8gJ3EV+K++VJj1u0GY9upqm91GbZAJb2Rv+Bu
pF8pVUvlhLOPdi08B0dSfFnL5wbZ5m9qlGXBCJ8FFQLxoSgs1vN4ApNToIoqZ08tvmSZ4T2JmdwF
7CyMnW+5cfihqYdHD5oomearY6kbUt1DZMuKybr8GIqCvbfCR+vxjNliOwI1Y4NDY4bdYN2jqIRA
JlWYfMbEnF7qCvM026pCf/A0XnFamubfArXTcbKzP8eBBJSo134+/g0bmyw/ARSJTBedXW91zGs9
QGbpKSzTykjOipkR8FUlYjlCFNJOWlZGO6SBjWXCtgfAz2FvgqDJv/9StLX4So15OyvnjNxDvwxx
RTE9BUGXwtn7+Nk2v6L0agLElDjZal+ol8lIrd5QzlbklOcEs/Hz6DXWDtFxaxTpcyMv1/o9KISr
uR6LMVTORFIQytWQmKh3OMQ/fpbNuSJJckhIgNQpYG7fW4U/uzvNAPhq2DgXD8++czkZ5vvBBvm2
vGn5Hz1r1fbNwbNfZGxTfIABZv/x+GdsHCUeahz05+zoYBir6TJ5Y9HlSgKsn03xeSZ+PMCRID1S
mi6gN1P/RNvwN33x39a95CpJATrHyRp1r+lMFWY00uWOI/sYqUp4NbS2fJdjkXAeorL+iEV9t4Mw
bBwqSAqYoGwEaETXlWnT1ok9TRVEsDgRX7U4NpBr4l8f4mB1mJSmeJ5S1wziiZNTK/9LNKfkm5jQ
0SEO3aE2ajLrIrJq1iVNzndlJ8qD5omfoQvSKNPYf3upgGtIq2CE40hv1nhyqnWa0PU2PMeLo3/G
kyWWOejzztq/u5lyK7WgYuEqZ0lwQS6lX9Y+EYNd3dHVOHuidf9oBgIXek9vD33eO681uU6kMwtI
ifCXfvuiwdDYwHIrBV+UfKXboYveC1MyVPozPpq96i9oRn604bLMvlNa4Z5k4361shUAaSCjMWjX
0pa4HS7CWH8hfX08w8Zg0tR9peQ426VL9H5wpto+aAIglHw/kc1+zcVD93Md4T6aSytNdwhhG6+d
C7JHz5LVQ6G0upKnaWerUVoOPHvpLX4Gcb84RryNb2ndu3+6at2bp6g1MA6bY4vLxOM9Y2N4EGV5
wFAecZqutuF+iY1hpMN/pmwxgqoDWPIxqG8JLUyIuSthdQoyqa56X3z7/ZGlbo2bJWf5XbMCl9sK
kKUZOQBCHB5ckT+rpVmj8SrK8f84O68luXFkDT8RI+jNLclyrZZaLanlbhgyKzqA3j/9+agrFatO
VfTs7M5G7GwIBRBIJDJ/c9CW2H3TNHUfAq2OTreH/sviOkvRHI4TIDyIK0jAXdi3RC5ylBB6xyPq
usND3nRmHs5FpIf6kCyHSWuVxyrrjW/e3A90jdJ2n6lG5Nd2u6w9zMZvKyv51UeFdyewXYRwfth6
HfI3kEOQ8c+3JszRxU0yfTiiw2R/dgvb84tqcQ5wEJZPDQI3Lz2iTi+3l+MizaD4tqpZwy3i4cOF
fD5oBbgmtlq9P1aiUtWdMQmE0ZwkfVq1YOCvpIZ5zzTy4l5e630wwtaOzcrt3O76MecAxtVw9Are
vZaezjuVMvju9sSujgJ2SF2r+dwXm2u5axuziKJ2ODZNb/2srLx6orxg/IdReKOtEqM4LVA9O1++
2hRu0eBCd2xG1zq0w1TuaUDe6xRcmwsNewSzkW6jRbKZSztbZjUP43A0O8Tiq2ZOwtFJxOH2il0i
kvgwwHJA1nEXkMtvhqlqKhV2JBlmdNxDr5dxExaRrb3P4tpKwwpwvOdTALFQrS/L97XsSzesaVkl
wVwJ997Vd7E1YW+AI4GtTUJDR2ENX/9cSghPJpWj1csxUfpcx9yBqovfCbXEW8ErdYXG9zT/vr0G
Fyu9jkl5zeEcgnm5qEdXZTK0AMCOCunp+97s2ndoRI53ds3VmeGiDhNmFS7dJmtumVrWkJoLKUy8
BKXp9ccMXc0PtG/1g5YmXnonSb2I9PTDOWr01UjSyJo2pzyeOvDxmjUfF2FmOw8426NTNNnHyUgq
f9Ji56BrZX2MuzR+bQdxHZleAn9xx1BLPv+IdkozCBSIiqlnXe1NaaTPcPDVo+0pOBLf/njrn3UW
2dexuM/4eisodvs4dA1MvLtKWVALKs1dE3nzY9fYycexMWFG3h7rMpFgMCzA4BmR/JLBbKL1RIfQ
6TDxPY5Cqb8YqF68IR91070cm8HDm7BFPrVrre7XGHvmO3fwpif8C732Tg5xuWPXBu3aNV2Z+LRs
zhfYjbtqiDOSfL3Wi/eQNbo9SLC7MmTXhlnJhn/NJDSYK+fDDLIrrcxhy7LBogwDxLl1A0+Lp3tv
73sDbW6HXNOlUgtjOWpSMd9kzVCv1ruvRl3R3PpnOn9xp//EFox/yQ+zeTniQt/6EMuX58rMfkX6
MoS1pk93Mq2Lq30dDqPElfOz2o2vk/5nuGYRVBUddTnas73sSmm1p9Q0p8OYLbUPg984jZKi8O0t
enUl/xl0s5JFMWsWxOjl6FqThjDyLB/ietTv7L/LQweDnYIX/yGe0TQ/n1qu87rGink5Rvo0v0/0
ud51TlYeY6gOd4a6nBAJOwYqUDERNwNBej6UomRJ15qDcSyUPAnxgFMDs2/vUd8uJ7SOsh5pKs7I
hWwi1lqxBHNYG8cuw3FZn8UYjMZUfUzR6L+Ti17eAwBWVhkujwzi8imLfqPACEs1jjP+oL4b5epu
Rvh110mZhiNo3C+3d8TlNjToGZF4r5wJgLH6+QJ27G5h94lJQUAMh1Gq9XeUG5YQo9A43WXCw24A
KKt6pxBzbUXXPsFfPy7u1s0WKaEIO4mMzSNAziQEqTcEQqNZXiqGemfPX1tRajErnIJlpbR0PsOC
l1ytFpl5rEVen5Kuz1/i2l4el0yf/+fNlGzv3APrITq/c8CakTRxG3Dz4J94PqC1+nhWCezPUU+b
HyLNnfphQVe08I1KljrpbatYB9FIJ8CCCLkOUy9/3f6qV5Z37eeSJZFOkOlubqJIH1tRpYVzXCJN
8XvPqQIzx57EdbPpcHuoKyeQ6jaIf6Z8pbE7zwldqljax6U0kgOkODtcWJvd7VGufESoMRwKAKrU
0rflQSiglhwIo2QrtUNrzpL7sbL6EOJodRjFKv59e8DNtOjEcrG5eLrQ0SWwbI+8AwqgoMMkTlRW
3EcrQj2iM5N777sro0CB5mYBQQLAeLtVRNMb3tyuCqUAp99pcdqES+neI3luzvg6F4RaSF1puNDF
upiLWed5BfTzZGpF76Nvr+36Rfx0Bm2pfNydyYRikBB3VnBzDP6OCiCGRx01ZPq4mypO33UaLItG
nEYrLT5lNLEehsjIMn8s0InwS4SsqdD1KahxZJGM97lLP+2//AZY0ezNlcOwLZUphok7uTmJ0zCr
7gcLgYynKcI9qI6jLLDTpXmr4Afo23MmvwqzqV5ub6JrC89bh3Yej2nem+s//+eOrwSt3wHjxBNt
Zi1oEKr/Fjl27ZOfIT6u6MVbyGFEvVePiiE7eBYAUFQttpyNZcS8BWfM8rRANnuOO1U/1PbUfm7V
yX2bVfn/UjAYX2+PeWUjs7/o2Ds0uS6rN1qJ19LSDMXJK2vjCQEqTGrwNTveHuXKlgJ+sOp1UasB
cb+p1A2UJSbkI4oTxorudxfz73w3olxTHclsmjiU+LGX/pAhtuHjZm41O0T6m/ROXX0TXNeNDY6N
0j6ZPm2sbWtr7LBk0ixRntZiwtfIHH7NxWz5Strrn27P99qq/gUdkiESyLe3ZKJVy9KlsjzVUdTt
PRFb+8WY8jsR/Op8iHF/rwpKy5v7KmnTpDGbpTi1GU9PWpCNX6L1zUtFeSXc6e/SYfJFSQGiD/Yh
mwPRWthbFkktT44z6Z9HQ8AI7RXO7ltbmdYMWC8H+xRnSVaFFCKte0psVw4kpRkqGSBKVvWYTUwa
VbpcwCmqEwrAStj2w3wSbtXvRvTKwl7qZDxTd0/m8cpXBKCApRZVdCCQW5TViFt8UeDGexpj1dgb
UV/iFjkud079la8IK4YeyNrHBz+3mZpRDQpv/ag44ZVs+nlaVYfK0BfsN5Rhd3tbbqtC62dkLAoi
6PVR5tpigHNB7V5VOO1tnTTTwWiiuvXTGh9eMWIxsK8Anj/GdjPM4VDpU/6ow9hTds3s1COmO14h
wtu/6NoS2+v7DOQKZaHtFp5kEveLNjP5YSp+1frYQYbHcunOm+3qMNyfIKwovNEaOY/n/dTmNflO
ecrrtnmOx9w54Zal3JnMpjLzd3X540Ekrn2QC7J9nQq9mby6OFmDlyMJTDHTDg3Z4xfaYWCMYGEy
KX42KNmh1F15T3D5yiQ9PAIc6uFQkNiw55P0sCuJlXZpTrQ+jE+4/YwPmtfrd5by2h5CVJyEfBWf
oEy6GYZOw8i7RDanWDHVF09poqeqUZ2D0mhtUOVYyVRdogTDsHR70WleoOdT/clSZH7nCXnl4NCj
hTBNz3K1NtrEpHTqG71L4uYECqR4N9hW8YUyEbb0RjzcibTXlhbMCa9VkAT8e/0p/+QDWZUuuKTb
9amnp7UbCshz7KFXtmBXsBLJ+KoDBelktXw4HwW6c6TwUs5PqlMgsSzYacxm9AbOKNenuqcU376P
9WiM7wSGi/kxMpnOik2ABHwBlhcFqVBWQwykXhl/MDp439BT+zs02WujAB7iAqEYS165+WCRh4eZ
q+UZHDKn97HLA5ow1/fO+uUGZTKrJArsV0wELzaoFHFKhhqlp3ioOeMYAg2pbzXSq94NuRyjFz3p
FvVhHPXW2A/4QQFml1ah7OgALLnrI8iR6afbcW4r1/L3265t0ZWQywNlm9tFVdHqTtJmp6KajYl7
SyV9nM1Y0hud2HA7VUbzqWrKxfETN/N+GWS/kQ8/TM3eYLi1NrI6fN7URuPJNNlG+02bISftl0gm
n9qmQllZiXNsRW//8ItDxmKiAgEGHcIoKcbmm5nIZCdDZuQnVGCmN5ldpKepFNFzI6T3utLC3yUC
cEQDdXW0uYhfikeTWHpLfoKNlB8x/9L9qcydY7qIl9dPivi80t2BO13wbWNZAmHDY5KDJm2/M5ru
JLCQQVhBKHdO1l81uX+KCn9nBd2VZ9xaiCJqnh/qoWnz2FOz/ESuqf8uTfpkUNcM70WB0TX7ohPy
e803+J5lar5aqmep62txr36D5IYwXd30pkFvO1f6t1Y1WM+d6Cxl54jUKYNJd4ufahSZmj+0k/G5
dIdo8XUhQZuOsTHfm8213QDIkfc86KLL2K/XIPlpuGcnZ8TmBwxx5tdqg9QvjZU7G+9asOAJjyYm
hG/O8ubKjqcxKcAtZycz1czj0s/pI9CteH97J1wbhSubbYdYFR7rm1EA5HaecJzsZGeeG2YJskdl
Otvh60fh5HM3A3RZLTnO90CLOhvF/D49WXK2Qqx7jT28w/b1K0YEB/uxgl1X1s75KCl8laScWbEx
1+P3k9u1oWX38vVBnFFWwW5Y8pD+N3OZkT8sjD5mFBW1Z3hI+d6MRuNOlnFlo9EHoQKGRu3qIroJ
O42C71pG9eMEMX528DzN29KPJtctfLvq3Xvq3xeZG6+0lU2yElvJobb3ey5xREeJPDsBD5mP/eAW
kEgErDxv8JYvk5a0u1TNjB+qyO69rNYdtokPyENhMPQ37F2opbWJY68FlexUYmgUIqNdKzCftMU4
Tq5avsWuY/xcAHX7gwWd87tWrd+39+a18Skx8ZfK4xghxvNdY0dWXhSNl5+GQpbznqzPbWAPC2y1
bC/P47eZXjfPLfC7fkfEaooQ5+y8vJNgrd9zuwoe/9LJK5Gq216PAosZI6q7/JSogzwYU0sgRhbV
/dBpWfExybNUf6hNzJduT/7KNjMo1fL8IJNkl222mYIPeOlRkzzZo2VgS+8WteWnVL/B3kJjeP0F
xyOSQLOWlHi3b/M7wwGNYRXFqaxHVffxEm4+1G4d/56M2b6X0l1Z0bPB9PPvmptRbVlNxIu9z+Ub
xc3i0Opa1W+zFyVTv5aRVd6JpZtS73rTIQ9AqwVbOELq9hD12GjUXmXmJzw388HPRTZ+agsJ1Akz
VdVdlZTk9Pb2B7zwoFgHpbmPd8AKAAI0eT7NskXOc6iS/CTdenn2akS/k3Saj2jdGWjLFuN+EHUe
TpmtHXEJGnCorJsd+WPzs52Le/SXa4vOxQgu3V2zJnNT52L3pBOe0SQWVsaE1aF/mDy3euzjJAsj
3k3AxfNyfn3gXwMlaTUlW4f86XwN0HHKC1sp81PUyeW5wyMzqFXF/Xl7qa99XjoxUAhXgRTk4s9H
QaJnGruORGZJXGVfKFG7R5Gg/tiAPviQp/09FvG1s8kZ4VhyXjjqmy9rd6Tnraewlphmo3M2lTsr
7t2DYkv5H8LAum6rMD2XzvZ+Vid7UipX5ie70bGbrKeflaktwexZ2p17zWSRNnEOSC9sLLxDqLlu
Q0DWpooiAO2fcJ4tHlVHGR8iamt3yq1XrrNVUZQsemWV4TRx/qk8tWl7Z+ShZWZyGZ6KqI3xbfXS
pcYqt8iak53Ghh560VQ7D0VSJn9ub5WtttcaCtDtIBIgiERutX01LGbrOO1CKp8XmIv7IMfVY6yg
NXBSliYfvxpa6ogvRV0WeeBSVMdSXZllTKvGc8qXOc2w58yqrGmDxcrMYlcsRW7vMXHVhtefHX6p
BzmAO2CNXudLBc64MJKGs9O2vGpykco3FDfuHJ0rX50mN5sYkgMJzTYyDpFJ9Rd09SmlfX/gYZP7
1jJXd+ohVw7o+rZkE4Nfp1a6+eooCBXDKgt6ssbG+aBFc/rUWlP6Y65c8VKTq4s7a3dtwFUriXrB
347l5j5zQDQq2GzFGESVddilaGl2Uzy/dZXlm0Hze3d7V/1NLTeHh0yd3ihI1/WFv0k9q8ht9LEc
klMn6/LZsHFg9aHyJVZIz7v4qI3RgMFrpNpwBel4Hsd+GSjvm+P8YM+Lbu2NPnezsFhbbj+yTBoS
XECWzKHdycHw1TmPsS3NiskM+knXwBJrRhLvbC81cqrarkEdBo6P4hcy05SgbOIcAd1VgmcvMM7Z
e9g5Ng915Bqd30wiM0KZOQ1da/CXzr7RMGd6feCiIE5Cwf3H+3K7IqVemC40VjRkZnPejW4+oj1g
GGHUtfOdoa59bLqq5OIc67VAdX5QBP8Imzr4be7kzaeo0ItPXVeK73AX1SDNFf2/7C5qmQiBoBnF
xb7ZzhG8ClNiBn0ctd4J49J4F2sm702zHR6WRbknfXjtjNLwpNZP8KIcvdlci8zVHvCOcoxUtQ1T
w4rDqlyKO5H5yqUGThopqrVDfdmdVtEhj2vPVo6a3qlQu2rtTSub9gOCIPnH28fl2oT+HWr9oP/U
LCGIoc7sIqPUGqILTCWXB6dEjOo/jALTgKIAkAlElM5Hse1lSoaVMROLpvFz6uIHunjZnVGuXGg0
DQEdru6ZPDw3UVqkySQ0s4hPONl2OKtqyg46eLqHVqs/SLtJDrEr1DAWxLzb87u27b2/qDwTzgba
oOfz69VOh3fECetxfQ5ajvyhHITmeznTHQdpBbfHW3f1JsZRuvTgNazQsgvNIQ9aGO9QB8kyc1ae
8S109znlv/0ca3WAhoqAOIv3738YFD+/tSvEf21rVB3NVpFZboL7lh7t8nEZgr5JrBOSNE44lFZ3
9Kip3hn0ylFA3gnPDfTg4KheWPW0dh0pSovejVto76rc7njsOv1nZfCM/e35XR0KHhXoXK55jvj5
R8Tj0B5cwf1bpKm77+1I+FLBbMKth9//YSTeeEDIuYCtLaEpKzxpyQpFNteq6z7QUgwUaLCV8pvs
o/Ee9ngLXF3zLAg+JHicPe7gC/2AKU6qLk+SU9v1/aPp4lLvmELiKubG9sd2RM1vZ8llkYEZteZ3
szTqx3qR8l579v/5IWvzi8NCa3ETrOOqdupSoEaearURJni1Haoo6/ejXpW7ZPAU3oA13kqpVroB
qllEpahvdrcX/8pZXaMDdxTsuUtjclg9xWhN6LG3eY+UWub8lobeIumUWxRW7Nd6qa6Lz9uTGiU1
Czqrm8eeKEdTjzCsPCprfS8ssd2GntglPzvw0feEKa9Ec3YTfS6qyBSst123qVzqKior5ZjKcQxg
5jUPc66qp9sreO2grODFVZ0VXPD2EpxlbfeWgPw7VWk7hBZ4reOcQ+vyhy41vt0e7Orn4h2E/s4q
drZtdyWjapelDuMwgb5lBUVX8uUijS5IVmrhuPAuuBNyro0IBQHBLQpdeAxtcpjKdCbuFjjsMBHQ
yXdN2QNjyGL8txV77kJLSEe9E9CvfThqFLTwV1DoBQS1rhQeaqKPT1macQyl6UESsO+Ncu3aIC0j
r6DycFnHjuAW0dojFW8KpQeIYRtpfWggrO1Rme/edHQhhL8YiXXnYr6yYdZWM/qaMP4gO21W1MOi
TiaFyra0Mu0hScp0lxuj40fABu58PO3K11v9/kDy0gTlqbb+838SGlS/l9nLcF8ekliqB11GXR3K
QkRLgFFlo3yORqu294bUZXosbEupg6hoQcboSwQ0Rs1U96PqYgi3j3OjPOYYPb0I2Wb2PrMiS72T
OFxbmX9/7SYiNsqcia6VaIsAHAnNeUC8bux03+ENe2eLXfn4YCjoLaHWrnHNbYYSbUb/jh419Z9l
+KROSxmUBa1jQ2nrp7KvzLDtuv7Ol1+/7CZRWUlSZJBgq3ntbx5/SC83dYm168kpvOy5G7XZtxUt
wfDR0APXFkqIBob5jc+jhkPvyedXBw9QOaswA7XGNRKfb4ahTOxuzOLkZOuFUYRxI2iculYn9UM8
Yczhz6rT33sDXUlDeR4AgiLR5VWyfcdLBMkAYuKm4Cl6+kbry3ZvrbZriyI0NhElVi2vBqCCySup
N+tFT9wCQ8cRo0q/ne4UV1mug8E8KVVkP5WOWtHwS7RAzxrnzoe9dswg3aAstYLxaIucr6yDD9q0
yLUXkkVrSl8b2kHauX6wKyqXsVovd07KtVWFS8GraJVGuNBcznqZGSAEs1MSD/GXsc0rAFd1tmss
bXYe0rb3Sp+Q6e15vSvyzuB/K26bfeys7wpEAkkZ+Lbn07V6LaKrXbOyfZL1EEcVsw4FPI7kwUD0
pNnFWTnQ7xziJDQ6nrx0QRJV9xvDLZ6UpB1f4gbfYT+P9bZ4gnLaWEEVa9GDY/Rd/hxFafeMSWrz
Fk1eVQ+qyq2WfeNaZXHnRFy5aKCbQmMiQtqX5fepSWozq6mO1FU2PVlzpcV+jwXV/vbBuzaMR8+E
9wmV94sqE7SnHAVCkWBWqcyPbo+oUmE690RAr0RPpGORzGALoqW8zSft1lp6e7TlqbJgvYQGDBR0
sZUKhJxJWfj77TnpV7agiwYXAB+apyCoNtfYgMlTla/Nksho3XgftdU0+CC09I+pNMc+sJOqiH22
aacfZn2uMh99Tg+GdTvN4rvUrWzZM49UhHM2978NNN+WwJz0Rhyd0uEPmKSCAn3vuVF7KJd4eh6h
ZoxPpprE48fOtuM8MAv8PIK+jmLlAUXbmhtr6MUbM+6LZ5hNS33nQ15ZYph8iOgAvaPIsg1mCKHI
3ukNSbZcyCWI6mE8GLGZVKc+4+937qgtVXuNYC6vf6IXTwTu703AXkTRDdgdssTpoLkBOldCC3qp
NtLHZTfug0Tv5PcuNfPqUYU6rh6qWMlG344dCkzgSlvXV4ZG66nPG+gyjous6vD2Pri2JPDiwPWT
0yOEsfmNharJZRrA2xeZy/dXq36vTHPrW0K8Uuvy73JAGgX2CY8MxPdmqM4ssYLHE/6EUKq2Rwyt
+xXJqAh6fSn+vH5WqEfD9Vi7q/Q5ziNcvHa3KyRgcFQs3f2cG3bYoXMS2Hnx6fZI144R9xMAOcqz
SOoa5yONUd7nC0blJ6ox34VM3Z2H+qSvIprybHqr92uGuuaoVdm32wNfCUp/3X9QaUJV+yIZiTor
VqXFapZlV+2MeXbezoC/Xt+/XVVhqMqAgUE1ZBMlRGuKom1atgd2bcclV6pdMuH3pfTaPWX39dbZ
3EoMRT2SmwmI0jalSzs1kpqaMSE3Th4SORZBY/Miw5hZ4wJSkgCKf/lyexWvbH8PBAQ7BDjCJd45
6lYDlAHqTDo3LWCoNnqTaRi2lU56B0RyZaOsPEMMlMgxLnV2ulT3GqJxfhonZVhOno5c70NCMK2C
2phgdyxZOU3vBqCm9sc4dvXoXji6kuWs3RiCMhfMJeyhmxupxqUKgUc101/4zRvdEbWd7JNmC1Fj
vWrLT4h1UalF+i+zPyhzBdGmIeO1/d4y0ye9E3Z5GFBkeAPGy3XI7uPY9EUEvXZ3+7tc2Qw8emhM
ciPCDN4WlVLHHPosp5tWkZIdpD7Zfqnmy7G0jCUQkvw+SqfhDtn76icCpMlrkvoSXYbzs+xW5ahG
zpCfekcY3zSvFC9zWYy8y83kkLVd/ihZX6431Trdnu61YhIZBqeY65gX83ZoqkdzgRlkftKx4C79
VELF9mGqLFkgkGKvQ24aIRAUKasiGIZcM7C5cw0o2kOtfLj9Y66dCSgAK3Sc5JBG5fkydIXB29mx
BOqTdu36vO/1r2ls1qt1i9pNd770lTgGSwaSDLXYNf1Zf80/T1xe2TIpKy4goH8ONIcWIUb05cLX
z4l8l2rESl+70CGKyVcoHPaMIjTnGRCt4SfqXOxi7sU7E7p2zEhGKWhDw15LoucTwn0wr5XOhsFm
RfmhldJJA2NKnC9TPiYG/YK+eHnt5GDhgiMCT0UyR2ZzPiKiwJD2vUyedIF4u++auBsivVh1ll8u
i31ntCtFCTJhup8Ulm3C2ZaYUpiUAZWIOOIOLqrifZmhJV1IK/+cwwGuTqZs3TroIAhWz145JrEf
RR7w8bmxlPlgcxHP1IfjIdoVo50lO7s2x2JXF3oX+dhQ1OarPwiKxUgzrVkH5Lbt605v0TUpkPk8
QSdvdqk3WQ/IqVRHjlT+1Hndcmc8i+U+v8gAltOdBKMDdejCzAM8XUXdpcxOEdLBAWlHE2Qutg6F
MTjH219eW+/f7VhkHxRIKUZB89jczyiH4ZemdeJEUJnbEBNpBNntVZbaR0VC/VTybP8WibYuD4vT
pH0wQ9fAYLtxshiudF3lft3JxH4DKn16EFPs/QbE1PQIwU4qPIZ4HOMQqqs9hkM2chvf+f365e+n
IfJXXxOYKM3U863rLGjgOjUAqtTRmvcR5bafY0ReB9VTX+ygiSzzfzwcPVhQ0iMC5Y6ZfZR5LudH
uxBoJCfwadI7Sc/lCUamhv0NMIbC24VWOevZ4zS3XtVaWX3SUsX2jdHzdoMctJeqn77cXoQrw62V
ewIuOdal5nyqqOMohlTAnOM9kqBa/q7PFgBNnk1Rx1yye6yZy8uVo0tWDCDAvYKVyUxCvJJbYH/S
Lv0wJmCyJ1WdIe+bLtagc39E7jy7k/9cxnkwzQiyY0tEwkpP/fxLwwYo4bDlw6nK1Xq3uK1Ydaad
OxfpesQutxQtUx61ZDnw57adL1umkTrkwju1cWMkexsWS/yumB1r52mzkvhyVEYtGJPJ+aZ1Y9nu
EmtqnRDZhGH2pasMvzFhKfSVlmZ/7SYrfqoikch3Vt3ipdZocqgfYZV0bTAW01zSZm6SGEiPHreH
aI4QO6vjbhret2MhbD9d8BkPpjwSuA/3qmxQvHe8H40qlK9mbcn3kls2poynR1/dOE4W3xakVSGw
Q+XPgrLZHBbLUL7TZNz9mOdJyEdvmaZfljYMGdQIaygCI4fXETCVRPgo7qEZCGCs/bwe4cSfKIta
+7qzkjlYPGfO36NUJj6phcy/OpleftWmJWsOiS7az4lLXXunpcuy+KIZR9yA+ijP/4dETFKeempD
iu96Ihn9ysLT9eMYFR0GInAjc/MwjjatE0/p5+pHnBrUCOe5tj4oaun+TEevtnYpefh40HFmy5FR
yLvmMVdolT5K6FJx2FuTyN/0UpnVN4DGDePnILxU8RFXGpdfRLQcta1a6MDVtaWIgtSbxVup2wo3
XtNU2ntRRPVHaSlRPMAWmTz19zLVXnFU9Ho03mZGSW8WK+BJ1QnNjlKI5oSnNsDU37qb9HYADquY
yHcN6zedhcJ+wwN+PuTzUrdBv3rlHCcqTsNRuIP4nUR6/5WGMZmKBM7w0qtIcB8nwf/BB2U5FmHW
zfrko7DoYBwE5r7CCy8Z6wAAUfzHLSrDDOA7ZovfF1J8L+d4hNwt45GmRe26HxA21gSIMJl8qa2o
qqGYNeJbh6KrCHS3JSefuew8MG4A93aYj8jaB82jLb5cBFAd0RQemCsY87+jGPm1QNMAewDHj+c4
BKfmiZBy7/Q5mhPtHWlM9w0QUVfskqrNm90g4rHxG7zuet9G7l8ErofUb9BYS/uHM26FA/CK57n1
itRP585+VIreBWrn0HiUpZZrAS+RPMiiyu6DwUvSZ6VtkP210FPufces+zd55ooSs82y+RzXuXiT
WUZxUApZ/ZwNW3oHPZ+1KmzxzRCBhwjxc9qVduYrhT5MAds/z7BJRNHFbxbL+Z82GNHXBae8hzKb
0mkHqwZvsEIVhgg7lXvmMalrHXJJXpkPCfXq0lersX3Tp9kMcteJo2dtUdOvHleoQFY9jT+WeZR9
Uq16+Z4oWbsEVppoc5DpUfwLJ6RE8VN9EGmQw7KMfQUbsjmMcqdwj5XWTZ8NvTbee5Uwej8t4/zz
lC/Wixeb/Rgs9Wy/6yXI0jBJ3fFXaSqz7vdDSf2ycd0ygcHVG1D/2ypDwNuRqRom5TD3vlcug8L/
3nu7zO2bCKeJMntCoDXWmFnq1FnYt6VVh8bcpvMvaHsc5dZLrSQs6f+Jo9LV5qOkZfa0RIkXShjq
KJlgOjn7wA7NJUCjeCjDkuae9CXafYEU7fhBMeymDedu1J/M2BD8zSqaUFaLK4NpGa0kkF5ffE3z
RvzBNteANlxUGl93jp2OXVgU7+sZV/vAmtP+SxKLNg7qKZaLj/8JB2Ropg5laKuof+YWpld+RDCT
YYtDbbTvEtv+bKvZ+Ke1XfHZKPp82nX20FmB19rJe6tS7PgAnhwi0FzUfRwmorF6IFoUAkMSfk8j
y4mj1h9jRT+YbS7jvVHSRPKHuG3eTrmu5kQ6Ob5Euk7xqzDJm/3SyYxfqZrGyW5uEIza5/nsUtqh
+/LNWIosCV1KZdi1IgL30ipJ1Acyta0v1PeabpcpcVP68DKXPwp93pXGNrmLv2jK/AXj7aIJvFiR
x8bkUR2Mda4hNoEuax7a7BnP15SqeA/HLfsKwAIM2NB2w+R7ntp9j+OoxjypKNUf+EV0XwRYCyQM
Wj3/LqzZrncxsn62740duo9OylhBlqYrxwK2meVnUVr9GVMgRGFj2ZncDcPkOEHtquJJhw7wrMFK
mIJuSpIO07XE+AyTmxqkmvZu9RJ1qt2BSBuKH8sKMOE4akqzW+IC60TdwWnQ1GSnhji9dU3gOsn0
uYKlQ2qKZa2F21OBRXWOtiZ6KLgYaP7S6AhnUrRF49culsXZucrogMFxFOAL4FQRUTXNaj6VamRF
h7asVsafY6Ysij5R8Q+sPNeVoKh0Te6yUdE/Ux4oa8ReRwB6fVkav1vpeW9hH0E3dGY4Ln4ty77A
21LMz8Y0VI9WnrSOb8YN4CauyPxp1pv5xSzz5aUUNXsVoTD7jxuRx+3KhXSa2JHrD1OWo/kqmtit
9+aEbZ3vVX03A6tEDtRXMmmKR6MezFMa98mPuCQs4I6YJHkwZ0P90ppGku+zAZLLQJm/fECKZ6lp
/5jtaapa7Qfmgxn2GBV/Qo/ae0qY79V4VzTO+KcaFgNJbYg9VJNlSxhU29J7C8khisO5n52Dphdt
HRiRZRcBmp/d/6wiEpa/VGqS7LO5cySnLPb+QOJusJAlmij+UnJbBhIYYIKZa4oVKD1o+adP7WEh
t0hKatGlMGdfA1bQBVrcxMLXxsJ7SuIE0RR1tqZgFphb+aZRZ18H0Sf/Kyt9HMLIke5MVVuxn2ND
LTn/lmIWdJyERYKBqikAJS7WvOY7+2ZftE+Lq/dtMJMyf4iU/+PozJrjRLYg/IuIYF9ege6WtVuW
LVkvhMeyWIsqoKAKfv39+r7Mw8yE3WrBWTLzZHIOd16o/d/W2FZZaUXFcKzoRD5Y4b6myKlbnG85
1aPrxnE1v/mh9A9EOHX/Ou9HNpxGiQA2J00qfVL4DWxlYiueSelru9z0XKv9C0ZnfO6dkUCdSITC
FHWaqr4wXbbZcu+vVQsWY/9ua9nGN53ftQ9YVRFfsRDXh54jmrfnngSJ/bJLjvzPVAn3OSUR3jIU
ePtJrkJlj6zw3XfiLdh953BKRDlGO1K33bnKJeg3OxX5qAd1clt30LmqXdoOiW1NgiHO4Lb3jlMr
metZDqowHFvQHzereEWp9v/GQ3fP2KWx/XthQ2YsqSSHf3Po0X5m3lpflniMMt4XbV9lvMu7Zg/0
q+sK2iCW+/AP47RMVS59KmxBnoQwuQhdmr/T99ikpAm6g3g28e8h7XjD3GMObqtOpJqfAOgzr2aK
cuENRpGf5zSbzGtfxg/scq3NEwxsVRl2weqejl76fmGbibo4BzaKSkQ6yIgG3Bl8XpEsfUIERDJH
UjVVnztmr0Yev8a5XzClELmalo3/2G7Zkxzg7egzCanClcmMuWwazhD+bGDw6kgN+Kf8aG25zGeI
RU4pCCodFp9npdrX/pP8W1thldx4P4RQ9U8nWrP3ZHFp8vVATV87Yp4upmmq+TyTkok1Uex7Mwi1
ciQpNjZ2eOBHBwolHuX7lrmbArnr1xtyX5vxZrBt8CrmdQjYP7w2yNXso2nM1tkbz+7khAi6IzQa
JawG5oeuGaunML1GKjchTDFapAirSzasgbDO3W/MuYGq0XiQOdhAW87L1tyJo/6/1R+P+WYMG+dF
CBeTogWh+k/vKhApohkDtbyLkY/nqCP8m1E4Fv4OB1iix6xZf2Stmtyi1+n2sbhefd+QJbMX/RwM
0w17stcVnFTQSRyWnZ7xUISPc1iNcINp492a3fHMRSC7W/IhNesrNikRn9qNBoK+9tj96FXX3Zq4
Mn0xJpiVFnpS9m1CtKfzxltiQxBwYG3RrPOmc2xgKkXiuOmbk7cyiBfZyGZT8qh6YwGVNP9t+nDD
rShrky6nyzjug+cgBLljOUiG3Mc2jVVq88XL1LZyybH+8f9ydh4xgmQjZtXJpMTJdCMPWUhQi8kx
/JieaySNMsd5oPovWD3961BitqVl+Bj5nq6bwCysmMtt7zXAeWr7Oa8gLVHfTFP7Y+mO7ImDBfr/
Ee+zOS+MSWHeTVn9V09B9Qfa0xNFlE7uVsRVqPhrsRF+lPBIn3MYMWE3bvwiMAyc89GZ+8dauRCw
+xjZPwQK4QyfedxBF6FUiyl3Jq//wsib364OY87ZMI+8O4e3fuHaJ3puSNf0WqTFrvOe6eWPGDZ+
PH/ZN9Bl7gAeK/gYc/adof3Lima/BjU0C4TAwCMaCjX3bBPbZPKuCSnClY34wMZ4mLYM7BhiAWKq
Av2AoiEKi35Uw1/Co+a/YZ3RNYYQg7d8apajLXXnhO/hym5WhDYx7yy0FDIKFjrJlPJ839cibIvd
a7emZMxT1+9HYCmij2H/iGw8qZz4HnbLyD+CDw5FmXycdtO27KNsmLlf2uR7W7XmM1oFUo5OsDrl
iFOcJyb2iPV1nYbqsk3CM/m6asuveYim9kTQ/MLxAjpLTVe0+2/RYkKX62R2nYIG391WhKFQbeZ+
/88xdXsnfbt030cPKZB0RPyr4VC8PyuzZxwjSJUFdxigt6pMF1Ff0mrWfcncqRCwePumLmLDniG3
8x7UzNmVHJGd+Cubswh9Xmthh8Kt4itgLGraOMks8z9Cc9M+N/vRsgOC/Q2na9P+OJzQ6jxGGtSX
1Ojq0U5B+xXHOuzKaHGGl81327G8PtR3kiwVBvcpdqeCuwKfSIcuAWhbNOo5w/T4I93jdS4WY6xb
IAlxaH9Ov3721cFNWuYcMspZcu3N2GWTlzNazT/rdE9tkXQ4UOTOPDt/BprGf5WN5Ucf1Aeuy0O2
UvsjGbERx0xdXmi9lPKnnKzoBrW87UMStcTq2Dk50/f3H50r2z/IZKbv+C+Jjzk+vORiN2/SRYYZ
fJ0v8a7oGGJcZdEcIqH8C+TAuWDDYTnum/DPus76MWj5e/OWRJBPq3oxsHUfpsJHoAtoNfTqqHAn
a54H/tvL0DqZc4mFt/+uhMheqk13WVk5CK94E6aZzhwC4Of/PxHKG2QN37auOprCGdYAOVh6RH5p
zNj+7Jl9L5lIsw9zxCF1PBu7iHqHTX2uVJX9w/Nn6nOGwXk+ZXMVDmd8EdKuCNKGgrpXRrwxNXr3
Bv/0NQ9V5JHGnnjLcpbulP6xVbd/hMbXt5F39agjunX/pFzzrKQ64i/MxDpSJVEM1rkHBPCp9yh9
WpNjOgrMY9v/mI+yMN9TZ7zlKEMnoBQrigPwgKn61qgDHGmZ3MNcusx0QPZuR/eIjznJWGgDcenY
zO3NTMaYw1F85HinZhmWB3Qr+160Om0ljWkCghqdmt9+N63zkC/+ONDOgt2kd44y7s+1mdcnTr4Z
ho5QNPcMzaxrezPUIyqJZSOQevMB7NrDCZgLUfoNeaPw3z+JyK+/u+SG3Iy+L1/MsSwOYRbEzuSV
l1pZmqpJVH6kmxkxiEjTtmianbdj5aQCuGzz91MaNsN/x+ZlH66j547cvcyDkJ2ObM23dPfrXKWA
5MW6quA1cDf50enMEnI6p8YAPi/K/cbeuBomVjO3Bel2rlc0AMt1HqXYrtahYt+It6l5dJ1smAom
usY5c5gI28EdZPTSNbE3loO/4qUbAHDteejFGJ50iZWf8bAR01dvyUGvz9LlV9/Z6sXYoKpKSAb/
38JP89hnPveEiTek322rLZ9RdNdrZD/5qJBkibzvWMrypQLUzsM5q/9o7BzrQshJ0WHqJp1Oiq39
nx+YtCm1kpK2orfgyCMVcBYqERY/VoGgp04ANMvZu17Y3epj2p6coRMNekCdPat4XinQjnsAbCRz
oEsHtHU8HZF0eBhgvL3cFYd/K1cZh3zgKn7Hy4VrtnTYxHcn9JoH4kFsDKJn5Vuyr0tYuHFrX03n
13xf9R7fOrN0klvkx6kHsbTWFpPbOolvyTG3XwpvNmIf0M99qXAHlqlDFztrgRyFeUUP66eKzDrn
u+79eyazfb2I66lfnrVgPIUdlX2aGWM/xixe8amBjP+ZERfXsJAvncQPck0/yK0bXjeyFWgVFptU
dJApu1h/yO05y2TXsGlL3zuF4hAxJ1WJ+wNC0Jm/jZrdOs8qP34coiq4xWg48/N0q9cPW0fiPyY4
/ysQO1xAQ44w4XQqwMhHVUnfMLEd3nypxta944ZUzQirK2nL1NTqTxusewqFltULJg5ZvJz0Uc+/
NrA2n+G97tWJWQBoMVmPFsNo0Uxfgzu5CxxQJf5uc035HMBs09Kk0uHNO6x4Xnqv+UKhw47tT+v2
eniLfdrDxvzm+QheYkLo/mtAOfvcLqhDscaspg+BX8RDXcvavxz9Vv/ZmRjTYu52eMAsYRnLj96X
b7XZxt9H77nv2+ipHzNeQe+OWOb4YtAPPnGvn/xp27pS2CLufVdOIHBjeTievaBLQ1XIkOn/O1CB
/14wMXofRitsgdURiyuTqv8pdnD+EiepmGdu5SVZ06DHOM/1+tc4rLDP6/0KUUlI/3fzDGvmLN/F
kM1F5FprL9kMwsLYIvUviGv/e5dk8scaNfLOm9qkv9HCdZuyxxskLAzNxOa6CVxSUHxyEvPdhPVr
5Ux7DQ/nd28maxzKpjVEOEg5R/9GJ9mBU6F83o92xXGzGVoVAm33rjrB+ZhbFRuboHpI9C+v9puJ
olYHyWXEQjrNeS6RPPPTYTWwr+49hYjy1laygnlV3vaFlJCq4u4N+ZGQS9I5831d2T4e89ddJZZ9
QbPlfAuUNVG+S3jEXGW9TXNGj+1j4mpgzDl7ScHiOmbZfIAVGPNJtSHBJpoKkwsE2C2UycqDFdT+
8G8BYADP9lzEmPMSjOcQbaFXhJrQ9XJvZs5xOROhNE7OwEp8KFxV8gigcC8l6GmNlGQYntd+IrK6
MSKW9FyZZUXdTfOt8bF34yN2W1cKAswfhklkcUFYk/ursnP8tUBf/BjrjRlD9zyfK0rfGZwwkiHl
aXEy8vqG8c3XmJXntk3an9sabMFPglzClwkpmRrPqYL0foOzXv6tk+9Q45d0JRn1stDrogt5AOqh
97OVfWYS873Xoue4wYBvE6d9k9XHSu34xmRoxblTaCiKIdbyM2yrDt/0akjnHAt1oGei7jJWZ7mt
P6fFNKCs1OzmsiV6fci05hacFPjtq5nMdWNjQfwe7b163lsvGXE6mAPD8N+JB6M8/7nfrNueJg60
2jyVy/7ViTi4k02yv0bK698ET2mE0/FknncbzH9kN8W/Roh2ELQ2Zt0cg279OSC3lvcJuTkzG9Fg
WCsnn+F5E14HJLRtEbsEhbSdHhXo6uzdDDINth4QJtqjAGjf3aV2UTMlvogBC+alPsEKjAlTTrcz
ubsIg/tTM3sVO5cXtLeK/D/+9UiMWu6k1nPLmfr6s3P64DkFOWXcQIrzz+AG+rb2i/M+81m8fMTD
f4cXWjzOE9nWPxMdhNArrMhBgeKgu9VgWqpsFnXFAakyjxjLDpIrLN9Mp67i48Bq2PiW04gxPLsN
B0Kfg8e1ch5Cfmtc56qNSSZjoMSRi42e4oAMTePhVsVt9RjZ0LXFtovsx2gmO934WPXul03g8noF
F1x14xuWuFPkC7udhmCs30YHnSzwxQykQ4xiExcutq9d2ezNoe/cuO6qkw2OJCvHMU513i4qMaVE
ipEylujxhYuNvYOY3yek2Inhi+iz2fwAiJBL0WWDm3427hDBCqbN7N4uq3dEeUL3bIpFBYxnOq2G
npeJMf0CMUQYwrKyOEyxmkQ5CTHt4KecbpwCb3RZANvaxY0r2xF4nImLtd4zaTgb0k163Ju/Vyng
/xhdXR1VGAj3FIvO/tqSVWelCRLNBXMMlZWHiC+OJ359k1/oGMat1Fuq7mja4n2bTXCTdcP0t6eD
NTcbytz+nJpddOd4mrInsS2iL3lZgBA6P5ka1oy4z07S41o0b9eIAbEFYFfna3v0vtWmlclDx6Lw
txpCwuumLfgtdbPLshu8ccwt7iyyyAZuVXCdO7yvaAyZbHLgMB1fvET5+nmP2vV4B/Swy8MBBB6f
QsaYJq8GU//jiq/eLx7UnbgTRB6xEqxNIn5JPEj9szdhhVECCobTN6TFXX3ekrmRj+GuKpvX5kjG
bwY4fWYTDUkK571gCAaNbvdbEYSL907ZYqPJFFcIbd6aeY3zoaUHP1p3aKNnJ8P4JMidbLf6xPHo
8MpUVcXfXCvk/CT9q0CsT6PdL4Urj0/ZAgX+Wa/HmxfNg6Z55V2Iu6Z1vVNAyetObc29X7FpItOp
uqPwzlNar+ymPD9QqZ7BxK3FOljzf8oqvMWNKtZ32XXo/kluSGr/doOzLrzBFJ+8Z33k+1raxT7i
vbpS2qTbzXj1DkHwkFgbt7dsu6IvOI/oANKNaXAOrej48V8ZRyq7AOWLuhjSBX6kiepsO8FNZL+a
PXPQAk6H/zfYw8W+DFW8rCdp+j4jI3ljRF0mmNxCeLL1L0btk3nAYNbxLk7XQuo5pKnIM3Vu+rKB
M7vkQlfYNmi40PNweOZT1R04SF/t1jC8ZN7Xxh++3QPBTf05AMTUP5OGGnTZj5Hlke/He5Iu12eF
4kKBCRcbnqDwsBfR974ztjer2gjYw65nvfdIVZw/aSypKWCeRu/ZqaY0KJpUZc5zyACnMGs41u0x
q0wKRcn7b757cp3NA1h1Er57GIIkp8UuIUyL3H1z2+2p0Q+8A54u2DIVPp2aF6IMJVfy+bYtkfvX
g+eey7QFmv8WmGFQ34B1cRdAf08T0dwjLNQtmsXNHGnVlFHcmuXir8iJci5Xdv91AB5actEbF3DH
BUovpl3a8WFMFnrBwB67lGYeEahbvGtEPuAEPeQIJdw719s6QKc2mPfCV2GmWY0wSL3NAN4+D7XD
MaNNX/SJxbUKzvVU4QRYUy+2+zGbeI6guA9bakYf+aO7Hk/Qq1pscexqV6eUREr3fMy16rITmoDY
FpXU24ffH1tYZBxGHzkPnI5v6iHp9Hnpj5gtIiOv/uSP26iLOSS7tlxIKNxPFQ5zftnocNrf+lT4
LmRluMav0aK85DaDW2VJxNewCJyRD07ynf45T7biwoWYallsHJnaYiHb+SjbYdsIv9W71vb26uu9
l/YI2+7EVY3PjxUf3NM0zmzkY2bG6IU/nAYp+eF+LdosXnnoNcPeAl7/k01qecQEqd5vIPmat7C6
tiOSxVP33m2sa84qM0wWkWHehLFzGPOauBbqtqs1fbFvnCMuUYAcsN86CdReAKNOwS0ZRuGPkPUW
9V2nMbjLASv7kbWhWo9fcncnkRO8mFbQCyPMr8zWqjq7mxuqnxARC7+YrRP1HUAGKoCl1RqMGX4r
Pg22QYiI7myByq4Hb/sFDN/U58NWuI1yKRFPpSL7B513lGr7OK6J8xAhr0i/ASfEKneU23p3EdjH
z3WrIsDSBkEYHOriUMHmbASaC/uQhKQE5WEx7AHW+IsvFAidJ6rmrJM6FnnXsk3eqiPCE5hUQO8F
ZJYVQwwz3no6G0FSxVwtH03oyaOU5mirQsSHWojKk2FbdiP6nd9KCCbfAHqqy5NgGIebWbaL+5T1
3FCexSZS98HF744KvgEZwGnCkzD1cBoQRCdGCEx9hsrE+sLDeBDDPi+c9jTdAMjrofx1HoMK+fn3
6OrI8dbrpmkggzfY2pPqKvbeEOV19EPFrbuV64bB8Genq3SCLKCODszn4DeAsy4P+uSyhF3CGcjy
8fC9ri0dhK/BSUcm0zdjHS7rOUMf2PxYZzszTnAVN56tg5O4GrZd3hjSmF8FftR3MxHXc+m3+oBV
ROdRBo0XjfdJ0En1jS4nUBraFoik1QtE4dwGG+n1QSvewbuquGintGqIhYnWL3HouMUgYFjDb6qe
MWXaOAX5VMpbngzk1zu37fb/uIkLEaD1HpyBih2fmCHggVeC29I9N0uYTKWvOqfCS4iR2GKCDOmF
uiA4jyPWga941yBZT8gi/Netiz1uR4qgOTmmTVGBUPLwwVfQNobXzX9BfyGlW4ge+PufHMzQXbg4
7UUxw2MnpT8m8XaeQmh6zsqss04yT46uJ/7bdbdNPdTYim/YFQPR3KN5bbdz3MnpQ89oo8Co1hZk
MXNH7DOw9qyoiDVx7It/cKA/bMf8xjYhtqc5ypp7rorn+tLM+xacJSAxKMHWw9su2eGNyGzGoCLA
ru9JHjc6Rd0Tz4CCy+SGSR5xlSZy6wTmoYWzzy6toZgU3gJlWETC+jvhWjPb3Oos7Xoe+0ldNGKr
uggIqmrufUgzUVYrF8M3KQZZqHD3sd9LopZXVUh/945S15FcCzgGOjZtvg3gtcPVKfYoqR8scUMY
qY8mBdnL+uZRI+FESdSsET9Y6x2nuPV0cNmzcf7djXP9uHG1jBam5XN7GAKL88Ee9atppvhx53OP
RValK9t33co3Ywf/DyYI/UsYDeqjrjyB8mI7wuP5qrxJH7xgA3RFu7RgYgPorYjzS+WRGxxkP9o+
Uk0e6HRYgEAcounqJc6Oy2Gd8Z/X8mKfB1vp8UwOYhRdeBl1evKbZBvOOEcgktJy39XFd+LeXmIU
BUuxtHUSnTkIWqrXbWVZLucwvDaEUbtv/GHefK8ZWL0/ZM5m0UVKx/NL2ZijOas0XrLz3hFm8rJW
W/sz7EJe3VbO1e8+zRYQDBsGH9A96Lg6bMN+6B3A8GRrE33MNSck+cSCB1fM0MIrT2H6tYC5NUXV
zNOXIfZXlC3c0COIYI+sJtbJM9YAM+KGNNq6M+y65U3ym8rN3UC26I3k6o6YBdYxyLhwx5+NtNnP
bo/VF6rhcHgId7dFvCy4fPA3OYgikQ0YW+S2ipu2iU/2Q0eTbG6QbpFtaDeQ69c1uZIWTNrr99hM
+38eWhyB2WTKzpo6cvqEoOvae0IRafhVHC/hXbDrZXk36CWTc0UuV3iZG+rLre8A8V7qYwnWclqC
Dc2MbwQnqBWLTQekZL+tbaJ/YM3LI+o4sfoQ3LL9Z1Bef3cynJyLscZkhjeSNOmbzmIXUDbTRsqI
Oio3vKqzAlJL0cSOl0pt28uhN8E+PStMYTQMfVb66Q53VDuDBq5rWrIClGK9Rcxh9uUGIdNqSmeb
3GdOjEDLZDPN+Iqy7zZnwTr4T26phZzaE8jouebR+9uPdq7zwLeHD4q52ekboj++BAYJlS9EhIhz
0GivKWOrw9/sF0gGANF28WuV2tDB142eRBAtrHbObYjEH1n5S3NaAWG7h1527a/G9ENfTjLz3FOf
rLN8T6ZqjPmlBbAoASm5+sb1dGhwFhLuf7oyCHcQ40cHkiqz/bdo58BNYWpXfYNSiMiEJIpIU08N
aTxl4vfRk8s8bD4HcojDfA2g5wrjLlwQD6PTSBRec9yem7DDWzbDcw93vkCpX8bH6fo8m5kEXWpS
H5z45wBvwgo3wut4PM/LJLThHrU93r2mq8YLDr94nyHbC/Wp4kEF9kVp/7Mbajd5mOKqRqtQa68+
2UaDobuZE9/uzqoAi5pkGuBw5uuEiilmVBAFh2Ck5vAccLV2KxRJEDDjt3EgEqbcxrS2Jdq3pkFm
ooCxNlVr0nNVCjroycT5tY+CTYqv67frpATrroozMph96N/Sbg00EVpLFxEEFZqgz5rfcnmsQzLf
tJDrf46lBT5LwI435ri6Z9Bom+l129ps+2Yb6/2LlyauTjP49/fuWBAZ0SobLitUEl/pSbGeOMuO
OSmxTVjCJ0avE3Ka+MRJQ/UPL0K0OVcTnecj9kV3ySrhJreUz60vGbcDnxahJjbi6HDRELHPN+ea
sTG9RPziv1y+r4n5ViftZUCoPPxZZpzyc0YOOOm8TUb/BlqgvuUy3lm/cVSa9VcdzKGKWFj2ex8I
cnqRMWh67o8pIN/SpZ69o252pogylZ7S6+1YrmEUvJsI41ZxYTFquPar+2a4RbncW0SZ0cJhegLS
duYJH/sHD4Gp4A0E5ThxsF/djvM+PzSaX//5iFf3B+TZ9pKlQfbhjz6sd7PQHV3waZeHB6Gi+9XO
mdPnGmKzKSGCvODcZxZyAxR+QBFmAcLXqZ1fEhO6piQ1x3LSuY4qzTXCOYNweTH+CdS9h/TzWh/9
OBh9e9eTaTJzLufpGiIfXOs9GQPp3LcBg0CZTdDARej22NX5je8c39FsgLzpqcri0gxu9DCgAWte
dom3UUeOtVjWAlVK+zBo641PwWFmSL5lb7JL4LTt1Ul/8V5c7jAx53Na336fMllzPOwq/c9K3Zk7
CwYsnxhJ9qunQVoxD4+udC9Qr4wjYawn/xlkSuqTwyatqK5p9yYX04d5UPnR/HqA/zJO9TXYMEO4
dd68aXK2+33wYOcOjkuiR+CvYTuTJhCFPx05HEGJrMsCHcdtkF63FMPtBqKlplwYbNu8N512+JpU
9tyxoAFfQ4y6Nwias98B6u/urNeQ5ybLBouUMQj2v+uW7fTAfoJ6rlHS8FBVuv5y1JxtL0jHIV5D
aNX5OWzSHRUpYJF5PoJ1+0BQ289IWlHu5dN2xOISasRQp1pnzoKr874shbTJ9nysnb8xyFbyt2YQ
qrk/kc7vXTkMi0Pkc9WUBWIzryl3IPpvDCiMlDw0muMYeSj74yA4xH3WAEZIJvw1DKeb1mw0qBpF
3Hc/2cMQHCTK3kZvcP9M2Zz8ClDqr9c9b/ot6qHLfvhVh3jcP0SX3RtX1cOzPYIrYpW26XTxkd2i
8Q3oVoXyIXu/Hy3I0v08T1N276kEfiHUW/8j4s40fnT06ncXJqDKP/k9RApJRdnmgHM51cxmG9et
ve8i8KiTWePtb0ar3YqlUYpSvUh3JAh2YtWvPG8B+8f/7alDkyjyuFUr8ouRTfh5B0CSJV5fY5Uz
aQiyW9UxbDmy2Bl3TCLpwO7t1c2AvWtjalEHucczw9g1oe6odJHMuwQKk/4aFDXfO9ZV62Qk00Wc
qsKl4F5HWO4GS7nDfQPso6G8rXgFs2JvwTCLfhKpZH5R01hgg8wnTDPlzl+H7QK/ueqj1/00Z37k
Fx6w+O+2N4PJuQEN/NOaNEn4sMyS32O4YN78gK8FEmqV+Wp5HcBoj/NORsn1acwA5bjM6IbiiJdx
OIdIVXakmGw3HU4eaKLo1zTBLY7ePQXQVDDpeuLSO4ua78zWt6/erMRSbEu3O+VqUenCyAZolkPw
66eDBA7nTNi5CE6jqmt1a7ypa+7CVG1MqsGGRpOvhvlzbM3+OGKagMXXNEjcVW0nO5bOZVwYvbP9
lnuQbnjn4jm5wTF0fZmCBvmQnZT6Y6Jk+IKLTF9JpwESX/0K+T0BqA++G/VPA5fPz2aUej5ZmAoU
nuvuvwwMwnDe0N0v4UYTgtPEAonZyMy6qAYf+bO7LtvZjEuQ3QNTekm5ps3ywdsw0UqBAKDGPUOq
g2QK/S3SbeNYYp+Rw+11lH7VNvPrU9cuvS0Qxi3qJmum4Es4yFtP8YCogkWSzD2sc6dOxfDRvf1v
5QTgzS70iCunHS/n8Jh698nbqfMFNIY/fwvatTouPZL136ikOILwd5G+eiQfz08KkZ4Gsko8A86S
VvJpTXeK9JJu2NhtNo3+NG3fJRegDtgyWS/tbZDsGUcNONgPNzR1jfQ0qd1TEiWzOKFpRTy3cIN5
dzBZ7ijtMBi8FV7mfZd6kTfVKBE0+VPFD7W3pmKQkW54myaCKhvMcvm9Ccd3z0nTUd/Z2ymyfEiW
pL4d4umPR0P5aZt4mYsGe5zg5EZNkN6IlgH/xDVUqJhyxghvqKqWCXcvCmVZFxvx1w7p+rbvzrTe
OolrvvW63sKXVB/pHkIst8enqwxnPeHoQwUYvMR+z6jzo7uDwlUiMO9GrnLVlJ2PNWL/Aru1jTh7
jvVaThjM+tw4zviJ4wf78O6684dsh06ekWqhV+62DWhfjkpGzOej+0Z02tK8codjfrKhcFNn0z0r
94O+iWoicLmumenDO6P6f0QdGls6cqWQEZCNPMsNUuTPghXzsUNz+RNTAei2cGqmvwlaNZ2nfabu
kkCSop1WK2DOcvTtHdAHzw+Ot3Yp0saPPggO737tbdom+QJh0uTzjsyD2+v22PJwaFp0WFfy8D4l
e8aevGphrky0h1Kco2ukHCZwfBCUZcf9S+Ok8Roeooa3QCfxN1m5dv6WbObgjto94vmc+AjFi8q1
wXQJGNOqK6+f/Y+08+qRGwfX9B86AiSKIqXbyurc7dT2jeAwVs5Zv34fzQILd7nQhTmLufCFMWZJ
IvmlN8TbgUHGvjYisi8U7MufMQcxuukKaGs0E4XIdsZoc8H2RikbAjMp7V2eM9IAyV+DLQFRCIC+
EBQE+6x1jXZfeeH0gHLSqH4svEl0VsgYzdtKyxyWVNKL4RDFXm/v1WjP6SnTk6x5Xw53RLZkHYyf
IZriHWUN+vWbiUSyxfOEWQhN+qr8hvYWpC8+hR3vmI2ugKPK9H6YFcirDcjxLH5YzDar94ZywXaR
kUjJy5UFd3NRD0F/aCDLtCfXoOnOKHcBNdt0Fj3mFuxru8NRpPRA3MxAfGPSb4h7ITZiexS9BdCW
qHtI9Vjda9214U5HXajvlD1bP+wJ7WImq8MojzSWpvnYxt5YfU9b3YptPICRv1nRYtUOWwx6ILT4
3GGnjBCWF6mF655aa0yS+6W2yp8Ux/ML91kaH2HSxPdGq/rqOE5h7NwCEvc+Ik8V/yy6fkbkDJSz
BBZcNNh/lUUcUVIi4b3J9UBoBlVVxFQlwE63kA2gIzG+DWkylZSJBxTTsPOrY5vQDBDPWTDVHjr5
BLHKig+B6JI7ZJiXbt+S6qYPLRXGoehtdLc8o264LbFA/I2Jj0xuAB4Or54M4gdJpTHtgCN2/4TK
1K+VDe3qwfXGpjwtjdk962yy068mHYjl0xIOY35yuzns2KOwSHaFrgePFCHVrZ+EmtjC5Wd9mixU
b7eZzLjlSPa5domAPbqiVE0tarRWIY/G2EtjB1eheKGBHf8ujcH4WQHjo67rmSYCHezz70ZekCFq
C++CEzMjFe+dKEtJn5Ip2uOsuo68XDsGoEQ2e9fQUSh2tQlMF267ncp9amnDoWu/6B/FFDG8swaY
QmQvdbrspgKW6T7TMXjCARk2+6QMECTHpF/EV92DqNpZALOzo6l08EON/NSmD3oUj5jHPcIaAWrV
T8BiVjUcsDxdXsyd79D7PqRqnmoQD+ylHEJc0XyJksEQjHlWBcLGdsbpWNP7rLkUcvc7HGL7GXiF
+MGtPqgVS5WGB5qNdfTBisy+AttPjO6eo3QsmeCAMg32ST7NI+HHidOTJUJBnq1miktg7kW5M2iP
v5Z1JPujPVNqMdMKy/w+EpiowO0Lyv7JjJyq3Q31PNylQ1qANwUcSelkMwm8h3hRmsBi44Xhf25X
OEvKLu6nk2HR3t7QYbVOosqUCc5rgt0DaaNNdggCFbdOUtTyEc+JqDkoY23DtIMXP/GDim/gjHk/
m4U5GfnabEW0FHBarj7YwcTQo1+GDpgvkvawYsZybm8SXXr53jNBqKXw7cDiI1buHrnjzOFkRABY
AUd4LbcjzfKPANRn8menFuF92PRF9zB6y9LDg9QL6AUTOgSjiw7OS9tDtT/S0w/0Cz+qoH8LdSfY
joFpfwpKBrvbyoopd3UUeQFgvILL2IuADM5mD+18AD5wFwjD0YcC0sNtmrLpn7WJctKJOh2APjUW
IDpVW0bwmqVTTz+0KMffDkCExafsaqajwZjXvgEuT6KpitQ+AHXP2EhJnN73pTWCTgUj/xH2FOgv
9mmZvZB8ej+BPKbwhnXY11soXYKKFYHQ6KOqo/A7OCM9HyqkPB0qCbz5YGxJLQ51/m/ZiVKezbmj
5/5TjFUzbsDTJvf0iJr4BqeHfECPK21/TyKiy00zCNx/jWggG6gu+NoxiftyMJ2+Wm5KjnK4y2Qc
P8VhnsDQ0Bzlz0TnAi4AyIDwPgIt7d4ALI/tXZ9CRwUsyRh3F8xdfZtndhJs6eC5X2pEp9Ij3EEy
mT5Pk8rXjZVGN5aIS9w1MYaAoMOICfVMrM/pzQbMvbdNJtvqy1imnDIhEkQtkUvDBsEpzK7b0+12
s0eAuqjtq2mGnTKLKnzEOq4k6g7ZtGcIIIN9noy0uCvDdj/hq16CSKnnMbjnkAGxWIu5D2Yorf6U
LS6ZS6BdrgjlQFRSkH3dXWu1hH7Prkp1108a2oGmDcDla436fkzV8ho3Dni5lqa8t83tgKmbl5rU
NCIZ5qecdXgrMBViDnBFJZIKXcRbE/iAs7dx3hj3uQ0vcF9Ykg5FGdLX2/QNSKutCoVMj8BxUvcg
YjeXx8lgWIomV9EcTTcGXlu3sx2fpApieRjiyF7xY07y2HVjUIJxS1X1uORNXDxzfkvlB5YxTj5E
CtrFmewfIw2TdltW0QBglJdILo58lTArq79HIWhyb7yqKR7CGUK7782ojgB/SRdqiHh2Qb8Eye8F
pmvjM96kfKIl5cXmU244brVBYi2V7LZkyXZ5FznlrmGM+qPNGeXvdWuUzbbW9JBIsZbwuYUXMH2v
O5sZWUzGlu4DwCHqWA1Mu07V0GgyR+wRftuESDgeGn+mnalEUhyHXg7jU2eVqYLcl82f9YiOP0uo
3IWwYDe3bjmF5tHswL1u+iVkPIHkAxd7EcJXpA9VE3nyFCjMZkqVxQ8NEuYeNOcy4MqmoX55kQ6b
bSimKN66zVxb+xxJa3/yuD63oC2ROXUWoRri19S0n9ohXBRzKtyVSpImUusm7OdPbRq4zyEjHovU
AUj/zpQdnt4WwCTwzmUE7blAvhlWR+a048YJdP2dUQhje6/wbGpYGQE15OXE9CzIC9MTYHIr3Qtb
L7RqVC9jpmCQivfI54T6YDU0//0ZKA1NqwL4KSlYarY0A4HX7Wo9xsY2SVtiW4Dyo/SnBUD5yZly
9xczB8hYtIOScG9P9WTvlzKfP3GKGSdCxpw3rjWX1tEu0KJFUGGQH2vwh+Vd6Y1zdxPWzvCZA746
9A19uM+9svxld/b8G7huDIOsNmYwYS7Js+pBfBI0XPhPVUK/3fTKjok3pDrvaEzt0mynMAiWfWPb
1E9s96cSjNRvhujeDgzgykWiM928LvOwJPw4RS48Um5ALRnC+pEhVU16OIF58cncR5e8vGncTRks
3Hq2h8TDFupNUe4x8XDAv9TcRrspQhZ+Q1I7fxk8p/tg11b7dcr1fMqQKYpvavrUtxqltJXEOkK+
yTBSAcer0f+npxUkdzUYuFcRNW5BallaFTBsLm62vK6nPZpWAR1N7Fb0yR0NN93NdgQ1yBtR3ohc
wA7HCqAfkg5G7YJIcMPiCaOw+ityt9FLPKfGV6svGOzkmmhyhzZWZu9pVA7OFuC7e6eTCSIJjjsS
IJSJqZ+dagASeSDG0zoEZbQH6J6+Ogi7+1ZO1Q8T++Nx308SIQIEFeCMa7cM1XHCv8OjIwjk6KWb
lUeBR+zZUCx5n1uweDG8maBXyAwFzkcHNHPCiEZMH3W+1F+UTLGdsq0y+t5x6037jP7zj9oA8bUB
ZBxOR1Tpze9sCZRDKVNM6iI9To8ITMhVMW9xJD4iTZruW69v2yd8XhpA1fZi/VT1UlCNMIcrdqVG
TXsXLrr6EKP+Y+/rqg+fYiSkfhHMtdoZfTYLCmnLBllbZNmPgkndBAS91tQ1yyhB2dkpI61mKIET
LTbJ/FLBWQUb66bOSQuKs20E7p7mkUCDeaMa9Cm2woqYaMgp9NCoiJEz6hjQ9Mc0LIeAMD+qV5zY
R/gtdu48hjqkFrISz34dAi3EsS/19JzEWZjdKoArv5Ue4tfWqDjLOWfr3xbp0u9QvMv1Fmmk6LMu
y2Q41fECX0OH2jsZni3GB/hh+HwN3tSDpxSxPd+4CtQpyeNAN6RM8TDdpN2kvs7jBExg6r0uOKaM
pW8tSHvxocI9xSQ1ate2MYRIeVyMZb7r627sfQEFz9uplKIVxuHo6VumpG3OIaz5FUZf0oiGp5mk
zEDRlNg5VpdUD0UYIHHB7jU/pdwWxRHIFl5Php3O7Uuq+uQpbeflpwXbwZ8sWJXrnBxD+m4o6xDX
+NlZICe5NKy9QHliKyuyAL9QtTSBohhozsk4SsOjgzYDQ3lHluFukuSXRzrykfVtaqfxYykHoz1A
alT3SxfmzVEhCfE17qksaK9W+QuAzmLcjA4vjm2AUsGWiInaxhio5aXMemfe0EiYQe82BjpsoaVA
s/TGTMlDtT+Hp5Ae5V6YExP+JM4tSeIy1L864VIkdEALuk03qklS7SzBc97ntnGwIRD8NLPMVr4c
hf1Pv1ROTmtFmU/BkuZA7ku3f10tpAGLQPwnVZCF59wsAC2xekc15LFAuwooM8Ok/mauBmc5QDYv
nlwa4EQNFEi/jxDoaZq7TvvdU3lk+D3ttQ81/IRkAyU6fuhAESfMgCr5ZNEKZ5fNNrMAMZdxcA//
MIbnmTbeY2tl2XSEl4kJr1gnMiBo6g+G1dGYMgvhRXuny2qOj9F0/aM3hlO4n8cMK7EW5ffyxPVE
xuXlFoa+bMcM66DJTTP2k0ZLJC7AjkQh0zFuos61j5WQDvidfztE+coMpbdBmNrO8LtvnXIa2HE5
KCYSp4hJDBouPdBAi5nVj7SJvMeE8IY6DIHkm4Le1dzEURCKvTFp+g80JEZ7r9EYiXdQb/WLCBYL
yLtdRTl2FY1+6qKaW77tSfKMvIYdiyQOuD0aFwzkNswTQnu3pEFFf01U+mAylwLjVES2s+2ZvdB/
NM3yhSSNRG4sTQuqW8s1dVwce37MLO7QzTAzRhudJF5T6IZ+8zKohM5YGUfbeAIHvBkCzJRu7crM
2pWOQir5g5pGaxRBHPHIeyaWOI6JYxh8+vlZosf1JSjrFvGFyAaHv8TcIAdUu7rmxqSCeQlHnULD
d6oYiBCEqmFTJsDR72k70AgLy1Z+Dtw0eOrCJbg3mdQEt7JUi96iuWGMe88brXyzzJaab6tQop82
dWb+G/fB6qsR9cHnGfDo4qcocv1m+BFjaFYAgdjQVRxQBa8jemNW4OV3yENz6dpyiH6gZxTpI6Jy
mCXOczYryh9kEXxDV/VjENUWHXhF4bV3GkZ9fIaogMfkqMA+aQMQPXx8tYBmbOqGGUTpWjtZ5PU2
xWzQOTEWY1QBOiYJdnLRLuA1kM54b6RZX7zAeeif5qQfnu28bLmmAbS3oPGj6Usj1/oE/shwgxYD
sDE3zfV4yx0XmB/YjRAp1GwXA5A1x7H2YUCzBCIo+LUNhekqvG92423gTmAlHcNBLZPhXb5VbmiZ
4SbFYumfmgn7ClmDabyhaT987S0XBDh1SvMSdRWQfdRwbktQUs4+mBnBodsUwkcL7DD+Fda9Ne2A
jCP9smpmiM0C5CM4OPRdOgQDbO+LE4joM1Lt5Yd0ijk4sSy606xK02QME8lbCDqh2CRsGqT/yXeS
vZPaqErMsekdSy+x75jKdgVu3LS5H4s+A5NDo9r52Hnu0G6q3m44CMB/AtoJIRFTkj62D0sQ194m
RKzK2bZWsbK4Q/KavRFayatqk3o51Axa+id+6vTSEJwQ5jdqjw6qcuxuv0A3AE9J7FK8LocJZy6X
9jOST0x/ssytfrbeoJuNFSqXUJH1MDcAcYAZkU0HEjBczRG2iR3k8bExJ5A+iOJg3UE3yG4fxOLF
H2n1K+eBjZihGSpUH+yt2iGm0fxndB72oK1pWjp1uDfTEUUY/teh3iN/jG5Bohek8OAzIvLPu4Vz
RfuIxivSDjrZNcPYJYcWSduIAisaHoQYzFVEwI3ul8U23A9hIOeP+XoYaU8kVLlV6amPJggQ5A2c
Kr0NGzezUdjx2teBoed0zOHYP+QEBOzUCmxhQ8ZOJaGhH791SEP/g2KCvJNGLpE20m7gbkMJiPoG
JpuJgnNVTj7qRM5N02C5uIHYAipiIbNiv1LnO98sGqJfLBCapE1gjmhoQt/UH5TI7Go/NINC6YaA
vG0hGfkIUQz1kb+L0k07TpBvMqEqc2fDLMoPruznb5ke6WwvQ+SFO0EFnH+jKevuofiuLR27IW+m
vDPsE4DC/mawB/pIhls75CXa8b4zPRMZJHwrWuMD6tDwJbLR/ogSm/lhakX202CffG3zqbyPZDiv
tJGAG9QJ5uInRH1zZShbtMs8ROz+iXIDMzvmL2razMSvW4+dPt9mMs+ejDRJne0CLjjZOBqowSvK
GCFsN3yIYachz0zffqFSJM4wbN51UzW+TEmydC8l4zp4U17Tfc7pSQINxQf2FYTF6B6Bj9k1KKCC
mxJTSO1s6prC8zSapdF+YzBuFlsxxnV1R1+jvCnJr5ZjAyxG7CMzNKA0AOFCpCefomfyEPHNCgOy
z2IBNgJmuwMDt5hJ3SGng/PDpmauVNJWtqvkuCzeDKOsyEieK2V67LmokKTJXIDTIaeE4xYoW6t6
BOaaPkCmaZK7scocoEBmDugqDe0CtHAiw71DL7kihRzWOWiNCuMzKmhQ1x0rdgsflIyyt+Cygu8o
cIXJU9U7TXLACkMU+0Z4I6BMV9QPGDjX9caKTX41RBshboQL/BuUtpsdMyvPohsapCV5G/ZEA6is
djZfO7cyflGNF7zdsdTPs8ol0Ms5adQG2cg+/lAD/TrY4TT3+0xMVPyLGFoAsHZQHkDVJU8WSkdI
RZVltTzEdW1jOwvVBgM40Ldh/vA/IAOV0cXd6Ct3iG6Q56z0/SDiwNssep6s3f+IwG4koNjcX4IB
pywrL6oCyR1ZZPsRVeDpAArdLPmnFkAJZVLNp6qZC73PeiLW3PPhIE6k4xV1zwtCoooEB3lN1F2p
Uda//0Mal+HnzKCn6n0Eo82t5ZQ2uBDwu4I685o49Cq0eSYkikgIPVaFFCX/nQmJJqtaKIye3u+R
SdgFiB7tYyXchxlxmC0dIv3NCBbqCY88kJk22LOSbBwiYGJfUd+8JBSpbazjGQtpbJnOJEENtjTt
MrP3W710hx49TGSy4+H4vujmBQ1MpRGHc4W9ujrYZ3KURkgbd6YM8fug+cAHDL/YIMzX2aLh0z+g
iKozCNnvL2pdfMsI4FvgmTEPOvc0KaBAjgFNR38cBusJGIN7lMIytpKBzIGsC+Ui8DX7vFXLrhrT
eoO5qbetxvKaKe+lrYVs1//7Iasm6R9bC7WlRjeKlzzkOep7wKxc14pvoYsOVyxaL35O4BoYQq3C
7n8pvKpJZVo2va+YHx9t13YeFLJxVzSrL66ipeZt2TbAtrPPOYBP6S0Qor7AnZXulHRO5dg4+/e/
38VN88cqZ8rYdhcqUFhT71eQon0cKsK9y3ToC0pcxU3SAKQk5xuunIcLnwrLHxMTU8vU+AqfPRoG
8h6NRtn7Gj3EvVPN3UOfjgHibdD+3n++C28RLCioGgVcCbX6MwH0HrEl8CBJ72NUJ+DPdso9AJVk
eP5f1xHsBtPG/cZCivb8sokKrnNALOy+pLUfykUAFV2m8Mqe+FtXl1VII22p4Uj+pTiLWCO4cIed
FyC3eHDLWnwKvMmYbpY4ET59wEBcsWZfv//bSxQ/Kiwlubs0AvLne11gdaLRI2p9UoT+c+RQZhhJ
lu6nQoVIKq9a/6kqUX8LhLgifPuvUcfZ2hrTBE+hOY7fql6/7Z8nmqkLRLB48bvBUJafAvRFekka
HgVwVYjSHzS4Q7/pycdOTAVUTZliOTd9DzvhkJpeTV0VwClmRo9ui5PpOd9CiQicUwGdFhBBjg4o
k1bXC29y7TCFr4B3bzIo+fkeOygQsjmaJyAFs0V+1M1iV1euz7+3JyrXBAYJYkbiXXPmPmh5WRnH
sZj9yE3VR4SiwDEskfn8/ub8+7ytq6z7hRsac6Sz89akRiqZacyMqpAZiIyxg1wYCX+slvb4/lIX
H8hTnutJJBSRZXr7zUyoqosbapbCL3ufSjqzK3Twyqm+9ECYXOAgZyupaLS/XQUBKa9pPInJIGCi
7dw6SB8sFHVwFq65DV44AHQ2TXqrVD2aqdzbpcA2F/AW3ckPKZDKTZaP6EP14ypphIChiO6QWY2+
j14P7FZkxhxduVjWf//sELgsb0kNZZW5wNkFRjc1yXtZTz7tEoMWYs68thyB6dFxuK1rM9kpu7xm
Qn7h/bp0AB2cyrhmcG5++9BVUMWJ7prZT4wYSw81Znvd9OPeRvbmv39Kllp9EiQOHhhJvl0qVAki
8il7M5HTqxRTD7uLWa+yZX5lpYtv8o+VzjZNVxtIyPT57HckoS9gt9RD4ZUz1Bgx+DUqJ8xkXXV4
/zxcXNRjmmhjpGOScbx9PPhwFNAuhI4W8MYPTkz4M68oXtxCWPe51YvvM5PXH+8veunzSWKe5KVK
1zzXC4e2FjLUSUc/hONyU+dwrAwJ44EWdXPlpV5aylVCgsXzLIEi4dvnQ3uaEnWsJn+UiIKPsoZ8
FA//9NPoXYlEF94k4AnTYexBLMCD6u1K9SzLYrDU6Cft0D2hImofZsxDPjHare/cIAS+GJs/33+R
F9fEKgjOGTEQZObbNeOZjqK1jkcHYME5U982u82QmN/FE8JJaASYyP/MoMnl6f2F/w70tmURD/Cj
NdVq8PF2YbBwRYouUk3QcyLo0wzbMzwwfpV5X/5jI1ISXvmOf9/bLChNhziL0Yc6N81qOHhjJNoa
LXujpWZESy5P4/bKN7y8CiktybPg7j7bLVZboO44dbWflxPwEQ/Y/rOXKHHlYf7elDwMXrQuoVX8
/dksWqdyCLrGb0b0zEDvtMtR0U8cdxHqxb/f/1QXFlNr9MaVC0lfxz37VEy3Zl3HUecjuGPcdtgP
HqIpyB9ms7pmuLRu8bexwEaCk2xIWaupwrkzlzc6DgOFoPWrqq27X+g1U0WJfs4eECgENT0wfBxu
IPkETzgYZVS6FqH+/ce98AkRQeL4EdsxgzsvS1CAXIKUlqrvBFF/Z3Y9cBf4Rp/fX+XSSyVb8ajm
8A9yzqOeGy8l9lJl70e5iA7Bkn+HuZvvtQRt/P5KF07aerYx+9YUr+L8eRgujJE16cZXyWIe+8kN
E3rYiEEzcx76I5Kr3X+3nKYmxMjXpAQi9J3HhKrETMFGmsA3G2N6IhqgKqQW71ZAzD28/3T/JpBn
W4YATtzhSK/41fWG+yOHhukXgYNBFEnC/cxvVsO6hok59JwNrAp50zpN+Q/U2PE7ZgRizz1ofhTI
fF+5zy58TzaMEFiQ2ORt5xEJZPMkarHiFsD0fkS7ljGlG7fGac6B17//zBe+qGcjOMx1hisSYfDt
I2udZ6qP496PQXfdGmPlfArqPofw19IoQgYSj5jdf11SAiDn6pQAVDASOrsDQOoURRYnrY/FBEoO
jtoze213JrLn22KEsf7+cn+fQZbDhBFzFZMxoj7LZJaRdlfUuY0fWVHvI3hRHg2e9coqf38zViHt
XQ3LTHp1Z+8xA1csgzFo/LjzlgfkdtxjFnqAq1epl/cf6HwpvpSpFb06Io/CNessLhi1RLm/Nxig
N0N905Z2C1JVl4fQif9rwvLvUhx220Vz0PvLspEBDCiyJjN9nESKE0nLK8TBcWVlhVfe3/lXOl9p
3ad/HD0LAYc07UoMKqJqPIx9oHbSQL7j/Vd3HhPWVaDQmJTpFlXXeX0yJLNFpOgt3yIbQXHVUZ9t
29M+ObveD52V7FGF9O7xTGn3ExqHVw7bhYfEqcvmbFvkKZRibx8yxSoZ7yIkIwWgi5vCcPtTvJIN
3n/I8yPNQ5IOaQAvEB1dGjlvV0HMS8mYm8UvUgdueg4PNUbGEx+ZGFQ3djD/0dlnXe//5iiCPQkN
5+16/WKQDQWG6TMYNIdtvqTJa9No9Ojef64L+543Rx7kgpIx/4oEA2if2SiUgL2Chyus6WRBY6mj
kQvHBn2DK8td+FggT3mBtMM86GBnwcApa3Dj8A8omx1ISHWS3PFxtf/+Q9nr2/kz5vD2uOgpO4Sp
McI7vzhEpxKKWVB4nPjW+xyXRUSDQ5btx7oywIC5uLvF9FTC6FDIdsb9ohaCcLugkgl+dRBbI4wt
BE/cXseH0DObE3vbareN64FwrpdoxgWBaxVaOvO857IpOmOHoI56WsDq0LrJDFse1JjG3leEmWfU
UCoxgL+GTyAYimF0cjMFZtpvUZApoi0uPSbYcRCf85X4e+kDuzi1WSYzD03D4u1GmkKB7gyqpX5k
uom/wDfcJEZW0kyAbPb+a79wRmib8tqxcr/QSkoShCzQk1+QzYqGLxoHGx862rjrZV/9M83DFbfl
NcacfWSb0YHNQVn7I+cFg9uMfbGYLIdNH7pCS5j/xmjS/RTiVLFF/FY8ou2B83OOX8n7D/pv8vfX
0g6lChULbdDzaJtnYdLWNXAreruhc1sVMn4FD+G9DIbrrF6rLpp2UR8+Lr1Rv4q8rw/g+tXHOijF
lxElhMeBluH+/V914Uv/2/8Foc5L+atdn0+WFcapxAYVgvYpbLr2Bt2P8hMIuuTKC7i8FKMtpq9q
7eu93VSeXJAyMBRfujPRjCwb0DpOXNyXBgCT/8VTrV16QROI+/0sMOeDqPFVJ1oiZAJ3CZHsbpcZ
UfQC47x7en+tCxvYXusnRYtbYjR99lj1TAqStO7igw9Y0s8hud2nCTDBfZ8hCvRTiNm4ErwurgiT
ce082fxxtmJk5HFopcXiW2Ol4dgjKQnqDaeXPqQPm4XXnKnP2wlcjMRJ22FKQNb2V/3WDkal67Sb
/TQKxW4SsB6HCiQV8IwcpGj40/Rs9R8z73/XZE9yEZPxMH482ywROM48dLiAC12+AA6BzwkE+FiO
Wfz/udQafv5IeLqS+XU4uLO/CDeJ9wXmA895CjZoY2SmmK9szYsv08FaVisbT8PznACpYOVGwEB8
rx2t2xGB/2Mvs+z3Cp4/hUtVfUYXt7qyRy8dPQGLSzLDZqx0HtpWUF419nQrHUhHDxMCg8euamLk
kOBwv38cLl2wtO1dFpOu0uenPGkbeN6FN0HTFwwpwrI+QVO0oEumKH+NZD/YYuFSCgD3Spfm2srr
sfnzOyJ+mhhzwUOCTNzWuQb95M2Iik6Fd5KT1f8aohZMQaPK4srS1qW11xkuhw1rW/c8rNRONTCA
T/mqQ9OURPIuGEA0zvGwQyY4cbdYjUTTrqAsGrcKiLE/w2tNkOAPvBt0tFxrY0IAiLZuIUMkrmFH
o642T4G7aZy6xaxoESO86BHdn/37H+zS3qALRPLDXEL+lYnnUR5YM3Jnfp252WH0DL1DOiAjezTd
K3v/0sVFQmEK8jjurfN6yRyQeJbjsvhDU8+HsIzaE3Y55c4M5+Uuisr5+P6jXTprSAUyBiTJd2j1
vt0RwIHtMET81R+8wBMH2dv9PdiWIHwa7FK4fh6sqhJW2nYv7y/877zoPNaDGIF+QKgnUz5bWYXE
OROBC780JlGhLRHL742HC4zf6dptjhIchHvAqSuN92OTRqgb1NBfwFlOzuuIbELxCOskFUjLx9CZ
glKO7q6aY6TiXeQF0kML99s8lfWQfMpRQlu1coKqh8ARNeENGPzlU1IPJhil2VFASEGvyW9dCB17
Cyep+7l0y4JehAtEaAd7pv44j4kG0ezWE6j8HsW7W1RzbHyD3n8xF3YA3Vo0wjyiCVn22bU+JUWr
4OxOpPL9KmNWWZlxm6TR+A24bZId2r6P68N/X9PStMjo89PyP8+7KjwloqEz6MCXcOt3dVXMbDtu
hj2A18CCrDrQ9PjfrMkEWjqeTUv3LAFpQrrDU8Oas9QBH8EC0NxxNxwcY5o+DKZ3ZcOtMepsvwG4
IFSaNu135hpvdzoChfYQIELvhzneDZugw8Zm6yDcfQ04c+FISXrTDiWSUuQFZx/QQyEW4lk++RK1
hwiFCdMy0PbJcStFqzVF5j9alruknZPv77/RC9eUlEgskz/zB0Pht0+4jEmrTIfZnkBmHHsIFc/e
Hssee9gPwhFXxpeX9il71HKkhdwN/bi3q8l8QrMWIpVfd0uPtlGHEKiMDTHtdLegV6IQML9yD18I
IYwwHLYoxStNnrMt45ZR2NlRvYBIQlXzvktXerCKUgXkMf+uDONeF9qetoXbBVdi9ro7zncP49I1
/bccPIHPlkYNrTBbylOfO6U+cfln+7wDoNe4MvFxlJUnhW3VrmgSY9lUQ91ceduXvq3yKK4xKrDp
3Z3tXlrAOcm5xa3QFc8uVkI+hgc/FlxYju9vIuvSShoN8bX345F/rX//R46QWqhqFWHNdyVNEo9R
4tBUhXhgFDtUepiIbLwlr+5t3cMNxvOl+Fa3dXECpOV+NvPCBoUIs/EHp6BWNzG4lc5HWpk+0vu/
88JxJlzhGiIFWRTtsbc/E4xKp718WnwZwd0UfYcSeAsL+coq62E9++7wZWDX01eky32etRjCwkEQ
WUjfIupnx2DI++oW2HV40+MPBFF5GBsbXo2V3GqMOFF7CovlK33cEnfSKYXaAoC+OJo6BvSvIRT/
ak2Q3SgpCxuTk0XobouiGGp+6PVAMaHExOoryGfoHonnJfqHMlpEbZGENsUt9WE2n9y2xnRZSZ2O
CJnmGpXgqpv5SHFaIcDfcVnfDfOc/JhkVD3LOAx/i0rl3S4YrRD2boAB2xazUoxqUMpvbmxU6cJd
bqi5wCFnFDe22ebF1/ff5F9wQsoVRffeWitBZpHnRWCGYCxiCaFDGd3H4idZQTX+0yP28wV+ddQ+
mbKV1LzxoMbbup9QDC34MNGWRtr8WwMSz68EoAsbnY4+R4n+HEnp+TTBtRC4zGpL+nYJ6n0TOtYn
qnz5hPfg9OH9h79wV1ITMu9yqUd59PVi++NMmV5TjGXl4K1pcLcg5dbVSOkkGo/hsIM3+sKYIfrv
BQ1tFHqQwGhY8vyyDJdYxEj/26hB5EqdSBu8+DAKPGheZ2npa9O29bydHRQXVJCDgN5a6Z+nEFE7
M1xcLNvPbTjcNqyFY6OwAEB5Pf8CfHs85Gb1/P5rvRAP2E80j5VklmGdg4UoHfXQFZFkqq3BnyJ0
JLAWd/Pxqak9sud6oE0VLuktFOjwGuD5wgWEIT1gR6A7XMne2Tcd8wXOPX6LoFJR6IbqhHwWkur/
/ZojkIMMZFIKkeQcKTfGeKekc6H8tHdGvCk1NtuRdc3v/sJRcFdE0ArZZIR/3hVPOscLJAmZPyF/
v/PQ8sJqrTP2dsnk8P1v9tfcknuAGtBBqsrzLN7e+l7/OAvg8GHuYtHsN4OGXa5y5066XbyPDWc5
6VnPdIrz7lX2g72LDDfZLfieXHmrF87jijjhy9G45Zec/QYFBwFNqUT7DrSjL1nidIiaW8GhdEfn
Cz7h4bXB8KWnBlQs176eABzrrr/oj6d220xVkH3Umu0WGNo70GWWAoqm51T/h7PzWI4b2dLwEyEC
3mwBlAGd6CS2eoOQqBa893j6+aDFjIhCFILTd9Edd8GsTKQ55jcuvSR8+ybscZJhRIU1iAbMGWdj
58LbnLVJlE+IyI9ZH5dkEqcxTEUDaU5LPSawch3cctCrAlLgFooR76X8G0fEEilay9z5C357hYGE
+J7qsd8ZHpyn2EQgxEpQqlVztzWxNjFKdbG9NqNngA8IR5lig6099f5Ji2u7p+Troj9vniI0aL5d
34RbP4y6p4qPlIxKjLgKHqQCCfpBFDTOrqk+G4S4ttb1wc78N65EVvr/RlndEBoCSZihR9hdJEi9
8uz9iy+9/DYO6o8eAeCbZmiVnTD1T6NndQ3z0NCxprMLkcZa7Wyk6QnZTV7Zss46wS4NoauPRT6W
2KHgCGy32LjA00kRDfiSo2cBV6lEYOhejtEUvkvEtv+OWOt0xuXG779HqaDi9yDnCPBMKKUgEgJS
C4lF6LqBUw9D8uzrA25GidzrDvXRhS0vpOM3ejgCDohB0Gi482mN4UYgVk5h0qLBpmD9C+MQGX8s
Y+pY8l2cSTT/2fRHcEmFstQVA6D4gdsMaDsgsqupey3czQOpUOqDjwrBQVTljwfSQBwLHelGpxRW
TNYxjgneTnVliOFZSvB8tZtatQRbmiLjLOndhACDDPoVQlbo66fr23Hj+l1aO+xGKCSAsVfnxIo6
aXF90b2ZTsMh1gPs0WIZcy8rE3fugI0nk6GojC9Q86Vj+HHaiZZAMzJlXq0gCn8lcJzQLS7xJwzq
6R7i23ju0CG4oaWv7YXS/OX1zlxQDZTPuBRovq5GzpD+jKdZ95oZ8bdck3tHHaO9XtnWUtIDJUsk
ysL2a7X/kV+cksg0NG+YR8wSAynjZouVN4Rqv37+o3GzQWkwgUsRQX6cD24ZeMQoGS+zhd9zkkTF
DyC3yn3UAqe4PtTWRUKtGEPpJVilEfhxKCFHYbAs2R/ZaCg3gSZUr3qWyXcRSfedPCK3buj1Tmy1
tZAW2RX1GQ4HV+DHMYMY0bUYN1LPUILOOAgEYZkTaX15QF8l3kkOtgcjLwCNTdAqrw6jWltVhn2P
5kW4mXMzFIt+uRSfkXhSdw7A5VCkrSIBI4Q8wmNltQ2nKNIStedStuR0vq3qCblqX5tfyjncq+Uu
S/Rxxy8ZsoIpBQVdQo3VUOg9JFyqsuZp8OxhR/PIZ4geHq9vDv3ySEvLNQZGdwGeXRTvrD70Q7mL
FW8ItMo6jXQt5CetK4bwFuPnPMWWz+pul331K8emAvVinlXEwprkFQtD8dVSwRU6dRZXyFZJsUzb
HLk2A9lXvNTwWmhaqXZjvzW/jYYO91wK5fz3DLfhpS/B5x/9QlepUI6+/66ncBltQQuDrzDFiuzO
RA3NtOOO2qMNyUKQHLP39fe0SzTlFCES+G5oaC2gki1o/+HUq7zXGPd9wVfV/Nmirls4pLD9BC9d
LjE+rIzmFFplZ7zCNaPElcxz1T83YxrntwkODU9zrg3J0e/L+RcOinV29gvE+91pABKEnGYlvw6w
48EgVaB8HZBduXSkJofzi5rmg2IHyAS8p4kf9odiiluUQgiY75NS0DHRy6pWvMGHEU1AScxEuzMW
OfVUVzp95xnfSJZpvPOEG0vCSIVjdSCiVhRxTUgUjygYh0Zkrqzgp1iFvIYYVEvqfV8qAziKJMbQ
MtStFD1O2RgeebKkt9ksrXonYvoTEq82M8AZ0kiJzSwZ63Syb/sBtUiRxkQWvpi4MSPzESNIhp71
WN+bk9Ee8HdG+iKmdVUIquWGahgjOaQo9JgExIOoKr9e3/rSsgzrH0WhHGYWuQQN2NUdPGcFspJp
IXtqOnUJsiGmkN9FOXoc7DYreDNmMCznMY9QZGkQPo+dzBJn4QZuTpveZGU2xkc1yvCo3Plhy428
/mE0lQn0AXlTqlz9MNpf4EynArmqsCh6VMn8Mj6k01BZ95Mldj9mwUomu28Ss3CQcxTxA6CRhdeK
io/YNzlrR/EsoPWkuApOuSWyEG37g/b89KWMpP7X9V+7cU/J4HrMBVVN9LHOhjTMPbFErRWa5Zn4
kuBYOjqTgpDjzqpYl4tCAR5kMdBfRtNXz1jfQcQyQ1HxxCG3vqd9gIEDIM4vCqEq2jbY1WRIPA8I
EI1NiuhRhZWCtAMMuHxKeV1A/SM+QvkQrCC/8a88TID7jUxQxZ3Mf7zwSU3UYjMZuREU4wOkbSfr
nAKL3EkFtpaYh4CuDuB4Cfzzx2GjEhWnpp0pfs29jAVvFt+QOMg7h3TjbZNVBTgABlsKfezVAvsp
TH44KapHFwCbeFRTrPfOKoMnFYR0fPz0riHRIJSkIA33bH1FEdX3Y44otleUmeZNGII8zW0c7NS9
NxaO5NGgxkvvFbDDakrVYOYxCrqKR1gZ3PgiEjeQuaqH63NZ/srquILcAK0nW5R6yQg+fp58bg1f
GarByyPft35bg6wnLrwCFfXLhgN4n9Oz3hlzYyeqcBkgGhMcXPbD81kfTaOA/iVVSvPvIC7oFORG
bAOZHbdEO/BuKnDyuz5RZZnJaqYYFWgUP+CfULBbzuhf+79RsK2ORqX3+gRLk/tMrsDKIc1P7wQ4
U/3I8uBkhdVouwjIBvS4UfzSDoHWhOUiEg83ZyhDnEOiLIslN0BRMfgywi7+OkQzfa4FqHFvpFWO
b0ESltJrGBDy2IDxF8/lhAv3h4K5SvK95Kn6IbShVJwTLowGIJccGcchTRCKzYiug+fU7DPdDot9
cubW2rOnwGVS/hH58h9XwQgtxVCrtvXiWJlefAxdMApBWBA4SysfR+rXWKNI1fB8ffU3ttnSmgOt
T38O3u1yfv9a/DCvEHBTwa9LkKge0wD1c3SBDAfKq/nEZdXuXLjLrbL+2NQo6UWS4C4k0Y/jUQLr
CKABkmOrqj0NudS8I9wVOqgmIDxat/M7QJvKQf0p39lnG8eW3JI7SCN1YKVX20wr5ab0a3qgndog
g4bI2EkLtPF0fT2ljQVlBE7RcjugGbaKsKvZjIeq1OGoRR2SJa3mi81ZjyXZ08tBD9iwRTLbmBUJ
gpsiQzTfag174qXDhDSxcVT22191gEHAkYuuR9xMrmVwP4UwfJWxo1Z3fu/GtuO2pK+2cJcuCUXY
i+BdXMc08ZB7oD2sl49TmiK+37dK0tlR7adeMbap5V5fp61xuaLBEwB5luU1qKSMFYRjEPn3hMIo
z2nXRk9qXeAJ3CfSF57JBkHWOvp2fdCNb/OnNk7lb6FHrvv7fT+iqL7wBxVzLlFIFHF3MnvzMHbF
Nx+PKe/6cBs7Dp8/mrO8ryJd6dWRrvNEVHusK72m6ZD+MHoLGwa1TPfgGVuhOT3YJdqEZGBxUXw8
VLNW0Q7ExNLTwELP7hAo0Y+cCtMi7ZtP2CKHtepJ6Pf2QDWS6EVEb10+9WqlYXwuq9OP6/Pe+LYG
IY3CZyJ4A3z48eeMfi6gJys2XoTFJnbeaWQ8lezjU9vJxW2CzJh8kNKw+HyhZYkUORbK8m0v+j1z
kogRLQkYhT1C4L6Pe2KaBM25Jyw4XJ/iRtyI9DL1D3JbCi3r1GOyJnLVqGy8Yg4lRwt0ya5q0XLE
OGqPo1L6J8kX22PEWTqGmOm9Xh9+o1QosanoJnGXUqNYAzriGWx7JJeth3TG7Luy0SFJlGNT8Bgh
Vg1L3UAIC6QSu/2gRKlKlTWWgjcxRPl350bfiPAMYkgiWPiCoBFW9+pIlo3UI8ydMekmVwejo9uq
MHa12/RFvddj3zjC3OAwGDhXQNHWzyT5LtCttoHbNRQg9tqwO5NmdbaFh46LRH6+k/Zuzc7ggqSY
wdcmUv64l0Oc2UrFilsPoWZI21Wt4CU05lPwHU+ORv5y/btuvI40ZUnPeKjYWuvRaOiXqCjWLWyy
rnU6QUKUX5MKr4sl4WiMKASPkqE9VahB7dzHmsxEPj7MlFuWsJlpLj3a1WcE3hL7RQqBCIZfwlHt
CdUxeuiy2aaMIdICgzryMKfm8GLFIUaKhWpOb4h/C4MLhs+nym6avn4I5tk0UYIuRSyjTH9AQG9o
G0we5mqM7AkPBclFDaqsD82QIl7XBIBlTmZSjIuK+owiaKD40u/MwnsGTcdgMmzDL40XqWyE1J7R
MnvwO0n7nRiSEB61ka6Bp1AzeS0CHyXgvs47gB5N92INCFAcLYgayAC2mqDw8SbMKXtjsHpU//QE
MC9mZK4GKxF1ndAffhchAncepL3WcPB90XK3RmvSdyQ9winO1jJEl52gCnVtZ5tdfniOMlhOymUS
Odka4aLHE0Q/pNg8tLNL9WURYrB+Y6/VhSf00UGThFkN1yTmvvVtQjZ5D/q2/QOIiyhbiNIFxK8K
QizdDIH3WFfb+HluwNagUtxU9wHR3ImeUfwAuKP5MsEo/ef6rr8808RLS8uD+INLbd2Tixp6bXOi
zGgu8yaIBjqjIkZy9oCIynEaCIuuj3d5pgk4CAJZatId1GY+nuk0McIKtx94BmqTHyIUzA9aLf7X
9t3gXB/p8iX8ONJy6P6KrkdZziNcK0SvxQj90I5WhwFTjwg+b+JRDrEA0sapOl0f9DLsYFBOsSkR
z1OKWkWgbTzBRw+ZnuxTRB0ixbzpx6TeCW5oEV/eGETRf2rW9G8vLv48m4aW+snSNY/z4ZvSI3f7
r1UVifKjNCBV3IpqKA8n2GaYqbdRjb64j841MvEpGosHtZGtyiNUSShJAV6L7VKf2tnFjFfG8rfI
Zs1WpLas7BRjsEVAryzj29hKKYoHelJ26O+ArXW5aLrKa0o17R+JLWYZ/X+z/1WqPszYMKpatKdD
fxaQ/5ewx6yS0ejdKmy4W6VGalH+Tn08hgPc7HpYNJPSPQqhQRQKqDscX4EECV/1KEYbM0iDLrjV
ehNTOUzmg9++biSGq5ao1bpVF9F5VPWwsecB5UFnxvw6PlH3Lx/oaEfpYakuzci2RPoXlV5JiOxI
m78XBIlHVfOlJxPw+2PNj7+VBwvn0iAMRNwqMQlr3HmmFIEedxxXdxCaNQrPaL5/k1rJTJwQD7KR
6bXyw9BKc/xPM2NPZ1MZb6m0+8QCPI9ZXf5rxp1Z/2zTgqIokl9WeKuhHDg9zKIQf2unKfTdqmqG
4ojkqXXq5Vxp3zHFiV4QDs2Sk66jDn02Me4qHsWCI/OeUxOoma9QBtgy6g1IrnaWX9DyR8urGbo4
PZRj2RWPcQU1zRFHzYx+yA3l0ZvGrHlaBBZGcaSsllE11PLeOiP870cehxf1kBm7DVjkZYv4fFJL
0w0Wsabp5CEUvC9pCywLXHSOiYSJ54f/XS9j/aZtZXy8KI5T3lco9/4jaHXTUxKXkvE1nUvZck3Y
L8oXP4rV8gDrIUscA/1m89sQACC8mytQhN90NLiLH0GSCJItG3V7Vmr01yj3i8ZoqzEqoXdC6weD
PY4d0dVMy1q9redIjc9BVtTkUw1IchtRYEHCCXvSIzy356o5IpjIq5eaNT0AMdaU8q1vImN4azSh
ke20kuUfQaWEzW0R5Xh/BE2IoNHI/SueJ9xCR9xElnDOapXii6bpXJOQLw3xiCWFiKCjjkDvmAHy
dfkQee22VOIjBGh1SY0PbY1POmi8Ob0RC7yPnbnU5H+x1vNR1cVAD7Rs2k5P2GjhrWcGmFJZyDYr
/Kc+3hdZMlVIa+Zh5yQALH76fq1TG0qyuLzNTWv8ZTVGxBs1lHx2ClUjluihoQme0UJVsFM8WiNc
RolxDim+ELpNBoEdH0+znDpNb7YShtqm8rPWwEEc6PzQ4cc/FM2lLGybzA3kWozcfBSi7CxlnZQB
V/OR649KK/5WYF58q+PnRlPc9NMnUWt17WDGYNVv4PX0001pSVFzNGbD97iDk+ELmUR0j9eIWJzS
QW9rB9tuDpYRTjQXx3DKgjtRagflnKbi8JKivPQO+R1XXTVFgNSZNb0L3WHoA8xzSiFG9VGvu8Tx
G0RCT/gNzPdTbVa3rBqLTgebVlZFCyqzJ1PMpcMcW5g8AkbRu2+j2NbGL+geHRa0TYfdF++Cj1l1
LfP2Tlq+mOYBCYHGxZP1K8fdQ3ofZbH/NkZt/iilsvRVgyYTnKIwjbxhbDLJnQqszcAtVnV94k8o
Xm+SedlFrdGyQShoL3jd6MdQq1w6mEt+bV2UX82k1KI4jUzPb6OgIpoLzaOayeoPFQG5l0SdlH9L
TUvv61Kp76MoMI9NIOuDbdRa+G/Q56N/wBEUjXpsBqSdnHQjxkAyCIEBSP/yZatf0CPZHDsBqrrv
Vw7bvjyOljXe5mI93Yp9rn3+5UcAkINH9RuMtLz8nr9e/jbA0K4tWYuYvPCpxkdjtHnF0rPPXg7t
PNKt16nwu2+ffvvBj0okpBq1xIu2PB5DSOQmk+FZiFK4JKn9nU/f7nh9lMvslyWkeAfunTqXtG4d
dICTW8uXDE9IFSu1SQp97KTjQXnI8Zn/VldhfqtqZX+Hp+DwPNdz9X79B2xEcAhc6RQ8ZLghyroE
j4ZfLLc1q4t5TOs2CjjEMgAiO+KOdb4+1NbGUcAgEhov+e0adCBCSRXHTmauFMdsH8NuUjIeBWTm
rQcJCtReInYZVS0FeJ3iIQIEF9GbHDcNtgWK4Uly+EMN9OpmTi39OfVncWdmG3GixVGllQs6herU
khL8tUVpkcsJ1wnYuyAkOUoH6UHrh+n5+vpdhsDIRdC/wKsTWhXKMB9H8SddrnppND2tEcTbOA4E
fEZDg0VsyzMdgcIZZHbP9UEv9wd08QUjvxAjFmrGx0H1GePzpKegJ+OahCAjpg40kDVA6b10+P8M
Rc+WHUIPb30WMO2ofHGoKXNNuNWjBanYoapNpyz2w51jd/nBKDkBVaInytm+AN5i6hWFBHamV4UA
7BdA+j1Rb7VTg7jc8IxCKwB5GsB6VFk+rt2cAq6JB9XwuMl98QBoM0htJdAM7KAEDNcRs0St+/OL
aIHAp1pKNZpX5OOYYtxwGrBwQ9BUXmIqToHk8BALjt5Ww06ufXl7AVvW0RdFHgjZyHVLsmmasMVF
R/O6xbLARg4mCM8DBu1AXwfgzO44Kib+4kR2uOuCAnTp+I31zjn/U1BZFVz+IGR4L9mntNs+zjkz
jAIxL1P3hsoMBAcrJ+2BPq2mOvQmrFcICfFvKIEa7owgx0t7IW3UTlMPuY7TB1BFm3aCUR7RgBWK
k+73g+T2ZRAnx97sMHnA0Lk23cDSy/pxyFq5I6GYgvwlEKBw3E/zjDwL/MLFfIuKKm4HqOIMDvAE
0+vneqIFFCfKO2CWTt65vS/3MXUO1La4ciwYLGvYXVX084QOluG1VR6fQ9w8b2cx73YW+PIzozwC
vY66CqTFi/W1rKgvLYGLtED/+bmb6uQ7tpxFaStyKynYaRrhTZ7hiWDLdVWc8Imr3q7v6j9yXh8/
sQI+hcucDjgFhTXkQmyiuPZR9fOUwchlF9yJnr8MSVl3t2ZOidQBWm1lTkqK9NpjZ9pgGyViDw1z
P2q/h2jKDm4rYEl1htCGX5iIfmt1W8WDoRwmYcCkSMJPco8Wffl5+CY0nqlDLn3g9flIZ0Mo2TQq
RQtpPkSxlOEkhoHG9cXZuKKX3YzoE3Uvjv3yK/56fQYcP606sjQvXxyX24QmgV1G7PC5SuU93aLl
LK0+hIJGH7cmZeOFVvBxsBj/lTYQIUYI5MROZ43TP/08GDFmK+H0qBKkVk4XGuJdpLS7shYb66kw
QxozItUSlvTj4IrYB0qig7OvDMp2waQnTjtpe4/DBnkZbCeSafBlEXwA3f5xGDRRGqOuOtNDrba9
h4/H9CYM058aWUCTjrxkEiisia1ckaVzKGC/JGQFSS4oA0R/MZAwt9fnH5C4ALZReQ04JUUsFTYC
C22Gj86cYx9CTT89mElc35Qt0G4H09TovqKXDhA56ervek/EgbdUaHa9a/D6iwfIeNa7KbWobeGN
qzxYGVk+6Z8sFA76PThxK3OO0i2mEdan75pFCn8paAJApyS2vmX7zOf/jE3P7Jr0gHm1claA4Xz+
/UL8kR4IDwvVU3kV5BSW6OvBSHYRwct3xtZIcBrI8VWqpr3Xa2s3wWhCVEz8o++xKl72csoriqsl
8WEjutTANTckWN+p7m2dzr9HWU2Igl5cqWrCssnRDGqnzI7B6PevMYZCO0NtBIhEochqLDBsIo/V
F/KHKC2TIDS9TpQGrJcnDCa5u3G5pDZ0Z1U066HKGzsR4kaUA4OJ47hA3E15TWLy5xb7MYnipRpi
QqOl83AUB7wiaSiMhxonpcfr193WZ6OtY2Ajxv66gAVmYj326jAYXsJaPsy4azuAz8yd0GZrLZcW
HDcroRv7+OMdYKUghqIeQTYqkNb3AoNvC8tO6ip4nt2UzSB4GEj1e7riG5sFip26UO0ISi8eDJMS
X1oTSXjpiNVHVAqBh8kbXnFWaO5E2xufjdubRhxJLvSzdTbB7Q5OLxct1KbCnJwz0eR3QRHGB7o8
6T2UymwHnLfRaQUkhwQwuH1eDpq+H5d0xNwhwIfQ96j+Bvfoaxm/AEoqb9SnrNcR/KObJy0X4pxY
biJn+lMVF/64E/lfxjKAf5DkRulDBzSxfr8IZgsU4YrgptApreP5Hg+3czyN6JSgUfAtJKCy8KwK
k9Cx5DwgSJfyMtq55DbWflG/wUeK6A21y9VKGGEGlRoQttdK4jzZlihkEyhQYfqdzz5XaqiHxc7t
vfFuU7KR0f0CUIDs12o/qxoCouFoCXjozJE3gt94LPDKc/poqs9RWI12boWz3ZNRnD59XuG1L6hM
6C/KxWcfgkwrrZnipWa0xuOg46Nm5Va6c17/XG6rwAShNgSTyFaXKHH1aMcQSYPZqgQcD0ZRwmkd
Rapewu3TTgYwBjZwbvE/UTCSxxheNKZW1hR9ETEb/SFLsza/ZmES+7ZOcBiSNWnz+FBEWZHZQMyR
li2lSpccS+hbnFkCIZKObSsZPn5NsYh/UBdYFDoxl58PPWTWuwZuJXolXSoNEJxS/MFCfTIxU5+i
IbnrU/oMdg9uXTuXQSC9wmSwhrMEupreRtArz83Q+G/o9ETPbZ2nsptgzd0caKWE7WmCB/s0o3+F
wdKwOIC35O4g1adKxXY2WRyG+0gdX/QE/r6TIME3YpveSV9wnNCxK9Oy9LnPw0x3cU3NX3uiNRwe
zZJIo/UFHKu0CFipU49ZDRyzao3GzXqrzJwWGzrdbgMJtzmN/tAzz0wPuh/Jlc4Ou7Gil1OM+ZNW
hDg24cWAebiZp6P8mMdIDgEZVzBMjRNzuslJRn9nWiv/7gIA3uXEGh+GoMv+RZQyseyRcnbjiDSu
f8I1Vl7rLMp+0tL0v3d1UL+bKd4LN3EXz1/hVmGKZzLVGumNzryDSguRKzaE9IhdGDmfT30IW0xE
pVKobbGpfs0EQw933t6Nm3uJvgFg0XheaOAfL7epMxtF6joBvnn0No2yTneglsyDqubRzgO4NRQ6
0ohkEIcTJa0iigqDY34GgYqY5+MT8ivFY47L1k2Ev+vOI7Hx1i6QRpniD+SAi7eWBl/sYyJnei0d
k3OCyefDFGOYdf2G2LgOzYUNoS0oPzLZ1drpGEthXG+YHo4lwj98wOo2jCwxgqmimKRMhVn07vUh
tyYGDgXkD6gqkeBl9bniJohp8JGgT8huCEbf36cy3NXro2x9KWI/1o3y4FLV+jiKGQ5SFYEX94ZG
mt2kz0ZX7YZ34GTJzvbbnA83LJz1hZOrLM/eXzmgqguprofMx8CO+oz/JAanpb/XD9+ez/+Ooq7m
I0AEzdMcIBrFztRJUL840TiKnBYO7Pn60m1NiPeKsv8idoPMwccJ4W9vJpj5UceScKlvKHf9agQj
/vnpUXh/Fzu8hZx2UT/B/9hMhTq0vKDps4PSFdNRKor886cIDqHIowSmjpBytWwx8g8ZJncWrgCR
KZGhDb51xlV6aHcWbeP7kDFRZFokSxc5io+L1oqzn2VNTc+i7LrXZIgBCsgK6ml00atgJ4jZGkxl
p4GvAtN1wUeQ/Z7yS0tiAxnDd2HZg8Jt+tHGVWzPE24jeLGAAuOPRovCINP9OK9Az4lcZHoxKeUP
wcHfk/64n5ixYk+FULYAAnrzZx7ihieRdz9d3yQb1xMKyXw6UhxCp/VdESooWGUzdXfMqzNbmAQc
QYewVGHZltMruibBzmfcmi5oRGi4tIT432rvzym11hhwhocgRPIO7hfD277xZ5d2X/ogpGAwYWSI
D01fo493fbJbXxWaBA1ShKao+K/HRp0s6pbsCnjvfNPqvUaoo9XGPfAPVd65HzcOOfQuBa8TMgI0
tVaDNVwg/mwUBqi8QD/UipU9mJmc7oxyOSVUKeia0MBYaqTr5eyVDnPFpvE9C7jDGWRDY3dNWHwZ
jV3/jw3OGorG6I9psHQsCuOrGQEwlehSh76XVxR6XLL0KXSXslFEGUMxv5JS1IODcaw+uE2bNaNT
ZLie22qp5tjiqirx4cEYG30PZnu5p5YfRpEYLgactbUIiIjCkN7k0RKfzEFwpO6Z/ERgVD3iQCyV
yOw1rerIU1BHdlpgi3q4vq02h1+AVHQmuGzXZ2g0Cww3RMn3oq7TMgfD7KlH3gj0py0ETXHbD6Ly
Bi4yjQ7tgLLZpyMMVSTMozCCZjfX1eoCKWpMMfHa8BEGh/WjCpbl5mLZH3LfUp6zINlr1W3kujwo
5NUm6jHku+t0q66ris5q4Xuign96r7YwSlE70E9Th9dpJ7XiQZNiXEBKc3jEvxh7SXUon68v+tbG
J+ECQULB1LjoP+G00DeNVQteOA6KM1kj5Nm0zQ9ybmg7Z+zyJC8PKCVT7oyFyr5aYCNp9KAYCsGT
Rywq1Jh82pAz5f+xi+hRo5PGw7NIlX98B4y57co8N5dVjaejKKXYOLZ5fBgTpKQ6rFPcNBkUNzIQ
cby+lMtf/phd8n7jErGIaYKYWhe5wg5inj+rvofur+5UuqLeB12VO6Yo5F8EOhB7r+uGWrYK83s5
q4x52e3F+U3F6Ku1vBl4yJK3ZYn8LwphQfWs9bOeHfOsy9+MtlW+Nn2upo6Bo73h5L4ZFfhTF/Xv
Hurek1I0VHeuL8bWLQceElD1omsBkns57X9Fm1pizqlYl0AyUi3Jjv2QJC+iHsuItaLO9zZMolQe
oY/n/4qCFag20vj5kxIZcu0OnRHPTiWUUrKzBS8rO0BQCUc4ddpSZ1r9qCZZ1FBqw/DiSHyeuuyu
QIb8FFmNdjMFUnogPPiFx/bsBmmV/nN9RS6rhawD/5DDIBhx4Qeo53Ko6BnVwkDS77s8cZOwdgAi
pQ9pEQJ7Q23zfH3EjbMNOgjfW55Nk26I8vETBEGfCEpVWZ7lhwDALbE/hKkk/iql6fPoBiq7BJU8
Z6ga84J8HKorJ/hedE69yMhkRxHqzoXy1e58vs0JwTRZOo3obq0DjyRSCFIpwXjA9DAzJfEjw4Bq
+DIPCsnG51dPg+bOn6FTSFj+cUpoUMmqP5JCBzqgQrCnuYskjobPs7+XAy7bbnVzAMbmwuLdo4G5
bpuIBax1U+gsL9O0Ljq3PRQy2x+xxrAxnRoLR9QjkOhybwYvIpaPe4d14+ZifMIscgL+tQb4UPsw
CbG4R0RTmF0TYsBhVtrKLYw+dSCt7el7b7wEAMGZsEHDFjrL6o6GfypL05LMd4023JMMqajqR3s9
z61ZUWyBpEVAzgO3em+mXqAPQGLiBZOlRzdaIBUvWaRwDYul4XcHxIY+j3XnFjZp5iJJsIGsGLCU
bOSALM4YlP9ksanvymz276nEpXvUzq2zgL4sijAUXjA0Wa3hJGSdNbBHvbEUB+Rd0TuuqUk6IuLG
O9XZjaHoDqLaTXt/0QVdDSXOIGCUSVe80ABFf5gHOh+UzDThdxk2SXa4fu62Xg5Ks9CslosLdY3V
cEklzcOMcpEHsrP6PWQKYmDgjsXEjlNy5NM0F8X4rNTDjNp+UCMQ01uwp90kkWuqsA1s1sMolmK6
875v7FoTYAwlKPYS1ZrVHYcASpVkART+VBXqt1kM3kYtF56vz35jEGtJ60jfEKe66JSJoa9I+DXr
nlTKgSNRKfSECXT/9VEuj8ZS0AKNA46d93kdejZ+JXXqAlzszKJ8EvTOmvDsinTAL3P8I5oCdecy
vbzhGHDRUKWQoqF9sTqLCUqXRiOhtwePz39qdTU7jpFVvhRAg+x5Cvt/4BrljhVrzU7Rf3Oqy4NP
DQ9o9voabyS/VWKxNwC5j9MJ1FhJM0nRHRnCLZ1I5fOqCKi3azQ5eTdohF/cOoml0+GvgOX6/Xgq
Rl861/1gfPppR+5nKUbJCBITA672YicjtEmNyPAgL8PzEpXgLq/nn5bcF59fP1RLKRQtu56O++oZ
VI2uT+QBRCaq2fKD3FnAotsG3dlakI6zGGk7VcrLMIlOI0QadPPoGKO4+/HZrY0+DnWYV0AIED+P
9ag+jChNOL3gjzdCrE4Owj2fdS1XwQ0trGyd14hneN3xA5hhyXNT0lOtLd2NCuxB2FDlYVGA/3r9
6F0ecFCLwBeWDptFnrKqwgL26Rh/9M+jHoVPfTPUnllKw56t1uWdvQzDE4viGou4ZgVPSovGJdy+
c2GqQukIklS4UBLx4BXlZK8FsDkYdS8gtMsJX2skI5GscjVm/nkS9fTUdCV+THrln0Op2kN6/+l7
foiVkK2krU9MQrFcu6CvSZidmZlehzfCZILLDJHnMA5ilyCDVE9q+z5l5TC6Bcrrui3WKVpEndbm
P/LZivNDYGg5Cv7jWL3lWpH9N+QUnY7d3E0FlYa0+BkyLlyxaqh8R9U6I3XiuQLvPCqmYHxRAr6Z
bAcBfrV2OseqgdBR1KVOkRco7GYy6mju3CWB7/KYTm9K5Vf/DVMSgycE2NWhIAWgg5t9Qtt4YbQ6
3PUGdonJxGbLO6PtnXLwqy+aMFPiyuYgxKtyVrK3OR8QyZrrvP89x0F9BlekSW6YWxJO7UOXQvgQ
5+R5nE1oMJ/csMuCLyY6dGapNK5zJhiIWe7jgHTjj03g0urJvVwG4HB9lIstBMiWE8gZJOMCLLq6
ZsRQQKKgHQWvARP2VRVLxU1nqXsIfd7060NdnMA/Q/1Ri2CkC7iyGSIDoWmgM4y6iQ5KX8u3c57t
gQg2R+EdoJ60lAXWMf2cdp2OvgfFtCG1TqhICocc/trOXC5eN+RakC9ZdD4hWlxUvcvZquPe1HyP
5qJ88I02dSRBjv7xrS6+Uesx2vM22PhOVLnRzV2Abzzoq4eHVlijz3gU32DsjWRtIxonHyyeHYb9
XlZ0OdTSUVzQD+SUuNEuMcXfFQTdyOpJS3wvmaL0WCuFeqfEo3TMceTdiYcuPxZDwcZlUrC4Lsq/
2Vz4xJCR79XIfx60tooPwljtVR8uP9aSIVM2R6ia/PUPpvCvCY1T7itNBfxAT2TTCasyOPcYGR3k
ovbxk4nfr+/zrfUDSsHSITfCdbk6UlYWtVDMFwKWPqqOWOvtucx7gEJ9ku6oW1082kvuz4O9fCuK
G+vNXvRCRQgSCMSqkX9qlCYWbLDO5V3fzJoCGz0EA5xo4fzt+hQ3xyX7AaDHLOkCftwiBT2zFh6U
ADxPMU51J9Q3pjEFt35sgnBA0P9m5D45XB/0UkKJ2RIP8d5BcEKydTVqWJY9pZ6QG7EUcvUQlbyx
ToTLKRBQaKwGsaXS3XRQNxU7/h/OzmNHbqRbwk9EgN5siyzT7G55jaTZEDL/0HvPp79f6m7UJFFE
ayMMIGGymObYOBFa1PzsGxtEpoVYxmnQkoCRRjnVJc8sG2u+dWODek1v540gPGjm/mxH2fh+Xhxp
8owmncaTEvdTcgJxAXeSoU05DQGIhS8dXu4rQxYpTLyD2XyTO+Y+37XOMAAmNgk8k6qBXGjIdflI
U1x84ksvTBYkBpLoxzNvtY7nLSmq4rqqgodJikp6hxNsVfVcOZfaStTqlMMr/BA5qfNjMqr4IB3d
e6zIUxMFkI6Zm0Jaxpy6Uyg1vRpVjc99rXXXPA5i7/4p7z1W5LccStbQftCTWF2t3LCYNBmDB6lO
spshN/J55niuQWWAZCm19MABbtsB3Ko/F1zdqqYCHB8xKPjQWvDnN3Gbu6IP8zacqlT8l3PSZ/Bv
GQjukxoQzjH+Gf3NRwO/w0oBn9zQKTFAWtVzQUvCNqv67SQ5zSVeQkQ7a804hbB+HAT7WxNlYg2B
v7PHZIbKOhiu22SINNyXXAzMCdID8WxTzdGsydIDT7k1FS+WUleOq0xm9A8SUZ23reLHki+j6+A0
3bllkK6tHZ09zo/AEOL3v3wmfJSo0FMMEkiF1ZnWadloasqZTonKfgYOKCo5n852HGRiSrot36dh
St4rteAMM/PV420wz2L9BXeNUMva5DWtAfmH2ke+puXR22haiie7r6vlISkM/UghZ+8wRe+OJErQ
9a0/tiWXUSUGlv00DLM3GrSxgGaC6V1WdsmBv95bivIFhVmqREx9rJLESQ9nPWmy2J9Mp/K6xAZL
1jnquU1pcty3A3tL6YIpm4k6YpF1/is3RSWH3YJgGCHc46xI2a9WGzrPmrXp0/2ltiaH4gjZLwBF
kd+sG6CM/UuzoMnzI7lH9RtvYWhjeBFk5B5QjuV8f7ktkRW3A/ITejNgLmGvEL/nj3ikaZM5DkdK
o2TE9ie4XAK01YLUZfBMOQ99P5/k1tQuNN5nDzxj+lSBVnSnVNEOmBC33oRiPn0R2JIBWwGCeflD
zGwEJj3wQ4KxS945peG4mtmA7YJD3tWn2TjFNZPcdTEYB7iNbbGRPfhzaeFs/tgDqUgzY+jn1K8X
GX0nuv5VZ5xlI02fF5tU7FRBMzCcwJrXwwnhZs3v6R1Xfp8F8qXFMXfsXq0dGY4dbwDiiH4pOS5P
eIOxmPrCFIROsQ+bAaBnJOGunbTElwSZVteBtuZRG9rE6wC1cGhNdE3KUf6Lqy+SbIDQlCq20Atd
AZXAHfHTzrDcoGjkb8AXO9cExHpwDntXX+AiBfQJPpV1IDfIYR3nqontqJYvTh4WsmsjpORJLWRE
RdUeGZDd/SWAIVilu8Aoz8odaJE+1ASOkR8kfQY5jFJRAJ1z7SSYAWGMD3RYarBbpapEb406bl2Q
Zs1Bar331UQydEHoCgo2uZeXj3akXbThGPvordj/yk1nvh3mtLh0Vtg+6kRwR7MDuwuyv8xh0JgF
OPdyQUtJkiBzsJsKvNy+kcvZh1lK8kdrlKL3GS2Ag1Btz+mS6AhhSRIsOj4v1yujPtUq5pn8vC/D
izWOgMmLCTxy0Scz9NlD4DWJrn24b9h2v5J5DN416sabEmIUEvknyBv4DcqZ36Yq6k6FFCVvRiNw
kOeCl+L+enteHgIGTBfgBhQbVzZErVGt7wo78q3aBGQ9Zt1VyYdvsxlA9xvAu1LGUepCd9Gcimz+
dX/xvZss+JxAHFAvpY65Wt0YShqYDtMKkIAhiBqheDBdFGW08SGduVxy0JG+2qjWhX7w+MyIuvah
GBgKf7j/Q8Q6q1gHSktG78BAiBr/6qzN2kBbZupDH5YC55TZZvQRMh/5IEzeXYUs0yKJ5tGsk1qb
HbYzuwr9Oa61X5Azfq6LSf9y/1N+hyrrb9G4OxgjEWCs7602mkbdCySUXEgQIymOQpsiXuLuuZcr
xvVmKgS+bEfWV15uloKdpzZGSU9K21PWa3l6kiBBaiBg4zKemA5BkxS6XwDuaVQbndcXcEadphLC
myOnLnzl5qfD9YoR3cN3ZsTZTpwrpOKmXjuuNEZITU5Ri4xOH+vyLSHGKQk91e5rmMuD4Vn2JD8q
QVp9D7s+eDLLzM49YgHoQe/v6s6zpKfFOD1kFkhjrsONEax6VhgS+B8pHC9T3WmXaB6DXyo8eO8n
KJgPrOveVSFysYA1YQg2RX2uiiUN1PJ9tV4G31ADvTj16nwks/Y7OlnvOD6SUgDAarzJKhi1QXtG
2pKFfp4lmX0aVS36jkSM/hlxv5qbkAeZgsxRFH5Xe0uZnqVZy296XzSDu9RUhN5oc5laZxWKoNHN
C2P6FlnmAseGrUr2zTJgLzrZ0jB/bbTc+gH9VydflYkX78GvWjO8sOT5x9IOmBs5dcNsd7cxjwsH
sqUSWC8cs/yoBYzBeBkn3Whu0PLNy2nWy/IRNmIHQYFBST8Wc6Waz3KU9BWK8H3YXFW1Gv+1+J+k
/3WRjL1utSa0zm1FiHRWe7UOP96/IHsHRvyLIBMV5y3iwlKXtFzmLvI7edZ8uXbMNyP8HLf7q+z4
JMAOGEysFcWxtZ0anBhZY7uOkJQu5cemGutHs4hbH1K8/A1YpM9OGShf76+5k0SQFmFKhB4sGA/x
5X9Emd1QtWpecvXnhLGZKdfzh7pPIy9ApO/AAOy9Mu46HJpkntSpVmYYp59k9SKBRK7Ln5VjD5xp
On8E0+G8DUKn6F//qgFSUTMQDhBE6yrFnQM7pHieSw9VoM0qAy3D3F/qTKJgFUpaM7mNpMnJ5/v7
ufORgrNThEwknKCDX+4nw1hZPfdD8NDFEtxOo/rDilDJMOcquuYocx9Ykp3jA1fOXsI+i2FdIxdr
K24TgsPgoW8QDjtNobDe/GvYI8pYSw5OcOcZwA5O5RY/+Ts2fPlxoa5VoVzTn1DKujtNMtjnCaNy
4Eh3tlAoNYohUrrUVKVfrqLppRVWpio9NPKicWIq1YmP5uhE+tPsoE9/rpoyNL3757azkVBBAgiE
g0PozawuJ3NB8NKomfRQj3rt2cMiXdIKfqyUZPdgF3eWAqIBXxGUKbCfrweGMtSVIy1RMt+ph/Ji
kb4KyRREVevs0HCpO0cmwlySF1RbCa5XjyCBVFVSFy3zrTx2ivMQKJnjom5uDCfDGBoT1rRm+dn0
VvwvtPloXegKJJGnHK7g/6VpUj9jcavF0xpZL85VqoIWmhjSvuizrfwj9wTWLqo3kOk5ZR9Qjhu7
9ocyqPIvDbI4cDFlMn60AU0eDaHufRdBFkxeJiWdTalVn3oqBJOU+lXsNPQ00ZgNQIwcWOS9VX7X
VoSGCwi0lQPV8UTGFJKDG/qS3arRXlxHO6R62ltFsN78DlAJP4Rf+MMGg++EzEcbUH3Jq+4JHtLR
bcvuCEN/tMrqJjBCo4QjnIvoy+e2p01mdFFNSBle/Y4ETA98BMwTDoChl9+SsgrqnE3mwz4tuaNG
vcgck/Kiy0t3YCfED34Z3TBehZEAE09xCjzdy6UcMJBtCyWArwRhDGvfoDTnwMztDwOz0KGnjYZ1
KVT5pllp9OoqH1G+GEgWlUtQNSsT5RAXwgamp/5S6AX4vViGYxJuwUjqj1RW975SIPdQ2KbwvQFE
oWeRw0IcZj7q4l1+jdqk7S/wyNmhmxUQQf5UrYEJUT3XAr+bZmj07h/o7vqMetNTJZLcaMnGTTrC
M8Eud5UBm9syhm+on8onuzWiWx5NyZu8duTLmObtwcpbO8kmg/xkfpOkgRj25fl26E/H3e+VF1lZ
XEaB7R8wLxvhyUZx6+Debl8HGTL5ITgiltzEQcVYZRCD9LwOEmlGiefoCQqu/np/M7cRnkUcTiYK
fA7+rt8Z8x8vPdGKkT5vAe0m0l8Fc1iTkXty6bQlFNc1trWOuuDZpPBy1DTaKamyNP1+IPmU7TjQ
l7vZyGHRt1qa+6VezJ8DqEmf4do1ZeQVleJn1BnD+w5WFm9Kjf4x1aQwddMiK7OTaQMe/YujFbAN
eAREdWkzEmfIJSygQUZts/pUR7n1EBmR6slpHH16/Y4LckJR5yEOXIO2tHpWu96Mcl+P4+wBJij5
/Qzj0snJqvZT4/TFxbLm5qDpvFP5YDYK2INoBIBNW9uHdqip3eZh7hdDWV1mM5S8UjGmdyOVZq+3
1F9z3TvXtIEeOMvgnqbmcdQL3rvQnDQ3jbqJyFtenncsjUEMhVPqNxTIr31tIwXv2M7Bs9n9UlAJ
zCAz+bztOCPwECpyYKT+5DTZe+ZZBphG1MlJTplSRSjYzeP8VHZhdLZNGAlORWWOnxeA6kcjJ9uo
UeC7xLQyWCCovlbWIlDHTu9BM/tAZxBWqTRr/MEwvgbAaZzCc6Gkf/OY6Z5hlFH2EG2slzvc9EC0
euICf2xjQFI2zvVxbGn6I5UcwIiLwsaQuo06NK/WK6Xz++fKq29ltgb4WptkPkx8yxt9rE2fGbXm
oPK9d4Nw5HybTJ8OnpWX3zdRIA3zOuBoWyiZfTinoAcO4rB3vPtvdPfoAJ0YqF/CC7AmFInkkWzD
wcUFulpfDO2XbsQ/wHOqbuG01UFWuGOCBZsmV5bwEZOwihr6Tp5CK9USPx1VNflEnyT9osaDqb5N
TSu4GgwfPcC/O91e/Y1wTwmuVHBdTLStjqzTZ50utRH7WYv4yWlYyA6QuKYEFqtp+6gW/fDu/orb
2i8gfIC4TDEwhb4ZZbBse6jihlqzWYxU109oiKn1ky11EpK6cBJ8WGR10C51EWfRf22H97nkY9jp
n+7/jJ3DdYjNbJuqKA52fbhDC4s7S8e+vdj9cxLUpVepcHNoQRk+RVZ/BMPc6Zvx3TbxJ0VSMWG0
MnwDBpHWyMCCWg8WMgoqD5oY/Qnasu7aWGYN6XvaoGmuti7s3o3LxBNiNKHyjbBuODj2vdsm/C7o
KgHeWnvd2El6Xaew46MrRkUz63UJrv/Wmf+pGzv2hl5vGXdXwv7AwYqPXMXGwJ4o/AGEE6w5q00I
x2kM0pyuVYgahqcvReY1NiyBZ8OMh6ehc95pifVqwkCiYcaS/r9vtG1IAxQCwTA4tMrkwDqb0MK9
cZbSPHA5wuxsPg39StifiL03ORkkZ7lDohT7iSHFbl6FzWVR5sCbc0aT7t/dvaWQRxK3SOAx1yX9
AkBLaS1F4jvLmDA42TXLcEqhPM5O+cCgwP3V9l4KOoJw9lHgBzYm/v6P4BB9x4nJbinxc4iGXS0G
3dIBILhBefRjAVf1eqtLfkZ5DDAS1YF1jBImS6nHjZr4apvXD7S5bQ+Z2faBFDE9J4HRHsS+e5tJ
EU6Uo8nYN4i4Iu/sXpVYbxjbyI/GYDlDfuN4UACqf3FFiK5R88TOUx1Y7WSmTFAcTkriSzlBSbWg
+JdOrfKl04L6YBeF3X55G4VwuKitW9i3zWx2CymYk1RT6gdOSnxJ5nlWu7+QhNdYRmfYDw+yUzPK
FdJ1zpFlGidzmSZKryKdOVdOaF+jTLPf1c5QX60lTk6SMumeqTfNgefcOhTxGyxoHcjsGVpZ2ZQp
6aZenokoDQOhjQgrfpsGaX5KOG93rJzJOGHPy1MsheF5mhPr4DVubRrrQ8chePPIQ9flcbkLzS5S
beIRtW0Q1DWbx9Rum3NIf8/tQf6c0Fae30O6GB+8zN1D5mFSQhN89mtQT6e0SOPZObuPAgGE/XF5
bQv9aD58+0B+F8bplgqgyWYeCEqGIq6RE/OnSArckn/ljo1ieWHbSH+xlVAwAc3G0oAWVV+aGq6x
IjldxVJBV95Gy+qgyZgqGNwXx53nCRmJKh4vRtdCQXXfym1Hw7nK4M5oDGPsmF5Zrd3WegdbZZv4
9VBY76dST37mKLMh+0InYrhSmoyNaxZJ8TOdt6q+OZ0Vn3EEvWdObfypXVCPSNrm9SUdfhZtFwBH
hNYbnEeoDQMEqAZxIVzrM8itJPiwLNLUelLTABq+vwt7NwryK+Dj0OhBlbLahCmsMoupwMQPZhto
xziH9qfa7trh4M3uvRl6wEwREXkJqrCXBx1bNN6XuEzI+vtmuCRllX62B3UZHvrSnh7LLie3N00t
C0/wtgQHGcRvcdq1dVQErSYHTVS2Dv4sfciqzkFReEHzJP0gxKM7mnXhEnqK2vTyl3yqBgMZBCUe
2YVkVGdPA8mmnRjDJYeMbb2KXMlELPMkxSADvclo7faWLUv7tZvUCpGdvhpu7TwH5qXK5ym+yfKg
BUzu6ZDZ3z+0vQfKY8EGQyLMkM9qMw0rDvKySBO/kdXcz9Np8jrbyG5woxzdj528GgIkSsLM0qHJ
vMFnqoGj1O0wJH4EmOptOSAZcdJiGPbmSoaMuY6nZ9tg/Bn1n/x/sBeDyFMa9S9uKUMiTLwy2k6f
afXBCRzIIfMoAArCrnszLYPkWnluHXjrvbdAjAofAOPJYABWxVS4gtDxsYEt5Gk9wLPYSLcm7uyj
AsHe6bEGJDoc3pagfxnsoVTMme5qo5heJMem2zKzf3Gy0DogC91GchQgQMYJ0hp4e9bmFaM9mrM1
EuUsVfesdKrCZC4ly2lQBg8indm7fzF3bwtYSbpm1Lmo4qy2sE+npY20mOxy0eQfuqTPw7mzikF/
zBSrUGAcHw30sxy7yaCvTEvrXdwX9ls57ZZXUzBh3hEREmVOAqJN5kHNNpRsGBH9SMskz9abwI8S
x7okuWYdfPbeicJnAgWyeCcbwjAdFEk7Qwbpl2AFB09BalR5HqvZdgNloO97f5P3DlVM0AMAwKBt
QCJRHhHoSCkpVWcULrPt+WOYgD1w4kD/CQjzCN67e6jgQ5g0IqvSNpUKtSrRN9HYSTMY1Qxhkzl7
1Dpdr25zCyDBHUuqB4FVhZ+gaEvqM6rG4S2dKu2oPrOzzwDIRPFfMHoRf710Ii27gjqwQV43LpOb
K1DcnoBbJbehGOsDl7G7FsaV/IBW7IaJUs16jhqJJR94s3oznaQ5O9aouqnCEMr9A92xO7R6qTex
Ci30dSUoHBs9yhY+qywX+Qr1XHUJ5OBoHmXPBxLrMJ1PNQZX+PuY/0jrNIS+dIUBCt8MUXQ6zWk2
/VSSUPkXYJON0kNRRiemOdTisS+HCmeo0fH+bi68GvSxtOpz58xyf9ZrqbyVqFDKHsJaY4qqmTJn
9lnRx6F1EzLv5pTGdioAPLZ11ucqcw7cwd7ZMFBDJYeKsuA5f3kPGC2lw1zSc5VMLXWN2lagJA3T
W2pmR4xMO48NtA2mE7cDBnWda+RDrA0qjOB+mc9YUKnvbLdhHOlb3EvTRdODWTl43rsfx7giSEkK
nrRiX35chEzaMudE34y2z889WtzXWgq7B1p6zkE6sROUMQMP6JT4V/QPV4lUNZfLwFgfXSA7jN9J
hZM8LE1qllc2X39mZM7y6WvWl6pnzvDgDPcuPUkM0/mgjIj9xcb/cRunMAG6kbN2jFrfeQaMee4M
tIrvP629zWRQHkpPTpCK0GozS22A3EB005w6Z9oZWJPhq6OU/GcuenJQV9i7KgJyA3yPItsGCQDv
cJKobZf5SW4m51iNqsdJCj9UEA54hWWPr5XFoWMFjEKE7gwFbCRqIFQfqxE4nV+Uue61eJt/wr5S
T5I+pNdcM44aWHtbScmYGIwpZBrrq8tixKnVIEyR+UveKTCLj4HHlSy8QpNe3zLi0ygHUcWDvmWD
gSFfmWXiBcK9YAgelWqoz0mYHzWUdz8IBS2aJoIAZ/3QgFf3vW5T5urm0HInarNvysph9l3Sm8/3
r+G2+soHMYqjwVwkIKcrg5UOJeioKkt9u+mWi4RdpAcW2W+BzuZX9H/ShwzRpoPm394LEwRvxMvY
yQ1CF/Xjuq4RjATcSagMt8+AL6t+3f+yvUvPUAp1SSItwYK/esYonjYqI7O+Bop3LCpkmJ16vsBL
WHuSUhzs49Fqqzuo10WLW2Bueyhj46nK8u9JnabvOp4erDbzEd3i3g0BzEasTpnHQSHo5cc56sxc
RRGm/jwwZ9ADOXAlxBiRn+AF/MU+QuEpdOp50us83LEB5yUTl1GXJOcSa2p2U1ukYWJo2JB/mIYD
w7h3Obj3gt4GUPwmrdPUxbEKm8KLkyrZhVC+8gMpjW/3v2pvA4mdHECBv93M6t5XelvmTl+mvmkP
ztlgDPcMhWh4C3u1Ob9+KToMZKi0WwgSV2dlUzJGNBNzGCZqfCmDONI8aVqm8wgK8oiAae8eWkD0
aOxQJdsUW8twseBTxxZKkcyQohKNbmw1hS8v9Oussj1CoOzZD1A3IFMZGgRAJ37PH84S1AmTJwVu
bHby4nOTd+0JaeoYaYtW/iwXy3JWY+kItrqzKEEiHoZMmNNbR1ncwxwiNUpDbEDrlxkCpKesMzt3
NrvQNaXcnN2+ab/eP8fdVbGRjuiqbEvmkqUyY2otCco8g+XFZNBXGIisS9ZE1qPVK8UFwpkjmuyd
ewq4h1FJINWiVr++p4OzDFXSsOjcpm/6Yok+JEqcerk66Qdgsd2lmI0XPCHkFuujVK1Id1CRT/zJ
iiBWCUz08sIU5ORDaZLaHKQWOxcVeyKwH0xF4gxWGdOkhnWmRQH5eJpZ/6J+GVyHvm6vRjxK7Yle
63jgdPaOjyYEKZqY1d7AjtnEpRiGiWaOlEhuHKNsr+pReNMidbgUwONdXe6PKiriba+qeyIdEG3d
3wHR6vjUGmUnE9Unvy6U6p2lTG9IY80LnPE1on11fEVmbrpOQfsXMZFYk/QALrJtXUop0NcFeEIh
DvrdxO0UHW6ZfGSKaTDN4C/OUoDWKftjtzflqVklZCgzOfY1s4w6t04YM3ArrYoohpWMVL2zCxz9
gV/a8RM4QPw6XGigFdZRH4RuuYh4GYcTvRbTKbJnG2Gv0/1Hv7cKmjEkWER82PDVASZmzVhUR827
RuXES2dRbqyGIwL5HegZ702IrjH4Q2K1/pgkzMbKsASEUCGIgE/YMb86dSW9a3iGCSIfrImUYV1U
J4VJIA8WIyPyFoQ8PJh/uoMKw/7PEeBUMTRNaXr1OBlOKHMQjIQXGliPcChztyiG/ElZCvNLpZTV
10Lp+lOCRPMto+/m9WndPYdTecSUvv9LqKxCQMcP2YyMRc6U8XIVEuosNRp3nvT4yUikmCttZo6P
jnP3plEa/TKXxvx2rCL5OWrm2EZCvHv9nOtvKjWuA/3nLU+qE0Xmgo4FbyqNfmZwzpC1JS2aqY56
HRPpiK1n7+oRdWH5MftbnHCYtUBQDJOQUkmWD4ZVp28joAoHb3fH6sMHBBeHBovDFtUJ+YY5h7MW
+oDPEKLX7J8zop8XQuXqwL/s2EIm/jESPCMxty2+989QYQjsySpkhvGbsvquR2UyPeR2m72RmV6o
Tm0EvxaVnWg89/ZkStf7D3lvdQq/BvRt0NwCFn65erjYVZtRrvAlaq80gIHbJHVbXpRmim5prZvX
xsyh88GQHZiQvR2mDCkouFAp3pR7ewSA5jnLKXXL6XxGuMb2EKVNr1SqyvP9j9zpPwMeAB7BKD4m
ce1UYXLBCrdj6KdL2/kIGDY3CNdyN2/D6ZNlKcWpKPX5akWjtsDyprx+SpAEXDgBPA6GeZ1NBm0y
ToM44nlIz0yoLJelW5iz6drY42QPNnbHo2Mx+ZmMHlDmXaNBLGspw0hp4OJPHNiYJGN4slHCdRu5
mb2Uvu05GuXw0/0t3pkYFBOQUA2CHiCtXBcrWyLvMszwCHK5JNN5CS26wiaE3fl5qUs0kgbQYqM/
aWmpMDc8mh+QzogYwYdgfHAnq1K+QMhWnxm2HP+TxyirPTXNEApo6lx6SqsgzJizVuv41CiUx67D
MoXvY2Xq9HOqdtVjUKaLjCxlEiaXrmnLr3pTKvOVXCrNTjThu++0i+roQrOr+WfSlljn0O0p8ubM
ie1bYZhz7OVKiKgQ44G917edk/2kPE5yB5cD7MFdr4e3qS5D5YuqdvMndJzaI6TEznOE15rRFNq7
bOa665qWucKAYxz5RoaKTT4F4WXo08HLpCr5X1LRkJmDImIYJz5iu965NYwjCBgW3X30lcQv+8MM
RYFSN8VIk0utotJvlIrpzSnq31P1gB9jCBs3a9Mj7PzOwyR+/y2ARMS7kSOqM1lbeofpyLwPq7MD
uzqSX13xpVa1DJaerLpOYTG4rQX+bJjK/tvBpd2GoVQLHMET/bv3tPLnUEEnKWOhBGgLsiZtbMUX
OVuaAyaQHYcFG5AQ4CCOoeu0MvBVPs02SmyixTZA3WjZ8+CVWTEdlBf3l6EdIcoRTJyuQ7J2wT1E
oBeNEeq/Uz6H+fciKo+oE3cSFL4Gg41B+x1hvrwnoeCp4ebHfhU5xnNl13DNt5p6aiFM8MpxOepn
734WwSz8MQztcElerqeNYxeg1xj7RSdVfmJ32ccpG456LfurOPRBHXwxf7xcxYxhwApx9dT7FDNG
Ylc23DBFbu31YQWSS8A68XdE4euqkZUwxg4SCfKiET3h06CU5FulhRKINkqA3F9/v1mJahFobIH7
fvlVUamoSV6DmcsQSjs1FYhs1BCPiAb3bBZTNkwBE5aBSlmtYnZ9X9UgkHw91KQ3PCfLSyB3e1rs
tD211mR5WJTCVRSIWu9/304IQd8aRweqywCQuLJZi4Q8n5wCG1UWGphzKQtqU6l/z9Tg179ZSaCC
mcnYShONka1NTZ7HfmhWw7fSKGq+LG4/TQClDw5t74ExdUkdmFjF2WhzJc6g2XG38FGIx3hF4/id
mmWuWSz/dFH35f537S7GmVEPFtd+HSswcG9LWqpH/tiH3bNjxNEp72X7Us2pep7Yi4Ne2c47E58F
vzslfIrcq7sSL7qajVoJRU2OkgmBxPywMEv6+nvBKsSzxG5Mgq3vRdxl4zQrU+T3aA+/nVpD80y6
gU99Ox6hOHcuPxTydJwBiPCu1xtoylEH4w09Whotju4ncpolnrn0DSTFkmOcSkqc14ZL+o9TL+aB
yd+5/4RacFPSqxBDkyv/VWilEllKFvnTmDWpF4y58jFIxqTy5EidL/evyl7OCZ4AZApdToqaaw57
KQvhcK/Nws/gMDwrsxZ4qTxlaE520mWw1OAWK84nNDv0k2QUDkPJSoRCZXrwFHeuLIOb/ApR4KBV
KP7+j0BlyOIa/twh9zO1DB8KmHAQlw+Di5E7BGlDchSj7JywGCIUBk5gjNafrcqlpKNmWPijNskN
1CJx9FWeJITYLSWYiVxi822bRrE3M5D46/6e7zwXQH5AR8CqCEWE1XOp7RFnHui53+ZA/DjgwHgX
ylZ3xKG0E/wBTiPuA/i/o7+s5ktnSExp+tk4hKdkHBiNxR+fixaQXx01sts2bX77i4+j4gjmB6LT
TeIbJhV8aI1S+Hogt4+53uQPzZjUB+n13qeRkzAFSxkOvI843j+uCzhUvUJhuPDpDBk/22FRb4Fi
pd+cqtSYpgmhcvL6MT3CrO+dnGgpQ9JiAD5eD5UBUwG+GEQFVfG0P6eNheZBrY4HcLEdA0CnhzED
OkJQOKzrYwGFb0aPstKXtapEGpAex7cmacvBhSPmkDV75yVQkOblUZtWYGFf38aOCA3Kel5CYDr9
zbbG9pluy/C1dZQIJRkN6KTbJ1KvgL+cp9K43r8wewBgfgCDULQuoTFa5yh6oKTcGpsuzjIxnLKg
94DoVhM039vISTK3qI1quQ2YjehkpWH+S2vK/J8laqcfdafaCbVlZHxPErPWwYHX3jkJPDZPCBEm
kv21Y1Nb4OUQkPLTQrhU5dCeL5aW6Tcou4+EpXcMICEIHfDfVmkzECYB4TepgWXEcnXlGUs5PHW9
05/CdqnOhIJHRmh327G0GCGgH2Jq8eUTkgzEt6IO5EfvBN2bNjGNd8T+tX3JrGy2L/EkS4vbSqiR
gWpYEtPXMrP5CNtq0rlWLyXyw5Kn2g0MPnSW96/E3raT7YhyIGNpSKysfloVjaUycSPKxMh/Sqh8
uJkExUcwGvqrJ/cpk4noj9aOiCxWzlZS7Wwi3oCfQIv/MwLdebKbfrhoFB8+v/6j6G0xhkIJcqsw
OjExFMSqkfnpnJbeLMcx2RUEczlSoAf5yB5UkE65AJvCerwNoRNpMOYornO/y4Lk3xHBjffdmC0B
itpO+qCMjn41qcAgHpjkcO/YpXEeO8o3r34+6NESxsDIgKvbYFUSpZCcpNRyv9aUUXeZLOxTD6yb
ALXNanNEE7q9Ng7FeiIIke6JYb+X16ZM+8GWI9DlljCbZTpn/8ym+R2iV+3VTo6V6FASjzIIu+Fk
HPDqRYBagq+G1BYNOVge6jI7wt9snRyrwMMEqyWqwRvDSJl81AY7pjEB/+5n7ol8I4hDQxW8nXWS
I7M/DzIc8wentrVEwMEQrsDwgevb1IxSfHZSJxOkhIuZfYQJWGWiuWzfmLNeh9dBixX1cv9pbN0q
K5LMUpNnLmADV7bKhgTN0GN/jEPDozaQe1JlKQeOZm87uRVMWQgcxCbsQsR+yFra9X5bZ+GtQcPz
POe9/Sbube1CKtB9FHSer3+KtO0hyv2d+PHHKlJBQaw1lIVsNk4K9ZQGPL3F6SOXQuH8sYHZ9r+R
bumD0jfZBRLC8FQxM14cHOneBmPlQD+Jbg5B4cuXUdn6yJ7QzKGSnl+DyAkeCV6OyiDbup8Q5mSG
SOe9mxuzDb5jVpwIWFAlSXOPgpHu3CSc96dQhcvvonaDLDP/HmUfAODGvUsntXn3+psEwpBKq8pN
wu68/FBo+8IuVyNmB4IhfNA09PBGyHIPan97L4SnCWaT+hV6Aiun0bPJfZepVFXtcHHnfOrfpY0K
H3oY/kgywC73P2rPrmHMUdoCLoyBW7nDAhYXxDMZH5AVjJvUaNopNiJk7KEdO7goe28EFWxFIORE
Ora6KEOualw/C2h3lFVe7xhAzOEiZcLEMiPBstyFt6WY+3/uf+HOkDZVEYZ3xYwybn+d8/azVI1y
ScIdGvUUuChyqu40BfJTCOT1PwMZ8M5lZl65GsjbOidyRT0418tiv60hq6O9U4T2z/u/ae/NiMMV
E7hExeuMNIcB0W7mIfLbMdZ+pKFdvNOHyDrY8J2zxU1T7wJiCYR6nQtKyBi2UUNrwDa6wLdGaFgc
dZifzUY+osz/3RB7ic/gYKHAwwDSrtrgOcmFoZxyMOxJGmeNSyhdP9X5iKz6otUtGI00NEI3tKD1
uiS40E9yXubhjyYsI6ZH1PbLYFb9W7nr8sbrzHrQrrbFladE1y3maYlKXTlB4ajRg5lAxV7szjHO
RVJX7VXq5epctbaeUU6o46+d5oyzq6H1OrjKtIDecpS4tNwFvK52mhSpHQ6s/85xCsou6qUwUW2J
UiGdJtaTQFBMpfNJ6TPzOYOY/SAt3TtNepIQV1DZpsG8eqmhlqld2mmxz3BR5xmaSk9AXepHYxjl
A5+5Y4MA54IJEUe5zZrUKK3mWmBe9FFW4JRfxrdjp0bP1rKo3wt5OpLp2l1P9Dq5pztEXoNVQJlv
4aOlDJJEFPi+wsOZ3Qaql29h8LUP/ObeccHLQV5ILrWdkpAqZ4AdI4KnrpF7+nPKdGZCvTtYZe+8
+B6hqYbu3qbIXYeL0pZMXvrTnCWPSm9WXimpistoWHWQ1AvLuXp8gjKcAEBQh+OhXnqmEj5GVEgA
OESNMf9M/4+z89qxU+na9RUhkcMpzNzR2e4T5LBMKHIsuPr/wVvack+mGvlbPl5dE6gaNcIb0JoM
UMszTrLP+qBS3PTeMcL4uUubcfd2ILvxkKgmUk8tU3na+frrlbVOY7hoIE7m0QayDuh6isckT5tv
Wap0L2+vdWOXAFKijwDji1d6rTJkN8aEtPJCJ1Cn5ICNQ9kFvcnMuBCt0mCobOobBdyNjaJzD/Na
6ZgwhLl6OoG5YCGTKr/MsVIG9lAYx8VzZv/2c916h9AJaE8sneeVQ5GtWHAS5yS/NK1JhzuKk0uC
nkYAKG1LquPWUuRQwLjJL+iVX20UdK96T1HT/IIO1/x9UKcoDBjI2V8TOHq/3n6sG9c9gjCAbnCZ
hr9wnS4NBGcztVQKbX3MHjQ5Tk0Q5q3+IQn1pPAlfnmopZbZRiy+vSxNNCyucZ68DpP9wk6uJnC0
jSuL3u8JK5U/xJm1j6WpWEGDatllUkdvPL39vLfeLVMYUJ+Ls/sKFzNxSv4fjWiUPe6JqRZ9LAwj
8nOp6u//faml6UpffWEjXmdSirB0KXKHq6ArLBRnEJj3ncrM9vloAHd4e7FbwYX7BhQu2Ju16sTY
acaU2/hxqKNlf2kzqaFva7TO2c4a65zOlXHSYA89pEVqbpGCb71TWszQs3ip+CQbr8OLCXIWN0Oy
CsuF9lLWWDKrdVIfksSNNs76rejy91JLLPir65v1YxZVUmNq7ObpoUjd9jBye/yejQTPoToO/33U
CgIa68s/zb+FXPF6QUNp6yopcCHotfF3Yg7hfdYmW2At7hn+zNXdsFx0bBdaQ4uH6etlEEJJGDMA
mgqr2DI/5pQ3c+nDllfg5fa6esjmpHX8MNRFFyCmY/VBjII/5TLEEqxXiiIPHK1XpqNdu3YVTJGl
vsPlxvjitHnk+DBrcCbWo1xaO9XMWvsZo97mt4CilPqu23gfI2EVxcmzkZs4Gm6tRfs2LsrWVxDo
vmSapnQ7LxehGsSFHH/bauHiwFK66lfNLjx9h2F19W4YxvC9GOy53Y+5XlQ7W5cIuHtpNNwr0mu7
Q+2lxle3UOSwM0Uf1UGRGXO+yxjTeLvWqofeL9VaUS5KOM+PUjfwOa3GHqz7qAC5D7A+FT+tlsLy
fUinjZgR2kI76lXTQn+cZvq0A5JzwZSUIgu6UHGkP1kdI/kZ2KK0KdWK9hHCES6UdeZmFdlFKX/k
CA6icE1vCWRKEcnPMpLiE1HKmZ9az2Eu5YP1z6xfiE1KpCBaLf7WpnUynvPK9I75AGfkrOhjG+3J
5rU0MITqZvtQzYS9V/PIxEXCjHSDuJYYSlAaafI4gxfIdng9tf8RPaR9p2cy0feRojTgosa0GD6l
E0XObnbNvHiey7r9UKW1/YC8XpT7sz3K5nmyq7jys8aev7qW8H6O9jwdPImHld8nCP2cFM1unGOh
1jkKh+MwPPai0MXD2I7D6MM/jdwddeVIep9bItrN+QB3VODWPZ9UvPEiP1K59fbI9DvZTpt6swmq
0cbZsKI31Z6EOmi5H2VVbe6azkvuimlsex82qPcVDbLRDTpZWJ9qz2oL3wGs4z7oyjherEobM5SF
4fwGKheNPA1xOdXIPri5mWBv0uaa33kwpyD6VGO3y8BH1WdNxDbeW1wWte8OUferNpH588NMsWvs
6pg4B2095epd1c3W514JYwBgVloEWV8gqmgLZtT+BMoteh4oJls/d+1a+VzIRreDCHr1RcGT+4OR
InL/XKhVNvvkbOnApvSm4YxFZfNpmFqr882qM75UNd7GB4RW7fJ3rwx6HuiYaWw1kG7cldSF9P+Y
5JF3XFfGlZARjD+IGFafG88AccOPXu25P3Nq8w91q/1qZLXler8K6QsBAwkoLkiSnZVSeivc0alh
EGCnMyVBu2DtqkRJ95Ni/Xj74lq1jOjwo9ZMSYo2JmtdJTuStr5qjU5+sVs9++ZKL38XGZ0N5shL
u68V+pzHXrQlJ2+Sn8HrptX+7R+welRGTtRRtB9JVxklXkV4mcp2zsYa3ejaK9/JWE44NIYjZVsj
Dv/LUmhnAO3mSrkeJqVDUUSeChEwHOFr5kU0Q0+orIOuhFs2Vcuvvr5QyOYYHaJgs+YoJPEM2NEt
mPfWY/1rcev6qfVMyv79gRZtXG7IRTPouqsYJWi7AeanejIGjm0zy9QLXDe1vi/ysfO/5zhIQoIM
IMmho3p9F5tdZUxeQQElYOrfe4kxHgcGxPJoG5K0tfYSeTaHQtuXqia3TuGtbWLSxGXOxjRo1fEr
asB3tIg4hS3WkXlnNqqvs+65ULru39VwAdGAC0CXF+jaCk5T2InaxTN9VF2D8y90QpTbyWOLGcnG
O/2DPH21URboIlclbxTf2lVdo9uKXSLJykA7zdJxtzRM76bGa3/MZuH+Z8cm95Wau0L386YpHgR2
1u4DFtCGsutixc0OocySb2pYqIxsRwrbt3fYKjFafh52a4h5MBtd7TAsOycTu9L8grlyERS6wT3S
ziOOy5X3fYgcY++6MgvCsNgiUK1STVamUgBdTlnJCO2qxVtqSTxGdZ9ThoRyrxhFvs+qajhawpnv
9cSatvorqx22LEjFt9B3qRquIyHSw1hwxyxYKOjLl5MqOVbVeygp2UaT6k+guf7osGgpTBhE0hJc
3vpfaTSuNxMIXYdJpD6Hg6+PEYhtqY9WtDONruFeDGu39MlYFlZlXdRI2k5p86KLtHynYuL0UbcS
c9rNE4z409Ajlu0XidXGJ8OrnU9529ojRhCVeAEukH3L9BDs0iR5vP2gl9q8H2tj/llIBbHPaggB
NyC4qmVY5zWN/pk933d+2s5yeNfEdOr2TguplCkbDHuftMemqQZK71sdRZb0KQecJMBhNPV8rsKh
86MS95dHwpb40CADFfra5I5f3t6YqwDL14I3SM8aBTz4kVcZe1HEtowLZO0TnnVvz2H3yUoU8a+4
umUVumCMM2HgrAKB6qS4X6lZflGzTifOJcpDk9dbqpZrCBjLMJ8iflGErKdDSZpmdgam9DI7YXLM
snDck++oO5mkPd9fC4M4082nOOkSXOas+SVuHONpZG69e/utrnKd5YcwBiTzg0QIC+r1xrTHUKWT
xdw/Eea0x4yIYK+0zKZVQ+6Eq7AnCY4bx+FWjGE5joKJ/+iKWsdJ8+YFeEIPJCr+i6x8OKdK5Do+
9aVzCM3SfIEflj6EiHJvEe5uHXr0fBZkN/gDMuDXD8zWqjhkVXGx+2m8a9RsAG8WYo02eFvyvzeX
QuSYliqrraAsqVJR7i3QJcSoXRqcSgRTBbEAKWZ3I9G58RldlQGrw8SfnP4aWUIVERkTej2XqfXK
42SK6lIJx95rjBqCqo7LO9UJi41FbzwfDSXUYcBNMkG6TkYao7bJzOf8gtR292LgSHlMmr7r/USf
nS1knXbjeqBfhlQQ7fAbppc0zqggBjZNQ9noN4Olne2myf2yzRAnTCbVB66f7hvRu79HRoW7KgFz
J2y1PaWQaI5KMVtnumDdolY5+2GtbqkZ3cisGffSDUKoSQVreHWBLcpBmpTcJ4nlAJ9C4DEnWCJS
d8DaofyIGVD7dQY/fJACjSjUNrLp9PZpvvmOljEpR3aZOF3FyNoF7tJQal9mXdh3am89Y1CBMueY
w5TC4WQjl7m1HHMdmsGMLdfShpVdFzMTp/xSuZryyS1bhAesHOXRasj2szN1cmPBNcqGNiT0Fswm
wSith5btUBVelndgVkO7egRHFO3zrorRXbJE+g1vovGQ1V3lBEbhTR/DLh3OcJ3KjRzp1san5Y4k
H1XU2h9Ul0rW5CYgm9xuk7sc9hO6vUPtd0qebMTnm68Y5yzqNHIxwGOvw1WeqXPtijG/uJnd7Z0o
8Y7opWQnr4qcu25unG9v76Bbj0Zv3wQYByKFZ3y9nh7LahztHj5sFLcvrGTNAcrL5idrGBpz43Pe
eji2D4eOiRN6q1cHpsdsOsLCSqC1hLu20MR81Gq9PpYIkwS9I+P/4eGosnHEpKXJrl0e/q8sLNMK
4YQzTgkVJ+U4h8X7wZNyn2CJ+vnfX+PfKy1P/tdKoEq0aCYdunQMmXfAwgR9L/pu+MduNUxvfTHq
CayRFkKkdX3m9RYXGE+jJJzaqvRLcHwPWdvhKgX77dP/8FQLZpRuKPy262RhgveKGS/oqFQtukvi
cNh3pUt8G7FhUzZK3WWnXaXMC2TbYGrwR+/s6hUKWmUqXaL00sdRH4yuMd3FlTtvpCK33t4irElq
bt0o/MbWTswOOCw61bPxKZ1jsZedNR+qud1q8dx6IAocyg0qq2U2+HpPDJlHP6lmUNdGGapEtJMv
gHe2EGw3cis2Askr1wDT7ushCAbcdipr3MYgbKKLqraxb7pTe7YGO97HLu3ZpB7aIwnhVqi69SrJ
0KFwgANc88lzOwNVwKWGLFeawNdQpxNdKBFkUpSHtzfizVfJDQdKhIHtirrQ2hKTqdjOLqTXsJ2n
Dk3NwdkCN968bcimYHxREzMfvLpO0deOZessJUfo9fu0TWcapWr8YTLm9EBymaU++kjd3hAznbqx
bzEsdsoNbsoaNcydt7BSoC9w8a0y1rBHz5PiJ8NLvNOjfaqHtqSXnpqHIUWKAFCJm8MKViDa+2Xh
Nf2xLHMUjYXAsZVqO899oAT9mZx7q+l1a7MRc/hl9EzWYO1miNIi1BkCFMCl70a7ZohhO8pznpQ/
xlCq3z3E2l4GRg4bN8etDUBooHigTlvTe/XQtRXDq7KLVAf7wenG5AtSJVvSVLeyam55wDvw1TDy
uPr+mFHohajy/OIkTvQz72X01VO6ydckJHcgRNL3pNhyd791jHikRZNnAYReB9nOxELH7ZBzsnJL
fci1Ka/80HM60weSpf94+yDd+oCLAhzOIC797mvPRbtp3VnNWYwfA6XWSMbqiF5ESH7cxOYRTaD4
UdbquKM73W6U2ksAvwrwC1aZ+hKSOx0f7XU8jKssQpSTeMhAyXxfa8ovITPvN1ZcMTVwPzQbo8wb
e+bVeldfs4lDffCWEXiXaUPmF3o3/fBmPd29/UpvLgMXGh4JKc0qByf8Q2+MDQF/v1QelBq+MkPc
jUzmVmhCgAGhIcpLzVxppfM1VeaW2JgNsT4MJ4SGaCVh127v7CSztZ1i24nmW0Vv637cdE3h47KT
ZLscv7F/HkcjWIV8KwBfyk8OytVNrTqiIfiRM9Zl/mJYAhdht7cDUKflv9/WWJtggUBMxhXkenSg
hmZjpB1Ck32fl5+70qVrVZSwA7PJ/h8yg+UjImi5DCpWAN6B4b7RZzTiXHQmPlSOsJ7itAp3jhyc
jbLtVjtoaQoSamhKcPKvUgNsQArFblFVs1qzh3sy6f3vXFTlj0atq3uZauFBy9oaEj8eansolMNZ
N4pe8/GyMzb27434w47CrRfkGSoUnvf6WE5tU7mKRpKs23H0pW8mLbDGsrlkWTTt3z4qby8FUOr1
UiU2x8PsAZOKpzAJyr6vd4hW5Y+KQeH89lI3Qjm8AZQM6cN4C/7m9VKtgRlwuyTksdDALDnwE2Sc
JmdPduJYo4x+muIt7MQ6EoBcAi7IfqWA4wZ/vabUk7pLi4ZWugxxYAsj6yN1o7qlCbyOoyzDZqQB
tOTl1yWbEUeONXv0EofBnfZJlBgP7agUu1Ap7PukbbeEBG6tpy8+Q7xP1OKvx6O6qEtj1mj7JHGl
+W2lhQ/6GItH3Rhs8EsY57z96W69RhifADUYyi494NevsbCl17U1PNU2HJwPvaKJx07V6o1V1nsR
kyiMJxhJGmQ012VUYlLL24giXEZS/59o5oYH0cfywVDFhlDc+s5lJQrQhb1NdXNdBwiTedYUA5+D
UlL9nD1ckwKnU62jG0qGAuiWni2L2WviYhi5cQxuvUvWXKgfVDx4e75+l+A4YBsbgOpKbJXOrZTa
fSKrLSTprR3y1yr61RczwzjOJ71gR1qd+hzpkzhU8TQdbK3/pgB8Pr69QW4th7/iYl5ARrhCQKY9
iTkseaSOp6oLilFxUh8Di+gusfv22PL/bOiX3fqCzEXJeDXgZqsJtt0aWjjCSrw0Wi19O3aA2KCh
gNSfDD8oYLdpSg7pN4zdva049sfy73XWRM8JXBT7Zyn6V/UdeP6egiq/jOnUgQ1xyKD8DjdwLRiY
j3ysaqERRVWQKEbYX4TslXtQ+xhZYQb5hXzO/o7Eqmh8V+ZpjlBVOGzs7zWzAFIuw1ROLCnlYkHw
epO5urBGhg0Q/MCCvI9EKQ5jM4Qf0TAa7vGMnk9AvDCxzrAUqXNX9dFsNoJoaN2HrHTijYP9Z09f
vzEAPfwiimKi8dXPsVTQUEk3wLaF0F/4vZ2HTZAKw7yM+eg2fh9bRbLD/DCfDspYVuXOlSiA+olm
ZG4ArMnMfTdsbDcAzIvzdKR1cfKcpk3rBN2Q4kfm5DPYqyR26fDLrtHVjUdYTuX1E3Ank4MQEoCN
Lgfgr25SXLtxmXh2fvGo/fYmTaRDj8IQnFC3edBD1H28DKG4qRoLNFibLS3bG+fLwmATff4FILuq
SDDh9fBL14uLOzTK06gO3UGzMuvYlJMX0BPaknu8kdxymA3UFylM6KRfR0gOl1JEEQYvdeqp5wmf
vqC2jC+m9Mo6sKZ5xiapKkEgQNYeHuvayj/Dg5L/+tZB6HLKFpEeFDBW92pZ2PjEM8084yT7tW7M
/Bn6u72MXa1TUzX5kzE3oMDUOVvwWNb57aC2SliYTy0UYSi5i0b89XCFB7OxCpH22VPggpTgxp6Y
HQ0PjB7kIdexOKV5ukW+/hM9Xu00BLMXAC0XlAMV0bqqyaTrzW6qpt7ZM5EdvDd0G5JKOwpT3JmW
9D4jN+0i8pT1iW83bv089JVq+7jWp/FOIOv1RC9PVU6hNzE5nEMRfSjYvI+qjS7qbLbzHdmDvlV/
rPYnPxpRAsSW6ewiurWE67+OB41qKbNScc9DHX9JMZg7mk4kDi1U/6BrzXoja72xHHmxDeEU8Pua
04MpYBsuhqln1Brl+9Bp24AJMf7fU6T8cOvm479uBMiogBNoqi3CndcbwXUidTDxfz2XRmEw0BJh
f28M+lclC83nHNHKE0jQbuNKXWVDOHLgO4vnK51bk57l61cq86oeqI28M2Cj6eyatRuYE+qC44i4
4dvPt0pJWIo2HSw7hokAja6C29CXMgpbyZaz0fHbuajLRScTDMivt9dZfzaoCtCEFjIIL/RaEW6w
OE30qpxzPWbuLjUz5ez0wHvCOUkOXVVrG9tkFbTRp+KzIajETJl26tWu7PTRrXO9dc9WHzXvPFF2
pxpAxSmyqvKiSW/wFacsH12J1vlk5Fvt83X8QKaDYgctOvraK3BLbWaeOneac84NNXxC2iH7xtiy
Z1WrsF4QNuRS9pw62r39ltcbh2WR4+KyIEFaJet906EaD8fiHDvKfBTgiwPkRb0DWuLpxsa58UEh
aJKE0Txi9HG9caI8QnXQGBSOvfoJgLZ+HhPVOWDHXeyGSmaf336yG8st5h/I9QAX5+RfpRGoFebl
oot+Tu1mzH3oXu230RXJoyxzhPjH6Z/xUKAjYM7xERnrLxPd12dwaiHQ0Qnwzu5YuB+UulL9FM3H
r8DOme5oze+3n+/GhlkEJ5fSn7DGvnm9XI/fH7Wq5p3DpaIb4do+TqLXngzFqf3G0/rzrBr94e1F
V5n08owIFTDpWdja16kiNBTgKXPjnbvc9KJjhNNZ5Xv5AvuYQRmJMyKOyouVFdr3Mm+6Lafidexh
eeAZi6rbEoauvilarP1o24Tyhoc+TK4hTiEPudG1urUKfx15Vu5xDuOys/66n9zUMPqwc71z3dTm
lxoN0UuZRP/cd7TYLAx8LEAtcPuv26l51MrIUyDPOklBG15p9X1fia1s+sb5frXK1RtzG9OM6PMj
qjZ57b72KnDDoaH6dB22rvUbrw2cMHuSO4Gvcx2wo5Jtb0Yo6jrdXO+0ftLPRu+GGwHr5ip8GqDe
Ov3va+6XjCtvVMjomc/m81mTAqx8NP+zbyEfh2mVwxwHYgUXwustoEWaltcNYo9GWnyeuzA75o2W
BLVjjxtZKxUof+t1DkeevmAy0L4jLl5DBvS8HnWZYJncjq7z5JR19HVAv+JJm9U49XtDIDGUFIkp
/bHMEVkDF6Jnn4vBglIfDr0NEjKOwfWaY3JC0APHBZOm5FOsZOlvoUdwQDjSwH0XJpl4SGzUw3Zx
2qs/1TK2ex+qhv7e6RxAogVtPZwl08F8iN08m/zcpP/sC1JaTJwV/D0cULdJ4HXJoB8yrav1jyTl
uepbaPAMe+THHRLNLFfTXVnjEhhg/Mqsa3JK+9meRaFS8yhOtldGk5vN6zX3l+kKtYK9EHHfiEaa
z+7UUxu10ezNfjzW8/RIkmvdWW2DYuQgXfV7Kb30dxwbzjsovlG4GxX05n0b55P/zCYr3mcZknPH
guj/hEZSWO5G2wF/qfaKMIIB15cvqVKUL+3Q514wWlbu7rKhCkccMJ34o3Bh1uw66Hd7I3TH/hT2
0n6oB0V2l7JPmmyntKHxNe3gYNCqNxbMTiyU/dgbMvJtdBiVg9CS+j6XY5sEo1DES4JgVXIqkP2S
vtNqjXfAFzsuAtdTavCjCWIP8F8kcmO9btVP+Jtp9S6UnV4FZpbX5nluEXVCzyn9UqILX+PAGENx
UZK5r32r7Vzbt0U8KDsYZU4fpCX/+a5iVU+IFitiV4eQhXc2aZvKR7IVOhAdF/Dj1ICBYlY0GXdO
7sjmQdHzqX3XRob6X1HOmhGIGtUFf6jruX7WQyGOqV3irhHRs1J8sC7Nz4rvPATjLMI0qNsCzojp
yvLd7MjR8a3Uq5uTouv1b5QIsvjcsCSfQodM41uJm3rPdlrp6tMw2LRmKEzae2ItEgog4SrQWE7m
fMccJRaQpIY8fR/CKy03tCrWIWWZ8i8kRCLyWhEjdMFEmYgon7nYrW9DFHafuVWGfw1c8A4BXeGt
ROq8RupU8awwBMctDWcg8ZgiIPXiJJa3kcWunmVZhdhFJseIB3D/68CVD0IJHcUWl4HQC1Km6S+g
ebLT22nAahXCI60FZu0AgZh6XqU6dlJrKnS85DJ10XinGW24t+yi2Sipb91dLhcxVSKp6YrXM3Fv
SXxd0IXpx2QHH2pmct+nuyYct0yGbi1Fx4BWzSLyxoD89WvD1BDl0SRDDX5W8E+iVgNWkogjdWO7
wXK/sRRJKfRvels3Jhuq3pajldbKOUw7I0jrJj9UtR3dG93gbWGNlq99dbXAU8ItgNsYr9Prq6Wz
bHzkAIHjiWH2e3tSxd4qrey7kkfZ/YgPYrOR49/YGFz+5GgIzi8zqaukNIMqrJdDEZ5np5W7HIeK
XU1g2upY3lxmmQotCv5r8a4OdHWGXSwZGrnnLqt7L/Aa3NtdxEF8e9TNn9bQiJM95cYut6Pybqin
HxzObBfNdnEaK70PuqYcNo7FjZScvjUKdVQbgBCuE0dmSljYzJF7bu0K64LIi0H21+q+c9zyxZxs
60gGu4WtubGfWBRM+GKbu2bGhoTwOQOIfe7pMu9CtEMOwxwBC+gVZyNQrrcTTexlEEISs4iXL5/l
r8R4ml1kBa1KP2tRlPV+HMkw+dyoUKfHIm6T7+UYbmlCrJ+O7cRUnlkB41Z6e6+XjAq4uLIdtHMi
R3fXoJu5D3Xw7mlRbwVoAO3Xx4VFKKb4tzzkCj9SIec8uTUzpdQc3HqPY7R90NUotIMuRrTBn2Tl
/BYFZuwHkXWp66tm7rgHowyrNEDN3/mkM86LdjT/knAnxwhOKVghyT1bOqUvDL2td3GPjTlOtKX+
lECvl/gql2R4yAOb4qC0o/XsNRgOH7Ni6l4yINv/aanIP1veFOlHj+68d1Yj3ATuDUKWGeQMo7lQ
Pan/srvGag84aIxfHcQBp1OFKpCzD+kEfisw/0ngLWftfOiMLDvM2jgwDWxKyzkvrPHqoHnp5O7s
ATGQO6VvSVUixHbMnWVmiReoytgjVIELTLiPSwlUWCM7fMkhDZe4ZOR16uuQB6xd4iqd7jem13xo
WwjPpBoucAbE/RwtKMOe5gKy8IaD+vfQxD5pVRn6imdPum9mkdC+yby0S0DwbQZRRRjpDytpkjAg
CxA/I6Zh5qFIPO+rUrlwWLyoyO5azQubY0OmUwaZabfxoYdv/0PkWpgdekt27zVR9Sm+B0kp/QJS
WuaXRm/cj/M8zndG5cXRgycUdwhC8FxfrTGxyWNjB/np3BPzXaxOY7ZzkXPpgkFt8C43+7D81eFH
i51fiUTgTktCocDTNqp718vEECAwM5l+KiPjvznL8xfRdcYd3irluNezSLa+46RRfUpFq54w3VQ7
v/dyMCBjofzSbaQPXa2xXqbRU05i0LMffdPWX5sCdwa4D+/Rzin7MDFPWWh4HyZhTOm+jchP90s0
hLls52nhx3M6/MdHrx9So5+1Z0T+bXvv6kOfvcP9ChPTAfZjs6t1Zfo4JBK2UZ4Nw1FJp8TYm2He
octQJd4TMk9KDf98TJih2HO3z109jc9Fb4RlQMpTvWQZpGjfTBqrO7TerIqTY4fmf6WsvHpH1aiA
aovJfHZZP8NglcIKD7UaVUWgd2af7Iq2j9gCqiKbyR812b4PofEv3t+lUd+rEYWD3xWt5exGNTSE
j90gpHM5K93JHrLZOzGaQLhRYgD7VCuxyWmwx/dzGXoPbWmqH6aY2eapiros8fPBzj4xg8smvqYZ
Nfu6c93o2DpG+wKtBWJXBZ1x+B7p86jtcq/WqDzEZNXHOIEYkCdtI/y5q8s4iDW3GnduNeQnmWhV
syMI6+87LbbmR0+R7bemtL0fDn4Eyh1u8Gp3F8cR5YUSJeXdGNuxu4+6dATuI41M8yFDdE+NMDK4
jNDIleOkoKgFvzj0PmG6JscPyEnxKvWUHc75JMg/laQQ3QfEQJP23awXbRT0GbXtha+iA6mfuy8h
SmXW0Szm6mNVNvW8ezsbXF175JwLmohRHfCbVTbo5ih1wzBj4F8ngYTuiBhrb+6zpIGbP7f2fij/
mT+zLEk0AWm8yHRdk8ucktkgGAZg9vk4HroEm4yqbeId/Ynm7MxOshvMdNoo1VdZx7Io6MJFsJPB
3nWSWFTlH1FqSIGyDT/3ujDfUdxtaZCtbrw/qyz2vEA1aO9d3XiDZiRYG0dQJmSdBwxDtQAKfv2+
N8stwa8lq32VHv5ZigbrovmFwtPVfU65Qx8cGeUL18qQ+GNfYXbSCKCLiCyEfocvENimMjsII4m+
/g+b5s/Iirk43Y+rtcuENl7bA6HCPMsJ2qpz6K+bcp85HaIKMhFKwEWgvry96o2XC3aRCSXjEvot
18CtPI/R2xgXFYwqce8zTLL92lHSFwRQtxr6t5ZiRsIHxI6Ij3nVeYP62xVyebnzbIpgmFDa1oy8
2PVYUvxrw5I2MCqo6B+Qc65HToYbtqbMMLnQC+0pIfO9axBe2Ei6V8kfyRFwnuXQeUh9rms+MMnF
ItyG3hpErUhNh71rMYtJ6sL0PUr5jVpi/QJpMKuL9AGTdLqxV7XEqMY4zXcw9KOUHdEpqnGH8Ooc
RDCdN17gjWdbamVeHqntWk3ZGUIFRiz+dnlU56daFGLfZF13rEu1ChAn2Zzbrnp+S/OcwEUFTbEJ
XPl1Wgu6wrK7ZBQXs0uyaVej7ajgVG1k73IlnZv/dE2QG8WGPjKWFfH0XEhcn4Z40jR/mlKkbyw2
16l3Fpfmt4/IOsoRwiFrcTYXYeTroBCacT7EJlbCSua2GFlp4bs27Pv3/8sqIOT5wAzervV8PKOh
HSJcmp69Xu0UdLYfyViGX2+vst5CHIwFt7VIhTF6ugoyVgfRjdsDkYc2DnFNDCMfTe/4Y9fLZgP2
f2sp/BEJpLT0ke26WioU+BUIqBOXsNPTh0lm1rswn0fpd0KOycbRWH+jxSaVHg8TZgCo1wATWLCG
F40oneq2UIPRiJODoTVb1JQbj8T9s6iecROhO3zVFJlsMZd08VMcdZUX0Rb5Tiq5fkaDdNzYDeuV
cCZdEJGMX1FauG7qD31t9VWBYpxplfN9WE+/MmfCsD0x/tkoe9lxMHyX+5vx1fV03kzHuUWiVCDV
Dol4KOjQwmVTfD2utmAxq4HyshQPQzMORPIKj9KB6VKRg+Z2LdFnjPrG+ebBOD1kqGx+KUvb/sQj
D+cqiSDfKsDQNqr1NRFl+QEAFunVMdDGwvd1kBkGxyrLihto6pxaHvMisT3fqFWv2jtVWIS+wZzO
edfgtvif21Wa2HUe0wasPUMkCjLhomnTxbbjR5pi/TOvmx/HbAW8DgFgbYKB2JVntBaNSjNKtUs1
2+aRhrxyLDH43Ihot/JT2iM6Q1lE2NjQr98Dyk4TaR0fAudduL25lj3ahS38cQQC4schU4Cynbcg
Gbc+P4BRkCfLvHTFLu5wC0BuHdl8fNKtPTILRPKxto8G9fixYyr3Cc3rORBjfNTiLdum9YVGSofD
CC0yYMarIO4YI55/FXlOrVjlJzzTFD9CytIPc0MIH/ccdaOreesdg2aG2wX8hP7f8jb+ag3hW6iG
Sge/QVpW+HmIIyXAMSf0RTfmD32Vzkvfo9pIyNdhg6f8/4uS0L1eFHI+ITJNSLGQKj9a6IPfjfXC
JK83ldFvRFwgD8Ajl8ALh/hqD4EBrnsXZu9lkDrNEHq7T2ooti6R5a9cJ+SLl8Yi1rnoaC6f9a+3
aMQ9POmQB2JApr/H6DY/tINVBGhnmZpfytw+pvH4VdHarbnBjd2KThE4G25JILKrgqoGSVlPU3Sp
hT78iFC+mlmv0Zjr6+B1fTTDvPpdVTjOT2Mq1OYOCdN0Cxh84yXrMFPojS/msytxC20waqjTRYQH
uD2B24yjg6mUW7zHG6tARVmARQQgbZVXdnMpyXTp9acoFNx5o4ytwEkrd2t33lyHNiK6Qd7iFXC1
ZUBkyM5G2w62dKJhp5tFTxmMwI0zcGPLAHjElIgev73MZF5vGc0Vtj7minLW+7wImNF62HprMz2j
Wn90q1QPYjTlnyOQY/+e8fwfZ+fVI7eRruFfRICpGG5JdpRGM8pa3RCSJTPnzF9/Hs65UbOJJuQ1
sFisbVVXscIX3kB2aLwyboBirB9tVYRyHyFufI0CH6k6IfkHlNktrwvmcOd22VhKSrIcdsRHcHZd
w04CrR9ULm8scxEueKkHU/kBOS7eGWXjDqOKwU9kqFdy9u1SzlEVdVLnB9fCwk/yoFSB+lskho3a
z5jW1hHCSjleioBcZye32rjI/p+NRZ8LiNQae5bmfV1YKiiNdqBaZodJ7UXTXHpjLoWXvw6JiYMt
Lhd0ZcEPra6YQWmiFBwbMvJlhN0p+UMORjGIjvgbqf9hWjwIS1MN2NddPT3pE6TOfTNAzTDocFZJ
Q+M8wUGlrRzlw55B59Yi0nQhnQKDDOl92UR/XJ5DLexaipromlQ87ib6TN5Q+cKzImmv0bO1H5ek
FKyeScS6rtFYqtJaqTqTC+d+8ER5cTpJ2vDv4y91D6vGAR4gMxELoBqaR6sJFXYtBoOo7Up2VB5i
LanfoxiF9Xo9aIcxbiuPXi8upLFkHPxoEChzTn8NhOE3LMII6Lkhv8PtfLuoYWR2sewTmQ9yVl1S
rVJO2oCaehU0085u2VpUTveixafwANztTCmy5ThHTDVJw/ZsjfF0GhMr2mGVbq4qPGTQY/SyUG9Z
zYiCIh1QGARXuVRULyxU81jM2eyY0ODdTu5Sb0BQzC0QoXHqqcveV77+1+SlZVVhgwC2R7btDgoZ
TVOfBnIZQaUtimNEAQTAZTE4gF7SnVXdOhXk8dyd8OEBXq/Oe4gLdtk1NX7uY4BdWDeZTj2O9fep
2UU4bA4FyxvIHLnVXfRSmVqoCzjmV0j38UFFFc3TxggedKT9NWwVdRVAlhwOigdwU1b1k0VcTLNT
JYNj39UfAc6YXxAmQSzBNkJjJzldVmgVlC1wCoajh46OxuqFlTjdpp4j6SKlbX+UZblz5oWCrdax
dJLz0vr5+NxvLCPjMdwrBu3u2MtSFweqjGZOV85ZiPiw2r7VSMdegGv5O7tj48lDPGYZagGO3xF0
e70c4CwslEfa5LEniPU8FBLsHOGEJOP/0JP4hMCt+fHxHDeiFvgpvAjgYSCurutfsii0EvFYIne1
mA+1Wkbcb3L6rPWNjMZt3NCY6uTnPM2Gv49aKGQi3gphZanUrM7DmGUSp0QggdAOoyeCMPTwRkwP
Y7brD7x11bBHsUFcxBnJHlZXTWNMKHmluIrT4dUrx4yM8VCqyniMc8OAva+p1bEzCvOqSgCvvGKs
OuNNZWvd179e7SU0pORIQfX+uSolEQWpKmFv4Hf1UygljUvtjV5v4v9OVNx8ZZxrvHGEZfZ44I0r
nYENiDGL7vndVsaZXptKg6wpzFT7Caq4/tSWcXR4PMrGgaH4zY2OxhNPh7Vs8j8e/jxIK94oqrcq
jZlPitwNRzWYFi2NXZHTzQn9MdTqLsArtDdH2o/XdiwNz1bm1DPlbq9ytHE6FmdinYxs0Rd+5RT+
MSEQrmHZLMl0MgzZD2i7wWcV+s6pJOa46HEexTAIRU7f1ujyz48Xc+O2uxl7dT5UbeprmdT2qidZ
fkCWy6T9RPGU20NxItZ2Z4vcc+kXvj7lGYozS2i/RqwVVdxMjYSoFMDPIAREEKSXuE2srxSvcAEc
OuSsnAbIjydPfsDM7VR7K4JifkI1MNsDgWztpUWygNI8GsQIpdzupVif+fpY8l15+tHqN+mqPhlg
GUpH14bu09+vNRR3OO6aADT0en/88Z0pBI6aDawBXaHye06P7RjGCCtDcoy8VBn/GinESqNUsrwr
XPV3/UsbBSPQqRPV8Mgur6GuN25s6pIXBobYqT1u7WAyUqJGEmzzzl5bDSt/CDXcdLUadAVwUT98
P0gFmulhB+RlMANaGHVk+KMH0ij5+z1M9LEUXbkW7mMe8AjTKJATvMrRbADVqX7LE1I3Qi2797EZ
pztbeGPPIMiCnQtvKHfQ+klRBs2aUpDH177u2xdUo/R/q2Co/lf2Urd3o26OtTBLKSgb9xAzS9AN
6gyEdFpTjG9z3xAXBSjapRPQKx/vzq2h4HoQkAsaAHcvZe7L9B4UrtWw7cN3szTMRyPI+k+xVKmn
x0NtXKvEuNzc8FiomK/DuSQfDLnw6dOko4hfRoDBZwAf/+E7EZaycirMqY3v5NN0rix56TlV4f+m
pq3cFsDOU9812s6E1I0DQIOP55Z0BkrM+mhLSMjFPioP18GaTQnwcmnWBzzRdfs4ArGJXK3O4s6F
awbOSs1N46ef6wj8xrUmf29njJlJTYoJvKZQkk9NNvKvhO1gYI4i9Q06vmnA/27FJKBzDgTCZpZZ
iFp1aIfhXz/FvWuHthR5uA2x4YMi037jZz3ER1n4GBBErQVy5/FX3NgwNFaW2B8S1NJ2u707QXN1
9phBZEBGtTrA6JoONoKTz2EzvDweaWt1MYwEDoiSBonU8vf/uDglK/GbGjlz9FdUlI3BY56s0UhO
eDQUeLRlmat1wYgXHxZ4j0feeB6BCfNR6esvHMjVHDuzrf1MLfAU6+PsELMeTpUkwylug9bJcrnf
menGyQDhSrtd50W6x5zQ654wbQID3Rl6cCgKf/4Gst7eCce3vtwrX3wp4G/AItQwnMEwRld/hp8X
9+rwQRoQJkN4dy/y3xqK5jf+RSBIyfPXn446oQgCmYJCbRReFQX1EY5I6iSQ9Xe+1RL3rRI3uooL
Ch6eFY/5srZ/7pIJ0r2s+riz6LE0nIxWq76pEiJWrl340TEb4+w9NNMy+A/nYMESoAdGAHfX264G
xZyD2GLcEGAgfKnxf5k/vut8s/rweDduLiavDrAkIoi7OgJ9WQCxQkRXUwpilOYC3UVtVHcnpdgL
src2/rIFqWVTsbh75Nrhtf0xRWj/TJlrwJX9kfqp7Ao7mN6aFQWUx1N7NUVafz20/QmM4FOzXVYn
DS8xA2wnCkDmEIpvNB3UrxXI2fcyqNavoszCT2NaYc4TmXXYo8Tuq/8WYCc+WhBrZFfuTGlyiXfw
6DT7Kr+gRdBNjtXglzdggNoeu9jsf/SisUrantUIzWkUVebVaiHe6HOu7xnpbXRYqB0wEfSM+K91
eZK3otdRjImveWf1NLql7FdJ3vuzMOO6d/VZt6j/1OrozXSIPmuD1cw7j9LWXYIM0FJ2Wpij6/PQ
CGs068qE2T+L4qtmgCwrkmDcwdJsnTpQT/S2+XKLAvTtqYMk1PZiQXZI9ZQDVIya0xhln217rM6A
hWvXxi75/HizbJ0Diq4LTpwO1l2iPZN5Nr4O+KI3pZ9QjpSnMonDs5q23U7BZOsYWAufmBCM4tM6
P5gDChQEXKBjZln6bkm68kNr0iRA12wu3g5Nvqc1tvXU2cBxXgGHMARXyxna+HUYYnHsDuvymSMx
uXaE11QpWbojl0P7RWuk6ZCm7N3Hi3r/ITWKWRAtgfxvgKIaDaJKUXBTt/aQHnBgHgBNW+PBwlrW
HTv8LKtMhDu75366DEoeDx0SJbc7gN5cEcHEMZ6dkt/mZ1XSfw5GorvpHKgYHaXiufEL4alYX+7U
hTbQEozMyVzEqulZrE+HNQmtjgYsRfSiTL7RcE2FM0TzDAsRW4EDlGT4znGdID7Q2tLAvSPsL37T
FO8qPJ1UpyGEVd2mT8O9q/deoIe+F3SEhQmhbUCy0D9XVZJC8hkRm1/AcuTgmJBR9z2h9PlvDMYK
AbtAip+bqc1/ZsFMQKS3qva/BNDo7NA5zNKdR+7+MuE3oW8D2Zeskora7TFXirGQ0o5gWs669qz1
yJsaNZzEx3vw/mBTVgC9hTzBljijmce0vgvCLdvPxLWXEit0yzSSVKfT7WzPVWZr85HCgcijGLGo
bt3OqVOyyOokrugkjKQ3WSpkx5bT8UAyKZ8yWZuOXVDob3TkfXZClc15kkyBT0a49M48B9oJzMcO
qBWYFOgAPcjpuuIZkxQ0lx4v6dYkFz1tKI+g++7qLZXWxBlMSmK9IMwuIQSQyM19W9I9K5Vy3OAm
3/pS+U35Jp6RbN3ZNvf3J60XwhVU/RY8zjp+DuLAiHW+4LXSpsad0ih5bwZm6MzFEJ90NQl33jxz
6xajq0p1G3GURZnn9psCeZqiqlg8qnstforUdijgAJd5C9GiRv4dW8as5uPCrHDnwoKcmtKx/GEm
dmMdTKsbiwsUjan+gLgbjJFZs2DPhkM0vOu1ubW+9tEgtQdqZnH2NJtqwa3YgbLxyO+EdK6NZPRP
OA9HidP4k2J7oY793XGs7EY7ZD0YV6Rc/bxxKFV0GqSCvnoajD5u8YryDVS/VMV/kyU9VIPCmo2v
dKOtwJHDKl/oMoX+5JddKLvgYvsSUn9bfEjNCFXRYZS04oD+UhYd6hl+hGOmNTWzgHcRRws97RcQ
kobOWE/jT2LSUQHpBhA9llvdpI3oNhn9TwHqVvUGMZp0OOs+5ZBH1mS6eTNjJauKtobn1kj54M1y
08LKGPvEcMpZ9KqXNr5hHdUuChUnLeVs5PyGenmVYtzgjx1i+NWZOE77nOWl3D1l0D1Krxp7+UWm
wx85nW/0oTe3g6J9eHwENjYhaQHqnUsZgD2x7Jk/EoOxxCNFLXlTEyzNnIxeiztVg/4u5nf/MgKz
//R4vI09iAmCWEqctoocwwoclSnF3EpVFF/TolMlV7ffZihapo4vB9qvPpebD1lvlTsv6daVskiT
LoJudKrXG79DwILnGUzBFAeaR+0K60Vi4FM1tO1OpLA51OLNwqWJrtP6ULd05KvISMEU2HN25Jau
XURl/DcNBumPV3LjyyEeQxKCMMPyMiyv0h9fTsDQn7Oop3mLkoXmdLURfyDTMk7taLU/RSXvofiX
P/A2C0FthHIwhUxKOXeRZWvOPcCoCqZzZubCkfygwrZS4r7YuZa3Zgb3nEL4QuK8E8WSjc6gV4J5
+CzHtTvQc/Y6pWodyo49Gcy0p5a29c3ov8FlochNbLG6F0dfRyzdwipIk+fyhGdU5RVJ33zoaOAe
Hn+0zaFQ/CJ1xBeD0tDtRwt4TXs5D+OrIXf9mwAN9KtSas1hmgz9P+xEsgCSHA0yrLJ2jMgnoJRp
PLKKea4fpCbRnSoI60OoQ1n4+1ktlS76r8ZSYljNqjWMUQtL1KKnbERrUBrG+IxWmu+TZKLm/niw
jRsEzi0Se9SAXlW3bpcw0pUJVY3F2U+zElebbatzgC13DjIU5alFJfsddYw98Md9ykrPECaSBniW
rHV9b5VpgayqTDyUjXr0k7ZUdUh0pbKcWoz4h9O98OnHGFCtoLnaxudA6uzd4PeelAsmi38dlWS6
FuhT3k7dlGveHd7PKywzk5JUXknvJHtAarUMq/QtYjNW9iGAsFwj7g8638XGp/ycyXJGfBEhSrPz
KTYOKqj4xSRqKfDSxL79PaOSqb0RFaiEjwVqfyhMOnVcqI4I6+RgtP4eH2OjQbbYQkArZ5NRe5FX
C2DzMoHDI2QK1Vh12skez1U3W05chqaXiCo5G2ZRHvVgDg7JPMcUmzv/OlsYoj7ehBt3Ic71FD8B
6y9EuNUPUXohR5nFsxmnaXc2fRG9tzPdPz4eZXO+lJFpHtE2R01xdbBq2p0oP2OQElsL3sLK7CPG
1ToO78jANL2VX0y7hL9PHuTWAv2UoAHIo1NgPz3+JRv3FgAsymp0QPgp6/mi11cUJloN13EaAw85
Qy4TkcwuLuJ71a7NSQNZYXnpgiw939tdlTWRH2XQ7K66X2m9IxeNJWC6qvUvYsTyGQZl/LmIOnEW
4fR2QBmfVC9XL03Y7Mn8b1w1S5uQaXNXA1xf72/VIDiZS2YtGglubZj2b+hudS9GF3UnkvH6C1WH
ce/m3hgWAQO4ZTxHcDrX5bGgbanQUVG9KPmIIWExW6HiaqiYHmvoSrkLkx35oKa0kG98/Jk3RoY/
R7dwqY3xZ61QGqUZNEbfJvZFF615VMs8v9iDOZ4kHYpujNYP5jL5ni7XxlkCMrvYrizMkLtqoIbe
iBnmDBrh43AEI5MejJ4ax+Opbexg3L5oyVCdoPa4ZlkBULfoE6IcHQNd9aQqDrxa144NFOq/vxtw
6aMMzV1EcWwdTgTzHAJV5EIsQV04o1arL20QqzujbCBqkARmNgsYkYHWGToWrKLFVAWNV8zKBndo
K+lDrFgNEdMQRJIzd6WhP8kg5xdGVFkhPBs2RfC2orAT/31Yw6fjhrIRi2DTrvYN2rK+6cttcPVJ
Fo8FqgWfh8QUTmjOe9KCG/NeWMegknkAlkBgSer/iHuJelMwb6C8jRxz1dz254l3TlF+Nmo2V26s
2FV7KMvZ/xgt2hBuHjf9s93W2q/HG2r7hxAt8iDBLrnra1pVH/YdN/QVjQYfM6kicnG91SKHQpkP
g7FRjk1YTq4aqZOXRaPqqL5u/H78K+63NauBUscrYxO1o+Vw/bkaVSFKjK+lSyeX6DvzexCKsgxE
h0W2c4I2J8xG44bgBWbLqbdjlUWmh30gpEuyGJW5WlDFmhMVGq6wKeiJM7ICansqQlmKHdPvRXjM
RFBf0UCG1/h42huPBGBH5kthFOIfmqi3v4Xh7KQVIqB31oTAtovS+Bij8/YuC8r+n1jSIhycZv3D
lNbTpSuQuT5gDqprTj6HaHQ9/jX3weHtj1kvjCKTPM8wRtRczj+EwkTRa1Am820Vl4ObToqF4BAU
MtsKXkp0wf7+KiAUAtjKCUQ/EXGj28WomlLrepTvrih6o8CgE+G/IqN/Yt5A6Jcmpf1u6gv/iJbf
InAn2VfWQsp3boH7i3yBmhMNQSs0F6+1258R62zGwOiCayLM9pwJY5LcOY2abmec+7CTP5s0fsEt
0lpZf/uiNe1QGhTYJPoImcuMwWWKojvOwggdRNGk948/79YZW/xEKC3bOq/yqmYRopQ26/bI7ZaV
kteM5Xiq575zkBqxd3gXW0MtvDzAM0yP/P52CXOrD3Jr4E6JhRQ5AU09L7BmBPpyxDl2ovfNscBk
ghRc/FtexRj/uDrMWORZnifBtY3DBjIwoEjRyCPYMrHXbtscaqEHWGSkNFFWt1SeACAYQwO921QO
3yMmo3/OjKF/h9mX/e3xx9rahAse2lzwOgbl+NsVbHwJ93Ujhr2l98NBL33paCZpthOZW1vDLOwY
oKQEE9REbofRskAU/jD5FzvqxuhoRrrcPk2Q0oOXVijd16hOUsXNzJnuc19W7Y8I5k58QlEvT9yw
sAvh8kBMERg+O/6UTWMTH4OeWrFTtZP8a6x5Op3SH4sGcaA6SvB9aVP9VBNZzF4/T1Qum9AI/o30
uC4d3iJcaEItGmO3qFOz99pGguM4myIKXZViy785RHtSAyHGF+yJRt+hQpSOz5VfsJ1l9DBbd7DV
nJwxrk3zHFhypbt9GBo5T2qqHdHcyCqk7Tqj9vp2HO0DOX/S48UAluhJVmfrc6wkY/YWG98WoWoU
MQ+THmOz2OCRdU7NPAMfYpZhfJ4TQ/tupJgBOH7eBf4hGftsPpnpIDUHpS1Q7CzlMrXeEu5P5yBA
q9NZtF/eaVIBJnoapO5LbaWZfwm1uv5FemuHB0kukye1aitUloYM4RzokG13aMGQo/vkR6hD1kga
FE4jN8FHEib0J8IAz1mnUbF6c/JcmRCPamrqZpGkFz+o/UfxzkOxcQ5AAy1NU1kRVEBXsYsf0Q5W
0b+5xPqQvuFdx803DYB8zFSbw53zfd/dIBdejGF4qpHdsJcf88f59uu60IK8jq62EUQH+gmjg174
7GWz3B5QGPDyLEVL0Az3Br7PIkDOUIFYamkCAuXqHejUotNq0wqvupwkX2KcF74OyhCjw65a7QVX
Yd7itgyMnfluvMK4sQmKNIseO1Sd2/laWuh3VaJT5Q2L5tliUc6ozj8PujW/iW39H9qa0qkeewrx
RVftXNwbPVPKeZSXIQYBK0AX5HZ0W8yKnrVddEVGNLfR1+rLE75M1KW6Fg5iU+t9cUUdUm0cBEmy
7+CMupdOs0kmkWtNnFGptVMUdsP58X24seWoVCyNJov36w5AbWZBNke1DGqqwEWTp5P8Me5Gb6Qp
trO7t747roZcumQBPCurDRchv6bOcR2iRBQZUErnzk3t7LesBYUTd7Z9oGe815nfmh5XsK7ASFng
TasHM4ynLB0siIow99UjF4hy8RElextLyp7g99ZQyImSRJKdL5oJt184aYGfEWCxrRXarYLej9fX
So8ldj6dHn+0jQiHfJhO8iJfuli/3A7lD7YFOEXnEYsnX3OK1A7eDl3Rt7Td4/YUQQ2Td07PxpC0
I5d+5OJLScH4dsgAlxYc96wAl7EyPOAxID7RfwqOdogoWiJGaefAbGyWpclL8wJC1n1pq4i1gQoG
EtmRrfJEd+PHvE6L7+CyDXfmmnTEME3/4WYCnMzKLmQpaKarmykFDm4ao03uGFWdW/eq8SxNOcnz
2KQuusutO5blX5s38hUVg1o1GlYoxRurQQ0kDK3eIKYbRYFQYkBJ0nR9DoT5Hz7hEo0Qo5KTAoO7
/YRK0BQovc3SRcOU2qGhEbpaXFjeoiN3KqJUOjzepRsxEEVxKD0Lkpg68Go8P/Gz2GxH6VIndfnd
tPLOtRKxt1GWP+W27bQwkam8002jKrY+dlLUz7GZWNIlbXL1NExd7hZzbrlNUYu/P3Z0COHnGGxK
UvrVCZ/Gye5Sm6F0NSieBgnCR6bZ3+K4sg54e+6pOm0duT+GWxNKYzDMBv1hcvfQjpwwFMpp0vLW
E2GqHkCn7ZXrt1YSMBqPo6D4b651xlotbCbTH+3LpM+DgzBdcUW3VHe7Xmp3sLpbQy3sY8jOiw7+
ujg1ldA4FIQvL82ULHMpyrNejqxiB5v88S58bWStNgg7ZAGg0d+9r8M0NWcrMUM84XI1PxtIjXeA
CuLhYtG8fxpln7huSGo7OWBjHf+q9a4enIHSM0ClbuJE6tpkzec211DzTkmejY9yZM/tJ3R79fag
4yMju0jT+5WXFbMsXjBNU09Wnoivsd4WgyvA5rwJ09z4aBaz+IoaKrG7Ycyp9o6inOkfeeaLX2Wq
ZYhq9lb75JMLBT8tAs/JgfeBs1c0AixzR1UJI88Ewy47g+RbtlPqQOQdZP5b62cz9618gMUafI8w
K5mcVAyyfrHqXB5cP5L7b4kaD90JIRzxhXocjxQZCir5Woh4nS4pQeL0ZjOBPZjM+N+M0jmdo8cf
YyPmpAzBX0v+ykOy7Is/Ys7ZMGIjKlF0DtXEeJMOie9NCkrrS4OI5IOkWQIk8juF4rtzdjd2HEVX
mEMQ7JGaWV8TjUIAJePEix+GKI4D/4SXhg31nkmMHx5PcqsQtsAICHFR0mS85W37Y5ZtKbXgzDTp
ImHed57IbaGISclEfM0OlNJJcni8BrcODf1Zz7UfaN9U7x//iPv5YuYCPp32hE5TZl34y3BC7EQO
JDFrS9s1gPG6fm3On7Q2mXee6vt7fhHvWZp8iCtDllpdi1mm52Zg0KoeaAydiW6lc5pU3b+PJ7Q1
ioU4k8UQG1UWMYPhKXPCd0wdlbfFNOgXVGzVPcyXcn/rIreEMg/gE2MByK4CnXas0CICZwVaz+re
K0BcfiT9OBsuMnJp7wKxpoSOMkb7TDbbfsZdYD5NEbTYaFaMH5BXo3/iobYBK8vhpwkbgfPAdv78
eDFe0Ru3lxplVlpOqPAR3N7VNynXpKqVD+EVAevmWlCrmRy5C7N/e8kKzqQVCA2qUAPfTnnQk/dm
86dsToZDGUumJ3pTPvZmZzz3oTFfHv+0jY1HtwZpDto19DjEajeE3RyN+MIgpG41/QmHwfosfOxt
ckNJvb8fCtYAkF+VfBmhsttzZkkWbbAUWZVW6mRPTjs8F/LKP6Rasisjt7H9gKPDxOAZAcu5bvDn
hAUg4ohHA0jfP3pKqJlTUGZMTr7WDT8M9BdLtyN5DZxK+N0z8Je+d0D7tD8Myhrt2zZA+mLUm14H
Eka1xxtnW/1ZAvHCfdmCLOMgwzqPxzCQW0p7UlElTtVrzSfcG6OvVp0NoaPR5j1P6hinXhz4ylJ6
KcbvtgCM68mi617KBYvtacaMqHojKaiiZtmITpkSiFJAnpK1Hy09GMq/aSFqp+cN+XccitByWoT1
DRoSU1y5Kt4hPtXoIvpYhbO9h9/Z2CELpJIMm2o0LaHl7/9xPUp0vJImRFcls6LeVcc5P6jAtt+P
WrEH3Vk22+qYLE14XBHoOGANstqMnZ0KzbdJ/+Y8/q50WniaJdG6VqbVnmo18osNG8LDjV52oryd
dvbnfQ4DH5CCA+0+xHhoYN5OVAFxYHUpheFaS2Qvq+3Wg4ZcuYFtYywMLwRYY7UnzbM1ZY0If3Fv
RfhwfSiCwcwSCXnw6yjH1qGm/3JpjWbB0nWD/yH3/QlQip/5p7AsqCtUXQ1E+PG53LpDF9LSEifT
b6AGejtxpHKGyfZVH9XrNmHf2Wl2oQ3k2/9OODco/9gUmjqnp/FxaUFNRmfMnXgUZ9ro0qHOdfVl
SGLrizrn4l99KAbkFM2e4v08SHvIha3lohkBdJ/a0EZdptJBcZm1f8mM2apAToAnQ6Q6IgYsKV4Z
ThtFqgl3Zx7rc2kEofxZiRrd2lmyjesFLDU7FbgMuGp5FTLkkUxmlNSEJ5o9uYNqpC963pZ/Tckg
QWI7whhYmKrrjKxNErNBr126TGUkD56Q7PDDGKAI6hZTUatH9LXLT4/3wsZzyuY3ISdBprmvigQp
MWbStP5FS3D99GqpNE5N1k/2AZyO/dGiuf/58Ygb1wtwVfb/gr6BFrXafI3iAz1vAv9ScyFWBNWH
VqNeMKZJtlM7e63Hrq4XYnkUxZAxXZpNqwdIJJWfRFMrXYbRkJ700E5Nh2R0lt2oHMefbLgZ4wCw
SCCQyzybLkmsRD8Haje5J+Vl/QONfq1yYNvZv30D/WhHlwzlSSSDeMEfZBycRqlixZ0VeUT4MpPk
5lj3Ui6uk1pSNTMbKui/lQY9F1cNhpEYwC8DGzeDsf7QDRFepuo0+sDeErX8LKKGoipJUphhpkIq
eej7qgeC4HftT9otSCWpo6R/6pWZ5lJd2vmLRKf0YlPPImFpJd3+QFQiv8G8TFE8vdeN4onre2zf
06kCZW11cTZ7vpKC++71an6vE3JLrpXbCTTcLJfqc5Tk6NhbeaWEnqTWOvZquCqebOio6XtCfwA9
ajGhFVFb9ihcPALM1o06Ve5wvy6750pu64zqqUnzNEzlzx1cko8dsk61I4VS/xSlVRkgOsOV7M4j
6MYis62PmkZCBXC7N99pYMG+WEpTWABnEJ32osKs9GNI1xSc+xyPs5fP81g5Wd3T7MLcMqjdlnXp
nTnAkcmpcj+0PCs0LO6jzE87DzuauPNgQ8gpgiyzDcFkLFJ4J2ogyY6ZlPn/YErgy4Skavzl8Wa/
f2Lw/ITibsF0Qz51nbP3dSssen/iIlNMPrSSGn1LUWc+ylmPouQoxiP2BHtx10aCsziNsuvJ4+AU
r9+YsCWZEaI2LhPqYqgk6ZWOzpVeTIKeJAB/x9Dq4Hdaa3idUZ20+CRqWE/pGwhLSbOzBPfn/fbH
LFfrH+EEMkR8HMmE3Z9kgZdjR3gojEo9jPKuo97GaoNxhq5NXYsW85poaRoZB2tQ9YvCzekC75ev
nSjCDPfK2T7OHJSnVkNd7PE33pgguFKCGC6ZpWGyXLF/TBBmXht1Wa9deq7Nk2/IlYe0AdyMYU9p
fmMkEnOgAvyHWa7lX6PWQKU8xkKmA7vtVa2IP7RyKL+pOhF+ezypu3fhVVUPoI5YYGy8D6tJDVJU
9mpgX0pV+jCzrFdlaD7ZTYSG4KwFe4/C1nAqjTUeBGZ41/ZVcr0AlhRjcYpHzWEOW90lmFBcO/Y1
V8/mPfvNu5VcOmtLZkLcCSJyLfKKU0gofHkGo+eb2We/b33wVRIWp2U+S3vyE3cxzDIYBTskEXiN
7gqtGAQGIkVW8CKSKPLPOTgi4aa5mh0q1Wg6d54q/PZ63DkCbskwfW66Od8Ri9taYOK9Vxak4OFd
fc9ZpR2Bral5sWhbPwWTbqanHrRpRWyf5m9KrtCdyOJV2+fm9WXahDMaGvtknHcpmc7tnQHssS9h
YhnNuVKadPY0emgQg6Ep9ICq8AzJlUjAgbO7XPOUtvd/NfmgXlqzg7wcWknwuYzCAXxD2SQN1Pq0
3at53YV2/EwKMLR1QchS618dX8maeX4kjGArYIyfVFSbf5u99tcK5MsoSB9CFQP6SdR9e55sFbYa
Phv4vebV+L3MJgOM1USPP0Ah6fPjs7s1o4UmBqSP8sPdYSo0e/Bn+hkX1E7GAzFx9yYqI9V7PMrW
EULoxIZvs8gMrY8Q0V2Wkaywq+MhcRO8cE7UV0vHt6mpPh5q6wCR1IMLgbbCS7qK44yhwXERAPul
UXI5cEzRa99K3u33XZf5X1NQCSF2R0FN6OqPIPgM2ibTTgawdYAA6qE8ttD4mfTtB1QwtcIoa7Iu
E/jAxQ6UsgFksKaPKeTmknzBjHRv3hsfklIap5aUQF8Uv2/HnBA1JzRXjQspjeXleVadNUT/L49X
9xVyuTqoZFjEKVxOXIjrtppeK5YUy5i9BRCsysYr5maoD8QX8ccMQYH2EJPIWp7SVE2LdZSBhCee
W2n9goIpEJo5EkXl4oAiie81xkgvnY8RigNEPAhcWZnb6Z2NLE74zjfD4ltbiFZ6M3cIY7mTbQa/
el3PiLGlfD4it2s3riywB9N9CZOtDv8KzK4aRUsv5VD4X9rcjH9ZXZJ8xAVbszyUfSbrrOr4BLlD
XfXfZXMCYzLqw/DP0OrFHrp9Y9MvAshAPxZBB2oGt19EHnrLTAaMy0yrrk+KHDTHvNekY9Em+fHx
Z7kLZqiH0JrjlUfVkIdxNVSeTmFtSJhwT8TaLmAQ22n0MPYghcwnoWakTMiIHR4Pel+4XEalYkmv
k378HQqDEm5SCmQTL0j0SEfy8px0gP7Nx0JRlGtEKBm4OT29p7GvxPPcJNmTREHjuTWS+GL0NhyS
VleN7zZyvOFOPrdxHASrjl4NNH5+3eoa4OESc1xSC1Alo/jHl8T8fgrG6r+sO+kEHBWVhHgdPMda
Y7ZRZdkXqUCjLkYgqHD9NNTrtyaEhu4SS03xTxUnCIo/XvuNW45QZHkgSAgW8vTt3qrVtC7ruPcv
AJNp9dit7c2j7buTEeeHIS7kazum9qFVgvEDRr1/jYLly1N+ILhkg+t3+w1f3ilBWd8muBTdpWzt
yJXiNDundVeiZqWkb2s76w5NN6jHMhXqTpdia/YA8ujH2IRkECJvZz8pRpwqVUQEaFn1l0XO4Vlo
hczSm6j1KU3uVUraOCSQgzua8i46euN+xxKS52wRheEXLCf/jyie+U6Wn6f+RV/Yu8jlNflLbKXx
/3F2XstxI2navpWJPscsvNnYmQOgqkjQizKUdIKgHDyQADLhrv5/oJl/t1msYG1vdHRHqCkiYdJ8
5jXGTqrVfJhXU2vIEPvuZ7FOGROv9L50TmZfg+iYDESTV2u+lDQyvyaJTZDS2Hn6MMOOFmemyakt
KIBzvvH6f4sCvbzRpS8xuB4JXZu8777OZuEBFigW8vDJSqczh/yJJQfWDXI7Xccthz1acl46z1qf
kgaYoFrplErnlzvr6svbM//Euyd/AiAATJdizfG7bzKj0jWt5QAqV/cS5S3jY7ZIedATW9Mj2f1l
+hfEXvphG6IDxd1X0X9pyV5MfRbEU9kkFwNC4sXeq1Vfn8kMX8tdMBAYU8sEvEVr4rdN558m1Woi
xZEUBC6NIXHNqIzF9alBKOsrnlpa+z5IlvHbYNqI43IQyGezym0cXAKb2rPX5OKq8EQ+/vUJ9OKm
zJcTCF9PD6fLzscss18OaMUn70wMg/ednqxnArfXlYjtBYBW4CQDDUVw8XKszmq8vhW6H892oi6m
DNxTDjk39NpAXNbsNhFECytkyeQ4k84UqVRTlWcm8YkVw8ZmU+XfqiIcbC9vQhTdWmpiIMLnuL21
XQ0+Wt8mV6j2nnPzOzXUxjajQ4kO8aswv1Frvzg1M6u1ZfprkKPaY1UuP3lu++HtNXNiZTJxwepv
BHJ27KPwwHCopOVg5+LBGex9naTt4zpk3hktmRMrkzE2QCTY5dfl4dWncen0RL1IUa2f9EwWlxN+
TQ85rzqNykC5395+rBPHwEZB2nj+HIWUpF9+K1nU0kv1xo/bAZhy6E1d/rWavWL+nBk1kCu7DbLn
ta/U41xB0Y1GNFTPLZBTs3YjxeLogxAAunxHN4Foszd0zeTFKH9OX+nNJRc95sRD6I9WU4QJKUAW
QuZrVhoSfX8NRmC9WnysTs6sn1d4DBKNrbTEebx1qY6332VN0L5SuhMHGeXPVPlWaDhTuS8MVI5r
Ucl3i1q1yEFK6Mxx/Pu8PUoKYEuwZjd9ExQCjxaNh+WON6WdG/ue8Na9PQ/2ocMj1Q/N0bTGG0Qu
RR9aiEFctoGVfMikl3woAm+9W4YyObeETwTDeNVsiGQ2kY3c+HJaJKRYWVUlTmzW/YDREd8nnCA+
7FxkUQ6G6MXer/v1+e3JeGKNIZHooSQIMPg1QZoNHZB8V7txrdyv3do113ARsjOVmRNbBorSYJ7h
RGM5dNwDJa2sIHjzaDLH4r7W5w7d8EUt3/Crc7v92090cjBAGnRfAHhjtHL0Hot0c9heqEcXdRs3
SLdcbQaxu2CY7L8erVOBBqdJS3vr9xx9sl6v3aRyZyemigM6oxbysOhOeWaFnJynBK2wyTkWESk8
ippnvbamZCmceLXnrtz7elOj/FNXxWPSGYWMutUoblTeFmWEI2R2pwTQprCZJxyRG71Gkfmvv2Ho
3pvfKN3zVy3twGuHoVpKZqrZZtcjhaU2nODdlTt99G115mg7NUNhrwCvAPD2urRIrdKeV39wY432
XiTpJUX4AFdnUqJTswbSLYBbiMUcpUef0sZlaGxaRqGND1nPcqaotLvlAPpG/R9eHwR1zrMNF4XU
5csJipShcETDUPAByrAKpjkOijnYJWlvnBnq1LtjarKD/gZNH0edWd5rq4AgGuueVl+NjAfScT5n
2XbiMEFvZSv+0R/AofG4ZBBQKvHhg7Pk8jr4IbHSTqJklXIKV3dB6tgAmvqDGMlF46heK8y626bc
WfZEUevtqfn6MOdONnDfJiNLtH30boeUjrmfG07sAaK6HctyBFkp3XTEJNqrb8xFmufyh1NDbvCn
bSVs9aWjmeOCWM1TQsTYhKl2CW9pU4SBcnVIsQC7mi11rpr7eqpSHgCWzkf9bctwdHRTRB9ry8+9
GALBuCvqPj1QT3L2TQ+i8O3XeXIoChIIx23F4+PusjXrFghJx40rza1hTet4tiFZeuiGQj9DEd1e
08vDmKei50M07RHDHgtJEIHRaMZQLbZE7+31ZB4PixyfjXy292XhURLN/ATprA6DhqU4D7rb6HCv
xif/2/j9rgua++Wq1AtLy4D/ePGMMxEYiLR/j2OWca2PCV7AnTFdrFbfqrDEeSkPrSab7pCtOYdV
OPXC2euohgFZeZ0mjlDlCsdOvVgfjPpgQq6IbGupLg2Tfv3b3/ZEHWwDF/J1OVs2jup2L3/O3FoQ
xnC+3RjQNQKqCICZ36siW0hafO1DBYLhQnPq4H3fz248zw129wqa5s1a6dN171vdhcrH4tFT5fzr
7VuzPfP112B6IyCDnCDCw8fr2C58Hh3MZ5yUaTA+E34J+93kVIYWWZrldQd7dVEw8xAtM29g9UiQ
0ou2LOGmsGYc5gwDTxE2TodcV16CBnTfCaE1g7hxStspH4j4h3zf1Vw+HPu5zcPRK7tfYNn89ufS
uDI9dAYI1hupN4V50wV0dz84ORlBqDB296/MdkyBCy16u37JqmBoInew0Y3TnGDBTse10uIZ0E83
7UZrUdaF5lm1cSl9Q1pRIBLXjtD3VskvD5utGsTBjBhbRCc7LW6HceqRKIWePu9GNOM5juxWPVdu
VpQHEPlguLIaYboo1dAXiRpf1XJHfEtPYkBed7nPCnOkcK8FQxUOfdFdqSWfkjCHkzCHyPgjYIcc
kvng5y0dlH7oEJ8py8WoI9PKB2JP4NE+SKN5/NY77ehGuZmpbKd3it/s8yR7QDqvU1dl3hnJZZp0
urnHxQ7c9pAG0/CpVFZtujuP4rj3vE69kR4ae/CSvbAAdu9nP1+whgBDu1ZPwDN8cTMXudFcT4Wz
tIe+IiX4NrX1rEfA290xambTbvd5oxCIapH97N/pldAqdEbX5WvfOY29g+lRvZeo0Gvf8O1u79K2
tPQdrPrGmeJhHQwhQ+Wmun1bLXjVRJ1tzTcbNwo0xSidb54yneTBcAeq3SjcdU+O243lDnlhwGOG
zEBhwaw29RClNFR/0R3RRwyvEvMTtP7sp2GpgIjLnOebuoOseeEKps8jBNz6mRaH14VU68ssRB7G
+LwkpjbcQ9aajbA3cOm+oc9j3Tmju06oRdnFD4V8qfiUpVW1XFBvnm7QjWrrh5UjIdvnqWMWYTGW
yxBKx52vMMkZk8O0tuMnpGDMYLeY2vRoJI5zreul9ilY+AfN4mXhDM69OlJLlnxpSeucUO+TctxN
cllRRAiMxgtClXvZGkEzaZ9rerlpZNvCeugpcozXLvJ7CBouPGNo1cpaImF1WG9l7C8fvamRz3Lw
lbkL6oLOhQ5eR12XSV9bF6WWW+oyH1XzE6qVmHYNZuHf6kCVXVgGTm+FgnT0sEo3f86RDflae/jY
hq5eIaGValPwMR8y3aDvVRoqTEc1v9OERixYFCIfwsChOReqzs2Ngw2wMzggc4jni0YavpuThB5r
NnoGOV5eN7HEo3y5LK1aJNyknd8WOL7+kJNvdDvDEPNHlS5utsOhx39w0Y9rxp3bz5b3bjaS2o6s
PFHOge46dIXeFpkkO1OG/mQNCOvFVeWm7XUPIyLRot6V3rKzoE0D7MsckFaN2PCIve2RX09DFiRI
YkwOkZ+yLO3Rs0XtXVNvkx9rSZ/v2V/KCkPPQSXZrdEXhvtpLpbykmAVOH3eZgNI3a6aJ3k9l6mV
3Htmnve3hSO8NkJhMrimUy6LfaoFy60I9PnbWKzUwCAOYDpQGJ39TmSl1B9WZJoCtkK0YdhJK/u7
QQukjOCrBvOV5Q/2eEEjcriZKQS4YYWTVhq26L6gIgmUWz7kxQySMhk7HBFXSCJhYhkjyLO+aJ4m
vBohPNhqnaCXU5t7UGKo7jR03ZPLMRHluFdUlFImXb04yL/l7aNoGwPc8cIb65y1ez90ZTt9MjKV
VPuU7eV+VbLwoLto+ldX+N09grrSRt5y0A243a2E1UpZaglRt1690JfSe/AQRrPh+6BMdmMIVDbe
weCTn9deY31Yqd/f9i5z+5BxHgAW7Us/0l14OhFq4N0SuRbuW7sGWcPlCfurcjmkFnC263Y1cnxg
0jlvnzJtkMaFDUP9faaWxjvwbf3gjsN+URFuZ+O9SNp0jsAETtOtWDygaKjCeHJn5f1aIhWBAmBY
5ctQh3anZ1XktdXYHarSdNODaAinOeIMVe0tE0F8AhKjPTg17mZRno6gv8bSdL4re5ZG2CizQgCe
LC6kkMfkXbANC72lah9nkC/fDE3lPz2vtx6qGu0Y6IxN8SMf+umHXnpusRNjOnjhBLNA301qsd9T
KS9AphqrDkmG+ffEgTzUu0C1y5fA6JL3ozsP1+3cLL9m353pGleL+jiSd7NPNLOUIe6H3dNkrhWm
uZW29oeqNpqPnjWILyIx8vfUkjMMb8pK7FG+NDDEyEf/q1NSM8bgtsnLXYN0zy/Xpy9wlejZ2MaG
atpsN42Zft/6WtnF6Dvnd6vyJzcqQZQnoRzxmYsQlMo+IrwtPJISZnVU6F4tYgn8s9jR93aXG9m6
zlMGJCjBHEJ5eoiI9/xr8unYoKSFcZQPmfC2RwDZDp3eQWW4cp30xq4aUYawWjJ02hfZ75JxYD9z
Sm+lFCzlwCcDHviupt9Cl1Om8xppTZF/X0Wy2nuSCryEbGkPX8e0NcTTPPv1J3qLkwYVqUWUp3Ey
dlqclTQvVovIYh+niZZ9wwq+TuMivtu42Nh7tqJa/7KMc+cckj4x8GrIFt3ey040d6ZX918s1Pc4
5CdT3iqtNz9TT5Br5FiDmkNrJH8JW5PrXYh2yd1dN8zAXkJZrcK/8uBKW3DDhrEPy77KkYVA9g1R
c7dt3k1rOjuUvutKRcmgJzGhpPfZJdkrI0psyQe/Qcg28pdu6B8IIU3OlyoXsHaDImh3i6at3xtv
1J2wVZis7HogCuSOnrtYV7M0/WIHV38x9rNWzfqFOTr95WBIz9lpbTFmN5XprY/92Hb2BR6SzHFg
T/OnvgJPGSlpeirK/KCs+CIdCXfZA80FiuRglke8IO4wcluXSwf1UHL+NFk/yjTjKQNwtY91m09G
ZLsT2onzYtVaBic3Wd0fjRy6/untsPd1KRSsyVYfQ+Zz02c9Sl7HkdVgZ6UR115tx6VWqGkn9RIw
o7WQAoWpnqTXA5LQN4XyjO5MAnYi9UAmCoEsokwQasdJPGxxveJEM+KgCrYgLc0fYAPXoXCLc9ok
J4YCvEitF4V0umHHuR4bcl1pkr0Y4epplxJHRV6SDJeLFH9Z8YcHQhCfoo5tUF0+zmBbS0/bbOqc
uBksZ5+grX5Ipzp99/aXO1ED2ATVKNyaVKledXZbWStdtZMTgyHW1hAijPg0sye9t5KpP7hIB39/
e8BTbxBgK+kbRHEI1UfZ6mj3bT1VAYBM4sq9MUrzZmo8lLyq8pyu6IlZuQm6w+fAugAXq6N66jxC
FMR20GbraY1uv6IpvU/EkjSXMtGGC9T4fHyO5NRwNgojO+fE8frVbu2JbUZSGUC74ehJ63LIm7Rt
AYTK1D54ep5cmxXYWjsY9R1iesuZmi7p74ncExNkqoEooQCaO1qGNWH+OvqmicRgpj0LBA4TvBu4
i9Bde6uK+l7pZSSbcRwjt/b1NSyHYbjpEksHl9XgArhfUmi3uJhgDs19F/6zOeCBFBb0OIrQTvWx
2/U6ZypHhdViRdTpwfNi9Sv6bJtE1a7yyhRDW9uUT3Y6avPT1HRmGQm7cT6PemmzUWl5CbB5FS7C
zQlBm46qeIEDew2jZu2lIG4aEZUhGRC5ti/NQCZXXCVZr4W97fRE9ka/ywSdmRIR3Mm/T8CdLI9D
5/n5Xhtr4V/MXZU99EJf7K+9Yc0WRlYmOukElEYaCQp+KMJkHHDprhKBVoc6BLXkwk37ieQoMYbH
IBjaTV96c8u6K2pDzZdALUwEPvJmps3S1Zob6bpM1M7OLQQ1/ULXjAvKyHO5G7XUcQ95MBvNjiCo
UQi1uF172c0eIXdqmoW4G10DIQ/YDF3x0UNnTgt9NFbza3jLndh7whaIDmETjjWXBf3jo00Kf7/O
YOyjwpWWioQq1jVKLRTkQ3cA30DNZ9Ef5tofq1vg3M771QmKNsoCWKv7MUuNem8EaYvdN8LvgMpp
DtiXYmzX53lejU8Jyj4cxbUQ6Y1meEMT0t/i7LHrtkZXJa/z/gIcX/eggg26hSJJHRAnmfP2F1Fi
3JtY4cDxpNidhUuirT5dwFRoezn2uYw8JKOoVSinGKJGBMM7zfJrTgbOMXnQZMc7iMp2sT40wq1U
GtaBO8lQlqrq7uok7/pfxdo3T66eu6QPjr3417nhpzfIiGIbSS5VqgjkTnLV9SU2r0Gj+ShQ6lU7
3NSTOTiXi+aSuEDVrj8FTdW50DhMh3UACOBpnJR7JcRsBhfDYhSQq+t0uZKV07ehyJ1kvJjqwlh3
0vWrzyqH9YcQ4WhnYTWX1nvliOALaU7xfg468zqlEalFKnPq6kb4oGTDvm204BKGvLqt7AW65VSu
XnGJXP6QRENJo+Agq4LAoQaM3O7w3FQiZKnq6C11pn9XZmgaAUpu0BIburQRkTvW7bNt45bHEqyC
73ZaZxPrZhX2nmBLpx+ZptBT0CUw1siECOOgmtiOj0pv7PJGr5BogMe4JE92Xa81Kvx+/pkY0asi
t3LWDwFl8V/j2unrvkur+UO5zkJdaNDNJbLk1nbNYs7LQ9mP7mO6yo2xoXuSQlDjNHdirLqWxqdj
/SAFWLXbZQrU+6lB2TUcoTjr+8rPuxIaz+J5F4mvcso9NdYUhxasxk+tcsUCwwWgYDhatVVjKuAs
j0jedU2UUWM0QwsbgzoORNNf5EMdBJFEkbuN9CVI9YgQvm6u5xygGrpbes7HUhLi8Rooqw0zzUr2
eSmSINQ1tysPZHQW2R1u0nxUzTlYU6bobhjJfK3MURURjYe5hhEsaGl7rZw+jHnv0+IMzOFD0bee
uQNW4LqR4ZB90XmqcG7GNOpzOqS2eeF06bxLilEgP0YXJ4tkOuhx2VvzuK/7XlNRuYBuimczxY3A
GJPigZzb/VqbKuvPHBGvuyqI+sGtp1INlItT4mXhtDJgmSPMYsXrVkKhFTzszDENztVnt8u8rEgz
DIAtDj1q76+kYAyvISnpCjsGGauKcHKG4T5oiqZnPU/NT7rqzf0yNM5FmSEuGgZuIdyNQ2oinWgV
X94OOF5HAYBnETPVkfwjND1+Zn/FYNqjBhJjcdTeBAn5qWaa6oq6n/eOEl+BjmKgQt+uy4u3Rz4V
AACZ+404OdGZk1U3mN4wWPHQm/67Wc0GOcZSH2zlN3eTkWhnemYnn3TzgAamhYrocWhlZ6gbTqKz
4i3UC9tAtju/s/JDlbRfk6B2P5Mi1dQq+/Hw9oO+jumQTieg24DmUG2OA3CtGCElWq4Zu1W6IoHl
qN1slj5VLX05M9TrEIehKF8hgAZvA7vClzOY0kZZFE5qxcAd1l1VD+mtZDO7R5y7OJQWLc/R9dzo
7ec7sWw2q0miVer6QPa3F/+nfsPoLkOr1kKPpd11caCS786in7MvODFboKHw+rBhxH3puI8rxqzN
EdjX49mQbhf5aqq/YbMrb9F6D7r94OfOGUbric/GbIG6w79giI4xrbmrEEBPrTVeSnZQ3clyZJSa
/KA0vz6DWHndI9uMm0FqBMTBFHuPPhvWi+bYOsqI8QZZ92vvmt82abELOG32VY8iQ0R+1yM+oMjy
kU89syOdeLfIRLmoX6D6AL7iaPg8Kyuvol0Tj6jA7fsRCG/pFglh6VpEarL/DwsCXMoWhv8W3DjG
59QlnbBa6ms8mr0eibVskYHMx9hxxuoMCOy1OB7gASbnBr3hBbOtv5ycveNOjaNcPa6TlpWta97w
vMnXd6ExZf33oMIrB2EsqxFhUQRaEZHyzRKmaG/cKdmVUB09fcQmeQ6av5xccmtklQgHbi3249dg
d3JwFbEX0qS589hb1vLNGOei3E2+sL8Lg8LJmZV6YntgpwcXhfAZDifHncGuguXneiWkDNAW8agP
825ZLQwZHaGuNvPDSEFbfXt3eL2MqGxuJLItz3NQynv5AdqgmQ1nXa3YSVq5N6aGntJEmyFAFPCv
D8VIIIuptuBkfLzDg6N086TiRDEaJ6G7NqnqArUYd9mXCqGAMy/z9bbHlgf1jWydjQle2ssHQ1cd
IzjNN+N1BE9P7dC9XaXtnNkaXn8yUGxgUOGgAbQCzPZylAJTzq7qUh1ZIz2/7R1i3Nys3RtngU48
6rqIFqsynt/+ZqceDcIfGEJMu9CaPRoUHcnEs3NdjzEIrK8HuyvjNlDnRONOPRqrE4wiFZYN2PXy
0XxoNKaNa2QMici/N4E50GSTw0NZpvaHrgv0JFwykKpn4oBTw7LJAdBhhnhYerwcVrL15Guu9Niw
hP5OywsEayonP4w0wezIKKEnEB0UY3dm3BNoGkgpvFAWA+JkTJqXAzORTHuExxRTvvY2CkxPZ7bq
/fUJRX0wNd3UO8luIAQ9iHxGFsyQdb0rm8E7Z+fyek1yJ5Bz6M9vXvTH540m4Z8YdUcEuqzlIaGg
HZv64OyNbjiHIToxFEIlVOm2yOD10dZ4Uub11p6xO3GX5L68Kw2JYkmjmfu/Oml/HykuCCzMAzla
Xr5e6GZDO2BkEpv0Bbqdljj0w5y2Ns6syNeLA9LtZiG7gVrYbI6mrTlnVV5j7BI7c9HegPVvdsto
6mf2shPRKsEAREhIbSBYj5+GWmajOcLWY3fmIIBNA73mMC9FYR78ohNj5EhVfFuooNFKHpry3OL8
Dac8ylKw1tmqgyb7wKs5AjnDVqm7GER1lCHDAblk2CtlQ85P57ESZLTLpIdA0s1HBCxok8MTtb+j
ERd8DlxhfdfLefqcYIuONQ+91jvVUbKP5myTE5/oXn4trckcn01DUU/qad+HugJGG1sIHNxbJETP
ZeY7X4SZZ90Oo3VtiLzBU197p1ivraGUGtp1cDx2YqFic2axngiJAO1uB9YmZPzK/sYp/HYoAfvF
FsYG1NpmxMm1lL4vqXYEz0xdvj15j5cJlDB/axDofPQN/rX9/E8x9FBbZuO7kPPUmPU0zujU21ol
Iq3ORHxmKJNr/fnL/ubXAg0GQAhKnU3n5VgIitU+RcmZfaig4zdQ0LurNG8279YSIH0U9LO8RnEB
swItzbMvoCcndQV3DDU9ScvbjIqp7dvPhZ0s3l0HBDjqwSI/zwlm8D96pwpu9EkO+hz6Xea6FIom
BwHD0THKHcIVTnY/ZLNDl7wXqo3mzVMrSis3SaGXe/qXdQlW3AtRDZWHudJRRjVF1887bXCrIdI2
tlWIvxiUan3tu/RSzfr85GhmBkq2dnkgWft+usuKSTQP0zQNB2eW43JnJzWFiwFp1+DSnoLceujM
tOA4TccSjROCUhFT0svTi5Z6iHsJLmfBrc+nzPvx7S9wfALxATgHDHoxuNO+pkciqVJprAMV577w
EXxAXe3CShJVXY9028dLqozm56DN5vQcE/jVGcTQGxJ9o7YTIQEOe/ntMUsxbU1zx9jy+7SM/Ezg
opRNbfpVb0tvjDIcQ7QrV6IoHRtSMz6xOlE0r6sVdPxffgsEaiwtnVYOUNZtCf5pynuqAAVPtT0e
hmTctUgohIVRuN8DGwSDK2oR2d6Qntm8fz/g0eSnnQMyDowc2O5j5CxGART6RKviCVzcSEruBvdG
TR0OkbcJUbPCnqn+ZkvS6rf1nEKc6NJOujutEAMYHSMtzskCHi99Dz2h7Tyhn0UQxH9fvoesyYsc
tcoltps2uE+VVsS+Plm7tRvKM7va8dHFULztbQKQAZiv8LwVrFGS3Wml5aOKS1vW1ZUAbnfx9oc9
NQp6McDa0edC/vuoHlCXwZpo5qjHa6XqXbaWsI376hy/5MRUtqhb/fbi4eW9Auk7iDxNfskWnWOA
vimL6+gC+sPe65SxM8vNmh56TZt314HWuXdG00xnNu3X65g7oGZGtRB9DDq8L79cOw3gdOxFj9VU
JZcg7PLLDgLuIfcSLy6tfolaN13PBAavMtrtI1JnYQWjdkr6eBTnWCMCd9WEuCI2luBxzMTDllaD
05wdVDPr8SjKzqZHQXnXMJcBKT5b767B12USlT96MZmXah64SHRSztzbKzr+73tDWQFSA2fLq2Os
SgO0OjK5xpVRmddtMblb88jvvnkrLjWAWMZ6Rh2ORs1u2JoUYICCtYn1sbezCIh12kSgQJGEWsTU
5CFcptq87CXRRaRJrDJDF5GvPrIkeUmUZJP7ZFmDO4e9QHpmp8xueHBJqudIB7TxBU/hQaCr3Y00
TKjkP0+s/vu5zoo+TLbwJexlVzehnurTL2wscmqf0ivy0JG0B8IKXP2DjYr9F11Jcc646jjA214V
PAEUY/hMr8VAbVckeSCHNe4dI7nTnca7qYsUFw17LYMfDSi8X3gYq/7gtb374e0VemIXpOxMDQY5
AEqvr2JlGGTmwPpZY8C6ebv3FtP5VaZoU4R2WXvzBq5K7rtCFVU0sDk2uy1oeKrkjHeDYUuq42/f
0JYrv9yVLROFCmqzWwBEbvZyJWkQCexASj0Wddvmhw41hxE5LPzYDAvh6FBmJb0gA4RXvVtsKwet
yyQ6k/We2IjRnyfgZvOiLn98NMy21qTJ0k+xaPsCCIO+7HWtTN4T+IkzW+SJnQPFT+IvivkEx8e0
TntIEoL7dY5XejL3nSxpLdediKZU6FcNO/+uLovqXy/5P77P/5n+bB/+9T6Hf/4Xf/7eiqXPWWlH
f/zn/fizl6r/+bfbZzH8jQ3hx7PM2+a/tov89y+9vMQ/b/PvQGfaX/L4b734JUb6953snuXziz/s
G5nL5Z362S+PPwdVyd8DcM/b3/zf/vBvP39f5cMifv7jj++tauR2tZSb/+PfP4p//OMPJL//NPO2
6//7h3fPNb93k3/72efMi39d7L9/4+fzIP/xh+b9nQSDmMyjP0OOR5L+x9+mn79/ZBh/h0xoUbSE
UQd+YEPdN20vs3/84f/dYfcnjoMqY2z4Hn6Livf2I/vv20EIDZ0i36aDQu3//z/7i+/1P9/vb42q
H1q6OcM//vhX0vU/6wQRmd/SaLhcED5yq8eJuw+AUxlAu/rB8tqDp2FEHpWV72pR0uWULaUJXCU0
pwacOPLfJoqxhVk+kHCg0WpnBDIH3wK5Ar8tqQ+JWvUxlA1dcvTpmPC7chXZvPPWUr9p0owihdt6
6jGj4FSGSzNkmDKoFNYmJmf9xYj9TnYYBMhzQOllG+xGf+zdMEl97SfYXC+gC5/W1y329n2oqnW6
Ahsxg3rilCz5H4aGWMEwij6qTS24nqiCPVWW1J5q2WUGsu1p8cFPqvonkteoP2kN/QuECvf1JIrL
GdTmQiOboqUr5QogQiTF+14XzYcpFwOAAcOfvsiyMq9GWt4JCGMlqrBNvPFrmpPbRva8lOoiydml
98nS9HjZDm3wKxms8ePsacCs226yQXr2KIO04GMAzLcmB2rvLCk4OX3w33tDy2aUNTMORxrSr49L
iRBuMwQiHmjc6VfOsrTP5WxqdH7KSrtppkWoMKOJ8wQLOG9o0FZ+i0eu4UNJ9VLbC1VhYdDc0URF
v8FUXwr0F6/Lrm84BI3Mp88+euJhnUTVhNCuJlS4CKYvCuFNfiQGY2cVzvQIT8u/TldPfukodOFO
OPoGfWQfzdEw8SUd2i5f3Sa0hGMiC5kad2RvnkWvO0C13sa97t611gy+eWHJa6s0ys8eNbpq51TS
a69GHu69tGuQuJ20EAEAwJjWoZFVBvgPW1BaHqdhvq+4hEuBebB/Yn/x3CxWYYRpSeAfcTJN8CGa
yr2fRFDnyDv2w4fZD1bsVpf5XaIgHSLM5AT1dZ4KKS5MgAd7nEK6CDIRtBW7zivrEQvc5mczLO2P
TJMTGiS0Oi9EMmY1iISluEdxJaWtsZh9Fg3E9yYa4pV1iWJGgXYBacCttQrVoFwKdnKvKDVYOD05
y1OAaRIOVyJfGsSA6uZp8VOzjcxOM+XBzMz04yCzvsfbzvQ+AOv228Mmj2lFYtaWL8ZKVyzS0xLw
Sqn34s4yAR3yxfBrjPTGaO+dGow0KpVdPeydbPW/LvqgB2BI0enZl+iejreLMYJManKvR16gNKAG
jJ3qfGDrsHkPIBubK4BJaqQoxIWJfYO1ijKgfXNEaQeIfW6OWRAugMPBdCovR3uvHABd6DWc59nS
618kXqZ1ANK3VWBIPz5LGdQaxiQt+v/dINEwkcox28MCWv9zS2Rtkx/h2BLqxmQwD7vhse0X47Zv
Au9LYkqAFQ0yxBVBGP37Q5IAtu1TGDv4P1Ur/jVmrT0MnQ7cAUFPPIRt0iyAxE03hC1Cdu5OrgY6
VeSf2nORWahad6acuByhZLQ6lXvrd/6c7ZIEIaBLUZZaE/0/9s5rR25kS9evMpjrQw29uaXJLG+l
LEk3hNSS6F0E/dPPx1Lv6aosbSV0cYBzgAE2GtjolpgkgxFr/es3S1qS+tmZw9maTmtFwqpNHLOC
euK9t+DPRSKYbOWFwUT7hy1FfItXC3M1shXiJfA8gIYHTJ/SL26ss/v4FobBkCEggTkhXbRT+u1Y
ZPJhhHKT7frGbYc71CPmDWantnPv2kUmAE4Wd4HKMy9uNHLG7/rVbHIGSAJdtEzLvA46V4qPVUU2
pS3h3/ldU0+3C5Pgm0zUQkSukqILIlk8+xoPbf9pnD3J9zrw+nlrzRQWyJL52OxJ/csdF8WJsGb1
uodM1wsR5qm6HspyVD9WOcwhTLgHr3nstKLLej60os1vp6k3lttK6ctlR8NLDFcChXgIId1r6w6b
u8oN5r70bsHsyOkLjCZpZVQnbp3dE4KGM6y3yCwNV+lQHJZ4iC1XqxUv4NlStNdkTBLDnvCRfZYY
Sw2h0udWc+GQkXZol7TGobqz2nGH2EvyZLDyGIiKGTEG8pd1w8PhoVVKSM5wvPianB313EmmwdyR
LSdD6Sx9cd7inPpJeKl6H5dLhmdsNtdamMoMC1U3dvX3FI92dZazb10vi0zWu3p1J7H3mrHYJzMx
h6R215x5alWgsRRNMT/YIInSR/yjY2eY1lPsXkKb1Odb8OtYRWY7Z94YDLJubxlmiWlH6IaJEMkt
5J3Ci4QYNLKlLW2ex2FK8ORGB2rGnw3nH1Vw/7Yae1XB3bbf68defP/eU+j9f1C3bWPB//pXafSm
bOO5iUG+rNq2//5n0WaY7zCpxQQR8MJiSG2BI/2s2Qz9HUMHlIa0o7Q6tktd9nfJZljvmDmh8ddU
EARgfP7Q3yXb9vdtsCh/Cgm3pnrmn5RszzY5/1RsOK1tpn8IbFFj6Kioj6dN9DVMB+OM039chdhU
4Z3mq3nRDMHolsOjsMbxHntu7cprzfgrXHu4l2QPiK9zjkTJd4TUz6CNt2QczlMX9ACSXxrLbj9K
7D8HH7DD6aMu76miHOb39a7Wi9XcvXjcf1eiLytPntSL/my7C0JHsJjieVmMA49nHoLSolEFpqaW
toD2ZlR5imR3yFezCxsniWSVB8RLffrzy2L3YDv8Y/P1OkIrvbm1aqP0NAKyFn8yY2Cd1dfVCqbn
etGO4/Uk7FNWZq+7wJ+3+vKa9BMvYcl5xikaRy2uqc5YrFI3x5tIoOv0z7+/OX37m14vDWzLYIDh
L8SYwbKPgjxVkTmZ0uZ6kNGRjkHV6NUYIs5KO/bqUXnfL555WaWLsyCfoBn3FYiL8zosIpoz9EnY
TllnroWx37M6KPPblLQfH416ca41uvZFtfA19GdjHThpS6+5aw2pc5JpY3HSt/mIXf383JjkAiBB
XseCTD+Cc5HrQD9ucvi3ufpcg9AMBYjKh5COW5sjSNe1tqVuOnPkUCln1Mvd+tFbWyfbTyiOLtdp
1K7juF6nnYBRXPk9js/fU3PhizHLzn10a/Zk+hrkgWFJKujga+hFJ3xltvvUt1s2C70476EvbqxG
prpUb808+vH2qKbtoeEAtIoo5kkieKMCKZ+fr9wedbY99K5Yks4vn9/FpExdxPg/1iCkuwmNS2uU
aUhhaX5fco6NzT3day6w4mnGoIHC1oXu0Cihtq7zD3NumZilXESL0smcVn/tPeMHvchKSE+l9SRj
6IqCZAVTXVSExoi77GxNZn4lUzHzl1dbNGolxVyGBuF0aN5MhGk8FoR4kYOkhJe7GP2W+A0u/UiE
2EWX5DMWO7U+QgqHwqPZ64yDADBUCxW2mp9qyyEtvNCpcnZeQm9HtPb7pTBGHOFaVb1KNQcQTUXv
i3scvddDVcJ4T+dxGXfWKqf1m7XCiaXsyDPXbx1vnm/mosL+1wJP7CJ3lMsDFS71W2ovHosbG9Bk
b6NfsIi4ygXWmbQNm3LPcuABD0IbQzeR5TlSQZJlqiTbzHJJdd3JbF70nYT4SHVsT4ufybFZgm2y
XgSTYk3vdeCaC3gRVbXnT7FMbGdI9ACQZx2pJyz5aNsKqjwZJ/qPlPyxyWc/Nr43GXS9kNbYwL2z
GIcvwAHTodUaXJAGTB9IRu0q15cYF2b+jJArp/MyvHAex05c0qwqm9KvKpcoTtsphmSiZoHlCohp
zdB0H+W2SY9ZN3eBvW3d9raJT8/7OYx58bWR9CIsTTb8eNv65XYIOIbVP/4fhJJd0XdCh4+reFGb
tHZEjgLNjk30NAxtdVYo/+kTyGyxC+99hjG++RMpegUUvdzun4lAr7Ym+IPkmWFaS9oOn/URHkdw
qT4BE/MjdOcWLPIbLn2YHru9x1aUXc0ke/g4b/1ohziMQTFDOGtXyAa8gGyahwXZVVeeUvy8xgjZ
YPhNJP5xkjK44lA92i7/eTCZJBTb159v3i3ilEn09kys5+dT9kqqMbPhsS3bA3zes/+3APtPaqCN
0PDiCHtThYVN8a35j//6j/dfiu8yzapXMNr//PmfVRng9jsXFRixaIQabYPmf1Vlz/8GKyw40Hhh
bAqkf6oy5x24K/XYdn5AS9ngt39VZfwrg5+4VSA6xZ5q/0lVph0dvduofeNek/CEWyrOMUdriUJt
bRSrbO6T6kdufoCK44tChiSQBTMLtxFJ0KRt4JTCT5PUr+NTQUVHUxzmr0e/4Ki0SeO+MGA9NPdd
C3q2zhAskrBBETldL+eWKOAm32fD5wo5R29DAle+/d9aye+biv8d9xCvuo1/25P8P4gQO0zp/n2n
EfVphlnCq6W9/Ymfq9p03mGXYziU8bCr8SFigf5PrwEE/GK5U1b+3Wto5jv0ly79hrpZGGFQ/M+q
freN4QGPqa5NC7c8409W9U9S0Itt2+CLgr+JuzUsMojExtFAMi+XWe3tOQVg0xrnYqyEdae3VqeA
2OhgDiLvE7j8Zd0wlwOoTFWChBHYfJJC4E0nclMXH7tUmCKoie5GjeGMgy4uM6fMPxmTRwIxXjpb
UOQsEBKrkNcQKQI3YRHQ5WV2IYYmpn9GDWTu89WJP6Fbiu9kg8oAhkWhtaFiLR15J7pWfUMUWnwu
qkJzUPlIkexx0V0fs07vlpDcaJAwLLRbLBrcFodYvBBAIDqjv4uTMlV8rDQs4uMtkTQBfwmgyNpN
bRFunRAysT6xLgg9A7gpE1VY+662Wu0DbqlTe97lSkaG5eKVHbdfJ8m5aHoMG0YTv9jdXIHZXRgq
BMTb2lyIhaosp0t2GAQxgFwTwr0C2wHsyn1NEdWo+9PMRnebN/2KGGdy0WBRcXTL1II52zmJn30v
ZNTaK6nyYe04aR5ZjWjtyXdqzZzDbsbXAQB1KJL10cmbRL4fCxXW7HnWQPh0v1LizPNwWc9Krw73
owOWFAfdqKS5dzNMKlDSg46bxdpRLaYN0p95nC2JeDAbMChfH1abKQANJzcFBF7IWozBOBrZ5AVy
aBIa0lp4zq5AyjZEtgYTxK/szmgvWwtTy8tsKIvPmtI19CBo9Dr3blrwvUXGky4D811Rj49JyfcS
mTnhB74161r90HSdUVwb0PKKvVOiZw2MMhdKaNfumoZaN+i97wovtn0tWdFGGhla0XNQ66a3g7iY
WidoJjDps8XSBxJWh1mGQx97K91Rk42hyC2dcNFEzM7ORpi5peiMqnGhL6naXJPimFE5ZVn93qsr
qfmzVvR3BOfxJzXQbNwCCscMpVI6ck9F7d6lEl18iKmBoSMITcYr3lB+m1nECp15g4vxQmFk80fH
yScVQb07bevWjsdsZ6sID89H9JqUu/ag5T48hG7C+Hpc9P1s9VbCk8mMlKQoXElDbEHAx3RkfWzz
WS3JCzLGAZ7CrENkW1xMdhJfi5NW3GuecB48rZ2yMzKxJQjnGoNY+iThCO2DInK12utpNlm7jLXe
7hgxwG0hGivVz2OvHBFb5XK18mtrcSSGgRi/mPZHVUuaOgkMnIf0KO9NN/3IaN7pb5fS7ss9tJzS
/NyvCepY3yotRdnhOKI4+NzORRPTfRPodG3x8Y83eEwmcdDUvdX8peX1Ogddktp3aoeSLYDGFkfD
WDDc1+1K3ABEdjcKnltQE0bNvceXcijPyrkdFdxRpXKZYsI5BlNjAF5mxdCaQTdnmJhbVqHeQx0r
NUay6WLRMRQzJahKLk/krLH7OLiLhf2yJ/AHwbZjjZbSSu+T2Sj2XBVfRYmbHcCpmY54YYO49749
mGNKnNGQMQbvGtMvCPuow3wammFv23b71Upy0sSyeJpp3lQPH0ZSq7wLd9AM4oBYI/f2EjsPaZ6l
dsRumtk+aE8qAhOjYAKLaFTwt7WQkeMa7CYf8mZcvkgoM5g9AgKv9Oqkx+46E9ScAiQrmXd6FUYM
yuJ+RXXamWGjdhih9IpKv6LF7jlNnzdjl60VF3GMaiIgeNY1/HGxjNrHeohw8Vimrk5qdKzDYShG
Gk/dTtWLNREtC0c1qh+OUpeXohfmhxGtZ3qukjaFyUXhddMjvlTsI4vmjd9tqjTrIjMk0uMkj9v3
WbqYN62mdkRzjOjJAmPShjWctXy5sWfEnJE+qFXD8relu0/Z6KDXjba4XwWBG76b9jaFloFFF2NI
L12vCva8O8irhRUZa80HlegjbAMTzOeTrfRg/Jo5LPfCahMlWpYkNoGZWn1wbxeFL5lGHWuDDkiI
CAjsPySirmBzw8Fhy6GnxY+nknYbqWVlctK59uQ9tZAsSPro2bxoYRT0uXTiaePni0iw6uomj7GH
mQrYMmhi7fss97Le2Jl0sClnprVi44JL3pPA6KS/YL6EgNLWe91FTIlkN2AiqX3TAcvqyHJSWV+0
JQldPo0Np19Zi66MzN5BjZASBfWtlpAY97rY2PXF3DK695cii/udMZfCDiqlji/bYkWuMpEZm4V1
URjXnV6nRP7K1mzGCG5TbDDLE8bwYfLM4TFemSP7EkuUOz4B7hULyaX3PaGM51VGALQPINM8rVgK
jH4ypw17jYQaGTFn9IZLe1gLvfatrLOKH3WaOe45a6Nd/Yo8ysJvMXDffiRe7paPDr6uA9rI8uAU
chtODemQvGeGgf2GmqEH+5pLNefp6g3jqbCIrXwzLlk3C558cLsmC6EWwsDHbCnRUXG1c8WMrlXU
UOZs00G1Qgn0y8nJFV9tY9FHTdprmKao5XJX8PAKH6sgRrBK3GtxYI0o8yMCkcsv/HfLwRl772HJ
lZU1wrj4/aSS0zYxcVV9gNjuo6VhWoOj6uwYF+uku6BGYvJ+gG2uSVgUQ33jqVP26OGjd6d7cYsD
euKtT2juzc/81PFTroj1OmMygy+4yNp7SKPivTG2eGclxlwMu8rkeMR7i1CJbYk1BW5iYHx+lTae
7WOZNhk+ySGksEu4eZQyRjPNAcKzRiKfrvAFm6p5vYrlNPeBVlfJGScqw7DVHoudnXVJtU9ts7+o
uRUI0kUhHhSM7IYgM1T0nIUumggadXOQjEBuxiTWpT+sbf7gQmj8NklpPRQF5lehprZaEi1uHnck
g3ebEjdVYlJ2La8Pxnqq92s14SsNBm8Bm00tUFw2g9ns8JJsPlgqlu/47QvST+XUfiNCwzIwBJ3F
Ryq0QaegTI2/2GAxR5vBAokHnbFK80HXxG2KXVIaANp0c8A6KZkje7FC6G06TKSjx1kVTJosrhYD
B9xIc1v1LxvLF8UfMY0j/8/ygNHcZYFCWnV2/X5VEwOJc5VgrpJXLjVPXTe9wdgMvHjvpS6JoCna
7E+qVjDmW4zGrq9SPtDWXzyRs9krAwBN1WsmeTFqgVEBjvyJywCqr1ZgLDl+GnQz/5gbWsdfC0jL
prfaRRGoFDDS50NipjYSfI5TjbMq38SwCahzBtYFKB4fDH57S9yjg0AF7dv94n7Yrj9Fco7RF/il
0fUqHjtkzjl+G8NW4cToBsOfEiWFV+EZnXZGas9c7Yp2tW/n2Ej1sMdpoPXTfC7oW5tKuR4gjxHw
QDWY7W1omYnfkiQlQ3KV1LO5jlcSc2RFql0pYneH4dz0QEipTPYLXDAVDgXZISDsvb5uU+h8sL43
3JL6OM1yCNuym+sDswoUwn5smpm3H6ucPgIj+1V9AAHQnPdCwjAL7aaQVzFmD0pQ9X17r/Sah/bF
mcSTB1KEwjzzAAF32NUJduTMoTv3fHtCB3PdTXpbAmvXMQUg9Iq1wFhjyFZrV7iddy8Ylt4momaN
oF6cH2Jbtg0FVasxhka2pfoqZaSGYL6pDHZ21RQx239FtdCZAO5mJb1hl4ztcnATzIsu6wKWRYRh
QI2hbWXj8pQ3bfIFyg68CCZ9DaUJrJS9Pk+FjTxHG7DUwqy1/wnC/S/W9J9b2/zvW/AdfOeXo77t
v/6bn8VEDhgIFdyzeOpn542m6B0nJUqun9yrDev5u/NWNP2diTAP71f45Q7Tt3/GfIquvXMg3zGt
2FKDIKD/Ue99hChZeGarjB9Br7Y5n46a4/XYqHPLrLfQ5h4Wo1suMDaUH8fUVL7WUhDCjd3+bWFX
+MI47nCjZCQuFnNKHdfp5d3SEy7xc/H8ewR3w4/+gQKefw8zGJY3Oj4SUI4RXCVPUlitinMw9ZyY
ZhM3GlnmzSWCO88fPbf3GR/VuzXX3agkQiPzlVYPQKWqEwpc0I3jH4LZPIrtbTTECG/79y9o/vGq
G3HtDTioQB6KQNNkWCyrPHuxRO5+3thLxPpZkvj6fhlNUkOBplB4oqR5fRkaFyoAfYwPSlxC7aJU
Cd1KXYM1pRgqSO7czzaqFt3Dm0Ou0/e5FRuBxHLOcZ7MAwPvs11FU7rn1KjpUdfknLxmEg9HT9/3
Et5MXI3zpY1ygx2XWFdNTSVeji38YYafXmRS2uFgqCcnqKL664Hk9iafJ9g66ZxAls4zl/fFA7Sw
tq4IGnMOSk3Y4aCEViZuGi27AtLwhVOfaWbt2/REbdMEXZoFBlA9VTOnc3eWwnwy1Xi3TTr02sFT
tNnluXM2N+Njb1k+Vpt7RccDUTmhnn/72rdfTfIdknKbmeARvqkT6mGAe7gHLFa7M8UtICG1nTzx
cH55FfBlHKY3naq6PbsXz6aa4wbPwNo9LNZgBU5OMbdIZz4x/T4ahzy/Ap1cFGTaqOEYiRxdJjG6
JtVLPX0aIZzcDxpOoHssBPGJKpJS3nPGderOcPPsQIzv0GAwOolryEPCCTAYrLuoFzot6SbkHXyO
a5haFXFj+Ynf+YunAXEBXgPYso6W/+gbKEo4MoZTxYccw6TIUzBmRABwiqv9q0+NdbgJg6HJwh4/
+qKnVqgwj5X4gL5WOxsbzsxOR4is1laP9ailQULMZYTpkNyv2EEx8Ov0R68r6k+WnmFdU1sqiXdp
tlua+luWSu9smuv1LieIjYpx7INlsA34EFLZDeu4hnlra7tlqLCLKnr1vlrW+ULHKvyUNuiXzw8u
iY5XHmOG4+dXV7CosJuND2pcThek4WiBLRDlO2axBxmog4EKZjfMreHnXSGua6fp/KYpzQcFA9eL
QUUgaGXFqb18OzpebW2olZh+bTQBjT302OrOmhMTn5g+eUp0M8G4R0uDUlGNSzfumstFGE3Atiau
JeBd+PtddZvZv7ky6SGbSpug0WOPth7mgJ2lefJUYXlRa5796Cj5d1HHCla7tgx+f7XXpHi+Mu5z
U4Rht4Gmhuu9/pitCW9n3CrTJ6/EW8xrnDUcyAULYmDJsO3a2dezzjhxcLyeKj5fFM99h3wgvBig
EG2P4MUOkjQUG17juYdYs62bNAN1rA2zDnTUWB8d8CiIg/WTMawEF47Tnzlh/Lw6+wnRMMy7vJ+W
dS+ujmlWgdFvy/6VjHDt7PIz2GUdEMJxMo/zF08XMhTSPygnsNePJRYdVrFAeZl3UEYxoPnrpL1P
am36CqE0PeuM6cqZXOdMm7qvMHAX2Lfa2SpmK/QS58eoVl2Ijr+5A6X9PMzxeqZ05ifqKme3Kvrg
Lzp20zhiK7vSLH4U1Pw3EHo6OtYClhBAUthksbi0BuMJyYMatV4OvrLoZqQNinOZQaOm9xTtJYyK
ONJXOzKd4Q7vLnFOHwP5p2EeuUAFDnrV6s8bMQHUy1YJaddkoJmrETr4u52oon7xzAhWURECUETq
KHZeLw7pWEjI2tk51Iy2dzq+XRE4FlT4rlovVhu4YKwIs/z9Z/CLFYn5FPNt7K429Rz17MsViX2P
2hqt7R0M2tKrebQJF3Zq5axiLz1vlsUKkrVrQ0w+nNu4m/5Mify8JPFA3OaTLh8kvpevL4+yCkpJ
WbBOUkOltdV7aEPJvYYw50RleKTg+/tSW4EAsYx/HhsHiazIbQ857sHGwv7OxWqTIYAB9GPTlOup
Ne2gzk7BhFo5KEYAEbuflhPuqEdSqJ8/AikUWliUkQhCjwqVuZITXJJGOZQwYUIBt/2qarVuXwhA
49gxIJispUHCSLacJXPv7QZsyM+k2qUn9LC/2Gx56dgycIAjKfSO3ntWjOZsNa1zmKVWEiJrOT4G
hc0NkUcP/apq0e+X2S/WNsRECFt4wUCePB6B5wu+PnVtuAeRzcitjTreIXpXrxRjsfdlvug3k2d/
+/013xyw3BbTTipCbKocHBRer62pnMRqapN7kCqA+ZLVX8RcuCcOreev8vWppascIzpnJumP1vFX
2zujVxX9lD01SosAdO3GiGH7cj5Ntv0QQ6g8g8szXyRARY/8v2yfarpy0aLGuwFiMaNRmdpTS/1N
O7YdoUh8MS6lT6VJfH3n+KpDY2okpcVQ14zYlvEqB5kPNfINznr8svapYUAnwlE97DJ3upATySRd
ny4nXvsv1jthzBwCZKNRT2Af8/qX4LhaVrhGZE9ObeBsUKb9mde04y1ta/wZg68xyman3jdons6s
tCou8EOFUFOn/f73i+FtWYOVHt+fxeCcReFu++DLs29GhIhlQIZ2P+8wi+4L7X2nJbTCskxnUDkK
PqYiVZI+9bDqTtnf6m/3WQweSIWh4DN5DMfqXZMcyWT0xvEpLro1aFrdiKamSQLXlF1AdTqd4fQ/
PnVZ6TKOXOt9F3vdo6vV7lMem/PVMI/ys2V77W1h6snjsKgjpLZSXMiVs3CsZXWHwZ8MCZ1WQB5j
JLfLLCBG4ZKN/6i2zwmO92tEDWFeipEpCuFev3/Eb7cU/H03oxfAj+2TODq/tAZ2I8L66qlr4Ba2
otSxFCPBo+m8cS9nfT5Rwb39vjcWg04bvnGEzTetKhEfsnVSXmk1Zr6oV7knfedUOtvbdgwjJyAF
nJmRzvM5HX1M9oYYrp7RPC02EmIEBRd65TGGb9Y5MvLFCLt1HiJVr5XbConRvstAujGI/SvHcP7c
Rfa+q12ZHSAaxSfKye3reb330KFj7MAmTvfzpspCMqP0FTa8T3qWGCEGx0WIVYZxr7bA2b9/uW+/
HxOC1TM1mquBqb7+fpj34Mja6PXTutQYXZBV+nVY8s53q3bawxrI7jW9H/DZRcLy+yv/Yg8hrg5g
Anso9dlQ4PWlJ/jMctVl+ZThNfCIblhDujYrEeSTRffxf/2axxp5OInTfOvjmMgYV8EtWGqnctDe
LvCtWdvS89hLPFXdFuSLPaSbrNQcTat+UjSlYKYcV75tN6FTE10skQKeeORvsRg2QAs9oAFPDZ2n
etRho1xCxKOjBMuMdX7qyfTeS6JTLvtNzQJfZ7xnuM2HXgk1SvUcbGUmIF7FS/eK5OP1TI0tOhvG
olGdVspF1s5UNjkjIKvMkmvp6sxtbNvaWzi0kAAWM6ZahvnSsKECtN2UnbiftzUAuziPzto8k1z3
uJNPmlKNNSgjT5JMwfcSI9Ad7jxuCMsVLB+pYwh1wD1VcW0P6fU3Ampg2WwQmLVtr+31S0P/5mZp
XOZPHJbFXVxqzkUTj+o+tz679lcBFyWqlHy5zNdqvMlrQnZ+v3zf7lLYQ21upxyAG/a7PZUXi0Yi
kp28vCqfOB/70FxaScohjkq/v8rbnYCrkDfI4txohse981Kpzmp3TvFkqrIEl5vHyyJvnb1u2uLE
mf7LS1G5Ej0IRYao4Nc3JFLbYeJXlk8lU1ZME+IOCajxIYdRe+JKv6itbHpzvK+xsMG05NizzcsU
IoiXonqayIDaaWADO2Xo5JkzGZPvFoq9H+TwUXFal5S3pb8jQwwd1zClkbDNzXfam3a/f85v36ZN
4D27gEvULKDXtk2+eJuEgBEkmVf8olh6+woMb2NOn2rU334paIKgQ2tor7n9Zy3Hi6s4WqwtrTZV
TyNy0KvRITyrded6hwNIdcbUnciKzY/597f25r3iT7clHqJ/cU0AzuP3yqJCPusuT4SMfR8ske5G
WejQwWX/8PsrvW3FuBREWIpm18DM8Hh8sfEnSKRo1qehKrNotr0xAk0F/k66+iJZoYgpa6+gZpiH
K5KiE5AZHIJ+/yPevEmXT5JXiGQKpOLNb9C3utSNTf1pcvQcnhw60qLOT7nVvnmTm8/edp8YTTCC
NI/KTmCgrlaR+DxhPpqdK1KzrtR5mUIDqcQuyd34rO9Omn28PqeoMBk08Vy3+EPwY/X48RaaOTEB
9uQHnO+vGBjew8XCmzzVDlld/fj9Y3z27/pnf/15MXjSZI6QWEEttv2YF2t1MZe+0tpk+FCtlih9
p4dcqCAYZgKMu1ffeMu+dLE06lz2B09o5m1SyToqHMU655AZLyHSJKGaw8zDhWEJtHSU+6Lqkem7
GUGjwzI+oIgl8gY65d6tF3ffWdIKOgh0J84K8/VZwb1sNje8KmxBeG9scK/vJeOTU8i1Gg6Is6uL
SimUKGGNXMdlV2EvlukRMWoj2YGkzjcJKAlmGxKvf0YiplU6h57crAjLtTaq3XyMYAAhfqnq4qA6
Zb0fsFy8YUm7F+VsuVEvp+JRoYCN3K5zwtWE9p2j0bpkhvFjzr0ZFmlsPOm5gwGxauZ/uV5q5n5P
JClAl1NcmGYfX7oJKX+wH7QoK9V2N3fTJiEGV/z9a379tfx8MnhLbEtrq4I334uXbxnDSG3pXGc4
TDJPo9yG3tBOXOr3VzmqtbfLUOWxaOmnVQY5xtFhrcdp5fVmrB6W0dW5/8XznZlgvmFsxo/rAoWo
WjNr1wnFOsPesaQFWjLKHjgMOv3HlaxEtROD3YeL4bQnft3bZ2ACE1NHsHBNmv6jvd+NFUH21cSP
80i+MDUsxBl4/S36+Pez1DdfL89gc0feHCzBaI8ROTKOpJYNlnpwp2QIkYo5obmRoIbSLG8ZVXOv
Wpy6kWH0ZBg3Y/dZ1RX4aArZYKWlQirCgTiAPQRndrCKG8YM04kn8bqZ3V4T8NkGMaC9A8Y+Fmia
aTaqmYtfW5FbVkhn5gZKNuk8E5SFFr5QZ3FnpftBSb65ks/k96vk9UH18+oUUwzGGHxvs6fXaxG1
XapgdaUfSnfOL1D4kQiWgFFW6dqfqEDevottWg9Sx4aKF8uxn3Pct6vA+MI40ExsXvEaOXtNWWMI
oSfXFWX5iQd7NNh/vjdaaIo4eE2YzdpH54XB1HfmpDeA6GPz01KZxrkqjPbWgzQHlWduwnyp1m2w
b5yTd2UGuqji3ToUBUa2Yj5REvzq9sEUnM0yCk3uplt++dWn5D5mPBzjkE2EQACAIwGkAfKNojdD
tJV/lkn8991vOh6HmSLNwvYFvjhLdFx4kqJzjAMbfHxJXcgaambtBpfb6tSTft3Q/rzWJpNG6qth
2WYc7WgWfh/VOLCGB9k4tyvAcDhOyr09JXa0mpNzk6qt+qQ6ubMzylI76zxUcnSpC0CNeA+9h0nh
V2MvGxdWpIWXQDprpw6kX/5GvjH85qB7QDt5/TzsEj9OrDS0wzTq5oNp1PM1LnBlhKlLsnOZ9e6q
vHHCZlzzu99/Y9uTfnWqA9S6ng0FhvwC5jhHb0KhY0rM2tPY63R9NxU6Kll3FX9Ugz2/AwAMRPEG
Jm6o1rcv/cX7tpzVLNZMMQ9un2p+7gKgIjYoTrzqX9wLy3cjazBHRst39E05M8IFUlCtgwSrjMym
fi/M8RQO/ItNCTtFhIKUtpv90tHhgDajwQFosQ4a+YznCS5eZ+bQ1Jd2Xqv3f/xuMLCGZGNrbEwo
114/tQU5rW6sXKqvU9Jwa0aVm4HbiRP/F2sPzHYz18PPfhsGv74KrVdqD2I2DxmFzn5NCIepmty6
n5apuFyadr5qVCbVhvBOmRETBvB29dmo76jKARRhdhyt+7yx+3w0bPOAMNtLifFWljhCG5J8KUtW
vQ/RWTEQybb5ZUZ49AeBT8EDE67uwq4y9y9K4u66xWvzSUvh6gVYpsdfiG1W7hPDam/7toQ0ie/N
rjdVZup552QxATz5+rVaUnwGVEstvqz9UmuRvWRYlOiFDS7AtLa9IpY02RndiLuKMWkFPv4k4H6B
rAwEqWSWe1mPrhWRJFfDS7doR5chblM8ZtqZMEDRW38RV+p89bqRcEe5GmnuJ1a/GFcpZqiBUQNl
hqU1tE1E7JPdXSLa08ogc4X6xTRG55ti9q0Vzes8naHFVfoA7VVXQrEs5CO84ezRMBEyMMNr4rvY
kNdpUzRlgAtLrZ6L3nT+wrmCAUzWyimiYJwylFMJkHEO47WFMt3kl55VTFAs8SNaA7vW+quii9sa
lWuK68ys1s6nZWJZ+tjEuDsMRTXIP4tBrRyXo1wjWc6GDLvGKG86KrF9KyZKmE6amPEMjiWe+sIF
g+qYgKe7qZs4Tq05rr+sFeygnvFYcl5POs8vNhbj2zj3gF2UdWy+uL1gG7VA5ShxUBLBUE0z2hgP
7xWArEZwQq7IIs50dSBFlMcPpbKoxwPZZ/YPooiVs8zIG0xWrPacXVWrzsekFt+MuHITgojbpghm
BXNtH6HN8EEv8xl9Rmz3H9punYo9DunDR3d2rbNcny3NtwzhfCvScr0yZgyGohbhGLUZYZK5v5JL
TNmeLelNRyB95w8KzvoBGuz13CQZinG0WS93our3zjKb+tmS02z7xIMi6qpmsXwc8X36b/bOZDtu
JMu2//LmFgt9MwXg7qSTIkVKdIqaYEkhEX0PGJqvfxtUVKbcyaQv1ehVrVc1qqzIAB2N2bV7z9nH
9pUiUvd5pFeTN1VmjygBQwFGCy1snjTeR87IKjbpBbl8Q9xX2yZegRLmeawA5ARqkmP1UJRFf3Tq
NrsP42VBwJwmxnUfkeocyDm1s8DATXGr9XUId8qOv6hFoYN+cKS1jXpkuD7ta3IjqmWpnt9fyY5P
xy/rPzs9UgCmZ8o6ODheY8QihaSNiYyOveVhqmbkbW4ziRDjV4eQDl3XBtJDsn3/si9n0pPdjUk7
vXwmZA6zspMdARNWPcUQ2w+WM5ofmiRsHsko0zJPmu1zAxcfFchA3DGDvKAeB3x7uUFEeaEZdw74
r40GkImxPGc/Pklnn1V6cmZnPL0zzBJZxW0mlzia+SNPtpOhDTW9KrP+kJkyuckgFsA6SG1wnR0B
x5mh3lOOnGs4v3VR5OCsx+BXDLp7x49DoS5zlKGQVLt26qfgsf0q0paNEuNu39qy/PH+czhd5tcf
SVeQGeX6EMxTqZHEWjNPopGHcGl2rcPJnlTqCN2T2l4gBTqzoWmnp3sutx7c1lkkbU8ai8c/rzHI
PcalIw/jIkcsNksf5KhZb8n6kRcpO4PfmV2x0d2kDfoiDS9iznh+2OogyOsUPB6ja9+OczgJ2tBs
SkaNvqiKdBMnaffBDYnoBpcyn6le3ngoiBbW6uVlqHYqWzDyrnNjMxkPmTZbW1kYzkc11lQ+9lK9
0IC2gvvQz2n73ngy+lrJ0HVljIwG+vhW0XkZ854k9YPbtM3F7AhxIVH4eahORzyvsvjDgwaPZtUQ
UnFy+FUhLxxfD0JM3+lxNx2iyLpPUq1hBhqZfla7+8iYz9nh17/+98+fqzngr2lArad4Kt3jqxW4
RUY6VNOhgxi3iWMywy23PXfCeOMe8ntoJlG90/x7aTb9VtxKHVl2NjXToeyb0ZfmXOz70bpnO+iv
OKKf+3jfvJzNs3JXuLd6qriiXFPsKNGmw5K2Bc7ccdoQS9NezqL+QeOpOvM1vXEPaZLBx6BKo/F3
ql4EczOO4VLOh9Ex4i0S5WoLmUl9+OMVgt2B2F1upLoO0I+fVGkJJywLcz4ovfnNzIePriZ/RvP0
057kOeLHy/zp5LVA2quzHDFVdl/Je6PYsacazcihsOcB+FNaeNIWxHWmnbEjYz0GqlKQpu3I5BJn
L76OUsf5F+Nt7fIEDiOpXUFJjfD+PTg9WdBwc1mtaCXalOEog4/vgZvkoi1ndTgI/MTb2kn1AIOm
c6FUbPnvX+pV+2G9FgkULygyhcnjyXfISM7Es+sMh4ESnGi+GURRHKbXY42vUe8qpAr6hALUlZGv
uOq8n4yu3oVLnV/2VOK7/86fw7pAp54xEDPQ45+eqxUCRTy09ANEc7lobL0INMabIjamlbhjBjB6
dKT3KPW0cDKCYliaYFDL7iIZyvGMZOpVq/vl7pimvr7xa/FwcneIZy0iuxe0h9FXXykShwXmN91z
kSEElrYkODmLcqfMOayiIpE3UxK6u8ZJqWVJL/HbusU+3Bc7lwmuT8y8dtstubMxa1PcQPvL90uu
Fdtco5+G8G8KhhjnWp9X4xmB0PqHHr/poFDoKwAKIJMAs8TxfR3cQkqBCPSgYYf0q8rVbzKDI1Yc
9wouLDf0c0YIV0ZqHN5/oi+o6dMrY8tY1yn2FvqBx1dWpN6yQ1fywNJRB5zrls+IUimPYS9+0mXq
Bl1rmFsiPOZdp03Zbi7cpyQNtTtshPVjZab2RlAS+sQfJzt6wYKEddXctLjcfUcXAi+Cy5trGtj3
29jYWo3EMG6ZBZjLuHoAgufgLdWZa1lJC0C2Ha5UFIeebsfLpraIdoUEnX8klbLbNcR3nKnrXi+b
BoIs0hBo6CDxPxWTZHGPXHZM5gNB6el2wX7JwTMxzzzf10sGKXScj5l8o8XhCH18lzF+KmORWMuB
BNvBFy18ZsRH5WXTj+LMkvHGD9LWqbbGGG8t4U9WJwVOVGr2inIY0HHuukU229wp/izWDQM3LQh8
xNoq1mZ5XqmLvzeKIoaynMQz9YDgxfFMXE/eUrsfHbKgN++/oa+3UfTRqG+h/1CHUJseXynT7Zb5
R0P3XaoXeDFhaqnFXT2be2JOzqVKvP4OGW2Di2Rm79Lge7W009lVWwjQh8wCgiGiWfGL2Wo/KCr9
vbBPlYu5UqrHXFnO9Vje+JnI8dBQI49ksH56QzE+DpzhY/3gjpH9GVfoNzVWlB8icSHo2fZ4ZiV/
44WkKEFozKSVxv1pvlRnlE5fR7N+UArQAiuLcJc4HZQWYQ0P7z9A3gge0fEaY1B24bEj0Irt/HRG
r1pT1M5paB9iJ7rqmrp0NknbR9d9RbMKP4hhf55SOCG+kQnnE/wPNM8jlEJov6NV7l0tRFNezRSh
Q29Q9HIGwlysF06u+O5U4R3GXQuhBizDQ2tj0LjoDLUFhG1wfvVTtwa7MhQFFMfWkTXE8ynWfdDy
I0Rvgt3TjQFUkMQljmCEIbaDsbfHzL5H/sjepdWu1zFpPJBkhkyRyC26vZSqSNLFRd3Z1b0dFv2A
OQFYdlo38r4e88ryo5Eb70H0KLuAbG3ti1Wp+nRpT7P6JTaa+9Fcbbqm1gP6l4XIn1IjS4edg9WA
fGq20hxvLmxfn5x3ksynTlxqrqLj7M17CDy1zXF4UPo7Qggbg54LIWQXBlvYZzAy5g/G0eIj9uBl
8B27Dh/mNcWU87siY79BsLVXwLkUXhzLkFIYGrRntuCBvBZxv0uMdF+rbDl5TyxztcLjp8QcaKVk
tFz9zBqnu7lRaMyZS1KvPZwouxpyECllVmVP6jCL76wONOCwgdWsp7l1oWYL674G9abzzCoDpeNq
afEVfRC9mLXvafoV9t+nEgno57YxMkxtVgKJIGfnRBHULt0D7dsR5TvSqU+KMkVXvYjyXTtH/adO
cZavqi3A/HZwJjFB50ZL0w3sorVzkHqmfo4eBW5Fhy3zoVySJrw1RyzRHu2b+IaQXmKl3n/v31hL
8M6gp3BROzEvOKmVVHrPNQ6a5VAmnd/bVn0BvcHZ9rEutjPfmcfgSg1sJT3zab/eAEy696uqFheT
wkn+eMFsErPKp1i4B4K524tZySxqxLPeiNfr1Wp3pfG6TkSRtp0sy6RXhEJWvThQnvV7w8VYr42V
8B2zwT1tQrR8/26+XrC4HvUvNs/1AGecbDhjFcZ24khxqB10y0QPTJ7s9JsOk+H2/Su9UXNzKcZd
GJ7WpIXTpZho87qdWlscIA3GMGnUZaPS0QwUu2e00+giiFI3uk9Jvbjtjb58jkDfB65JaFNq1eKc
LW2tDY5Xz/XPATqGXI756unkh0kf0XmjJg7tYs1BHzfJRwDm8x5PgO0R9Nxs+fTBX4FR37dWTZOT
t9snEuFcT+CtFwvhJ7vwSmFEd3D8YqmlIB1Ni6LHUYgsGAiqCYxwCM98Nm88aPZgDj0ogHBCnNrA
6FK3yWj31kGLY/w9EFc33axpO6vup4v3n/QbP4hcZ/JmCIZCCXh6ZA5NaxYVjPRDCk72UovKLKhj
ROfvX+VEXLXWSog0Vg0Bijmmm6fBn4U7Zo7McPQYWhx6ypB0sCmKbssSPG80l8GFVcbaZolG1YOV
ZgYkz4kz48MTze7LH4GWBuwhYnAqthXI+HvBljZkg+tRGz+GsUTL34GWuOaUQ+B6kRhVhHhh3Sa1
sBBMRYb6YcFIW+/5CpwHzRVYRN6/KesidPJSI/bCdoJBX1u9Vcd/TgMyNYIrg6nRbhfNx18VNVtt
qc0qADuS6Js6H3pl3zWRG/3xpRnSsZc7tBI5+Zxa4yPNmaaSdfMgVGsIEmZWPlJ1UGhZ8ZR1+s+p
MsTm/V+7dkWOfy2gAXfFAyAgZis4Od6lYlCsZXWnNwB7f+ZIgVdnQ9ccYiMXKBjCRuqMEFZ8kWUm
WgZQC5XYmRX09duOfRntIspXBIwIJo9vuVUNbpL0GvZgxYgDo0+7vSFwH7z/U99o2hxf5qRDtFgI
T9KCyzRuzaTKsgl5Yem4shtN/WiLIr/NJqd9KHJ0sJrsl4ATiw2oKolv6tbC+DfMze3cpM6ZI9iJ
dnX9AvgQ2RoZOhO7DXz0+PcPBF0uQ6KIg9Csass/ln8wFKYvRRzX17m1uJsMS1JADBj4w2jIaegu
01ehNRNe5JTgq2iMzhw+37pZtL3XdQ6VJxzSk7+pbdwQjNi0Wlz0cUceQkQUDXWuyOfU72bJyKVU
5a53xp8oiN3b2hitgDqRNX8ydN9wutzrXedcst0brwrRs+sUiD3XZfE6vlVAHDWLCRNjIKmPHu3S
Iqix4p35Kl76+yefBSfHtVjhYIDI5GQRiAvcjVNS4yMQRfpZNIt41hKtnjdJo+YKGnk19WNGyUE0
gAfzUujhO11JBzA2sZ665Mx07keXce+dQC1iB2QRmZ6aTkqy6cPJPtNteuvPBTTwK5OXbrW57ly/
9Y9VUrGtMnPSR33OnJtlYTwn5iy6YXWHpEAKxpVui+6+i8OE3B8KhniWxZ6YxMzLLKPbVo1S7xQL
D7M5tCm8o0QCVESocOZDf+utoucM9YNpGvkDysl9nW1aXbE2OYeaUA1P5AVAylxrbgws9d+jKZQ/
4DIZT1WU90Gn9tTuZjchAMXtuLIyMOuaFX0c+kV/JlVfv0EWXIRUjK1odwHfPb6FxpIOwkgn99Bn
WClNsFJBZIjQrys3PrO5n5g1fl2LIu6lUwvG+rSQSITexO6whIdacYpLSFgR095u9PFRWJtm6An7
rKDStfG87LrILHYDMLlbdAMjjmXL2el2SeKxCupakbgEuzKO9wXdiPtm0MCHUsE8yMbpd6Y7Kigi
FP7NkZNuXHsQfhQV+eH9hfX1N8moDLg5aWIk95mnnfdaxpUCPiV7zBBPXIx27OzVqvr2/kVeF1+r
0ItaE9Qx/qrTe2YYoToJ+JaP8aS5sI8LM6DvOQSt6sznyuzXmyLiH8YivAYsAohwj98FLU3KWURh
9lirseU1g0KEVlq2121R9RuFb+NCUFNdVzVMMaFPyt4OAfQ5+qCSn4VbL1oK6xarpbpxwDQFdpSS
Q6G74c5kPPYpUpazHvr1jHG8XnHUYUkkpFWBGXAKNaF1m0d1uaSPlI0Wgucwyb8U09Ro0OTkmK1y
k+YWbUX9aA5sxaBRs/xSth1Iq9iYB8w9Rr2tpyq+HsM5/GyONvTyEsbqPevIRAfUXLKDjEP3bizq
7IOYyOb2lpmmxabU6vgeX4WCdT9rBOraQQ+vUzcks1atepg3Efmj3+hvksWVANF/zHqa7ir32AoI
15p8m3/F3snKgugDVxafWsNpcuCHs9qSoDYNOV1zDd8UH68qUDzI/rYknulJaUio8khjluccbG/d
Tkow1n9Eo2shfvwCdKYpcrbF9NEs1XjrmkUb1HSlvo9ZFW+49rnIzbeuhygeGhSdl1VWfnw9EWrM
wwyRPq6i6kBv6iRwICP5htG6G22epjMH8TcKf0aa6wAQZwUr0Kl6vZqEvdRq2kPugPhPapbjPsaD
PX+Wo4ybjc3An4QiE+NvkecCyY+SwO6ByUnwy/vftfr6Y3NpbgM1YazPhME92bv4N8Lxa4R8pLHS
XpJdZHwGYetu67HeW5iH9tQf5kdsAwpo2+jvhozZ68RFv64MbXu5qCBslZlPzZ3UkZq56na0RdNN
Oi5fOfUUZ+hBr5YhBI5sD6gROJup5srt+n2ndRCWT3naw0AoqB4T2lsEv4xkzLzclT9CrL2blPQ/
lnL+Mtz+z4y162+9PIacv/wXfmHWtBWyRtHHl8Kjw2pL9feLtaYpf/HxczhH3gtinAbTv1hrpvMX
vRlga7xheKRwAP+Lcm4StsRKj3pwrXM1bGp/QjmnPDpahcnmJJuVj4mrI/vnSifVTTbZc2k7qR1Q
aJTP2BPcp7IwkiUg5m+X6yL6icSsAboZTc5TSFL8sHFwUX5Qmm7ldrm5cbDaBaEgptHW9sLUitIN
aMkF4R0ZZX7r2AYIziSzlc2ao0MqnZHnJUEXTfW0YmKGTbquIHt3GmzVbwepwQWxM/jIGUloAIhn
hfOFSf7mld7TLPWzMc4+c9dIvcQiPf09GVUrdjTJIDQttdMptAJV6gcxjiSJOfqUsGFAYE03VZOo
2yw2lNFDkkfKSIgD9YueO0bkGRb2dQLtm5ZJsB6Tr6JLoX/L4X6hP50sA+NBZbTKhTZmYo8hlwAZ
Alw+Sjcsn7slFvssqYoglM10b+dLexeamY3xB2fvtC10Lf9WZJUzPDLpxl2hD4r7ARTZfGNqNJO9
MTXmwzyTRreZhjq+dN0sKbZJ66hPc2lK9pTakO4Wx8zypY0jFJeZW9bfpqxrLUJXBNmkGXOdfsXK
5KEXS9Gykae9/aMlSCbylx72pFdS0X+wB3jcJDDlRhQkZTs8x2aUHFBDm3KTI9XJ/LKzhe2nYxTD
ewd790HlOLAAgG+jh7k2EHa6xbg8ymSlN5ZDbE7egIW5CJJIHWDL91106JV0inyKDxfpk3SUxrNT
i8iu2qrGfp90etgj9jIJCy3zOCvg9KpAr1Bc2JfjjMjAj2Sq/hgGV9/rmJUcb1TRzsNZz4abLq9j
3DMaP4fHq5uVZ4zhZG7rRQ77udCG2m/ppHFLwmSFY0N8C4O+s00w021ft1C2BvWLS2qnixCv1VG2
ajIYKjHbG7UeCgXxIn36QNG64XqQesYxtir5GyTk+hHplj1/14VZfjFaGNRe51TTd6NWcumR5iza
zWDgICFt1JhCv0fxCFhuThbd16BVXLeKCOM11K65Y06SPUItUkq/ys3sxxiWCF6BBFsPjFeseMPp
SKl5VFGabeRIK20kNOFLT3Yi/pwot6Q/2+ujr6aclV13B6B5UzWIR1KeMusCXnn0rDjZOO/KcSis
YNS7JLudiH5MGHFoZROUUz3v4mYsXF9FkkfwHlk66NUionBTIw3bXdTWLhF/0KsOdZsS551wooZd
Pndqzei1HWM/LjQ73orM4JRf4EZAB5uO/XWX5mMK022k5rcat/86DY3+GDptG+IPXMCY1zXTwQ86
5HPo/3pmF7tsQZayrwq7NC6jqBraS1QTRUqUYko0bYEutQen0ifp7TzSBqJwVxfV77qFZ66KWOt8
gKSN47e5u5jkwBJ3GDD+cKydcPLQBvXqTuRGAi2c9hNH0M/2XPElK0s1xkFSJ/LOaZ1K3SPaz82L
CX34+GmqmZN+TQBZFRtb5NVEqok61UHDEOVLy4tAHkQ14q8sWl0y85vTlqmqo84pAbLwENvUqzse
0G2SxWZ4F42anXhxKDoZaH3rjtfDnOjqrpClEd+QY5I899YUSypTV7osPVTJnp5kereThB4c1j6c
s3GJn/w76ya73wJicbTA1is9+m4IaXxtyYv6IYde/9HGhQImshyM8ToZJG05aTHLhp4CC71mHcFI
rApzhxkqe1QrHVGMGaNS8FrHih7tQuua60FVEntT1mb/WBZhPtOqbo2Vhwi9fhNNpQreGl8748ZK
67ONHsLbv9PmAnugXiNo6ZrluytVQa78SASuP1Eggbt1zEXz9DLRPy+WEXX+wFC4CnLFFo2HxBiD
pYafft9XaqmTtzZ3jw1awe/6mPXhpq2azvb6ECYNqadYHvyuF9XstebgOEE4gdva2LFF+PlATETQ
ko6cXgpF2M9116ByRHGhY8iQrOKXoRW7+sYcVdarhCYqOQRdJtGJGI29cVyCHXynrovRi+IJsPQa
ntVftCQlf0nYAOAB65qKzx6cNotHailBqwnZ7YH198tFnGSteymruv+7axvOWlPfLJ+FGoafO/SC
3UXhOE8CMTvpu0a67PI4svZL2I7fTaIkrgZGGODxuiGUzDaJzKym6jNHjR6fTFc8D83sOjslLucL
gpqwy4Vc4u+a/IvnSUwKzGtMtGwmYy41H0cuO9mYp5CYmjyavrJ8Q/O0eUW/mD0goc9w95z7xbH6
R6dRu8qXyTR8xL9NqypbwvExS0SV+qExKCzEEMt3NqFdnRcnc365zGEjSPkDkbJtG8uCA26nE0l5
GdOGYDV6rGh4uTPa3PxUDfkUBYUk/mATmzmevqYUUJwhz7tPsi5ie2O4Yfwt6wYA8VWdKsRjZG7V
bUkkVQ1fQnowPJaj5ZnfI9urUDDB25FU6hjXYQkhIpjLeOwDp2ynW+jzc7QxM5UAsShy4VcrZGzE
fqWGSkOiWpmRxCjwJ/gxB8l/HNJ/VBX/x0Sfo4r43dr5/8Hsn/XE95+L4l38raRd8u9o+PUf/yfO
6i+ifehRIAEntorjHNXtr5JY6H9pwJRW/ADVLT3cFe30X8k/6l+I5PB78z8oXPVV1vpPnpXxF2+h
AwEb4dVLo878o5r4pNeFEEdfiRb821apKX2Ik4atmdUyj91vcU2ElBfXCsudVVnIpFU9EQ9to4lr
ONeK7UEdpm1J7IAEleo2Jrm7WIcuC8rHMegbO50RxSn6k5aJNL1gNTaavbq0qfDTmBh2alvi6UgG
TCr9Y1igJNh3YnHJCSnSYQIDw0ZXXnUpS+01oZ1N4pVNlsmrUGpEDdfW0AdJjLzNH9yaf5tekhZ5
mVu2K/d6RAr0xH/Sfxb46O/i2NJpT/bKT82q6+hazP2gsl5gHtu5LEqPWUpNSi9DtfsrjYiC7GLB
aGF+y8mfU26WZtHqC1ZDATcuqosawJI+VIjoVfmMecduNm6Ka/aySqntLoaQGxPYFeFPXkHEdHaJ
DCTe0ZbMZWC7rbGrbSk5SZCozsdPkEN3kSI14DPN81rzanVIQOxGEmQfTH80DjI0f7LViCtOKZZG
F1bnS9XdtCH2R1nMB9Q2huYtFCX7ymrYwTDbudWFmTWTsiFIoflK5HzxjXRuyZnAacA1hsIdPDOa
i3t3IcaSpgyZd94cG9mDnqrpTyMCoRAIAq4+rD3PO9uuh5pSQTFyL0EL215PSySabVTO4c+hWde/
vLPEA+jkOOLf5iidTzMTW2WqEae9izl+YL5yKaqEpWbqtgxpOG0sht7fkSKGCn3b1P6k0HInUTzR
QhGE7K8W8E5NFpvFJmT8Qs4gaFaxTh+gASTi0YiM9nvPAWM9/BR17zNfzJ7mpSq+1ragjGj0HvZ8
g4XJl4JAVnKZ0UESDdmSJFGWrtyWQh0vwykd50AvTYMpXgbsSTPbRfhk/sSKp/JmXY0Z+msWzziJ
L7PaSAgkkAN/aio67p4aC6F5zVBJXEmoj4S/0B1L/IhM6o/YcjCTyiTpLiN0aT8lM4zFJ4qo/26F
c0kVZQ3dRriClPlRicNsM1GUXtXdUn0v7CrVN32ZVHeYsvGIiNlMfg5Wbd3oThvlm0wtptrXCmNa
Anz1wL9Inip+iN6OZ1/ONhkNSV5Mma/ro/1gh0Y2kXQiuxgRvtNXVyTKqI+5aec3laEvlUdOATVi
G5UD5qtwyD7VbWdKj1Saqt7pQ3hlSXMtRJDd+FFmhF+UFHUSzS9rXrwprTlujX2rPytKhzLWUWJ7
8AgRpu8y4UUlp9tKh3g3Kkn7gxhs8jmJs6B67OY8bH2Z9b3ty7Cj6GOgGj23mJRzTkMaciJwujzQ
RKEqA7a9KLtId5f4ckyyMPM7sGQ8ksiVc0BShWvuqla2n5aqGoiGijvMbKE0qPyb3qJOw5lK8lHm
Jj+AMBFg1hrZyNbd107uZ60xbtoGj5U3ylDsEf6Uz2GUhNIXWan9AOSYZp+S2B6fbTsZn+NGoRwj
QoJIdczfYeIPpaN+wcFrfzGHUVZ+mzEhJulYmpsRWMRXw0yrj1jayE9ZRkLk4eJqyRa8uftttvB9
enZRxoOHkdr9YEVh9FPvjJo4Anzp5IDxSua+0E0YFo2yLBt6E4JUWh7LJclcLDZFWxPSMpJk8XUR
prirobjOhwhzyRfUr4oMFrnmwVBwMxdcQmwvEScF3e97N052OTGsxUVZ1FZ736OWnp9yCdaOpp5i
X7JqhFSBlQ20xqwqnfpkqexH2hNOfqPbg2JvRR46z6Bo+XHl0JuzV5Nl9kGlfJI7J0vc76o2OuU2
QphAfEw7trdq7cKMbxEvbMlA5TjM36fTKCGGwltKLuYlNB9idhfRf3RIntB921w6goTwVuKRHKa5
DBQzc6aLrpX1GHAwsD6bFURvX/ZNdJsgTHN8fQrb+5JpKHldbWMum7TB4OMveW7c1Wk5wbJPmGL6
cb80nPnMrrSDBOd87cOII8MkHLWCOQ+H6M+pY2eu71hdZgAJV6Ob3AyhgfDcq+vBggfHq1Q0P9gM
bE7PNDwL7lZKzo4ZkQ3payw0yxYJ5zygSmZR8/raJvShmuEvBS46Er5oPaFblKuQtL5ojmhYJW30
ih/mgg7QZcT7OV6STkE27ohLCfRXQxJI0JWNcWhCodUbTqFadjUas3y0tUkf/FgqubPNVPWlscEB
CoAJvSKPGJeoviYxuFMPxO8SIj0VpNoiTY/15Y5DaqqsyR6kc+eJ7B+XdJ7GXeFWyxh5NKI42qCV
CzmlKQSd4fBnWdb1KP6aFjEBbrlaa3cRsNXnycmYhiOiJ2XIk0tTfI3SXLtQ1TYZbkpVqNmXSalT
/XOuiiXjrVBMsHfmNMzgWBz9J9Rm07NH09ol1pTeWQsGcw+L39AFfGvXxWPZ6wYtXuQOHC9mFhWd
VyK5bllz6wBpYIxSv3dCcmdVMpVD2nuTZ9B1JlFMDyd4GpRZ7qXTpWEOgyWMHyslyr93mHgVUgK/
2s5cfmz71q4vCChsP4Vxg0BL1Oq65IVO+YX2yLRU/iwjFPKBGnbD+AxGfn5y9cb8UURFVe7GxrCu
I5NGv1eULr05zpOh+t/oRf/vrLqZlr1Xdn/8ln8bfi+7X/75f+punUIZS5gBaR4xIzqq/6q71xhZ
UBEaXWp6wGQ+UFv/U3bTiWbEQ0UO4E1Hy82M+Z+qW/uLmB5wA1hF8DRQtv9RJ3qtqf89DYTsBn5k
BV2aWDOdVXJ5PKSg6xsCRbbnazcp+kBNbQ6WhjMz0ScSTK7Lec1kh6qj2Px2fz7+usTvYRfH05H1
wiwzDDZ/eQE5eBxfWEG3jcVibK+dmPwrhKvUlUIjCGIS0a+38j+yb46Hzv9cina/vQ7M0DycjMwg
XhPxODKUrUgT9LMeB/JkWsmZH3SCeXq5DLku9MwJ/qW/f+puTKIOKXPeDNeORbmutE687RQzf7Bn
S+77RBm3Zpar2qZvJzBNGvR9j/52nPv80eO3ZIrVzWh0DPUWraFWXTR6tZZaEQSkLbZ2i9OfDSky
rORH7WY3vG/DgKplnh9USZsmk834QyaxeLIFEUHm0rgm3aJU3shWEI/mknN5j6RJezCGsXnqI9W+
orXy3SQH7q4tyzHQ5IQoZeZ0vprki+mru6ii8t5/7G88C+h169iZsfdqWjl+7AwiCk0dFTRVoz1s
XbaQIBzIS3v/KsdD0pdHAVCJD4TDJE/ixXL1m8jFQhwWdaPTXePcP0hIggMZjyNlpBV2wfuXehnw
Hn9Bq4ZYgyxBQO6KDjr+RR1VUEJALNFQc7Jt8Fpo6GibUN9yCs2Hv6N0W2ukzLH71llC8d1uB4l0
ES2z0w+B037Uhm+Zkl4mTfUzEga+W4dN7lbv6BppN2ZHgmw+0yPRA7M4OGYRDFDD8Br7o36tth9l
sld6v+7uQ4LDYuWrkTymnGcragdfrAH2DIAigHupjpMpHbaCpi8dLwJvefseu5DI1/kuy3rfZRK/
rJX03Wz9DPsD0R5XY3JPGbvN1X1Ii7VWbwp79keLmJAI2RtUc+ubrYOPqrWLcrhv0/bMzdWPJ77/
PEgsLFQ7tCeQ1B7f3CEpS5jpanddxYm64//cWk6pbNOs/JlgpvCZXyTXWpySe0Pa3C7uZfxZzaBT
lbWyNUO0t0UcWldAHCDVQSJdWQtYP7bS+CnZ/3362wsdsbK9Szsl+RiSkuXr6XI1iSQnZlnXfbWb
6ESO6o+cVuxlZpvyyq2k/QEtVOOVglAu0hDLT3pm1cQhJVTiRTnvGJLEl++/aCcGlH/uxTr5Z2io
cT/YEn6fJ2epRpEyWP212TkkBYQJoa2WiYQa1ZZvlLp8dkeODjE5tfRYC/1L1JXaJWZSJnOja3G6
sZBAqKkamO2A6guxr6cq0vURbxC4yUJzMeEaCuwhKzaGkZ17mCdKgl8/YHWa0oHCJo2L+fgHCEZW
cW9D/ijgtvuEgTR+F7nWrq9nY0O0XwnSb6ZyRNq6tiIegTfOZ9QMb+w6qyOKmRyqXVwFJ+/TWBpS
yTisXAtwWMBIRHolsoVOvMlp5P3n9eal2FZJs4Ht+QrryyGnaRiQDNeY3eEJG7O6KbRMeYoHGZ/5
TE4Ad7/uLKwDHIBMtrGXravub+udQvpnB92lu85rBQC8UzjAUwv9bpT9eMXN0L0sXhyfqLrsOmbi
t2m0ttua9O4viEI2b2eMuVtMPN1NmxfaOe3/69V41WyYWB6oM0wMfcd/HQDlZewctbmO4E9sOjr5
nmkpHAbSrgbxNuoDuifH8fGvfoGlrgf6CCYBXd24LVWsL1Y+EtUh8pGMeancROasnXlWr6sg7Mls
2rQgkQrQHT3+C42QuF+N6fl1NfXVfVGueZOIN/bW0pY7e46zSwKIgV7q/Tl//fpkjnYPQCXICBHq
UjLQlKUC/P3JNZGiDni9y6s565yNPUPLiQbnnB3h9VUo8Cgo+V+VDrB5UgHRk6sZkKfGVaG001Yp
Eu49cRzb99/4V88ZljeiyNWvAwH1lRLWitCH57NcropZ3eko3i4YA6kehWwTCNKdX672/zv8/0db
yTL/ucX/qSrQPxw1+V/+G79OG6b6F7NeSGEuoJBVmMa7/KvLbyB8WR3veHdhonF4+PdpQ1X5f2Fg
QN2/apYo0P513BDqXxafLBIwVI54fnFJ/VGX//h9RyBNeh6DhDWtA2TKqYPDqtx1Kfi/7J3Zbt1I
tm3/pd6ZYN8A99wHkrtXL1ndCyHZMhns+yD59XfQduFYct4U6r2QSBQK6Uxu7k1GrFhrzjFd3adL
2L7+aDKnxC0nn5SZHx7Fn5eh0FyPVvhFPtKkddApUbTQmrbztGOx7+JDK3stHFWGr4kzO7e//QJ/
c5phUX93Y+46A6EtBh8XuTnO5fVr//1FjrJ+kVGrJH7jVanah1FHwhe5nWWB0CEp6CCtUd/NEK8p
yCjxfberk+YobCdah7i9VzVJUBZ2f92aiB6OpjaZ3tY0x7lydxnueRpEPYTQhWYluWXKGAjBuN+i
U+TFeCkVk6ibKERXBD9ijXRroW3JWhnGdtez69M9n5fB1EZ8dAPtQyaQlnDkqR2zWX7VtHoc4SOR
siL7oGCl9EYclcY06mHuVbOzBNL1Ctt4astipsppBCW2E0yqqmCesjo0kGhNOIO1Gq1w4RbefioZ
d1KTZqURPVqz7Jd7B0l8awQ0fAx137eCPxe0fafGO9VsbAMM7Ui0Y4ED06ho9yG+mCc1tBxlcolm
W0VOEVllTkaUuWVNuUWbVzrZIV+ozvH/Gnapb5Ipd2SJk7WwaNvwWTwdKIJpROmaiD2YRCI3ugtU
wYWAge5AqCiih1HxsG9w45FfCMrFE+EW+YNZ5A3YvRRZ0CatFw5jYWE5WvzcxWrRHVjaZzrLDhix
6vuc9u2dVvTUXEpqCxq+06K3ITwnIIRrsjGFVlO4+p2pwYny45JO9yZ1bJF+q2JEOoHNoFzd8Z0r
zKsRrrXbOqq95CuYRJpQZbWYlfB5zKAH6SlovlPfGJoSLobOa80UyhzdVxBOeratxdwnWxOdE+Zc
ojoI7wjGxdCKC2FKZw1czKLoNJnTWNzUCxmauNBLpSXQWR3rkqCUuFFy8GPlMNzWcava5ysZrSGE
euaCNMYz9SKXqjROlaZ59MAtoVAl51RWpb8sSm1sCrczmEaDtBgpMwuSlaut6DxqcZu6j6zfOKmZ
hHVFWVcnJUUWw3THsvr+oBGP21rBmBeVuQEJb4O3MGMxFgQ2pwiIUz9vcqfaxu3ULU8IBXTUCC0q
GPWmyDp0VH3rmtl5Q3Cyd2VUje5dkGtbQ1ip6APeKsKg60d9amh3ZtvZRRbobqkclGgp9rOtwgGw
a8zDOAriTTmadCp9W0Z5eSFGtxDno5hjjugGvthDMzlF3JyPsSmHLMhblVKPIkuo+c51keEdmsIy
7CNc42W+mJHeuKDqalsLZTeMDLWseFmSPFyaRqbaToCidva1Rv/7yYNDLa/jkRA/I1xI3x5vIQuZ
ORnsCp7nwU+GPHuGW1H0J2XEkfsljSFhs/osWtRH4WCoDRP32U4pdoNkMItmuUEsY3Uc8TrGR0Rn
In1Q2vp2puwS3gVrVtVGQSv1OB+uabeX03Bqagfh9uvSN8REHEqcf+0dEEFTmW8ZU9DzHIUBrIaJ
Qk1Rl47I1zcNapmkDiuvbTr46zaM8M5JR1kTUAD8MRhJiIZGV7GUepdwgMWoE1LfZl7qK4XndFjY
1BhVD3jzeEu/nLmd0/WOeumRn54eF6VUlI3R0U8NW8p2ZT/1cd6ETHcFiiJFHeqDzcKhfYGz3Vg7
OBgOHVaXAdQxQ4V2KmOVQJPM5Oegf6ylK5XE1Gc3nCPo8EmAJab0zH2FHxwdkNF2U0zfvmLelz7F
yji33onG+Rjn117ptjI6j8eCg2aMxsNJPsNlvt/Hfu0qtDDwX692ho/kHCcVbuNEWuIrjeLZh6WY
To3aHMjjbc9MYkP0n0XV/7dV9r4Q5nrEgaBuhXRAqhGo1o+7GLClabEx4hqkz/iLgDgA+LmqINlr
JG4Xq7LanNWXLKo/Mya8Py/9uDSbKK8dJnPo/R99rJWKUSzK+FF6K8rRZGf5tm8qdauq7Weg6ffl
8M9L4YDgxOTiVkPL836vZnezitHiUlrfRpdzomdncHs/azv++V2uN4IKmQ4rFI+PTiuYbXnnIL1C
JrnQK2gQtG3VqLAeTezWgUuouV/OabIfjbz45Gf88wahOq1AcVT70GM/As9tXSBDYwSK4JXBz6Yo
BlRauAPFwz+XPX97HagGsARRleA2f/9Fcvtqn5s8nhVxwhja8nq8TSvS7P9b6vfz4dv//ItOxG/f
ePjSv/yS7ly8FG//86+7Knv7MFj48W/8LPUVaum/QOmuICs6jyAMaGf8UvTgR/qLI5+F8J1TLYdu
fpp/J4q7f60tEBgtK8wHUfvqwvo1XFC8vwwqfPrkPDZrXoH+nxT77vvnA0rQ+mCouNJX+whDjPWf
/9aX0AmZmhe7Vm917dpoLss4JKCvvJ71U6WfMKIa6g2imHmVGk5BYV/UxaaDXwSJwW8fKCyW5Cz3
jgNJbvUxtrtNRN30vQqLLrDu2q2swkYLxvTKmS5WKSO8WvOyQOqonXr7ahzOPbmL581knDWeic/y
YC+cRtHGzr4yYMT8krRPqNGLOmh2yEv70b1T7BoBkQi09GiVV0I8K9qTXaLdPfeWfddc5vplmdDc
R3jv2syWEXDnaHopdMz9HJ/l8S3Tv4S/msuuOXKa+uRc8wHr8Osb1WH/4cSGked9OMlLVe8rF3np
bSesR2uMRUiyrnMyFufZYcXOeg+4g7KVD8rUIzo3sOKkklLjt6fwb447H8yZ68dgUwIIAj7PZWz1
kQZQlp1bow1YbrNEB6eMgJHET3GqjJMl0kfpVi92bX4p1Emhump3dC6xxxv5fFulVKyj9uWfP8/7
pZaPw67B44WcwF0/z0euRlW5OhggV962eqtuB2IQt91iPvbGvCtS+0i+iHJgJPErfvK/LYh/4cn7
7Rf4Y106vZXzuwbEjz//c1Uy6SWoeGUQRDEY4VhML+HnomQY/BPGmasIUePZtdh3f61J1l80SX+w
2/j3yAQwWMn+vSStMsOVdQAAHQMa/e//aOD5wUEP1xzjGEgxlsAfLYj14/2+JlGqCYBK2qs1lZGm
P07ovmzhG0nfy0dvost/40UAzQ7KOKRv3jwbjl9SDCtnyJ4jiQzbXRRvpzrWAFQ2i/AePv32Vf7N
y/W+EPr5AUmS9ajX4Yf80GL+/gF1+qU1dtVvU8L0b2MokYmIo8jLMdAwqTi7f77a+yWaZ96hvUMm
ClNmVn3Am++/jnGZ2tYcshS/pRaHJuTA+3rK6uv//Cr0mfFz844yz/7wpSfJnCGqKaGSzw3fWpF2
h5xwpE/M7e+XgZ/3AhqBVsiacwL99/29uGpFWp/eIPzXMC8gyFEvGHsO+9K24lMGTQjmcP1mdvH8
ye29/8l+XZimGz6ddbzxYx/8bZ9rGm/spFml/iyBOc3aLA9tp2RbbcaT8M/f5J8nApsmNUg8GzEB
O/yHb5L85Npq0LL6lgZzZeiBcCRL8yKV5btqFJ9lE/5xY3SmebdpIDCvIXvzw9OB5xYJv0qBl83x
Q2+CI3fN7m22teWT21o/9v/2wfkGKWO4BKXySjPBPfT+p0tVckbMhtzUSKPFgK262JSmNDlN4l+3
VFmePHBBn9A0/nj2aVJTnXDIhB63tkneXzQyR5ES8kNXRbYOUk8gRd9BlkDH/Off7G+vY3Mhep/8
/TFxcUQM4dkp1+HMWT1akVH5sajT13++ykf++Podru39H38xUvgxf/vtKbRSAo973eXAkYJyS2pa
Kqk3mjsRZ3d1a57n6GoZeO4ALwVN0+55XPaZPR4WtTqfPU56Wltd0LX5hNrzd3ePrhyeI9wgqtEP
zxDatrJK0JgydrbKg2al6B/H6LMH6G+eVA5yEKb4Ftbu8offUl3SwqVbg4ZbttL1VY3+BH1JlGoB
ouVs+OQn/eM15LuGBMi76KzbyUcOCz4JKH8pzncljSm3TPdZG91T51pH4JjxJ2v031+MOt3DTU0L
/8M3iBARmUPDxaRZlGSoq/018hwTrgoumE2kN81nj9Kfr+NK+NEcDgNkMnHRD2+GNaWt1HgdR082
F2niPnaae/QqiQ/UsFFj75T+UXjohDo9XKJ6CY1sDpyxafAhon4x4SL5c5nek6n0H3K2ecyZp9Jj
JzSLKQaqgPefjaAJlPXw0/DGDrrPR0JyYRTz4Z/fpj+fJ66y8k4Jp4VT8RFqo0Uigc6xdtQ61Z5P
E7atKRzTPOJMEQmU7v98uY9oq593BY6Mn5fVgC/+/V0ZctXdYAn1a7XtiuM42nYeVEuSfTfbilRG
y4jjx9SK0xT7Xxe7m8ZwlQc1waAXtpGsPjGv//nS6vRhtLXgUpmjfKyo+6GM3aLl9ovMG7q9HJdh
2sN9ivVPbvyzC33Yz+hlJpZMuFCJtnFfUSZsEGZ8tjqsz+v77YXbgTq32lXAavyB6QA9h9OYbxc9
SYJkozTUCSObYd/LKR3EvteFnA/gpAi7ipoKDfQ//7x/9zQZwAswyyD047Dy/tclbMWZBd1Fn4BC
5PKsh9sV+hwyl/0sx4yE8Y83u+4C/GYaYyiPq63LyW/7gNoZSpmuETBlLLtmnxMpPPjgIcj6KiTt
z3BgZnSnm1Nh+1HVOWOgw/Mk729F2n0jJdT9IgpMsa5vyHIEiIkjZ5knvyJWo3qlvm/Kr7ihB+fC
a+thlWUniQHJsJZxTRLw0kRPSDoG7ajkHTJffJwyCjoJd/lakVpeBEObz+pNMgk2nlI2HRErcb9E
MK7bmmQ2P3Yxe4fabJGlEFXqcpHUnHKDIeUzIWoa237rkZXQb8bJ7sdQtpOxK1xPUYJ6SMW3WIm9
PiSYJ7ZPBofzOHSZyyR8hD7Ldp1XY5Xti7ICbEoWzBgwm4jIZlAnGNotuKDmyHtOji9lUXGWtXmr
7wrbEYNv0M93Zt80RpnbPnMm+r3Jr+5vgkuDZnDbIajOr5OfjWL1Z9s4ZahCE1liuaalPCbFSIN5
9pA64uJt14iK0FXidjjgSOxfTKwjVzURpteOWzs9vsii4hTf4tILGmESmYaMkJO3lzXMzdJadYKh
LrPnsS+Kb22r1CP640yrw2520iIYZeRdZYsTPYki1dj9B8hY/sDbJo56UtvugZmcm23cqRV2KCYD
E7UpvTE52pEhngi5UdsTanhXSwLicJGRjdSB7aMqzaYDPJorTx1efgK6iRLJsTSMSLP5ghNMV5Ek
5cn0nUgxr2JEx86xKRjG+PlKhguHekrtkLTSfLfMq6k9Rc6InBsC7kuTFd3sRyaoAJqLipZsvDgX
9SlBk3pvWoU7bKPGLPCPT5G5jxvRRj55NgXSR62SqyorKzQV8WqtrTZ5u6r8NBmmm6QtRUHG0+xe
phjRr5k4YGFfMnXJcC6YEGpDRiB1XiH4rsV0njoV0JF1qNUiGEo9N+64MLp8njjkNA/xoHlFUPZ9
fa1U+YgX07Dbs64zPRFSD2nOXUkrXb2B+9F2fmEMiberTW3JPd/r47G8n6YOW64W9+otonFwcq6O
MQhzGIay+GialVKu6U92p4hDylYlDpxoSnsP4jDNA8kcqCDfxFWh0qnpK6aOPjmvJrwtYTnm6DyY
1rkXidahnnE4JMRQGrCIBiz9BAd18VIyhpolrBYxd8mbhRumQCzUTd4mLzlj+RMzIzVM9ZTcR1p8
CyJ2Zm5rSoFiR2HGvNAKPL1Xh23SIIz37bKcBH4Yci0Rm5k6Y6GKxCMeOK2PeOGYOhJ+gy9ob7ur
H1rv3OUsVaYOQxqhcUk4IuGFobN43SVnuYpYFKdBx0hbOWMyCRooJxU9zs/sogR825exCfGdznOG
B8GQE4dLoc1BhDtXDwCzuWCARL+8aDjTH/IZTw0mpzE/EG2PQ3Ys6zQLNVWpnxIppfeUYbnrHswo
zUnXAtn8tckZUT2NS2tD71zD6xATVpZxdJHjwy1wnKLdtvgxUqgYhfE8Rn2ubZt6Ya8xvKnBTGar
6dfE9fJxRw4YIAtOHeWmTtsYlLOT2cDeTB0PSNemTbOlCnBs4pfozxJ6WxTILesBv4qbdgVZELZo
LjqtMh9zb0i/A5mO3IBhIoDkuCHhEKGBVjxmnrogES0YlgaFUbJKANbokg2WIMSfjH4xZSl9RUhU
lWTWTTyUuR3ktpFZgb3UKSEIMq2wrc2QKE4liS3zbY9zTtcCt+gbc6frSVlDIeiTVtt2WavCXhjz
tPKlnMSlsjAgDwhIE3CgpO3Fbran6KeI3TRiaGt+xdYxhr5/c1KS5J8II7T6xtfGVkvwqUC76LYD
tfxwNY0xs3TMaM8yJkgsmCKrTEPHwox5TCrLLFlx8mne4FFTBfAJtCDKhLyhAFodchCRsbnzdNjB
zc/a8L99v38x+futsPmj73f21lV9Ur0zOqz/xs/On+79RXONETn6IViQtGH+3fnTnb9W3DHukjWQ
i/+hPvv3NAJSD2di3eQkjhIMSeZvrT9DhbqzjugQDzLdYIjxf//Pu1lm9+H//+444I9/PEitXT+L
xjXnNU5uuvNBiYg5x23UyWHZGMYxbFKeeBLfBPpYN8ww4jKAaG80E8HBPOZnOc32TV8NR9Vonpti
hFkw7puui31LTYadlY1b2s0Mv/R4CBoCIYNceOHgedcCJk7mPUTNy+qoiqcCSUV6nJnI54P9MPZt
6ddmf0Hc7d3sAGBWumbr9AY4Reeb2xhfx0JX4TbkW6DsV62Av9anz7HpLUTp4avMzWHN/ymx2xoE
VBhGex9hhUycFmxa5AHOGeWlUSanBmNSmJjVGVPwHa6EKwIBZGAnqIDKhoE+ZXc1sgjXZrbiqDXU
OkP3ZhnLMy6mTZbSS+iE3ILc+g6/QW5xCQdFvLymWX5pZ9yWUuf50WxwxTrpMzSmARJOu0XQ+F1Z
0ooMkOGxbYurYUXYe5ARIsv7aokz04oPIrmfSOl6TtU1Yw4qDLHCC607GesBVjmA7v3MDhfHtXJX
gpcvmazgmJa+1JwbNyPIq+5SwPLsYAEdsUcbDmSfTyat2ZIELqMIjSk5GR1mNmPoLkshr5mXXxoA
TRadqkqrzjMkBT7mqKelZXfz6unoZYiaerU8t6qoDDSC7zYTVuSNC3R+i9ks3eEHvk7SepNn+Q7X
KwOp5dqM8nOjLS4UsDldy+HBUerbdkhvYnx1gRIr1RbvZyAhz3xVpuhKcezj5Lgd4iD+sJsbrW/0
c7NTcrMIR0p6VDRFB21W03xmK6q/2NW+K/ILsgMDzaiHq7I1bhVXKLdwLmK/jJjLIzAqdzqkdsWM
T2ZW3QJKwWJCb0Dkk0oYoqF9V3By4n635X6kbx90xhzdC5e+b2kk8bYSwjjoszwOabpswK9HAfon
PAsYcYPUmpowY0W17e4Klsz3RjPO7aF+KGGxhT+OqJOVXQrR6GcG2U366Dhbb+7mrRJZU5A23rlo
5/0svCK0eueYFC1Ov3m40Kyu3SpqTgW+aOYVHNgXkw17i8hHWWMP+VxN8pjRRqBNEdM7EmxQSmKd
ZUP7CHDmi6rk506ezBQgKop+wqouUNAhCrPIuR7SJzloWRi1zbhRjfoeoypvo15dyFpiaqbA3FBY
vhrpcK6hfkAXa6cbgTzNS89zc2z8CM3UoafLExQDKIDClBqJitOqWgJb2HX2vKOrB4WJQpBYccT3
iZt/lRrk8lK0+BB7xQr7lECYVnxhOxzDXhb7AmwhEJ8E5TMlM8yOr2j7zsZ+QMAfWeoWyGlACPPR
mRpfUUBoaEJ/LUd9p8MSCpoBlBdB0WQfkBvpiakNs2H2EcJskvwSu3iDvROwRn9dRsrW855TDQhJ
06RfY3k2DoYXGqK9SkyAT2iqRt802xLkEsHQMISc+NbQx3pvEFNyZis2w1aPwWyLiHurq3FywMd5
aKNxfM7tWm5nDoyP0mtvGYisuIQoMCEO+WYZWxd174EDmqzyazVQEA3lAA2pMNKDqUwY0SFyTUAn
QV96JQqT6pJS+Txb4mOjYanFYJEdR63c8CDUV9JTTnM9nlAafluc8S5N5X1eWEFbJAyEJ+VNQBLb
iEKNNkC5L2O7BnSlH9FPnroKcBNOiSGwbXKJZtfgQpWy7/oM5pQlJXHLRnGOADxwFBfAZcxQuJJ7
zrtXiTtcpFXGWkDNuR+kSPw4lqfBco+Y7fWw9qjFF089GwrlsbF73debUX1LmdmT1Mr6Vetu+op7
uziqJdQqbZpCUimnMzUvy91QcBjqQLSGaccxxGgcMPjlLab4p6y9qWZjX0rs/XG6+llNHCljLEGy
5PNdBPulWvszgzbi1bH17lyJ9WMpl80ylMdklp3qY8MikdZCLSktU24HgRFJRIUTSG2pv6oQmDHQ
2Nl5ZieXCkdsRHc9w23yoSCX9wjFnfhSFi+o+hBhEl0ZONl8kc+m/TIO9TcR992Oog2Cc2/tW0/b
JxWt0B7TblQtwJckh0D7KOMlcDRxoQhxv1hQazkxHzMlOwiLxddq6xC6Bb8PDUN37t9mx53CJs5P
lLbRQbfBdk4xcVIl5M6MdLZSZY9phnPRu19aRGdyJQNk8ptKpg78LOh1PRgyNzmHAvnWdvkXzYmW
DQg5a0u5Wm4qC7WNTao2ZIES5gIW8+3cR1u4bsLvOvhEzdQM+yTxxNYAiwdKTN7gGnmaxEIWHTEt
XtVi2AIZVmosABLnz7ZDEnnueexA4yKfhBPV2IE7Tds1naBb2rs86G7Ubud2sbaA1KlZO5ujQKks
j9OyPLg25FJD9lQWdcF+pejTpuytej9Z1RgkJYH0eZWkrwJN2tZEAscfdEhqcSaO8k2UVUFii+FV
TYwCJJDM9kpiDg8CWdu9BRrlafbK4lrNrA0BK07YWpdWvJ0tq4GTOgX1qN4aivlQlFl3l6rYuhbn
YQVPHSqO2NukN0cKJOxkVcUiq2RODy6k5xQmo2cPnBJK4tr0Y1UWIROcbedVR2TBQC6aN9nZxhn9
JBnCAyDvdLZe0tTbjaVjHQpNUW+buH8ggJK9zLmJnGHXy9F4MONKANNXzuk2ln6sN+VRakimjEYb
w7pjt8yzumegr24RDvoTQIioii8JlT0mnnoYJrrChRZUupb5Vtnse9Z4MmPIrU2CzKnOCiSJqYA9
SHi3I1aog+2XOhA1wHSR7LztHGndNkfbGCBz2OMxuys8QIRDIVeBJTqnaJKXIArwm63vox2HNdkz
2dwEamNv0hSI4lydqYOyQeYalOhgay+6dJPhNtaN55memDejd8lbGBLqVpjmF9KNA+BsQ7Cgj/Dm
1LfTufI9ErYGL9/kiXahMcIoibmxcoWAjhbim/6md/mu0s9K1Q3XXvw8gKvKSAi3ruJSfM31+rR0
9gqsoQuEPreOeRGcInSUeFdEwz4SUFsaHdcV3kQZbwdwkErfuzsNMgYCZQaYiF2dMDKXm4yQZKMa
Kz8rZLNDJPilgi7FJ5FWYCTDsG8Geb8mNoTmzIbWz/blUHLflvoaO/ZJU9nPUMR/H0d5jtMx3Vpy
oYfQ0Z1EBiT0Sx5qSj5Rob/8wa1D3WNv8sLcj110zrnxte1uFFXe1qYdZl0U1sZtVeVgq+KHstJ2
de9uRw/IK8LlIlYOTqNeNJglJwVTYoXdP5wkh+xaFdupa1Akt/P3KnMfrTW4h7Uhs5unymnfTDU6
WRL8ZVSddSLfSX3YKcLcJcQoW6LeZRYuW1lshC2Pozk+Lc3eQ74O855qvt0ahXdmZBeQbZ7HWT/r
4jPVvInt5bqaPMKF8OmBUHdpzbZwbGwVVWA0Zn6isZBVU3tqzTWBMB7Oh0y82NS6GVyEgJ4kNVNd
vuqNvqcRFIJV7ldwuxo3Vui5GfdV8p+ZVft7SboJjQOAXLPtUFF5501TXRJRdT0q1pb149y2+QOZ
e2VNTDzbG6MDRqBCSg70/DJHOI7UVD+H4Rv2rU6ClcJm0qjwhVlwDt78NI3qNrKh3QuSByhUrU47
oRa6F2bypSZU2afzEW9mDSClxqYlhiuooE8iJgmKUMWBLWHYz4Nx6cxfRzJwXJwQy9TNYUmjpp28
w1B6971N8dL0UCVR80y60e4GQ7keDe1LUz86E3Qi2/vKkyTCos9udDpaGMhJJeEwEm9kIl/LhCAE
t862OtreczIBjV1ZF/tl0i9gNV1JewGQR1cF/TedrAHqdeG82cICBjLM90Lx1hMFgVxsY/H6WI7e
00StlLKVqaVyhnQhWKYvhITtaiVLWEUJR7LN8aYUYzir3WUzaUGsD6eMPTDBvOCjzc/8YbIOET0r
xK9P43jp5fXFHLfnBnFh3kAvrTUezaj3NZY99oyWJHK9/jIsr5n9klrK22KchGJdqfbGbhCls+xd
w13e4zE8r5rBuG6r9NtUifNKte4J7ibXypw3mdkHkk8H+PDCkgK2ZX+kA7WZRf3d06rrKR43Vf2o
p84bPaJ9AfgqFip6OqRrcNkua1pUfjcaRzZtTmuLr/cCCmrK31O0Fdpw0MSKSbG/lQ1B50lXHZSK
aGPE0DrWvg7ngLITpD3HTbJv2/Y5Y2qFWhwRXjptLRUkjtvqYqULveSFPCgyvrBaStKFYCYObiPg
nU5qgLsIUotKuVFUEPiZHNHpJ/V3BTxPrUctP5N6w0QWC53Gai6csQ+dXhoHTbogppwqoEV9F9XJ
U11kFFvjcBZr+kXdNPfjwkQCZJc81oVNRPds3ZvFMgdDNjLVNNLXvjZvK8WodmWfvSQ6taThVs2O
yvTLCOfIJzT9oBQQ+QalfRxJUC+yMqf8gWPQJVjbHZl+LTi0Bi2N4GOEf2W7DO7gC9d+jWV1o3al
FWqDewXnE/pWhLZwrrpLXR3Ol9gmQlOl8ZzSD0QMzxvVLdYmYnKFe9LrfGYAT4rNMqB0ZrF33ETu
UoR7cFOmZae6c74VGKgxAhWNn3iTDBAilMe8UxkjziJ60LT4LmmckrOKnNb/2nCZsRLHbGDKHijp
lh9n9FvFIvNHh7XiEszmG+ZwyiMqeKWNr+GCBpPUb0qXwDLb20Siq/3ckhscTW+g3K/ydtlGeaVB
TY1yOiBxVm/RzZfnjtA5TDRkTDgujdJpnPsttCcvgCDp3IrRpGVJ25314TDrBWfImGplqqarPsro
2dhjdAb7l6mWUSv6yQTzugXF1dCll2UgnFoDS5RSKQHdfY7cqTiQ6tJxRPsaM3dx1XQ7A+eFkPxY
Ke4ZcVBbr9OPZHp+d9lrjbl4TiICcau5ylinUwl3Th+fCyHvo7Q8KKbN0T02jkvH1rYgMM1V40wf
ecynUj9RmgLkYq0KW2hckO38WjHPbIsVztGquwHIjLeZcyC6hlSSA1tLAfwXDVYEtNXSKYUrdwtR
Rrxo+aRtpmzMdx5n613c04NhBCCZPNVJdBBpjnRFXeCrtS5iIJW3j9UjOqVxdD53huG3zUKQH2Yn
6jr9Hkbc6+DR80YlOzrlhcmT6HbJCxHZF6Wj3BGg6IRanW2iFP5QW26TssXbsGgbzNs+GhxcYj3b
coo9h15y1gZWNKDVITtwiPe2Jk8MsmKgSvO2hj4K31e0QWWVJ00zLlJKtUIvj60Ub6aXbYQ5Hj1h
7MciOZnNa25HX6bOvYIsH6An2Q6ufnTawR8h3HaDiUZt7J4jTxAEUry2mbxo8uSUz0+xMxA2NF8b
Znw5zdmjUtZnddbsLYo2u7KCwhNH8iqvXTiaBi4RArqJVFbkGZKtKwMHUN0NV/H4gEX2Jq1dwMbQ
rSy3fqSrYB4cSuJ1itGxxSomLQLbiLd53GvbPJ3FmZJQnkbNxRDpfoH/9ZyAB3TC3jWvZZjY3R1a
CDiayptJ3bcYw4NMGqxMXXUSpbghMcG7GJmD3TdDq26GaglpeK8cO2zQSgsCq/TVSGHdrbQzJQV+
GLFP+fTVT2mXfhlRAgRLI6djl4jryKiTjUXWgZ+VzUU/6oQdDsvtkjtesDqUskl56EvtkvQUJ9Ar
nepyMcuA+PXHOCMU0te1G8XrWiqi/F6vGh8gFS2IvKZ8H7xthlMnizWDCiX53mVtdYhU6Z2XHjmm
fg/IEC6Du29FdgXAn23R5bA7bLvKvTfj5QtOPDgvWTGfosU5wGk6pzFE1H2R2GwMMJw4JaYCqTBF
js5UZthYcXxIFrxEo+ncxuV0mxJVMTaU1D962P9t59PO/0cZ7/nLt5f4pfv60r7v6PMv/TITq3+h
yNMR1KC9/QXE/2UmNnAeoFVFgLPC8FFB/W9Hf3UTI/1FrQTCCKLnaqf/t5hXh6Ov4jB2ycBFqYMz
4D9p6X8UjwCy9FCi8wldwhbQFr9XOrg1th2NNOtgTPLpsLhMec24L8PfZhx/I8j9KIZahRQejohV
3Ykyx/wgUUGKqWoTUMFgtJpTojZfxmF8GKxpU1HC+a3ZzZ+IIT/eFpdC2Y8al+/WslDovr+tCTVT
RKIn+Yc4vC+TuY52HsPbTzQpf1xFB/zEPUHj4Ndl+PL+KmkWFxJHZxs0akIrWu30ndkZ5ifqv4/K
GyRU2MpVhGSe7VjE/ny4ipK5udaWHXPZyQwWWPR9EW8zU5yx05CYm34dpvwzidjHOY+pg7OChcGz
wbznD7nPvMSA3zoFLPn/Y+88liNnzqx9L7OHAt5sC4Wy9KbJ5iaDbANvE/7q/wctzT9kkUNGf+uJ
0EKhT1IShUSa9z3nORyVOVvZ7capJiWwyJ4/K1WobJ/PkFN5D5lG2LwYCTEOCudTO4QzTapw7bqF
jug8OqJ0iLaduDOFYGY/H+n9SwNsRP+KkPMl+u+U9CEI4daTZKT4ZEXjAU8p9tUK58vfj/LHu2Yu
pGu0aW9fWp8OOJjdDip+HVGETSbIfkzGWo5fDPTu01qEfHzDGAZo18EheztQQohPOEcel0Wg+T4X
sXTr9ezYLumJm0op9d+ybfPd50/3wdtCXa+TUW2hr0dF+HZQ1RH2DAu789EfFIFtFuOGi7eyKWpS
kj8f6vR14aDiAwOtTGIiMTqnsx9XlA1tC4xQQgt7i0/F2IsBhcXno5z8ikw+VijmOgog/Jt/Oqiv
BV+NlUal289s8JO4wURtbgVExIrrHhmRey/1wi9e28n3tQz4x9mBtczAXnjqoYCBWlTjWGW+2k1H
IwJ6CjPfOcAQLvd1GmVfvLCPhkPuiQqR10aE+vIrvxK01RJ9LYj1zNcBHslAdYsCZWpUZ8ceyY3m
d2bGDebz3/TkzfGIxMIzPTSCPYm8PBVAGoWdSKihKdc3W9lXpneb1pb86wfDesHUR12Pw/fdi4u0
sJaW5N7sjAOMXjU3913WJkEkas78g/EVgumjh1qWJwBsBpPl9L2Z7rLo5wryH0MD0u9U1Ba98CsF
4vvXxX68DKLi9GHqc5x4/boKgzJSpWG0I6ogW4RChIA3+uSXLcY9bvz/sWG9afS/bux/8FTsY4t1
mEys5djxdjzopATk2Uz/WZCuxNKZBsA/x7/blJkQvCIOGfxrOQ24J6N4E/Iua4IvQOSWvW57ufTc
ZLn5fNqdrE3LKDjrsFxwSEIGfMrHa21PxiRHActGYbnS+bcBIi3AGIYhvnigj4YiRmuhQ6ARJZLg
7c/W6mgS58HJ/HFG/wMjYLyVmjcQaT4lz3//VPxyi4QD8Tako7dDdSTEZCi6Ml/Y4R2S0fHYx3q3
qqahCz4f6f1coOoGPQQ/rMrcOz2rCVBYcRdGSPKskMpVb5NjOMal8w8eiLXdYhexjOWx3j5QZJTO
0HIL9W0w3Oezos7ahQ6MPLxQuQ4d/v6ZvGWzZ7s38aYv39ur5W9Iihq1GYVglbrNiq+rP0dY6v5b
1PQXXxFnQYTDaHSQDv8xBb8eJae4bk18ov7QQNyAd/XdnDLni+n9weuBrIFuH2SigY3p5MwZ91oS
YZlDgYnoLCAHybwM0XR8IV7/YGa/GeXk7ehVmMZF3uQEiwzRzq0yYzW3dRdk+vAV+Of9UCaHCB1A
4SIt52z29t1YgzJONVlFvjXocEzZCmFL6FbykLmd8sUb+mAswn+xt+GD5NL1B5b4ah54aZrqg0kK
iGuB8iLptDhrh5BGAcvVF2vD+/dE1tmyN0ER4Ohyyk8ahA4brmSoknU1sJpJWaH/k1+M8n6jwMWG
X0lDlcVNbjF9vp5yReIMmVs4lI0Jn+/P9a4sHykPuu2xp7JGv1dHvPrFDHw/JpcQ4ro5TizGr8V/
/3rMgcuVPhAaC82S2piANbNWUstaZ1LnwG4AZfj84z0NLWRFt5aVCATEv5G9JwOWvB2NDAKUTJ0n
pO8YQMe3tlchI2u9iQBvajnp1mY9bFZT38opmNB0f9dlJR9bzYV3LggL1v2q0AUpEF7UXZqdl6ON
QYGVbc0qlsqmMxX7OJtG+PT5X/9+yiHY47C8XH1V751zrUlkSMGH7WiY86pY+Huy4lIwixdo67Sz
/n40mzs2MkCWO36yt+9GNhmQ24pz3pA47bTJU0u/xxXYNpQ2kQZ/MdoHM0FTTTJQERTDFz09Nui4
eOIuZ/8zDdIARjNC+INmOg19otWnHj9D2Vx//oDvD+oQMRjMYrHAHu0Ybx9QpRMYKSnGHmJMNnFn
/5pmNfdTspLiuiJczBxuPx/wo2fk63V0UCccx05JJ51qUp2u2Q6p7isYpowHb4zP6ywWUGVpd30+
2gezhR+TStESBo5v6GSbN7LecJQGu3LIXYV4t1ZWdwpZK/sEgPQX3s2Pxlq2Q8A4VEveoSXcymqG
aVElWC6xz7QNlGPeI7LMcjkHnz/WB2/NWVgLGMLg5v2pqb1eMgoCUmxXyIIqf0X+WJ069zp5h4hK
XC3gCpkEGcXTL/aw928OwgM5yYtiFpvvaaw4RINujiFJ+YMt5Tkxf4LK7qDtvThBPqCZ5uZvH3Jx
33JoXy7G5jtkjKIrdOhQqXMJH4et25dxsuripjvLokE9JCIdr0iRt9afj/r+LZJlC5/ZQqvLvzn1
hUtzMksHiQPcqRkXCJwOv05R1aAv+WpyLjWLVxYw1mHWLyDrJkccHYvdyWZD1DpgXLrAxMIUCCXm
ycyvaq+huWYUc/EtQ1Z1m5KahoSWlOPyi8Xm/Ryi3MB8hX37p0p0ctjO4GSZcYWOzGma9rxclGu1
SeVyhVQguVCsLLkTVm59dcZ/t4/D5SE8HestCx01uJPNByj4NBXIH0jgy7396OKb8AwwZJ+/xY9G
YQ3FbYaoGvzsybI29zMq+zrmfp5b5A+ltK6R/XdfzNB3c4XCFx/C8gtCNUIr/nbxbNux6TWLs6PW
TFGwHMhWGpw7dFzD/E+GWuxz1HY9UmKXj/PVSSubO2I0LGQzOl6CnW6349pUydZTMaps//q344AF
c4e1jOXFOlkzcy126YPSJh4rxQHAx2qDWDWDbf0PxgGMsEx/al6nEN5Bl12CY4aLkRwqgo5ElD3Z
LlK0L77odxN9eUuUTrjnsSpzynr704XKiFo4tHLfq/W4WklX9ApJfl5D90lT9mOp6HLT6tNXOdwf
zEGuslRSQPeBHbJPig6pkViJXUyoZSyvPjRCSZ6t1EBZ8A9+Rs5Dy6Vvwekuk/TVzAibOWkce8h9
LiAdAjyyK0tfoRz2xbTQluXozXLF7wgmhY+JQMIFZ/F2oNRJEc/PvC961KE7BXYU3mURemKCvfal
auwqCOVZMdAqrt1u63jFVyy4j37RV3/BqVnCy0bpdLbGhbBTyDx1O7t46AiPvfn7X/T1MCfrsi3j
cZJ8XH5vjON57rn3Bn7HLwptHz/Lsnw40E44/b/9NfW+n1HvL2etKUybjQsGls6j4qlfvLaPZj/F
Bxs1FNOfusrbcfCS9GlX6wBbktpeDeao3Ug8cFSlOPGRAO7U4kyLQGz+g9+QJBEWRU57VJzfDjt1
VumpJcOaC7LPj+ZkfshCNEGfD/PRCoxzhosRpXoCHPS3wxAYpFCx5HwnQPmsqnIyN5PTUmYxB4NU
q88He//K+JiRQgEm5hRknhrwQdiZ/WDxTEo1ELJWRsQOo1pHGvoPxuEQySV+Mfy/u8HjEO3MkgXL
mF1cfLI3w62FF/aL89z7346bO8AslTURLtspA8RZcJm6GfbMBNK1kxnJWx+R0+dqREF9/kTLZH67
dHCk0pl9dBCpIi7ZMa/XqGwaMe1ylSQ0Ioe3Vir1tmqm/DKCJ7QjHU5+UZ86Afuz0jvc3k3gBZzg
lhLfyVpF8ClIdqVDoQNuNLlEhmeVzxknMlKXDK9pryOrUh8KB8hxkFZOpn8jorFz9pwZMMp8/vDv
fufFL0Y5RsNpz2nrdNVqCj3Brt7jA3XgoMWOmm9VihnXkeF8daLkLHDyS+NWW1DIrNEW+6p5WkwQ
dVFAW40dPysx7eY4GpTeQ9pomvKxMCo1ydapO9Qd2i0Tq8ngc/Od58umj9x2a7J1JH5GGfauRucZ
PyeTbEjtIv5QrhCBWBcZN60bi86idUhHlWyHphq0MZjwTz6aSdrax7EmD2tVQz4GCtyMdXiP3tX5
0x2JcbuTdsVxzwh0NNyIy3Gt6PgScrtQeTXeqHfDBbDjqrnBNAb8AK37KMQ3wos97EaROZJ0lqSx
eDE9fGvEMPOxwnFVZyfGGabjT0C9GWtOZbwIoofJBgE4m8P3I5POqf0yVLRMrjS3yanAeY0j82OZ
hkyCrtXspMEQHxrGuSQWmJyZ2ZZRB9ViUpwzMmoFXhbPa3LMxAnhkziA3WTuUDhaihgPhIdmgkg0
Yxp/EEaCFWY1k/BiYSEf+1hbhRIr6rrAB5s8GFjaTVwE8STsG6cvPQ/3SlNYV2U3eM6mnmxD7lte
MIDtqfS0AHQdplGidnBFrYeStMstgWm2d5Ei70FJI/uxOiOZrp4uCbDMiJ4MiWwmHrRt+juEWwZy
vlhTD30YFdYKp8tc/Kp1Mf1KCAnHHdUNuOHcKLaxwxOfMpMlkibNXm+IC1/it4k0jhMKwY/kVOJQ
ZBm0yW4gju+nyaHKXSS2iAJXSY3H5ojlGcHtmmJgFD8AAUeFFLIoE96EqWf6UUwGPX089SJKnvja
UrEWtVWIWyEy1z5oVuU6eHj1Uf+ek/mUBEZRNPbz2JD1h6q2inPEylOr12GQAv1bvOENdvYwImF9
BT9Y2pdFqtdDkM+1yvMMhfe7IRTjV1NmiF9JhMjDHc7KJeYImnAUDCkk3k1Yqsql5EKaLj6ReLwz
uiWNLJMmmm196q3mVx0L9bthRNJZQRXAr0EUKrbKuY6LetOkxXCmojRHuasP6vzQKH3dQuKOO0LT
xAA2Qcs5vKy0Jo0f9UbPoBtJPMMriVytXncUGTtkdGEZBplZqMztOXWMdaSOxg+tz3OEzR6SdN+j
PQabxMNizzwsk0vZJtoPVZdpvC77aTa2oCrGO0/AAt5bajfIIMJ3OvqRKUvTT9F22us8q2prQySN
/itMjDZZu6Hu9NuZi7i1kmTCDRtBwPZ3cA2GeR5OLgPDzbQRyzFnXTgeylQGTVpqd9VgRv26NOHo
HxwI7tyco7RKD66Y1GlDYGT4Yyi5pgR6TtgfFhW7fXLmxGrvYw7DHfmaCnB0PCucgigA17eygLx7
7qQhnsh6iLBM9sgIPSDhPdLfi6pUhdwUVkqeYpa7kYpbB+LFeVQJ1/BDYu3kIYFqb/phTILenCpz
9DDHdsHLSABSYb4HCLBJSPe8Z+GPHipvFDes3Xq6eGDs5B6xXsFygzF33g2smURvmu13q8+b8UjR
IAHxLeP8OKko2FZC1va45gxOSquKk+8XolTtPkIgZq/oYLUDTG29V7YU0eHMDQQx2k992cfq9Ygl
RD7kFeARtVHaS23WKB4NComoR9ah4rLHL5gh5K2W/FrRpLNPLai+rdo+BcSTK+7vfhJeuZ9a7G1b
L+n0+KwiTOW7EqlWuK0wqypblEGEZg6aVgGdkN6wz4kn7tZYUwCQR5wY3Y0W10lyhqzc0w7moFoP
dqRKGyKpqT/ivqknl/N+pNR87KMbH6ZQdY/aNOXzWdURFLKWFjyMwB1Co/QxTSGV9MQULU6oUhpX
uVDg26S1zHsopbPpQmIfhu5FoNKpzyGJOO0KCEVvBKwlzrASTo4VRSrJfI1hshmeGlWqT64twvQe
yVOqHTOp2NBKgJdjfgktg3TdTmsJNu8wcW1ZS4BQQ3snIpTssBm4eQhg0fKlMebhY6aN6QvZI/qD
nZWu2JiaAsYgMTKNtSFmD2iCsRv6mnqMEdY3AmJMfpelRuM9IBOOw62T8bmuRig1HU5dQ78x9Fk1
AeALMzlqgoDDFbci4h1VFXfu2qmthuB5BLxiTYpLUlyGGMeyBxtgh75NPTglZ06IbOye3Hbi34eq
YpdMAULk65Q2octETBrCsCLMmaQRJIq6bSZm+Xcl64CXJ23fHUwlHIe9OfPyAs+NVbi0U5OKlUdQ
QkqAKVmMvxu6/RN3pj5/hm7k/Ko9221+jOmgIYDqkRIEpLqDQgC/X3NIQHqOF0kdFytwJzLVu2a1
knIH0CQcDxXfqOHjzUgIMehGSDWENGeNeNBru44xT3WqxmR37WmNdh/e6tLn729Szayi27wSrbnX
SjS9sw83xcwDF+FvfueqM8nQK4nFkVkyJ3F53gDBSA+yarxsF4YodIkNcE0kv3j16uahUNoEH7PX
zrnXE65raP1T69HVf7Za0u9uYkLk5Q9jdEc+oVhE1gUUfhfhq+jZ7FWvtQ4xsg0oTIk2zfvJ7pU4
QBBvIVjBIJ2iGAAK0nd+AcGk/sbJCNc9wumid3ajnWnmnZlOqnbZQG1RH+wuleHtyC/dbSfS77LL
xpxrbUN7Meq3CUBYVN5Glz0MyFGnm6k3CgV8Z57UL3Rb29D30snskF7rtbpXFXceEBF3zkhVyTEO
lgSI8lhFMzU5XUvyZmXRjT8m6jy4OwgqFM9HzStqHzOBBvQmJd9210w9nhnNjbXqUk4NMvqhGnjn
vjRbPkzy2bpCecrzVBlIYCO2E+MzI5yZ4KecDffKTDsn0axA5t4udKa6Jzl7gwyFRGN89/p4FYKV
1L/1tqFc1E1XOmc97dz2R+UhUr4ww6mk2uKQAiFvIx39yCqXg95uWsWptCuHOGl3q7am96y0qiq/
OWJAKW/a1ZK+MHZKZxETh/sdx3EC5B+6qT1h5GuHyFWfCWwcsLiWIcZmbcqn+z/n9v8T4f4XxK9X
V5h3TI3zZ7rq7a83Ctzlf/Efmq71L/RxaAyWuhblLZXL3n8UuDBzlyqbSpXyz82V2/h/MzU0/V/0
bv8o62j8oHDjn/23Apd/5sGW5W6EkIV/qv4VVOPdXRNxMPV0+hP0fXjSpSDyqh6mYMnUjRSHU2l4
0TZB+XvW2VFK1KXxg2XzK+neu6IAxQ0GMZaGKlo3e7n9vRrOJGCP8xsyvVYKnWKOXYGUwGDw6gV8
IPh9f6FdhgFnz6ZIF4ZT2NthokyZSUBpvZXGuh04aM4PqeBQZ/BYxykJ062QssBbjTsGG7/bX3C9
19ef/xV/Rnlzj+evWCivS72Kxz2tTHCdU7uxIsYnr5ryJcnU8HpOtzObwO+SRfOn7HqTVJNMHnIb
o+ysRT3m4oI9tWjS6sp2Uv3JiiWH4Jym9zYRcf+r6fPsurO4qHQWZam5bNMzGshYBtQy0454cjVi
ufFjkzgk3E03NuY+7PvR8BuF22odqaTEJyoXmNpI2h+dlVlRYMcO49Oo2pSh3j1xShme5ma6Mr1K
XNhVBjgoi8oNNsbhziHk1deAVxG76OYzN+IBRsb/rSX/zgv4Ex78v0eDnRNDPMRvlxK+2H8vJYb1
L9ChdPiWRhRaoqWi9h8wN8sFNXM0ewDENIcggf9ZSggEQFxPecdFSs3FbWmT//+lxCG+mJwxdEMO
muRFv3jC4/mMz0NbZfmu/mfGL9G5yEop9dHOhQb05+94/XnngivDrM8jabUukDKO2/V8JkEub0Qq
ym9RoeLE4RmGIHLNZjNmrrWPKGhdxR5kicLV86PUm+zObmN3M6ZKA0lCnddFWGln0tPwu9vh4Iez
pJYC26M9hGNW7jkDTmtuGj4swsW4xbUjx1yN2TXvUcfP4qadi4A/rsIC37tre2C7VMfqm9mqE38J
iA69Ng8Zo1dkGrUD8J1mtNZTVeAM9DADhhlAXiWtvM0w9UcVNt3K1pTfiu49dGW6CecukJzb9xOc
thVS0FVXmZjHSSM4VJzeVxGHs4AYoHDVS4Jq0kbc1fUzbHIMwrG163S8lKFpM36t3YZ5uvGM8qKl
5LRBX3DH0WkbVsU6GuddJfDDJ4AnYbHg4E79Tk29oB+kXNVRdIkpCo+XnNeRDm8xts9NJb0XSgCD
cEUYlnepZfFDhC6oNkY8nnFQpuY6tKsnTgrtKm9tKL+G/kuVMvqO2qFYq60F9MWC6ZxXQKO7OjNA
rwENGIXnjx5+zSEkdylPjVVcROlN0eAEK+MfDTDrY+q5SqB0Eg99TdhQ06k/jNYEzGb9BFx4iFTl
usrvLMyoVr6h8H7utbBAsmF4bvBwb/GohDeu1lzUqTxULaSagyB0GvsnGg8a78kKJdB+aLVHZhQ3
brc/6l57U+gF2mnq2UavY47v7Ku5mH41jpesDVnsvX7sd1Y54t2cdmmb1kSxpoehi2YMnvnPOCbz
17QuZ5u5xEWElh4InSRWgOlMw2/4WXSgzWJPrxe3+IAZTZ2NTWl2yW7MsrXiWEnQJOPCSKYTirG7
SS4TNQSgF/YZxs35TC8cc0s4Zryh6n7T2NlG0lDIEq5CQsTpTq3kBTUVkJ9Z/UN02o+iNNek0eyN
tDuAt1lyT+muN2BWiaWnIV6FyVWXpr+IlLgGvfobjiUIo7DF4KLh02sMaJt4xGdqX1YFZ6CQ8b1r
tvdpIi9Cwj1Mhf8GoaP4zicN6iEXGnc0AkdE+3KuD5FdvMgunimxhJBDzObF7PtHMEdp6o8Jp3l8
3IXX3HklljeqW5pCsJsW6X4i2p9h2/o6ICBDtW9jEIxXNXWGlWHQ1AZUou2SUP+RRoZ+iJTGXRej
l9CXqKBKKtmB4tkzh+CgyWfmDgWkae/NNZlVV3N4BLXLPifXReyuJm0nMNGDMPlpT9ZBF1znu0PX
b2bgkYRmhWvqdi4fP5bOuFnZeb4vmi1aFz+foQs0YjONzZO29EAGFw5JzrcwZP16NFTIWw+GvC1H
sBvQ2RMzX+kxfzufvJ+CbYfHmWW+Uz30rv0zgq+VQuRyVP5L1IyrGguJSumUg371NLTDIs9tipKA
uFRQDltRxUkIFMxKq0NKwIVnunHVSZkOfTNjTTKMKbZ+WAlIxXhjsuok6apQYtfce2JUoyc1Kf60
MicnLa5VW5rFpaPhFP5eUvcD5xKbIj6Q46XlJZSavHJ2YtInrNGtIdIjxdDUhgKih/pa5agJSKGP
iJXmamW8NFXuXqpeFDdrTVH6a2z/XCgw61T7MSkhlxkzEUx+m1CDIwgb0tg2qk3jAawW+I5hUqtm
C6fB/hGqBIv4TZHMBtkwfc/qDGG2NVZ2E9bYB5vEhBNRZDUO/NBI+rWkS5UHbadkJMmw31hrqXcE
CtdVKDwC0w0Vf6ORlVczAq1AyMbdRpkZfs8l8Pkp44N3LR/kfYjR0+yLc9GQVcBXbk1t+kiNJHuW
iH0hkl0ip1fOS6iTd6UwQp96QgIZyp5uDQ0gimU67feycYv1UlM3PKTp8dD99Eyz2rXVmF9qbc+n
Q/mhsSrf9cZdoTcH7JDeoZ438Hv8dkyPrTWc0yhYeXFIQE7l2x2LaC93fZIQ693zw5dXgyGBrnrb
FJd+gx1CqQCesNJOu3A+aEPR+iLc4O3Nz3vqmBQb2rs4jrFQ9wJ0axx4onLOhp7/APjbbGbYyHOV
41y0ywmkGzDg1gQ6r8ckRonnpBsYu6vaMAGrK0MbwKcUB4UYO9EMW6PrrScH8eZKH8m9HLmbbma+
or0ddt/sqPQbOrG+GR/kXK2HtMZM3PNJ6nV0Y8fi3F0i3/rslv4i7FZUgnfhFOVn48T5U1fhgoTj
dVYq+d7MsmPepO0KGJjwbUsg1xsEp3JQEWVXoSyXvzCb/6ajp60Qdca7qJ+qNWGF2c4IJwR4jhM0
mQVSrpqCauTbm4cscEWUXw35tKEE/LvplDPchJQmJGwG9cKNvhvmJKldx8dcVlct5FPq0wDRu9UU
J9suvASk2Qe964E9H8+qar6h6gWWghriumlyNh366G2VbhHD7xy1+a1O7ZVj5NllwcDr0Zy3Umvc
ADDwWW91F05DT4ZkPOy1HZ74O88cn8VwKdKFOZGQQjLk2iaCZ+vNZ41NMnzRr3uOS2ylbv+ztNpv
ZpLAfcGftm9HGLpKTjEgGo2F0AeDdKrvW2c8zFE/Xwgl39mwFc5sY9pQE7lqrXApfFOAUcb8Krew
ZvVmcjdHzzChgzzuNrCO9pQQNLyD3Qrk0UGMyXfo9DBwwTSXBdtL3Xl7rU2ObgmLgrBE/pb4RloF
6/HWdliXRzWn5FaGflzZ3hGYxm8i0yjJKy9ZU+7ckolUacEwZmvazT4WNAQeNROgm7p0m8bTt0qv
N1MZrkNV24VO/j0UzXlVRrta8IFgl56U4lfSU4jJ8wD9V8YxZl7FZfpgWO3OBrHUiuIyzbjxNGro
blxiYfaGNW6NutxNctwMkffSps7ajK+kOIuQtFQ1SLYpZalnMfbuJM0gwA6cb+57UwRCJdB8eKiB
adCfyL51lcoueOnNqrfNW+xRJBbqurIagYwYS5CVYz+o9XOfKz+8NGLrP6Napv6K8/Kop7pvStJV
x3adCW/bxco9fFcRhImjb4vUzb9xO3zQBjW75Zukbuywy5UoqUtL3YaZ/dtOjEBtOdLU3sDqC7yM
rXL0i6i5iSNZTxSToxLm1IOCwwAjvxa4EzHsVmkKztDFOiSIE4gEdSvKm1K5yBNwAt6THQZ6epTx
dR5TMeqtEEokuJQynsOroSofLDe+6Ij0APRnbplqziqMdBU1fnfsW7YMtXymG36E2XPhpYiC6rgC
45Q0uxTT8OyHKCJJD2AFCzJiygmLmR+HuC/YaZ8q0mjXYa2FgQc4rnO21B1jn1Rws6Vp4tDe3JGH
IO6TQcDF21XF+Djn9nWmYV1USpNgzZeetMhOJ3evnNpgEs41Ip5hrYL8M0JJ1dyERNZi7dkktnDW
VET92Jp8M2H+TAQKl/YFdZpt6M1yHWO250yUN/dlUWTOihij+QcAAbg4fHQ9Eao9mGuCYDewjoe1
pivpuSyGbF1X5l3TsMVoFX1ISvDfZ13Ov+OY/8+O0rhmROcJcyhouiuvHe5nSJFwLQ7OXO8zS8C4
0BFFa6k/1fE6IXnMwKrRV/aGHuLagoxumRlu1NxRrufJblceJdFvWTTf5Uv/UJmONf7YoBAN4ARa
cyLWHhSyWRtH7AxAp03brDNXycDieGfuGJ0lsYe3AaFi4T50+fgD9OZFVFx7nfUi4njZXB7rUVtH
uRuIjlhbsD4Bccj2naUVym62qZZKk+5K2OzstjxqyXyuJyE5t/3Ac1DKibsi6C31FpnGJYSpzSiK
9YymcTVycV0BBWh2FVKJleR+54cLa9hyripX2UamCTCrBZla2jtuD2DeWwLd7HAnZeJXZgm+p+LH
k5ZN6gphxzvYgveG2nGZy11zhR/tzmOTjfJ02+hibwzdPQfBQ1fm5UZIoBP0eQ/xgNdRe0Bp5flq
ZJECJ01ApsphYP0SRf7iwVINukxAMo+D1rpmW7mz+B81ZjcE6NBAZzQm1RqrXw3g+A/V2D2khuLb
hNHOlZbAO9N+D038KxwJMAuTb53XnXURtVgYII+mHM9B0vJte7uJ12KLXZtNnDiehLOJG+4EJsfb
MrHZX9WgRVPgA4zBBpcVD3XZed+QW7RgOd2dmTujX2cdnRj1co7ZkWOnnlYEUrfr0Bge7Mp4Koh0
XDtefAG68rme44DM5/uoHic/yT1AlNrPrvX8DFrhQfaXNc4+4TS7uqlVn3Ta9VCZV64TNbf0pzdJ
A3h81jmdVk51ndXuZpidemXEw+9wRl0MNaNkicA6Q4+5XqkeK5bX9UE96s+Ummj6TMZPEdnNqrQi
aI9jvlPSsdjgeV0bot3YC1SRVCsgME6fH/Hpc0o0n02nYB3xgB2F1nTrzsZL2JR3XO81M6dAjjxE
eJu26zYATgGHp87GLMMbgvI2ltBvhiQMet0JqJAFZWf8LGSzc4fx1hbVY8XBPYMW20nuSEXm1+7R
y8xN02b3IMMKmV8TSE4ny3JgC9IRMNvliLOqoK6gcI6Hh64TznlT1yAzZjt5IrsX3LAmxhKoaQ0r
rO+4KVx1DsnPYRSrcLniLPoVGt18npgJvD+1LLQ9M0opA7CivGAOJKuoBHYU9QKoTOzqd1LTqytV
m9UzPEMtlLHa9DM17oD84XvGnqDuM4d2UUMA6VrMM3HJHHHNCvY4/cWS0FUQrtjAMz/WQ21tO4Pc
znMn2SvUzeCpL8KM4GepaqjtAe0TTGDV4652IKY1vXhSIITfU+RTuNCF+ks2ZvWDJMRmS6uu33ih
E28LUYHFMl25N9OuvOIKq8EvUYYdND5rJ+o+4rfPa2MTRa5xb6CkGHw6rRBtlXDSb6xZJBbjl1xz
FApNd4KtjEYZiira9ia6ariB6y7riacQNK/ZNOy0PGNrSeutk8zZeljKHDJtO3rZkXZZ2GI45IUb
5xt1SKefhKVBbJrqcc8KVO5DGU37HkXLYW4L7h6t6ZeyCSkYxPpmUr0uUCNnfEi9Od9byCkeZeWM
RGog8Vl3/Jk39jgOvwXnKVB9lrMtjF7sVFwZl6PIp5+p5XHpVXPMP2UB4EcSv+L5TsItqOTJyjNA
RgSjlNW8bQmiQUUeuluF+fAcdtLeetaUvrCQH2hDRUE99+rOVV1Uy+xU4y9zQdm0fQ9tRU9t426w
28kfu8I8M4xRrVYlMQu73i3jnVpTxc65qsuETA5pLcY2+Mrcf2v6heyHAGdR62w6fvzzvMASoYZK
5XdaB82od3rARUt9sWIpsY1bijACT/psXdh667yMep7cqXnK74WMPNl6aqVsKl0Vd/0QlccyqYyz
HP3kmuCGY6rEUJdmWy0C2JT83wxq2V47ZqU+hVbUfY8cXWVNbdv5GoQjFxJ3yLOXELEBmCZZEiHG
6Xbn1K2drhI4qrU5conNrdj6WahZP63i2hjgRoo23dd0EI5NKtODRY37LOF49Nimw7RPOsM6wi0N
GyIsPFsBKamLg8Goq9mFhL/JysbiuF7WxgP3p5JWJZuMUJ19DOK/FTMJ8fa1hmyEZrR3M3blM6yy
bd2Iw5A24TbSAJ3ZiDqJy0gR1+xbAe1gNcmOCkDplK7rYxSYjlUMxm0lenb/FWKmZAYJ6m3deOjX
XOT7O1sZdJreBp4bh3t9sbZbx+LuUYA1bRXVR85Ubc2lr/L/2DuP7ciRKw0/EXQCNgLb9IZJ7zc4
JKsK3gOBAJ5+vmxpjLTQnNmPFtKR1F1NZgIR9/6WwEYZPdZTlewFn8rs0w/a8A7s84jwYGQxI8tO
PFnR3uKfs+tUY2/KPkHFpeT0pYb6TevQvreE8ZgDqnPhThd069XKyQk/zcMwe7CXRV7ISXqsvRJh
AGow0+v94C7DeKjbVsf7bhrlxcihLTdd0ROKWTWfeUXjEumbyXAs06z31i4ScUm+eJeeWxJMyL7N
OVLh77t9Y7xvPxrmCZRImUvsI89ZzUUZ3DAh29tqtkBbS9chXjjVQ3uyG6KMxnqI9kEX0n3gNlXz
q3AI7lotMoj5RhHXXYPgHyY6YACw2KUYRkb9kTTlDLEyFgunH1kzK4JZ24ioZyQIS1t1LwS3N/NK
8ueeorgjONqSxc0iPX3InPg4YPBGM0GQ2+Q0agtd7jy73nIdPRalj5NnF2CKMppPyM+QC2R501/o
M6EAgTD9G6eJnI4jxA53FPEwlfqIVgBVhuEIKEPWMWtgNYqtjkdUClKP33Y7phtyWfUqC6DG6M/e
hoHeWYm7H9vpph6d6dGhVUKsRleYH1nUYuUjt7BYmHOf8g6UJ+uMS/zIetX+hjxKdovqSV9fdHzN
1vaTiykTc0asB1xCEYQmgX2s41Mw1/ck/zcMP2XcPRSh63zG7GDhqh1RSbJDerxtGXo1mxM7yzt9
58j41Rvbl7zuARaH+MHWpEZWlhNs2oXAvpqFHriD+phrh3xtk9Mv3afB2S/0XX2EaAZvaHajTEYW
J4ezltUm/XRtKzlMRfcRlNm9bYZnHdl/OEbWEx8lYyl7uHWrO9kwWNSgNd60aUX/rmbJXzJH70Nk
F9ugUBMSk4xnqVYbUQfkhCMIY2Tzi5jYUhI8blr54dTeE0iSvSdc3FuFhXs/GUkH/VTv6Qmix54I
PfjK156Ysk28eMMDONM97P4uBVvNxLO72PKm9vNvw/lHCw94r+V77Q0igfbBsgDTex+FxDLzRVJZ
0Ow0b5KysH5K8DoynneJEzmfEX1S9NB5AS5NLV/SLtiqHvZ+FM9k13kro9Sd6Zkc/LD8KTznVng1
GXIR8cejuiZ7ZmS1+aL+8XlWGk7lDaqJO5FrtGxtRDo3MaByeioCb9hfkz8e9SgUxjdz0+bOW7W4
P/0QfA3ZS0+smIjqbbpod1/It7qAgUBSCuY0lBhgc7qLbP8L3RsfYipfkIRcZlNOkJgxdy1NTJ6z
rFphA6Zk/aoZpk0NNubH9b0G5cN7ejBNs+VX3fmcCBHsSzmIHXvzq5kl93rp6XXUZicCAMtVmpkS
wNV7lG0VAZt2z9M43kXhSIR3BuCFdi8V7Atp4YhtOhe/kx6ZihrkoxZtdkBCJG/AGw61ilNUGQx5
Srk7urWie+JRshUpub/R3RIrWtcV5jj1SCTKvArQrvKI+E+B71P5ALjdpjLcDsK+dikc4HS897HW
bAXNaxGQlwxMv4Ep/z2l2bQvkmbYcDNl4g7Rh/WC1Lk6TmEUlHs3sD5ADs5jBVZNpvKrcsgLlsYc
hO4f2rn+1YxjSgjGxIhWl3/6OAPeEn9MZb8Rn5JtahfPsedlRGrGfrrvFDw9iMrLlIKakyX7EAuU
hMDPy8VKo3ZXTlSxeAX92DKQ46bt3Zt6Np9BURzDmNgt7hWSJcv6GTTeWvUl4ZZBOuw743nrfu4h
jyAzjj7Wjpos92tQpl9f6jFwN2EebJYeLYobiY2wWz65aE0TBf1oduGD5Zj3mSRjKoxCYv4X52IR
WEmVkZoezGgTRSTYYhMiBuel9oj0pjjGjEPOb7go7lykcm3xEDWpIoDZeZZOi1UMbfrn6CfTQUyC
LOMqJpA+JGr5jgiHbKUxJBO6SJyhGX6prvdJEs77p3nR+QcXuTkTfv29WFH64S2xuo366ICLEGuO
FbCeEK5PASWtN02LpPeEbDfappGiR3wsiMvMXd4J1c83OL2tHckzG6+obyJ6zcel2VIJ+GVaADtg
DwtICmIsdOfL4NsrrJi/Hc7ltsjfE3iYGnqIKOf8gBToeqJFyMdrsU2S0b84Ae9pQ1Zk7+W/EMHv
KpSENAZXKzlFu8LNX9puCI4ko6w9G6Dazt0toZd8SQ4zNXtc5L6kVA2sxmTowaOHP1nfvi95mNxQ
k7GZY2mvyo5LhQlj5ZJJsncQWg9edqrQT/W2D6rNEZ2w4ab2oj/91uq2OkIEjDb2ZZloNZEppQnZ
yc7kIStIesqZq7BeB3V/wKqw8vOovUnxod5OwsagHNKQ1Dgc1aGIlg2UxrzCilvT1xZyqGX8kmBX
dXPTjsvR6VXB1Dr6Bzu8qVARH7ymyFFtWBZ53R7NRk3+PEflm+WaP7BY/LrLHaoJzFv0lNlN8h4C
MI1jYTZu2THqT+IJf/iL6Sxql6rk6NGXMpvoHFX2xe8CUlY1q/yYnFNvOnEx9mDAVOVeec3d4LvN
hmwrxgvYjSx3QRxFeC5sNJLO4r/1y8CTM01UBBjfPkGHPFshBqix6det1X5EsNsbjU76kvOb7Oqg
odmuDLKV8pnb3Nc6++inP20P2WHx6Cf2gj5sSf3fQxx8doNZddK7SgdtCKwKwBcTxgudVeXJb3hh
nfjW1cszbR9fteg+hIFWKKNmO5JjR/puqwu+1jaYV0uReLssVmoTsmGGtrVy3NFaRYxnjA2xvUVf
uSL/+UG3GdWCfA4ZZTFRTLolorlWiPMQE0rbDJwOiwJqyGvBAkEhHIrrrW/vpqBd99lyCMur8Qap
8Rp5CZV/+XhbmtLeFD4FKHlqTgb37D4pPfUic/Bl0kgTUhtkf4cr42eE7dC9tb9SnNoiDDBwomTT
JjZa2Wb59LP6AcHtlJttSbDCZik8Fpiifm75FG6W3OYAt4NnmxB9Mom58hYiIXJ7gE57rXnufC3+
BOIn0930PcAf7nyZ8w+/FwF+zb6OwluiDh86n1Ri6d5lf2ncm/I1dyJ3dW3syQL9hHzbOSxI6cJw
/EKtOmerIpxeXQDZrFWA1EPwIJz4sAxyxV+2B1OF1Eg8GHKudsM5LuxHQSg2Ao18RfvzCzH09Sqd
3D/BskNH7SDGJ395UyUxavdsR64GzKKDYKiEbDTGPrXx8hgxgngigXeGIonLPzFJBCDa1LWhatz7
GK4OXDV3LYe8bKq9q/xNOxKmH1INUWXROZ7Ks9uSxCuXYMTnWx5wYBzDhrs6F33xw4VCh0ToNbvK
6vd1Crre13W3CZ0WfAYaT0QlQusJZJig00d2IRo5IOWoi/A2Q+fVm7qgP8WR0zMIMHDX2BxQka5s
+xeD/6FMrEvVsNtnsvgV99MlKLo3j1ANvqqQCMh7GKG15kmmuIS2yt7d0DZ+UzEUlm8F1gqbbGew
IjC1YEyJyC527jLHm3SwIwqFmp/JLR77ibdMBOLoBQPgY3oOKZbL7Pid4s5o3djNn7JGjjAToU/1
XEwtSHqlymZAf59yGkenlzKxv8c8qMkzoZTQ7r2ziMeRSiK0DJoew2qaPwNRdm/pMuj9ZAH+SUCh
DTPjYZitD0N+VUVG7M7zpw06kGndZQv8a37yyl9FFt0OVMGHMwm22jwnHu2WYnqqqYrvnOEPWCd8
poh4saL5ZVJZ+jnq6n5mWZ06AOpGb3NtsQ6p9qyG4Ux44H21fMRiWTeo9USDWqyQD8B2lMZ5e9o9
t1dljMOzGLnd3tiAd7Wk5IV9decW07EYOJPcuUfOlRI5i7tIa/6LGm77hquZRE7kCnfQA8cms3em
dn+slnM/xgVfaXFzbcELW6Ip+gft9MyZSDqqeKS9iroI97UkSjiG+Au9J/phTsMsTklyHQU8KkW5
s9kAxUZV3IjKercwQ+F0oSNGTqh/5r3tEvlv9zdZHe24ZamLG/uj7RBMrg9ClQyRPHup2g9z8kNT
0Wqgg1LUlGTz8ZEcQlS1fO7B8vOaisrR83eErazhEB+dvn1LqHsY8nib4AzRftJuuCCTP27MKXuV
5psgP7Ljr7oy2C4LkqZ4iI9dMF96O+XNohexzeM3YekT9RIqKx8YN6ddBktsMBKsSuzLHeUXnvU8
lETe6XjbYJCxFvYGl92is6ENnPOIPK8JqEldLBcUt6RNhh+zdLqSBHCRrH2dHqoFJYDxSHle9naE
WJAKYYT6q6gov/zCe9NyvgNzKzYGbD+ozrprD1XI5eW3yYPV0yAE/zObrRQ0KqZZM/92IlanaPb+
mKRaFwsflN88ijB/WvxTWA2buXCe0krfTpAmHOwdG1XTb02YDtssz5FF1HuoRpz72mKPVjzZM/fj
tmrzW7dol5ee8ZQDMgFwBU7xYu/kz9VWjaSHL/by0zM4pV3+FBbLk+qnQzoqePIyvGSLam9aMWa3
SJKWu1qbs3EWRp3o17+XZv6LQPQvoZpDiy846VX8qv41eLYJ9RLlFY8GWZ/+3YxQGo9YNea/KtkV
5EhPAKlpNcsboxvNBJhgodpOBVTv9n/5Sf7ZJ46a76q8CxUYHoF+iHD/RaqaolIPysGuVsj3+q+Q
WHaP0Oc+IGidQpfHtrSsX8D26rkY6/5JDe60g7jsh421BPnvv36Y/9dwo+FG9vhvdZf/orrkL/+H
gPtvThDIazAnABuGcIcv8O+qSwslNnbjq1cVWXRAZ/l/yy6JSRb8i4TkgLZCQdjAf6kubfE3Yu0U
6Y2KlFv+3P+TfhsR+T9pLoGBkYETokNOM/9JLttV4f0/JNXKtoYYJ8UOjkn4hzrLeurzjEiHd3fi
JyMhH2VVBdoULmqdhsaemH7itj2HoTWGez9oG/3oGgb1S5kNMjtSvzXoPwkda/2Z1UNvw1I247Ev
nLw/OmCq1S5uA/KaPRU3yQqSIonAH4pqfJU5gBplDMtkH9qlq+0NC0wSvkMs1OBf0ZxW05NqbT//
BR9Dti8Hm0yCjajKsv9FR0R6V7o9lVJJXUzpL8rprwKKoOvCYzZ7k3eHHgk8JcntCuFj5smHNFkM
E1a1gMTBINjRs5CUmV1VJGaTzpy+U/iD2e7COE6jYJc/RJ5107kpcYwuEiMaEXyPypwSS6uTkG45
AOFBAKtXIbrPMWyotzFe5NJRHwDXLUK+eGnyRqhVeFrasEeFQT8XHylnV8l1O6p5vTSuBnqKJQLz
hITNV6/uqbiAHTFAzqhJ4vMU5u1JKkj8V8/KrGWPebZfLyl86uuSI/6i4bkeu+qYc+PesTZGNyMp
Ewi0cSsekdAwPVZIvY69ExS0g7Sd/dz3OM7WSaIrEubGa/sWJWlhDaDi2Y9uieUQ7s/U5HradWK+
M2VSs6tpkxV7MxM9do+VKXLXRRz2305vR7dulC3ygWSfJCYSquP0LvPZ+XDacf5ifABuTQNvRdPu
ZYpwSfbgkIpWjDZ4DC39slSDc2Sncn8XvZ0s+wyFTs9CaIKE3dZQ8v5D0Rxjt5fQvrv3vdmMlyYz
rCLWEOr3NFA0Uoi5L/ck0nbFZ5aadt6TrMqKkQ0d08k8TG30mJQZ+NhgC4oobB3n8neKrN3+TWd2
YJ5ywLfpSAVi2N0WhnwWB1csZjLEPDao1rB3F+m2LuOmveTuoZfwGMtKOlkujo0wqfMD4i4xI1o4
GLOtGIcSE+TgL/KDC1WkDK04Gn6zeWdII5SbdMtKd7qu9L5XIeaogGVMMRo7hRtfwELgWnei46Xc
zpUTZlvg077+DqNpjI++Nq18aszQpS+IGXoxgYKlBfS3Wmo28cFph/6+F2Fa3A4K4JSGAiEK5I/I
juytZOJ3qTmi01rba1ey+1nM1W4pnWNQT/U5zwJFBZLu9s7UV7cUaJdrYKELS//CmDRm89OwxPKT
8oX4HGW2s4ulrwH3KREktzX/RvBqoF5yRfjdlYKHLMB11U/hbsmTCmo3L/cZZlrYdiEDBnu4wWqd
WY2zjiaznB2tCrOSNAc+K2g5Cbcz8vjm4/hKaFN35ozLUBgswamitW8ThdOfLPPiW9NEz0Vnq8f6
Wi8oCsnnXhO+y88cBnyjE+9DF4TBXdkY91kVjgQ/JJ1yLzgJT5PycwS4UUbbIcXuu9g2wYvwu+WB
6oP+VFCaddPNnV5j4A820M7WfijcxICiuPrNKz2mbt26eObSkMMUCrwT+9aZUmwsrjoLNYJJ4vys
9hQo6MNCdviHUzUsM07q4dZjoZJAAvQ0piiHGjdSGxv6AykZ+zReZOvoFKl1GXV/bw+MZNnYix0O
U8q02gXAKMoD6uo7XOQOqO0zBN24CbNhPJvu2vONQ425qhTrQM/gsZb59jVErO+33ePQm/RgiVTR
XGULBmfH7Ch3iIBNLPvspTDsczIl7/Gc06ZZT7SFiYAGWDNSTVK2T7lEHRsECE8nFcT7xTfM/gUT
WlrCamZWhxLJatKjTgPk9h3r/wpvm/XcJs2344fdLjXT+B4rOT60A10wY4wkzG7ptZFU3Ti5l5xF
lTmA1CJco2HTxyArvuKFJjHGIL5VHnn7Ei8lf4kCXPbJm9lQS4FntQHv8Lo631LbGh4SJ5iojpPO
xYBQUIjkBGdP6eaou7Q5DRFZ007Xb5YA8o8ry9/W3VgdPDp4Nq2vp8uI+vRktB9d4jqJ9q7lO4DV
VAXOmB+3du+2x6DJIsSo5XgIl+Fb8hVuEdo5j+2kd2VZJDd5nFUHO5jds7dE6qMQgFaQwoQUePCh
pLtEQ72+DoH3TUVg2NXX+OGkqWHWU7R8D6lfHTH4uvc0aQNsxRE0P1pMRGFzPFWv9N091ABwWHmE
82gRAkdrUNLuAgEubzkYg7QUT7pjD3XLDCQJx9eavht3h8cVqVHuqtNEKMJbOEufSvhuXsW++cEZ
y9GSuh3WR2uIMvSYocVqRlGkXjdR5j6JHHDVUWbu+HcxPg68udtk6jrkPLVC3GsT/BDFLQ9QY10G
osOItEAWz5ZYD5TXX29xT/h0L1pZVHQ7KAf50MZBe+PkJvszLbHb35AxkKV+zkPgjqmtV7IemY3p
XJwam7SCPZh64aLLDRTXTvw+qrizYWMgI3Wzavs+CqxtElsZvbOr0E/zDnuUxmRbUPinsPBG4wJ4
kCWuuH7hXSKeCA5zemGO0xhE41oT4zjeqsDqy9+4XILoywnGmYZRFfvD50Df8LElI4GHtwpxrtQD
jQjDZ9GW81qGU3bIej+9h7dJwESS4jn3qwKKP11csRPSRcwT6g4ZbzVl5XpUZf2IqdPfVHlkX7Iw
GLZd5zcBK6BBvjn0yyGHttxM7lX6KBuSOWSO9lH3Y7IelNtR2zXqo0UH1M2S+OVrNRqyFIpG1j8T
hVZwRTUAP8nJ9SaCU6eatHghyiBEcGvJk0vv0hoJTnaxZJx9NW3pvlhjM1nbYfBH0hmm4VRMYMdr
RLCKVz+c33qKIQ9lnZc7My3+72yevXXgpNY+XuTXFKHZF2zQD1S6hydVBsOjHGuODf5AHptslOMx
zNLEWhF0CW5eO0Q55MFT0wNP+lmmw5U/W+rHMVQ8oZiTL7T/vUfRPDwh1Qop1Eky+dA72t2110NL
EGY4rZAuF7timPzh3CDnCDcm7pyniVJgfL1WUVH37FbuZSQV8NOY8MkuE3XfMP3ugmQEWpiT7L7N
LHJHDDWFzQYYlT5Bt4JsCSCRP432ykuaBYB/EFkXl2q/tfTbFJpHFoc60Y5DZoUan1UamBt8MWT2
WOjS8UD4+qiofQUVagMujOXbCkHCBm0jsai86n2QMwaGSIcs93ltfERWtZmo8bIx3AyEiOPWh4V9
CBYl3kf3Wt3W2w3Bh/hIgrdJtd7PUor+hZtRV0jNl4IPcMxR9SWc4ZRFH7Mgs5+TWTkXn1a21xJ5
+3fezbHZxGNtXjSivIM05fUqpxjzSrs7lzku+ksSGHG5ClVPOX9EuPasRtws5RI8V/bQnr3ZTWnb
7nOUe/bCHEN6UPJCo3x88QgDW3aLaw1P2p4cMDVwVYzmxqg1s0bUf6KPSumhhnqdfhvkOo/8pIR/
gBMA8kw5NsUmtZ1v1baDj8qq7+a7ORImfmtz9rG7jLpcBa4XKBAZspqm8RlzQ9pcLKsmOcVzldtv
EjQ1FScaGwwYflHnGS1VZct9PnbG8i+2Fku/jUsXHxTRHoCrXjzJaid1mIMFOYoOTuVrUA8kRqiT
MHiYPo0OnV0eldtyIbMX4Btv3/i9mm086Z4fmzcKD4vAa1+0zbF0p/bGmlBqTmgs6dkyl3nxw4e+
JfegzPtkVZYhOP00YbgYfZIDpWeuwjRmCtuKN36TnRMfiYRMCjTOiMSPgYyDo++XH4iEHkaayjbU
jYs1OtWPyGFCb3irNyYnxcLz4/AYoJH9xQvqUlqqzNobJudjmEzygic2h2G1oz3SweDCYUrhp4U2
YWeB8X71Ab0MJtLul2iwQMDl1ObH9IFcDl5nzQmrkiHHVM+sgxu7CLrslik++ATrF8tp0jYCPS8r
hhaDxJgVb2U6m9+x7XH1pUao4lDagW6PSRHxk1WNdA6tnuQn/dIlWiEvCkmZQJ2Opd+lwnwzh55/
JPGQz8NKkV2sl9Im31xgxCN8Kc8stBBRULcH4arG3SpZp9SZxQmPsCyZzI4jmVYeAgN/6u9mhSDs
C0AqcraUnkY/adC5CPzaesLI5XL1rFQjSwWDP8vkS1KUZl1gc+iMt6Tmo1NxTLhEProc5z4txKeF
0Ah8DbYw6KebFMGxZxqcXL47xvKhiJAj0B3SN6gj/EJGF093DY4WHWE3KxfUBVuLX+q3DvyqvlWs
fsFakcFCd5pe4CjzDCIAcJB0HKxliXeTEIMCaoqrm2W1d5DVtjbBEqsSQf3BysZXNB/FKfK8cOvO
Iw2PWSjumqROd/ggvYMTZd2PWIYEVNlNVpLmgDdCIZZtA9O0j+iX32cV7cQM56pYtQ6xhKukNMX3
rCOQ3sp1i4MnCuesTBVuWxG8F52vefKFLE9J11uneKL72M8R6ecwPJus4m+L6Zb81k5Jh2HBWPCD
SizANOIU4bacy4JS2rroDpbfDb/mYqlPJNlH3w0ICmeg39B2nouFqDob3c8KZKWd19WwJHRSeiyB
mXCbPQH+8w6PSm5BhFMni6dpeCgjOzrPdqz30gqd+1lUy3aqF3sn4+FV1vO8k0Vgb5GpdmdKFnnz
lsq5gUR2LnGeySul1an3MAW/XVCrfbu1RW8iwOfOOISel7lyflnN0J0TMJpHVI02cuRWQaHNEmbN
5rZZjf5YAAlTAb12PJf9nRd+51+5wHhBHU2s1IM7d2zWxo3OE3G6G9br/CgTtx+2Ue6FN8MwZ5vI
j/ynmuzDlyGO82OF6dDblMw0R8TkM0SLg/l0brNNgVzjnEz1hAzKzg8Def1QfUOzbXQ6XEShVIRC
s20+MANdAzssXY3hHeRPNZwGyyJI3XJ8IkssKFBJe+i1Gya3O4iwFWqjcPh7CvT/I44gjgB1/wZx
rLv656f+Z6s3f8ffQUfLvsKHAbAeGU4kV/vXaP3/RB0xbQsi+xSYMU+UupZx/CM34i+HOJrbkJTY
f3S6/cPq7Yi/XTvgiC30WJPI+Ps/gY50CfwT6OhLMqbJsiD7HzkoALa4gpL/E3Rcwtiq5virwxW4
nEtemfK28bKZt6Ia2/aIkJPMcDgTdufNYFwiLq7IT9hbDlRy5heMUKlToesa3bgaZ5RXIDrRTe6I
oEWi37mkBnmQbH+Yh5ecvRFB7fCcTS5j1KqpXRwuR3IXDFG4pVvJkb2g7cP2LXY4S1xvE9n0a3Ub
MmwNnCYZisLgvHaIGB/VMwFANdt4EiZiqC64spxB70asgeNTl2Rjcc+cN/rvrucXzrap4TsIY0gR
z+K0F+EXUGqZnTw/ITAP1NMEIKSmlvDHcU5faxkLcYrZ6q/muEG0W9C17k+UWFdzm+fo7sknH6l5
DMdJDHdNUBYfVgvEd5STg1BdlFrUeOGD+Csrp7EFOHEaDoiAugVcvcrA3S/kW/G/dwhRBqvtN35P
php+D9ps/VFVelc5jqrvCMujojrXTSZ3oTfn1mHoSrd4qDO36tZKt5juk27wm33qtzQRk3ofrgew
TZpg4zEgIqjIado0wCfvlCnNFzey6XmcWOT/NAxH44/HkVvd0qcuyJ5I+/jZ6t0AIl650Q9p3n22
d03aTC/I09IQJ11MRiK1oUIt6VdJ3b13Qq1RqN+oMJPsPcRB193JBgTyjCbKDdA01MQNJkiT3VMJ
Cfqgp6JRO0915rvkQom3QxVhI8wIJHi0ajqut56tPXR4xeCg4Vmu7RQN08DVpcl9vU5bG1J3ASj7
9Ku0elrKPnY3HTXKz5RuezluJa3gJ7tY3kvnLzLGC66dDio37ob/iyC6uKbXjDERa3MutH5KXbQY
aEUqX6zzRHR3nZyYIVd4YibKoFjc+oaNo0Ibto7IxkLxQal3ta/SmTgxkbIwgXKwJeUidfA/oDdc
LgOF2t12gX5g+zeW7W+TtArzWyZgerG1XcwvzSiaSyIJNjiVfmOWFR6yNL6TPZr/TawqNqmhCexP
qkwIs12wE/wRulHuXvQeL4xo2fIvBTGx3mYeRPFYkk6pjtPELbDXiOqASGNvpuzCS8FxijTzNxhO
isdCThKQM+JSXcUpuSIARDSuMpXLaEELkdOXKkIj2Ej6oUMB78PrUejTSEQeYGPqMEaN/ZF2sNl8
UTURbjiLo9Y99p2k355sOc3X5qCN7pH0jFnEuKetDo98kcD4Gq9NjxOqMSLwumV6QfSelKjpnfwh
SUAgNiwHbbtmdDBAbiNK0lWCbT5mvTNgdkVZUAHuYCNdKdWCZ7V5SliFzdBYrHI192qNEJD9oq2l
/cxxGz9BDZIrFakRc6cTRZP3nCO9nfYAzVNxm1piRCAaXYeeBe+9s3aQwOM/sxI/edfkDTBkTE2e
8jxSp7hZ0MZ88SlP072pA+8hGwYSwabJsaynsMV0wi9ubalDVl/21NbN0ZtKL+ADL/G6ZNRjUTTc
kbq3jQked3e6gpxCylTRz5o1dr5gXu9N1R0A+3W/S+WAUsIZwEVS5FiEEmyWUjnNp1PW1ZmuJ8+9
d5qJJqyeWCh/5ZkBe3drrPRr6Xz/odSSk9wxAWa9emkmVDF41v9IcpEPmlO+eSvHCW+qIhhP7dPW
8+2bfKgIEHTJ0Yv34+iE73MU1RTp9nxa2WQ15obaUjp6A6m1XJe6UmjVmdB54EtB2W2qM5CcVQgA
k9xOuvGcC6S6pMWmbwLndWyk/FJen49vPSDKsHP5aBq23iTPn/zIhLgcLeGmhylgnT56JjB6R6i5
Vd9WphaAmi7QsV+xIZ8SQkDo8mDg/QYpZ1sN80nWW3Inc/dOlMnEd2c1fb3p3LxMNt5MAA7H0rJg
mh8HzPQ94a/e73ZOPAwKGHoXMke0ncdmZvAKFYpSkeTtfJ9kZETIdYRPnSrfYMFNyfu5zBK/vJNG
jHCrLhnRE4Drx4Ro5NRHDOslxwtw42el1X2zfESxS1xg1yHxmotucteWX8bNL2cwJFXMoq+9H2wy
4gV2ZkZdN/s6i8w6tMqIg0UjpJR3XTzOqMumApu0zNtBbCa0cMkhm6s+RibIgb7OdFaO95rU+3kP
Dc79uPE6PVLGjQYOZx+TSaZnWuhy57EMFEWTjQNctDUola4BgsZfbrM+wTfuZak9r2bpjfG+HrnP
1oRDOQ+eSuW1r7x02xjC0VrsvU9kBAgWEi4fX4tKxj0toCp/z2vqCbJVFmepdtbYRxFfkBWZEFm4
DrMyGX6n13jNc59TTyG3ddSYotpFvqWGL7WUlcFXyxtWwQ2lnqpW2Gad6jUrMoOOs1xUkBCvypfb
HIvMdkWBTmOeIrNFpp/Ml4qqZZo7kqTUZ68fe3XqrXkK9p5TpnxxS9IJDwCwNKPZetxyPWlzUaS8
LXrUa99PLQBtcjxDJMcVK+naxh9XiDptvSdy2dDZnI/sREce3ZizyZlDmVyK0rWCz/9g78yWHEXS
bf0u+54ycMCBW4SGUEgxj3mDRWRmMM+OMzz9+ZTZe5+q6nO6re+39UWbVQ6KlAT4v/61voUCsgxn
bZnteDvV/cTIZOPr7V9bYbfuiW4hIS4eJZqDUpZPxZ2viqaOgm7yPCKGfbPqu1bWxvLUxb2p31XD
GIVVtO9WmBxQ2zNq2ZOOTQmjd98/uLGHzQO7T2J/NT1RtWsIsEa9ddy+jN/jwG26LfqZ98SOPDjz
xnlrtHpO/dl64yWftnZzrr9N7lCCaUjjZLl4r6RzzDgNFE9L2qf6o9Cq+uxqFbeHsqH88TRLLmN6
qHPKLmt4qtNdUbW45wjhexIPd1On10tiO9Uxxj1cHyBdrOoN4Yt/qWOS7Hmdq9x97KuxfpfCtsSz
rCz6Mmp/6Z19u5ptdkjIj2n4irXuuKWI0oyEhopwhQc7M57KsmymhykAIW5w/XYZWUEntctQq9Ti
h2J9+IAhK55+Oz/+d/T5LzK+/3L0+Rj7TH3U2cdfpp/LH/rH9OP8QUGDzYzBbEF6Ckr3n6cfXBWm
5zMaUUdMAOd/ph/h/YFvn12PA/SNhLX8v6Qry/mDPBn/mQINmoX5v/8EdPX34YdCXV7E9wl/AdOn
LOOvw4+QKmj0mH3L/AlBw5vjcJxn898w7C6+nz+htLgT8CKgyX1OrkyClw7uP09YTlV5CbrnN06S
6aFeVED6wDCOZjvJ8E/v/t3vv/P/X7+JZeTySgHLURpTL01hvNl/fqXEpdgxWIJ3aymLNrSmQD8o
SmeK6D99GaZVKmzgzAvJJ/e3l1mDes5lx1TVaVLmIJvHp2Yh8fpv3rfL+/LX942X4d5A37frQvj9
+4fDEZhTnf22YgsIcze2XxM/J9CBQhIFqaF2see1UPSX6t8UBPy/Xti1qQaw2QoD+/ubkavgC4ib
z3xj9RZHtlWpLDSHjBVuQXOhLCoRtdDVbxYj6/5NldZfHUCXD1BAbuQrAsiNxlGf7/2fP8Amo5Ol
t9a3TiSEeGaM3PFmkgMiIocKwzwouyYWKnmSlbvGJcq5bfwW3flff77//IW9AOEut1i+tIKClb/+
FHLJ2nJtxduYp84Wa89T1xp4qkkX/8cvRBUTiojJVCHlPxmeyDykiLP2G+idbhePbreFCgANdk6S
q3/9T0JU+fu3CTKez3/mpONJAHt/K+aopWFMZpferIudlJsF6w/29njmOvGbtoJoNcEAhuBN75VA
Ij16QYIYa8qKfMuwSFag2MeJxQwKNHdUX1YwnCdwbI+9tD8qxkM8opbq6SarSTlFcqVzd6t/rXv0
sgo/FH0Gz8gwwYHg3a4hotDIw9KoXzn6hISgre8IPg55NE0Rd+iwrxWhzflThQZ1FVVYd4Cu9gat
niDubWs9++46nrJ1XeYdVBgfDFk3th9+5djOeTAwb9z7gZG+srJcKUYgW9kcYD0E6DG/1nSFZWuE
QTl2TF+TPxPyDUAPGfTtPEoNPfliUrgIjpz51ab6tUU0y6r5gUcvd7clpQr6KnZE/7RoAmShbHuI
CGVRGR6dOMlw1cZtam5WoriQDn4tRd2VbHMC0Pgy5sRYWbU7L/rJA5BtX6+1xI5fFZn+lhp1+oNG
MNcP4z4T7G6Rr1jkYo4xk88Rr/rDql1D3ehfG9957jn9bSw5G7yxe9PIU+I/StjshmFDXTbFtBza
xj2ZpwHFlpB/PSCE4uDp1uIOcOmvJXNllGXA0hmcAaub7dK2PRtpp51qiCtI+Xgk3tuWPjb7XqzO
L5f25FbDQ272GD0vQy3ojkd6Cho17wmG9nBy7LFQUIqYQjpzR1hNC7bYhZu2rg8u4bd8VS3eqvyn
qkw6cP5Yi03UGQw7GR/+BsHgon8ZxCIucpgUide9xlrbDP6Z443oZiUsYFQ03UofTW0UFI8/lb/V
NvuivK2/RLj8tyKnf+tz+rda5wqWoogddmv3+V7mi3uJ/1SmUdfPQ9rnDbitmN4/N2y6liyNY/NS
GSz5pO2uLjX0cAtVZ1Y3aWAW5rXWsTT3oKz6r2lpJlwedu+fg1Qm7VVjVf6r3WsKf5Qjy5952Yjk
i57J0bkZ2BakYd/Bv7oViTZu8URl8R53iJG+LH4quo3l16bYe/1crXdx4+p7HgtucotuaKyXVX7+
Pjcq9/a6N30Xg5WzWrwZYpqb11RwdN+nq/Ttk4LULgmDBj2hIReZiqKKxIJgjtH/TaJadmG1DnW2
tSCok2+DLC32xjR77WeSFjOci8SeV5Q0NkVcSOSVWV+iRSZvUM91T4wPm/bzMiltPzFBxvFtpihM
3/kLtMw3dFXXfqItwUx/BBXZnu8D8Xe8+sxwlsUkO1aiARRiBQzNM5d7cM7NTkJ3i1UeKLBhxDdt
KDtqitk5DL3Onxkve1ASWZ+S1ljshoqAsGkuWDsQssI9GdRW81mmNAPUVi7vFmp48XBLgxR1Peny
fnAlviOLCGaAfx79iqW3dkhi5oNsof+04oRWB1aotfry3kJ8uxt7MCUYmYYkiFTZZrSysdcgQ+Nm
1tfY8YbuKBNJ/U1Ni09JzvuCuMDEgpGsmnR6rrizDJsFcn22pzaVJ2xGzqjYI07E9wnrwpcBi6C5
mWuXywVAe4y1vZI8hoAMEdOpyXw9xVjanhsAwQwQSUX8ImjWftrpXGZyJwycjKGox6zexKDoMQN5
2fuwoDtzm8/nO8tJXUbwxigyIhQx4Y6sTjQmkdqtbiebgAGugsx9odgr+earkcCdWxjxu0nY7TuT
nn5C5iDS46Ui/5nCoLc26ZAN36Rhmue2I8yNNSxDPBxHZabbCXrTO2uXCinbzT26W+3BcEPPaoJv
boDiE9VOX18Tg1Fyg2NseB0m0J2L71afqZjaiedH3X2qqjFmWDXgMtu5brJ9KsWEFmJBuygMxxx3
PkYAHeX2mn26XuUSCVtKCCCjjQhtzJJ5DM/ehjR+9mihZ35LZ8t5Hk1j+s4dClgQZp3Aj3jMWcAy
vV6gukJE3AECXCGnrqn3NSezjz7GyzAAd6Avo9bs0QOQP2sD1XA0H1bKOGdepCeH2HJWBDnlriUs
4ym2jB3/aDzE1RoUCsifhRDbeheIQF7TXcICVLA8q3O7s0g3FtMNO/6JnLuQy93iOuJrzAp1GgxN
EJpPYMLgkaEG1MUoyjOXTnzTgK7tIun48bqpg3UGU2kwHUc+Ve4jwh4stLDBNfvdZmtdbBw9o/rO
a5F8X3IPW6kKUpt9/WJwLxRkrfFpLW5zU5Kqhkq1Tu1nz3BMGMPSfC6KRqcPOgU6K2okx4ydvdRE
L1FoataNJllrIudgTPf87p6Ylz/oYltUzXhKMXBKfF1Dne86Iy7euGRqaz/FNQZmNAc0vB5PTAFN
q3Uf7F+WjF/nov8dXf8LgOWfjoj/xHq/+aiyz7/Orb/+xO+5FdM/oG/PpkDXYb5hePvvsdWy/vCY
RxFXfddyHJDv/zO1Arf5A13DvOz0fOmwuWMw+sfWjsw5v0YLmE+FLORnx/mP1nZ/PaH7lxmB//E0
JysVmL73t6Ud2m9gLYIeKal7636Y1TdSvw2zif/vqgcpl/7LwZnXYhIJXIs5gAtG/F4g/mlBOGBI
X/ok60Kz7MFujCDB2HYRpi2rmedjHeN4cksgmR0C/Y2pwd60cp4e2WbUHy0Tyw36ehJ2Y4rnhmPq
gYoY5G1RUWOTip+BQadJ286vWRPYR3Q54y4bLyolLcB3RRk773i1/MfGb7AfGnjLZjfYwsP5icsX
lbZO7O+gRuCax8lbHBAe4BhqX4ChFbdelcULD2kDU9cm1lLfDpW601ivf8ZwU/uQg+wnSd5hT455
CLPBAEY901ysF3sTNx2FkqsHaKtnHNwCaah/LPjhsMXSAQKQurWjZcm6x77zWOy3ODUAj4GxI0dd
qeQn3VArGWZKoYBDIDsXcA7hSmQUiRi9eqTz0ChweleJUZqPHJHs1PLJCpOvkJE9go3rjmZgiFXt
9NwsHi1Ds29Mb4soe9YgkLFgkU6e7d72TLF3urDG7+Wc0M5ijJWTAZmq7Q+eotSUJeboXJm+kwMK
aNQiscgrA27HIkmlxs2PC9LywRqXwMclmmkSz9ZAaV0+Le43tXYyuCrbyg3CIBW85xYH3OToprb3
BiIpAKCI7URzlDDn42j0MtlZPVi0NdbD89BMFobjnify0VkR2COLh8wSOpjrOVoEHPPChcXZq2iG
XB2NgVYRXMk4y8KkA3l3bFqThQkiUsHer2SXi9ur4AAa8MLsVnsXVJmqbLfZtZydjxyHjRWDfx5P
mNX6+gXW3AL4tJOsnGFLM1YFdFwSAh/llz/7zUIKGQwh+21iyZwxU5skmVMB/rYIHZDlxZqDqryY
abJp2Da8DrkmPx1YLJpCuDvGT4L1EJp62BU//BbDzz7whuBVcXbjnC+ClI6nPA1w72NGJ0ibAqhZ
JypZLj4x6M62JrEOv/XyzaVVp/meE4e9dciN9uCx/bnbsaPDbtNPjXX53ar7wSbBwqUO7LrZGjXO
r2gqyrGPRO90eqd7IHzJPQ/whfsCN6WlHX4WPUooCPB0endKuP9hzVng2IqyWNG3U0ZCfyCDj++t
tLptbYx1euywezYHTymebrldvC192peEZ2G54ODRvDlVYLMU9yl/oT0xLsg4GDKb46iPveQeqrf/
ne9ERi5ywPi3sUradkLTy/Epuownn31qIDAo4JrlDhA3eaBiJIYf8vWp3kmXG48i99iyTVgnblfL
WTglDnaJAT6fV7EPGr4zAIqTic1WxuIsy2SF9Qd6C0Vpjq1eaHkbn4e6Ft4VkrlyQ+5gLo1+ngHB
b55cEplyItbdzObws5YWR74Favi2roMR62Z18TaBqkSXsE0t8jtTz9MPj1gT4ZxGs6xOG3bW5OgN
4y6xuuzNnGMGAQqu7R+z5Y7fLdqzH3qIsnbUTM5KvNjQGQg604uJ0+sqcXada4OoHS7uwBUs15YS
vOEubidioQM1U93WcsGAHZox6R+sQLDRbrGdi7AI2uSrsKsk23Kuc9rj2nftHBGN4HQBA89OtyZe
hvGWrcbK9VLNJNp1HUPh8u1sTHc9CaxmKyaKJDYpRCtx5PjstlcdksO61WlmWwd6ghgAL8COt7FE
KoJ0Eeh9MoOx2jBpXy4k4ZjJaemIB4WYpxcitrUJ92BlkDKehN0n39ki040rfT/1QzkH+rrIKhVv
GyCHbz7WzvJgASHCCuqT5IRyZwDjhBE7+K8Dcn8FqteXJ3dsuA+k/LDE4MCGvdR9UgoApRRPn8uA
3dm3Zk5c9dPvrbr66nS9zp8YSXPapASIP8G+y5r6hyCfHf+e/jnGeVbVNX3xYap9290uZWtOjwEG
2+xmwbyr+W6xBU+4VAbBsOPGKQVWG1/aHuNYB9kMlBO7uYnd4gw6tfKNJgPEJzW0LJu/PwbbbRTj
dZIuDv+kGVKy9kIMnrH9lVNBUCHnSQlYcVDa8JuQ/Ori7SCYXXrh2OHV2aYyRmslz6yMmDuS6XXD
M8i/ZYAtU5iV/wJOOIeJjRmje2g7Z7IjfxFiRWUGHAuD2fbK7YQExa1ExYKbX1dU2THJrFYecMQ4
3h2WwRIA4iQanqE8aMe3ykqLZk+6yrH38ZgXFt1yGZCdpSNbuZENoEPmfwoanIdi4Oo41EVPg6hR
4oKF67YUVv6DfXEXvJKHVSYNKIEbX6DBfZd/X7US6qnFkYJDGQBmdXbd1uoipM6FEMI8NV56atk7
ufuYCqv42SzEClvNZK+5F9T+Vfz0Q79uC6OabqdpwVmSIhWkZ+6/0/RTrWaVR7pIGHymwrRPc8r9
9XpaSXYQawNMxTsk5/oBQJqhSLDH8ntr0dYUGbRLjlssl7UXqZUCzLtxscWna03J+AV9ME4/yN1U
49kZyy45NRLy71VB3BHSSAMJLN3AJ+4Q9ZZ66eSerwo7tG3bO4wOG9gAq3PE2UhpZgUxZSZNgoe+
umFc4LjAKQVRuV9a6D+EO6mRKNt03OTVUDpRA9Ga/Sx1FECdOXHEbnJwyQ4Ri6nfAXeTEIgxjeBI
oAQioUz8hjMDZJWGBeiiuG3RjmUQKqWCkyvZX0DHzPVtzwp8JyhIbhnv3IvNHQMmTPcO3AIlFbNJ
iL2OO3q11ULyRjfrS13kqRWOSAoRyD0GlAFi+uKq7BKOdwFCWLMPuHUG6pAFUxT47o3vmyEjFimW
1p5OCBxM54P3A8SZPqSKQdcjeLcpkrjdASdLKCecf6yjofbs9gRuYOKC4dSMr10+13cA4yYm0tQ6
9NLJ3+opjd/nAtIECQmT6Kn264APuRQBCc1V8JCjCXXBloIalHgevp3cPThlIraOJ+kZGRg0+UK3
pm0CwU5kFFOuSsJjhf8cy0++JsPd7KAB2coD89s74xkdbdrMwhADd6uy36awQO+WhlGfO197pAPO
3VuuMuidcE5+CsKuM4qK3bRtEOxnqGu7rqD5YekftQTWBvJ1hAqYmGhv/pB+QYIkD2ZTthKatZMT
YMvcGwX5ZiOc8qVgextOM9HMaZjMhzY2dOQ5jnfV9cSrGB2rR/xbyzm2/O6sFEWmdYmlAiMGLQxL
Yu5SM5i4nXJ8UizXj8vAN4acXg/CHyTpyVLicVZBAkYxbSM7gfIaG5hTkJnwns118sbF20deMipU
kJqZ3pgJaSHsftXNEt/HCw2hrY1ni5T1XRrUz6KtTSpTDONQqvjLWYABTUGmQ07GEX9zBuSrb6hM
z8zlhbw8SJc0cL5RYczOdpTzVV3TRcgZjCEYKxAXdaQMX36MQezd2Vh3r7xgcM+SB+e+taYXb+6r
dypLeX5g7D6Ws4ecXXXNjy4Ql7pn1RzFCjOrTkvsOWD+0okfPFJxCtyvmmo614h4bQaSNVDnhHwO
sg5piu6+5qfV1JJO1lz2X2IQ2VXjiDgSo9sAs0gmSCYDlCRu8nYWBS3YwwiDYVFw2eXqJ1LJGNWI
yNtOczxFOnzLCxiKqKC4dIvCvXIVfQAhSABzK9QyfuVdSlzof2f9/+5iYuP8rxy65Y9Gf/xlR+3y
J37P+jYpfp7Z5mV0d00RMND/9ucK+Ye0+I8cYiGlEvznj/zDnuv4fwAQYAuN8O054hcv4B+TvuP+
4VwIAqzOfN/i4BD8Jwtq+AN/3VF7pssQyg7uIiwI77LzZj7/0/w9QzPsu9TJIk4W13riubd1hkXd
50XHPEFKozP2dpuAvXP80Mw9a5sVo954k1S3lBNX+aHJJB62fsxADBZ+qsTBXeL5gW3L0ZZ0cxgQ
z+weNwv3jG5nDiCiA+ypUTLM7otpzf2GZmr4NIvxllRTsF+COGf9UjuRVztnV1J/UBbJcDQH4oJ9
ZXxhQpvPpCcf5dD+iIVD1Is2TKSymjwYSvMwaotGgo5nYpqRKkgdMT6vTZXcoCIP3GC4Du5cqgGw
+iQaaTQ3Y0EjQDcZ6vulQzZ9KiiNTXdY5bCWdJiVXXuunriGv4mmZZOlRE3x8sq6tcJGg4t/Z+nA
PFjEpdqQfNS4EQlH2012qdLpmRHPqAIvasGctRdiiR8IoSWcgmcS4QxFnkOca86ukFGdOJS5HAhG
dMltPqhnUaXi1U9GBwcMreEhbbL8YoIfKLHroORf24E4oOkVhZLBfdIfZbFAVekbE2x+V3u3JU1w
8NfmWG6LYo5vh7RqP302UpC8KhHOLQqJomybBlU71cc+Cdxngge+OBgeVJFt6sXzU8Ce6B6CoSpD
5boUI2OKi6AhIZk4GIuPVI/aG9roRM7iLuAgOo7T+OFWUFJThOijJktjhJiHMWcGDnOI3+rvqdsX
sHcbwoZ9X38rYkQAPyk457k9XBUEeZcegcK9TvOenU3RyvEKbpWGNlG5PCls5zm+/PAs7Db0ktJf
MixFBx5JyIcluGsofYaVA1sQLKWbfyPWm25K0p6UQIhzoWcoUV7bZachp0Fg1lil80JONDI7fOIG
veJOjR6T+Ik8aC7HUJiwmzvchNQTZ9DfegYrZ2yWHc/6a4AJrwnM+6jEGofFruFMX9P7SUHTzu0p
z+qWsyxo8kIMktsG0h6qu7sPjDiOihiasfK9TY0hq5f5zlkWOk0HMYGJk/dxLO4l2suJr1d0id+y
BfUAAqxMRQ0u7pBUSxzRnf6eMLlGWcO3IV2XZd/is4g6h34jyaPZJQ200/FaRSt9OdHcmtkVZ/vT
pOJjUNxPZe1eLTEEL1OhxdsDGQ9a79WRCGGylRDhcB9PoHaL4BEQY78HmoM6MpYiKoNZHdy5fLGU
JkBG/BoFsdw2iFbbybgAgCpjwSdFvCmapQWor0Re8vhH8CEv14wnt8OS3YLdO8UNm6dGq2lnOhxd
8Egya4SBUT4HZp09T02JpZezS6GtZ49eopPuKLqqaRYhRCw0NhuXbKWdfa35SnTVnz5XtkO7UvfP
eB+wTnbePa6AtyTQ5bnpFN+Qam37qPcrqpzn+T5lFXVXdzDmkIIiv1wwfUopP5XO133CEzzBGceM
wlP40Bm++eKRKwAqXLvPoBVoUUlaD6YsXWADl9uXG9cm0QMJZ64a9SwOuP4vS4Uip5TaLeGwDk0V
TXF2s7Kov1RdupeZnzkSp+yiy+cFr0QRinFo3dBHFbitiXMrqzjhi4tPEguiBsmJcOVwrrYrqMej
uF85CNwbqwHIZUp+jnR1HMvUBUpqZXJP3Jww3CJke2gTb7mxsnL6wLEvr7umO5RtyeHbA2M8imZs
zhn8VI7ZfOFfyB3DUycvWzwqD8hGaNQUGXPjsTlbV5xibQgiW0Fc+J4vCrVVqxLvjrn4Vw1f7u3M
UHdfDWzuNpVq/SNSSvvSGhcIV5aatrtzuYv626plHPYFqpkw/JSjsFda5pYQ+byfOF6FLdfGDkqn
dVU6FJ2rdS75ui9i2DT0YwECGORHkoCaWdvS2QKodw/epf849iFErV4Tg1CiHydF5gVnDni7qUMV
B9XeZIGyLfUc8/ADR6Zx6ty0XdCejGqGPaGK9YHdsXMaAzveBiY3uRaexKkpRE+BinOhPdOQRuGK
NzTMmpnDeRIU5je5rN5tN4/BznSrAow1VAUPOPLIZXgeiv4NArku+cld2R9sq96mjczOrZR3zQjY
uTf5vXGpV1jporzF3Ei9RI+3F3LyXERobDAYEaQjf5QiEklOFRMtWnvltJu+U8ZrHUOzT3FC3pWJ
5e6sfInvVuLURPnrLUtrzpkKEVI2p6zjcFuB7qv0XG57p2pvRxIJgOQiW1OdQm9d0BlGxBYi2eLJ
srcLpuZTLLp8V48Yk03CrlgK1FEOZfIQS547nvuYzclnxoYau7Y2IKeA3XFnDvPWSiQwROQIMNOm
4i6w+eotaXuDwebONoP2aJeOAtZgOI/oCF9DYX1py2pOraGb78s61pFnURQEZcKjvGQPGBHhgW/e
Qwe8FxnQWB9rnAzhOquUJvaa3eAgxCGQeXXy7Ma8q/H8H313Hq/KkjdeVEl3y5qwvUM052cfKuuT
aQdFu471DmJc2AW5c8684CmoF9gdVpce5ECFAgaql94g2+A0Lc+vLF9ECKGNSyKND1CXVu4tbXff
jX3yWEKQfQGWzqaRBw26gtrMMLBvMmgqTChMJx1O+VBJ+aDJF/BXjulBeGa2l2jRWx9m36e24Se2
86X4Uk0my5FhONdueqJp0CdkCQfATtMPcsbto2nq/LEopvZaWjA1MDWvV7gDOS5Z+XS28QRseT/c
3RTI9zLjOuBDii9QM/zY3LD8U+y0lCEhvzeoqyeSYwbPMFR7vGr6qlnW8vswoWI3F3E9tqbntvFe
8qTelb09HbXVQ6plBX3naczSmcIzD7oEJvQUTLc1B+PbtKwJzBIV92xqeNDxQ3wuzoOxwCQ0E90c
EECa6wuF4NH3E5jkcCi3WZPMzUb4HYorTSPZO0VlhhUprg53n+Exu744lB4VWcUtpQluvalsKa5b
i8KlSAEuuOZCKttIyqb8KFwzzaKmD0gyBM2bNZnZGYiIP12pMtVbwy7Xj0nbhL6JJY3fiAK5D5KN
blSquXmpKte5W8YA/TF1hyNmw+dFGe7B5ml+bfncF/s5Ne8vI6EKW6wST6QVknd61/RXMSeQocA4
RBW1gV3YsrW5WceqO6w+PRKtVesHbdXedUH3AbnbgB5SfvlH5Y3sb2xAhHQt/sSEH1NqKsdDP1Zy
B6NFncxkkg+KpdDW486/cTx6tSI9UejL/pvIDmwocYDcMdoAAH1oHKmkTYGR0XvKYU/RFANoKCRb
TTrAqV36xoIAAqlAyyStD2kohjByFbs+7D3l2kdvSG/mbKT3x+fOyPap5v6k1l2rC/sG9Zj6Rsma
WdlN9UQqd/jiGiH74UAF22WdR/xUuYFzlP38esnI5X1e/EQfrkN8SfJFoTJe8/1r7yZffeaeTq7w
CcSn3GuGDST5BikEViGHxfG5DZpyR3Dg3ZP+vMWDjmtB6yhJ/ecEqE/jmFeuMI+u1P7Gb7x4z/6s
3bcTQ/RanJBtOt5Bc3iqx+SxI40um/TM8y5UORr9MLJdZMoe1+HGL9FVYY5QTkUAOlyx/uxxft3V
sE8Onbd+NL5xk5VDTxshUK1WsKh0+yrGT+KTjjMBpXbC2hrOwPmaGprBUVFd9XuOIBnRXX3ucyLL
+aCHqyZ1aK1Yiuq2nuyJJLwBoJLff22AyuTkU1o7YwGEO5owatMEB84SB8auWvP03KRVzOYhGHbL
WgeHTNJVhZ0nY9lJM6iXzi+0otYhRx0UhkKfDLBIUbpa34sZXG+sxf2Su/Tidsu4nQm3lbLc2vNE
qttddianjdosqEXxUjDMQ/xl5UhVKWCBmCGCZZldPaZrF18thMbCOUj6qCp0eaQIA+jHFAdHeCLJ
rqA5NQKoU25WikhQweJ4S34sO7iWcTSgDG3sgjCAdtf6lIA1Cx3X1cTq+k8YOJAQ8xn/zKVHy6Ub
T6xTAS3apoSvBxO2cD1DmV98uVnU9IFRKD+DS7RvuRO/4tvvH2sMwHuhBCetpSiPHsGXdW1oEjNs
HugwCrhyStpiGfXCHpfN8QIV903oa72HXQmAF0EZ54mNs8U3Ojj0gRc19rjB9ngFYZ3qHaped10R
vCjuJwGpjZPVs3CCYy9Dd+GNpyNsBJCR2le9PQ+AQAxuoA18ERdQyKEN6k+DLSPvspFF3lz7J0s4
8a2P6wdrIjxXbs9U9JHStLc88o00PbNfGw5stNSOackj1gCNM6Y7YGUVvHUNMA69A9lj5sgf9aia
h3Jpnx0bY1fVQYUKBrXD75c+l0ZRfguSMzQVvi6tnHxeSevrulimSMkBYleOrbAMgOsutt4tFBsQ
RzvMA6m9RVDPlvCRWKx2tYdENTZ8pPWz29H1oJIMkEfXHRqPo5o5jbu5D6BF8/sYrfewzBcYM/ZL
SUUDl99UXCXdNF4bo5qYOGkXxFHHQ5EThtdjs7KG4+zlO1GQ7vRAZe+SdOXYHZRPdQKT1+SYH1fg
OUC44H9VgABJn22tpKX2Kx8iY/LLyBR9EZH8KXeGMaaUsEMDmh1+eO75V/RgbOxa1cd8kW6oTSqZ
13qgqyXHiCQs8LtlS7ndOnqHlA7AA+uTGNB7QLekQUhTLJCv6W/LK4p3kprembkAH0rCHq0z/zGn
9t3g7CospHeJa+aHqavSQzGot7696MSV/a3j3xaVFlT9iVvDKahuR/1zYlYNDRsdGrIA8By4RRYg
+L59KyQFWOBpirxtDnBjKMyYUHLYM5m1/NGo6pvhCc0fYRIW1UhDRyc2DTNEMRD1dM/TGNxkvny1
Z/8zRi3eLsPAjtaV16oA2aPz+UyXBrmxlP5cSVWiwRLlUmW8XtktV6XR5j3biTWIgPnO1/llt8s6
3IZl5rebBdYKboKRkp3kwjxzG+hF+B426yhYpNTUfAGtW6LRVfdK4kHMlb6xVvXuCZA4xJceqbZw
tjy8aOCVlyqoDPKECe6naDIKF7V/z6cz7HgXEswA1pbu3GQLYPpqle4WZIJz8Cyl0A96KMqIYBwn
kP/TpoHH4C2KKVbqN66Imywp2eKOByVId7KkxJ42t+DiOaci16huC1pHXxYq16V6uZgJIq2H6Y79
N3fUgOpgx2quSxyDGzgJeQSYAsZ8Q4yoI1t5bVVzEBmpwXFm6BlUJL3VVJkHzj3okqg2h6PVdf52
oUwlwoF8p9MBfN10C16NqY/npt9l6ADVRMsRPg7uN0lEaO6XXHetWfxXlKZvs4Tbrwzsp8wW5xS9
JpT0K0X43IC2s2HdkGKi4mhh5YaPpt0IXT3UbJO4TprNMOkTRuXiYLnxbRC0Q5gOfvvZirzHNNBm
cPfy9ADa8CvDsIge1bLphfQXBe6KRgF0ZzO7YCzshVsm8WcJx6L+phHIb6ucty5TjnG0DFMewXo6
aCwGqXCLe5XTwJOAn8Sexymp80SKb/AmXfx+dphKa0BUH5gAKFq5janejIKJfmKGjuLMMf4ykdqP
fHPvfX/cQe9VZ29dDaSPRG9jo+OtmSl7J6rw5LXxeSrlFu/v97gb9tSuPlRM5Ack+geQMEiPJsv2
VNnXolyuliq59xvWD1ZVHRfV7xI3eRHS/GFWqthZJRXX/dr0GwfMQVgJiFPswnDtjX5xhQe198qK
UypE0v/D3nksWY4kWfZfZt0oMVAzzPLhMeecxQYSzsCJgQNfPweZJTURnikRndLbXmdVwB+ImZrq
veeGRXFjlQ1/DauE62uLRywOcaw2vt2R1pGqdSS4GxNUTUtd3qZWcR/hCdjUij8F1UayRTyLOdA5
EFj+NDAkhHblwb4rpyVoIrIHpIb+KPMrQpoZY2nYKAlaKk4PzhXZT6eyix7kOBwWoyKkqoyu89ju
TpwF3bYy/c8SDtQQZ3gnQF/32APp1h4J5rlaxHCLI1My2/zIivF7K/uZ7lTC1x2JgV5Fegu39A7e
6avTSnEoUBlt4S7Nx0TZPtya6Htu5+Suchcsshmaxj7UeLODwRks+ncZB5kY8WYhkJskGdunMl7A
Qn7zPP+a5rSz5S4mW8TR+4LY+VnhZMDfDTquuzE6RvgZKksXkT3U14RUe4+YWzQ3DnO7me1qycJD
NpdXHSbCST7NVfXZhJq1SGLpW+OBfY8ROYVdfo0BDdmlmWtCKOm2LLjm6RL3K3P0AMun2HtIVPbe
DEQPbRh2c3h5RnMGWvcCqAtCXyKWsMY+RoScTqn1fYbrREgK00vsDbQJCV9u6MZswaJSbcaFZsxY
LMEwq6s8mb4xBHiNKzJubHz/9CHSt0EiAiimNVo5GvBv+JSYuVxRDxoDY0n2L8R/4s5TXPqTHNjy
+5s8ImYoFjraVTYvfp52dyS+pAEC9Go3zx7Cro7EGIQVfTCZNIZDOzWJ7DQqxnf6AXvLtwzMN2Pi
xL4HsPfIsc3f8qohR8jSS8AUd9XifMNA+yZL0GGmrwPPHqZV5gwggoZMUEur2Qy2fJdCjhtFJD3V
M4busbjy5g4uecR7S8s6CRKzvDH4PwYYBvAdNxbOz/IU3SstUm+ug4HLBWWJ1Gt0pmgn5tncwewl
TAHvamAvgLGWebXWGCHvjTbeHfjduKfdAsPntHqLS35WlbbBUNJOia3uKbMcSgGbg3kYBVZNt8Hj
akbCrpbnCldJ4zHslYhCxvkmb3yLv1QcaDHdhWWDPs/3iTAkyZ6gC2wm8+yvAZnGp0yh7+nsQ9Vk
O3jmNZ6gk0b23yMCeANrsR8T8KaBY8dXMxafhlCrfurO0EsWKInVEuQd95Hmdn+VVVV4hA4+sXmn
Yl8MfbGVRTwzd1X+zqeDhZCX6WhqspnKKbulZ7ERVbzLDRPTduM9pnF+NtdkOmKfJRLpHODAIfab
6yRyHsDoO/griHhHIXg6UWC3+cdsJm9mjffdHZ77iKelvyeW/6SK/hsRyN5j0TXVVspFnpqCvWhl
rTC6h+HYCsRefyQ3ixnoouvY21aCvFTLYeq8R9dyXvHAPGZ4v4/MmIB3aXUEK4we6kNRZ9VM5tHp
Z4jO5m9d07JfIBLiKFnwy1AIGHrBXZByAu8iCCW8+tvRQ9/p1W81W+NWyKw/zZHSHDIEBSeORiLE
UcM9eia6Dhp939O16auL5mbuDfrz+b0a7RtVG8+k56kNSjvESwIoh64ph1x3eQcBoy9CvCNZ1X9T
VTXARenFRqiwCmQcZmA3cCgAPvP2ExiLjTKc5oz2+tmU+2eOvYbVKJOJ/PJSLQZy+ypGJS7ZHQtZ
AJ0tDP0hlxEYQAg3qvHcK0cirmjD7IbEI2YzDoENfUQCvXNd9M71lLJQm2SdDK0IXDWiyincq45g
JPZX9I0tULYgH0h3ScauOCpKDqLDYFf5CbWaOxLm0qMVKyQZPxAztz2JxG5I2SRKfwYP4WfbuJX2
ZvLWRFzV+rcx/Qr63GN1lev29X+Hx/8eHntYBX81PF6+F6+J7j9+mh+v/6c/58eOwONMnDUyNFhO
yCX+oxVnsmwxYcSPy5tgen+oyP89QDZgxztSrOx4yEsQsm3+vf9oxb1/KbImLWH6Nq/c/1Arzh/F
ENlVNM/Qn3Otn+fHdARdg472uJkEuUERaB06KCq90V6La+KHW/M3BuTVkvv/Lbv8yVzLlBYHJpTx
irH5z9fKBukPbc6gV/lDSABcoxj0RpMdvxHPM5zZsHR+Z1b9eTz+xyUZspsM4x1b8ARW3+cP43Fs
j6RorARRwxu77WDPBoqzOPmNf/RvfpjC6WxhC7akbf2RQvHDVXImmTpcIY60TYigki6lr4dFoEfa
XSr0c25Zln/qNd6m/xt9VH9zM7+K/LmZuN+Fj6UFEQ+vw8+/LM5hwLod+3CIMhuJ1VwQMhYvlACd
hMHxj58cF8Pu6yEitdX6Ev94G9MQt42VqXEztGVNJpvvvjsVPQLKuPq0TxpSSH59wfW5/PiqIJzw
PQ89g8trwvfzxcLACymGClzqhsjZM9HOJC+G9RkC78c2df3zooSFodvdry/69WVZL4r1lys6XNMV
X76FuAunypvoRE0pvXNReFPQ5lX+m5flr1dRMN+kg83D4sNXX37awI6EhRM6ujbr4TIh1P5Ct/LP
Bfm//Xbgv/ekwjUNp1laaDt+fmDTXCo2SJg0tWs2D/6YzdcZXVbi3/ri+Ou79vVF5FLScvmgfUu6
f/09rROlcTq6bDoR3JF1HgdmN7Hn8ZmNqV9+84zWN+3nF0MpXOFKWEhrWES+3L0xqXRRteW6GUI4
TP05fIrroX9CPhrBsmX6xPn7t5CGrx84v1FxtnaJ8uCmOl+zNzDdaV2reEEm7HU3yZozmCq/POec
3ATzXAr3N+//37wkeHcs3EAYhlji1//+w4oypUorUXB4phugdj4pFkcYPdNvPuu/v8qKt2B9xDz+
5bNOXAeVRMHx07Zqmu/EZ21hKv2O1PA3N2/FdJirvclmr7N+/i2AuWW8CEZonAP0ocpc4zIkavPU
Akv7Gfelvv71C/nXtQPlFYkrnCP5Yab6cu9om3pFVevVXbwcucucZRcsDFXXP9eFeZWqpmOCZJ7+
+qp/8xn4iJ7BM5jwF/nufv6VCLSsouHMzrlolrsG6d++gl5xDI2lf/j1pf7y2NY1ynI9j+kaOkG5
/ik/vBzaq42eRF0Cd6EgX0BVTw9lyZnwH15FOYTNmLZaN21O9F9uI9U8wStmYW+yOZkBB2MJ2dZU
/Xf/9DKsUky6eMvZoX3/y49JtcJQ2mUMNr2aM92IgqBsUND+w6tg02OGQ8HFBu1Jsb6jP9wynBGd
zBxech8MOFigMA4gC8ntr6/yl3eALxaloHDXldDm7v18lRmFDkIjmm7SUcZpky3LtZLgnlGEpftf
X+ov78Afl1rpNBRUlmV+oaxAjEnmMeXs2zBzAMZX9MI5mWtOo7tfX2hdUH9acEm5p2BZI7R8lIar
o/HHO9cMikRua0ERBgnSZE2fO3lMnILgYkvO4xJ01pzNgadlvpIoJtRVasQ9+49/Lw5eviwkkIJH
KL/cWr5XO40SSZDINEzR6RzWvjhwyq6r3/zevz5Dz5LmunpQqHKdL9+xEabkYru+3ORTVTLO1yQ9
9kt/jOzauv/1rf3rM/RW5SayUtA81I1fll9vMUnuKGj0tsNSX0myq48VCszfFIp/cxVa4RwyJFdh
rV9/8A+v/lxG3mjnZMymqqR5xJCNMHI48L/+Lb759cYpzjCCM4SksqWy+YoXcpMUn58cgbBCqZjo
04s1D2+M9btUXdi8GAiHaPJLTX267ZI6pPOkG1LjDhHWi/LOa1pZ7C2IjiyfBi3nDW4BJAFWWGTi
PAG6+E5GDZnwDPGz5iMM84pOBSHsDAiTVjR3hEsMEiZzKcALpnoiWtqMMA+d4ruCib1pY8IRktMW
eWPHQNUcZhfOSBUzSQDf0UfonLSFlPAmjZkY7ccW4aC9ZT/Tw407hTNh7fxnBwtT2Zs3UiYYHOiu
gOqXNYaRQKc4dA6znTbxWZ+29aMbV+JgYwUjfIdfV19hITDkS9yMc34h2gK4Jo2FNSkYu5wIxFx1
/jFLfAZRi8805WRqYeLeGKGT6L3ZGtN0Tr09F7BeZI8TjoiJ2j8M5UgzfuMA7GNPzVwiO7qJVtlt
1U5hvI9beKe01FzDucmQXSY4nkJ9kxJRj/YzQZ1Gk7WFxZG1FFebPlM1UHK3tcpnvEiROK06BrMP
9MbjJQrgcST5d/JmPXy8Ckw4sx+UKhtToEPZwjLV3bFxBlhz2qxo2TXeGDG+GpmXJ81kZVvMUMkD
ag1jOVEo4QHbzimJ843VVMm1nGPvQcU06I/A0gmtHBppfy7tMAmchTUwYtqkVcNTG/ADbdukgLSK
qS6+gWYoq4BuSGFu6SHmxB0W/Os3MY46mDWFN+LyL9x8CeIc+/HG64u8uwTi6vmnJUbH655xs3c/
O6qdTwjYKt2QxQw5c7EDSUIy0XZmWoxuf5za2HhFw9MjmEVZN7WXTeoUzRmIOdfe1UY6NO9JwYCo
sWfF1LvO8easOiUmZKzVyI6txLPsPRyGrrmrO90nrzMmCRv9bSlU4+8gcnd2e8xIZ6FT3YYVbgps
ZjqSwy4iK4LsHktHYnj3kUB1547SefvR67SpS5D1nb9E6E9t8xILGD5NNJsxXabGM/WRP6J9ywQM
i0PoE62kCqE/jdZrzQ3JwZ1BcKwvpx4DcFlU19pECeZw5LPt4W1Jw5SnCoXQN078afGGVzEWVnmI
ej/vtpZPxPzGyBAeb8oqxZDhowABUCBI4SY4xiPNrBmSXAZLnOjoBt0higyT/C//AnFX3R7IHqve
FR8VPU2wZOKtaG1Gegoj4RlZVWI+z6fQYN6A8lid2ETDiR0QRaJXUUYOl91oR9HZ1CsslSqvPGff
0HKE/m9obe1MO2YMAsQRVibBA9iczDAbCKBNPQD62s4KwljTkAR1VlJ2sKmvuQ3G7C9rmzn0rjAX
mY8zLFgY8/yTDiJ7ZvR4RWNGK1CZUDl1VmJHQWeLnn5wW+swUCkpZWiNZfaxIEChAI5zGFF1UTnm
0e3HcnxxM0e3JzEnHoQdRlPYZ3WL7/O695H/PFU4VJPbUfhlfeKhVlkOVrWqephg5O6eBE//SeOw
uhDIjqKdlafVhzD7NrqIa41SeekcSDXILqp6N0aOyu90o3KOTqIiHBBD2/jdARnDKCKr4vtqTHMf
DbgkRjbj87/E0zM2QY+0az5K4pxA57aO5UK64sB/HLPYRGDcxkgAfb7G50oaTNmMOS9uWhLtMG5N
uXGZoei+Y+Gn8Z7bijRem2gXNKclxGASBwj7RjVXmwju1dTgHQ3ddr8oldbEgViAUSC5eS20mIbW
f8KARSGySEl37UqgTnvHrDX+A+b34XNEVcPRvSJQ+tz2O6O5BHGHE4f1AgyqSfYM2TpWUr4Qoxin
u7Jf/BcvZ+MMLKVG71ODdoXvYpLEfYYYCgBQOMcjY4JeFca5p0XSMNTOcw+Dttm65IKLHoPYYiLg
AS8O/A2fQoeiZhjMZcuElsFN3doGfV+f6RTxuMipTmO+FnPfGKkgu70vp+5UDxHqA8K93QLFcGun
J1qQv4zPPU+thw5ICmRu6UT+qWArn1GmFhx/J5pC1Cgenfe9XdK42SHYla8sa1pceJWM9n3kOhr7
nqrFnsAKEpdiWTny2wCXyw8moxDZ6dyjtN3wJKuVXkuo+qaeF34JrkYChWo81WngDnCdd37jRNB9
TVpp84R3MgjNAY4p4mw7D4xxrIgLm2CwBIuJOzmofa/5qFaZ685J5nwMeKEYes4+4qdpWC3xwxwz
6a3GzI32JB8435K5Ge9SM3GAiRken2Ke4xqojZA8e6tOh5E5jozqLURaHwhDZhkNcwcjAbBUOURp
y3hg+jroKXNQl8v002JuWwSdb46YtvpiflW1bhnzO/aodlmje9Z2j+S8zShMmPFEQLY9Q4Mcy7Eo
6pWfRfbKoRrqFn24Nf7hJx58ksFgRTyprozLE6JMjH4HALdo0JiOIZbFKplv6PrNZYC9BTR2YxmA
zDGE5mddDqw28BCcPkoMMtamaJmyoUyBlYZAt8fsWOCGXrZo/bqbeFkyyd8TuybSKNBJGy09sp/S
MvMh0eYLbvYWLAEyBzAGz4xOTT55IrfKzaAbycDE1fZ7LFexuzHatLXaoUSzpdgJMIgXgzaChmyK
Eu18SpBfsmTld2CqKPFruzLvB+VjhKhyi9EuDkT4aUY6kpUDnn4nI4yalzZRioRL+5ASKJBySNy6
jkJ/07uWgKevZYaYZ65DfR2FDC6vZiJufIZhqugAN6f4Sc8Acy32zmB9JyRJlCj1siyHt5vrMZ3u
rKVgulsRkJBeOqmzDIcM3M50XITDu8PszDPPwi7zs7N6ddXdl6mPIAPMrRMmpzgeIsasRtyS0rqp
wEWLZV8YiXJOKr1UXXRu2RCc3hoIybh+CkvLaOs3bKQguIEEou2tDUBP3yhbLLDQS4tSKNUjfg/0
5/0xYUNsDwOpOu5xJRNjvc8L5oeMnF3E4WXPsMYjHpJIHk6Cz9rAV3IKAx+aHyJBk65wJecb1Sfa
3yY9fgtcEnGS7ZvQYxC/qIiUHxo/hKRSdNmkGOjU4vZrbsGOJ+Oedq3dtofe6fIbwex/AQXsLk9V
7EYVNTiOWVTtjXPbFONw6hLaSSo9K9Q5BnMnDSIGil1gR57BDkWkVrPDRkIaZx9Z9vPM2ZbXzfJ7
c0/SH+YWXxQZ2h8SaCDxA1KxAukA/ibb7Z1ev4fCepoJeJyFra9jB4DBinarcQ+3bI2IhErjUjRC
Mgckp5o/r5ppkQ/0FKIdOdvpcyhiVhDDCLHk9jZFIv6VBLoejN/+e8OmPga9Rp20IV2mywKsriO2
XwWfLRotDPG1WXv3bYq/YFeaZo+aK886ou0ApsAvWKJm2M2WaobjDD+D6TlUsHvXsKB9zYOBC5ay
T157IiL/zs7hpAQ2OWTPlpU0aaDcYSIvSOXl0SuREHJ1hjMgayZ1a46pUWydAnn7FpgTKNI41sMH
oQQehpaZiTmvTNo2255ktNXzJbvHFvnwW5U1tEwXFBpiy5lt/ARkXD954PaOThhSS4nMXCVRZolA
NjKy9nwmgKzcuo0xrfsNtl9mqjRBscJKBvEex6HvGOAknERnKnb4CFDDTLkbX0+sdDVm1UZ7BNTI
lleJvDu51aBVIUNKYUB7ACK3B7OIvJh4g7EnpQsZQoDtjV0vm9Plpi9TBBo+m+k5mIooOo3T0njQ
XiTFQ60siCpNkw1Xi3bs66ntYeCo2DFuySWKjZ0nBm/vk8R0rsXgYCV0Z61Y1erq1Smj6nroOTJS
YmeoHlrL00vg9HGItccs4dmxHYTIO8GqTyepx0Hjhp7H+BHpsvzM6wGfU2G07J6kCmLl8M2p/A7G
gcjaCPcy1g8G6bMZYiR3O47BhJIu2CTqpmSZ5vVBRYAhLZ38F2NeGChnwoCOt+kIKwWcniiRPdhl
UXZgyKw5goLiY+HqruLSyPkqiUxrySCgAOK/SBHKRwz0y8Mo+bx2OZYsAkdqO2+3Y+e6zxF8mHuH
o+CayiE7cmyXsoLURyBrF4CFVIrgUnM4mxaK9gCtE8cQvlYIAIHovRgipuV08UejDVRWdaWW75Nu
+/dUI0sNKjwNyICVQeBTbWiQk/A/UKqwZJRnLmDDeE++uOqCEFsc6tympQImcNN+rBJbPA4pqzeL
bS6Kgy/z/khAFPFXmozpy9Kx84LnUKNBkVTq71EfVv5Bqjh7JhHajrfoRvJ9VjsIQj1r8Z/xZBj1
tYUfL+Tk5dlu/cqIepju84Ih2TfuLZKPzBg1gviJ0hsHee89xHXD4LoaUIRvYLJ1yTa0i2HYR8RO
OGeI5t17x7P6CaeUQS3GOq07/wbqVJyeldJQcusRTY1raGjhfFqFfjNhwrG2eXDHN7LrQ3IPmLoP
O5pNFORV50Sry6bmpDDgZ8V9QlIW+rWkwcVgTss9crOeMDu/JTk4E+azml3vopz5RwKddGwVyegN
jyMZF8QZNkK7O944agfap4AWFXTECrssPTQEmk2N479Jo/yg2xo9mJcP5VtBRD0rH1NaJJhuCiew
72R7isAF0vwc+7JeUySB64591X83xrhJzke3wo+Wzko2B8afYbih1OhvmxY8FNu0mi5Lsy38nVVp
AwProqfbpQMXeljKFbIzDoaRHGj7Ef5JdStrXsPRO0o5IskeBhrPWG+EqS+JO0GVkqjck+dDYUbP
ZaOqcJt4dd1tpFtY90blFSVrKMXupkXESe2Wp81ZQnbctJWLkT5S8mHBq2P2UNRILh+/HiXg0gZz
JsEhnVkIwjj8XgZD7zRvsopWuhIZvPR5JAjCw8ReXW95L1kOK/TnCO4jXHzbPErJ9cv6JP+mR5YZ
zKMOZfYilvzB0Gq5CtNo+mgKTeJxNCVNdzrWw/DOexnZUI04an4uc1bqg6A2Nk5DM+ngV5A3xnx6
aMz8qJq+Kw/g1dg5tal6GxvmIMS3onDA65c2FmvMXd3yOumEdacvYvM6D1f2Ipyn5sV2vIaiaUga
hchyyWYjvDBmNVno6efe4fvS/ZweEBklqr8UNWyWbaYX8NXVwkn1jcZBWnwTqUfEc9SYbXdoo5o2
1UannNXvoTxpzcY3Wp7xnIPIj+8YKkpQLGENAgqtmCvy9haJnusHrjcxcNHZSIKiCr3xc5wyA7Vu
OZHEyOLNaRk3JzpO6SXn2aLCD1cPxSfFbf9SD4C9noaw7vPPdKL63nuSEnpjetUaRtbWaXUHPrTW
BytXXXzvdQyr6QLo9KmLultk5goT6NABpXJ5NeyypthNDXLTfBdhfe1aR+7zN7xa57psrsrK+eS8
i3yllu9lbk0vqa/aHfGV/sFDHtuuJadRmwcFswjNONalt0g5c3z2XzWfUpiVa5RdY2CmGNrEuDa8
EluBS549m2Tt0DNMjbZ7oS2xCq4lLdiD1Y7u1X+pasKUx/GPAzqiSdJ/UjEwKEr7K7+3zTtOZiam
gT6mPJ1H1V7jU5nYY4hxe/h1L/UvnVRJuB3NWjz9ZCe54ktfGE6Jy5vpYdPibhP/VBHwWof+thXA
PX99qa/NYQ6GzF2YITHe91Ziwc/NYXeyp26lT25MI8HayDa4dbp5+ocjb67CSEQw8l654Z760rxv
wd53FaCPTe/I5pRDUHmOsMX+zVX+kFn8OKrgMr7PAZ3inEGjZX6ZDbdR16DHhLzpj7hSV+cBhXg4
OKXeyTabL1Epq8tRCs4URMMaD4oN71N4NqXPr+/q3z1AU3g03NeBp/MVwEi4NGAYgwdIoYyJpCPp
xhDgsEpMTrs/LvW/iM7/w0Tkh7v+V0RnEn00P4mu1v/9n6Ir0/3XOsDx1ngAS0lzVQn8Se1YaR4K
cyN1jrKgeUjBG/9v1ZVl/wtMODhPpAx/kjv+I7qC68n430PiY0umHAD4/wm2Q7o/vyC8FxD8BToG
AZoKVqdY//sPMxlK8TmJ8AaHUMqGsyJdKnw0hLbkwagb9x0JDt2qtg+FPBr1POiganUnTm2yfcF5
MGunj50NM2xyAx/8aUh95bzHCtwk/jqbs1YaL9khTOty2TqjDp8IU0O9Qz5S+ebSb31tURhc+F2J
p6B3wUnRrND2aS+aKnod4WFH54ZlLqfK6qoDqzl2FIpoeUa0psj3IXv2RAOxaOTi4qTOUv+ExkHd
XKCkH9qjC7L5oSkbDzs/HSAouWmpl90COqQI3KiMl09c8bM896jLNxbxlPVRpR5IhBpwSrSbvNSg
C0IImCMOMzIXortwi4mPku63Lvd0nAdoJmVfkQKLzLbECQIkvcM6RQpSCI4Zp84md2fbvvQq1m7o
nj1dS2z8cUZA2tDQgZSGG7731FQkDs/jvNFzWOrNDEYcaTv2j2DECHk7ywjALoYPJgCCMvM661u3
3AJTqM+riry07WRpja2qT+gLdELgIuc4bW6btLZua9i/e4I8nTO45yFNyzl/nk3Dllgq/PSym+EP
BDa877dqcMBXdVMZ3/ltbSMOz3yxCiaGbUH34xvC9Bo6SO73ydasEgyBuKGak1Ab+Kcz3+K0EM8C
kgLsZOcyy+O2JovIts2tk/YvJh5lpNLURK0Vj7tsBkCPF8Pm3AdqI6md+s2xCHreNFRSoAfN8nlm
vz7CuPRLRjZyeVzywn2HHe6bQRmPXrXjYEQ33nYisw/MFP2sItfprrD7YQU9VhWAO9DY3CtOAF22
RTgRVff50EGJdxnVU1TrZsKuGVWjQlvbKdArvevNdkgelNfa35lur8nJyCDb5RKow+ol6zqOKE3i
8WDBmBG5y3eRVUBpnOp+md30zNFYNdwVK1FNF4vfffYVA0O/pv7GJ5dvYvAT0ZATLGuEQFYSt8fN
43e7SfXnpCCB+kIW/5q6zT0numZHEpfY9rVg8DRJeJVNrbeQpQgPowjbmNTKx2ykIGncCQ8pVgUc
D8ORupMOaGw8drl4zJzQPlROR1t7hFKKSS8/oNE/n2p/a470ezp+83HOa8oQ+RgKe1eVybFV0thY
FkCVbDZTOvbNBC9EvJP39rzM3qv28rOkAqc4AVR1Rkd9LLnzbtDcRxZ1zUHWuivptwTOiB0bVA7f
fljsQs45W3umwT+jJd/mo3yn8cYJkcYuIvox2npM2jKXWk71Jmf5KQX+aEBmmFqmDt2YvA48b1Kj
qcWK6NxvoanQZ7Seyip66qro1Pejb46Wd+M61BspzX23C0GYFGo7GP1lLdPopY6xzFjqBK2ifUxN
LGbgSU8XkApBVxtXOA2OaZg/xWsyXBEtUH58sTaQRfiQmYV329b1g1uPL0bRXZE6wbCiOxOcqo5u
1V9MYVXAlSVOk7Sy6pNcc4MsXlhqTERZLCY5zZwDvNt05IyfQ67bMRnysG/S2M5zyEhN7lg7Go8A
t5ISczoZ4iukfFiCcCKXrKnzZK+8is3c6usj+dff7KQZ9qnrvTMVzC402r7L0m+ucU2O2CZpMZmh
558D4+eOSOgAs9uqSwx8TVD3Loc28ykfxT6twHT42IRvOr87IlqlvVa5J63wd+kUvsSe81r6Og9q
gp4JBJ+euinEHDk14Z6EYXfn2W18ASg+0Bn4TNfDfxgNdNCYSm77RlN21S2jjsS+sBO/OYsYdZ/2
ku4fhq8aNvRwBqn1TvbUtUbKElIn8baXyxsxOLcFVfKpN+TNYZTjc55HxV1T2cSYjxMuCUHvK8F7
ezTD7miZw3SpmtzeElBBl0WIbWLr825aUa5FtWszI31JRvvAPOGVmDjnfhidq7xot+izOL4x7d+l
2vSPRZyobdwNNWfy5qGd+vfCq+gOJ2dlTa8VM/NjUdkvraKlzmJjXE7orja8cnnQGfVNnrgT9fP0
QOTiBIvGJGx6uVjjv/WYHwgys5hmMa3IUCHA2qFViJE8cZxD1pvV0YvbfVcNwHAw3VauDxTI4O3U
Bp2q4b0SeMYifWmb+qRdhHEC7OqG9a24lAu/uVNQ4dKEFobr1u+csR5cUYKFm089oDAzRed2qqpz
mqn+oSGMab+Uxg2JAdEGsgbf+gQtVDun9dB2r/EwklNH1gqqyihAFIbkgTEILU39VlXzdYGFPYjq
7k1GzrxVRIeeOU1iIMHRK0nF2mciul0gnmxl622LwX83puWq63KHcFj31BvlxWKqlA6EClVRHtna
M9wHoZWz3CFr7PSn6ER2jzGhgp0UMQF1NukgeAL+aDt7u1pSvJX0EKu3CXsoB8lY2i2O0m4xH52Y
7EFyGDq6FTEC4jrZt1Wnpzdp004nobOzzKbcLeYfGsRI2n299ReVrPsYZl4i6FQP+eK8K3R6Yvkk
zrskgvdu4t1YqqgYfQmDHaf6tMxeVsWJZsmwll2f+zHut5BmG46NmFPNNuWPbamcOOpZZwnUzuWb
I3Q3yV2IaE+ZIC0zP7cOdmmMbnoI7cqaykNLm9VgMt2WR+Zfg/XAw7Oq4XKODHEqaM5cT+TM34DE
Ea9a8B1ta/YKix7K4MbTXYONsXKP0iCFASwLnDNNoEzkPmWgKzya79nEobh0eIducovv0NiBjR0F
7r20ipg2sPO6NE+XtEjrrSGcOiqewxmzwRYDy4MwizE3rhLRJK15gjNRvExlPg7dNk47FeA23LjA
QkBa0W5w9HSeosMoAjtM8MreYkmgk4OjinTGzIh0iheKWRx2EhowB8vHnINZmrFEv81Du5kJ5RAA
QenN5C4ON2YmEvk+wpLStfHb1ZDlVEWjlK4uwO2gJd2SdSEDYJBfxhys22swz0DLgCz76gb05iwD
u9UFhiJa1QEJmm3yUprNt46NIHkwo7aSd5OZdtEJ3HkaxYnDi7qjhLpujD5lP1kQvDT7sOmYd7eG
XW0LvxmY9Y3JMsbroCyu43I4tEOHFjSxkG/QlWhAtn0Mo5iT6zFTU/fcVUSLnIQDIqFtTLuMEPeJ
m+44CWQ5o8rpASomqZC3WmNMrxa1aql2SdMoue/IUAP9hprwkI0YYelY4al+YpbU3kJdjeQmaj2z
YWhTAyxNMHc6l/EwIQJJ8jkZD+CXRE2eRNrR8MsN7xj6uZaHmJhEweftmPius6LYGQRREydr+vTa
htDPgMlS0Wz50otiW9uwarFuY/CI2g3Y5U4zhqBDGM9XzRyVSKIY3uQnZg209zEeaYKiHGrIfauJ
svF3k8QxzU0bSBaNbBI2xgqWC34jYo8bw2uewRiuubAxbiYFXKHorBaB0NwdGug2T1Zo1y/YJJlg
sWFhrEt2U+tahzFLITWFRtQyvyr6rQ3vFKd66wacDozzyZfVCXxj5zwb+vG4ONN4YrRS31YEBwQu
DD5307YACrjdp96yyPNlUtZRMtA4FYpli19p7HxszFta7ZCVq7DNjp7GRwIKNDtTeY+fLszbvZ14
1X2bGzj7hMohhtTOBTKq/DtxQP1pSqTmYzpJcW7A0P6EzkuVKKnxP/JQeJ9NTVDXBok9mp+e4ToO
Vau+nOAi7vBY4pVPYJXSX+fUYFb/j73z2o0bW7f1q2zsezaYA7DPuSBZSaUsS5Z0QyhYzJmT6enP
R3kFq6SjQu/rBSx4tbthTxVrcob/H+MbtuDcE6tropqTNTo7+RmSXya5OcsIDj5aanndnTvwRJd9
5bnC5uO2Igs8qaxt5DZm+sydFWFVI3WEEqfJdhwBh3gte+WuieVxDbftGYvOsAPQO22NBkow6AF0
WZIYEyziLIxSmJo7CmLyeqoBpAh0XGw7madPY3WvT324cii7e3kVRHcVbGoQad3eEW3na7ShIbBU
XE8sYSprh/AopGa91v902gDE2hTD9+EK5QFJ1rdj3f1qbbC8Laqmq2GoL3Ms/6dhzLSfB42YdJu9
PIVc7ym5lXIhyzFdqkDEbuHM3AaDHu0SYEQrQhPWemgVfhn25iqsZOVECRcTWx3HL3mzXGStvDzL
C7ICFKHAjktapCzURF110DH06331k0/CEXVyRL8p837iJpmYOzjq8/mQt9VOBI3FB+9H9CcTnabY
wub9n0rMPz1w1Ce+8cA9Za9x/6v9UIxZZKa/izGW9peJUB0/DfpdvFgG1b/fxRhLpaqCXFqmVGdR
IlySQf9Ri7H+Aqyq6fjfMKbpqrnoff9pgJP/Qv9O6YS2qM4fpMTztyCqH+0CVOco+DCKs+ibbdvR
D2sx0zjFZks8ctxfO+Z1mYaFJ5OizUZH79FqmnivOKd/PKAvzFsfy66MaVOjUW2sYmRI8gEPzFuB
M0YFMRmy39UFoRdc66nFq93q+1GsL4fRjcVDZbKfKxTI/iwzKUGVAxSLZB+3kIuqeoWNBKv52K7E
hPbzoUx/ptkWo2mbnVCgqQnkBi3CtgdeMNxhGlc8yToxs3Oy1unasyHQIuF/4KdsmKcqZwy/xiSF
LBLxZellCv9bwcUAb3M+WohhVkO/x4XUN67J9hB5Ye4lT+mr9uSUG4MoDmklq347g1Txp5fphUsY
0sGEKy3ICGh48by3cN6GNzjCET6RvOxX6crqYbT4x2wqn+YB34mKeJnODw0MQ2XG/fmwhiauZaVn
HtTqPNB+n1fR4IR7shCvU4NFjKixEbaoefX9l/TVd4R/D14wg5u6djBsVlTGVIYMiwKCi8osFLeg
BHT+/SjaUvv+d23894xDqswHIzWAqcer9uen61uWvVoPEKZZqGr9Grx0sYlwjzhEC/QvOjwJ1BVm
85QXd212rhgXeUnHO1nbTH/uSRyL3EbfKT/q0rPHy8b5mVqDV8gXJEMo1j5uLmJYAcMc7MbhYdJu
TdgwVv8QivMxfe6LI+/Plx/HpoKKyk3B/XBoomumyBpzC1QO6lLFvCihy1iwiqPwdEBFRVKqlybw
OMzMs/qR6xbJQMNlYvBbZrK8Le2NqC5ymOf1HjacEb9J0a6vdZ+UX69pb83wlPb4qhp29PigrFjJ
uaP7VHLdtBnJU7kyxTom28YSR3oYS2vn8GvCuYdiizWPA+3BwhC2c4C6zpz9rAcoqdXzOh7t0Wcr
pa8net4WAri/nxrvVpHDMbFJGQ5GPpz75kHbRDPApBSqMfuhrp458VMWp8F5ZOi0mRGWgK2CJpiK
bQlq2kPLEG3s+ZhxZpnkBz8CfRIq9oZB0V4/XKhKjWRHRMIElFgFAePqKSkqK1TtL7hN5M33n/er
sXB5Us3H6EFJ/+Dj6pIlZHRws28jq/CR+cq2Za3BAHDwGuR+/f1oX7x37GJsfc7i0cXl9PG9m5DS
zarBQGqnnZYJpeIy0RG2qLAlp6y5Sy1YeWkLFdI+8sp/sbAwsqU7pPUunqSDfW0cxzpdouX9EfY/
h6Qu2Uyo1Y7sMV+Mwsa+eNjpVSr4Mj9+Pl0gTucwy7rShQ2qN/gkga5N/vdP8aC197580QfFHYYr
VwEvcvAY05jgSk2QUUG7A5UsqpZMRCtN4GGw+o6AzOSiQH3uSWMTAkIZjizSX+wN+I4wnLJwYuRT
DkxBszNknU4N0I9Bf9mJ/ITsZPTlqR9XKMemk9CIfWbwkVG/WAxwiqssAzqwZPXwZOJkKBeNLJz9
kj49lEO6Pq2TrOT4yQy4eptJcMwu/+WIrKqWrKrgB5bm2J+7RKrUaThwq/PJRtJRygws4lFALM2c
K6ghyUuYE6QX33+5X7yQxoKwN4Ak0Jpb4tz/HJTyFoFj0Lx9zJkG1CUXlTO8Sqd8m2ztyHT9ciwa
sst7z8toLv/9j8ZboA8RiQqMFVQVoZUxFZcRFLwJTsRFeXXkFfxqNEbCpM8Zd7GVHYzWxVmYMUH8
VNz2kzrAFixRYXIJAz6vH3mMyytwsIbSX+c5qu/WteWY/edH02T01+gZWGniATTNyCXPoIN2xEj5
+SOpsmbRHmW9lrX3PIQ/RxHhPIRLvKCPfwJ2W/bY9ynX3NrTVWQy30+MT2sn/l1Dx7xmU1/R2Z0+
fiKEsQSqtBYCSdKuXUyFw1aIkCp6Kt9NrePKjTLvWrRErRkdcfMu6Q0fnyZjm3geVfLAl4X7YPWM
pqkS2qAuB4z4ZW6IO07yzBv1IfNJrfNSufbzSQVJN+TrPkTgSUHzto5pE37/DD69kYuHWaYjtrAJ
OJkefKsBTKWiHRogSnP3qvJ2rIi820wBZBy1BuaOce3IU//yo3Mc5SBAJKVhHDo+ceTS/YCN42sp
pSJbBP5QO1cmoGIXySgCwFi9ikU5uI6BiFM4+huI/lW35Cx8/9nft/0PU5p9hUfP7c9Zsjacg81F
JmtcwWfH1Qwm4yqmjuKGqnQiJ7V0V9vGxRSOJIrbmr125OzHOA7SqpftE8OJziUioY4cOj9tAlw4
uSSqBguVznp8sAkQTAhxR0lmXAd0IdMICzHVwrqY/HoALjWp0UleRW/fPwP902vtIJzBWc53v5gB
D+2bamiOagZ925fhUov8reeCEIb3ZfWLd4YivEEe+TooVhJAdDS2811unuvpudw+EoMmxE6VHiMo
kPWSVO5exRfGSTZs8XlBcUXqu8G9mBq/VOIEeIXtnZXdBJGPNLNSd2V4l0wPffSW26RlnY3txfcf
DW3Fp5eMk+5y8IObwuHZ0D6+4LNkwn2teKJJs9XlE4nbp2W8TvZlDlG2aR9giXm9eRFMP8psH0C0
n37Y6X6o1nnEFcY4b4Y7JRyQYF3ponbj7t4Um866t6ttwbW23CzSRAd+2MYgf81ter/Cq5KzkXnh
qjYvw2HVdLuyXRvDOkh2mXbKzC4EJbRXNSPyY69VT2Vxpg9rkqS2mryyTF+YVzTVx8jX7seHTF2L
7mcf3WTZuUqCgjh1uEMRhv5sRPdjfE/T0JTewuhm1ncaqRBQL6EJovwPVtM1uLkQ78awJRGPnuBl
1+zVHkTXbenQyWRe/RheUIHkMSAwSnsbxCFB4qu3+OYK+TKazzmOk6Zam+sWe07lWw7hjsjugVZd
2RTgi3VRhPRRbq3gBiacbZ1a/Ybji2TvlqMonqPa2iNNtOVt/9DWqC4wArlO54el378op0bgmeQD
qus83cEaIL4gl04S5zyZXuCgQcxax91u7p/z6HkEV2yBeDyT563erC38FLjJUAiSB6I9yeZZvYO9
rdpcxlbBuMcjinUs0HdjDM7tyA7/ecFkTlm885SWwKwc0iZsdqe8sDg0RaVmu6CC9xwJk1Uo5T9x
Pqmezbp+ZE/86hUl1IfTLyUdkEwHN4o0UErSDZYzPv/goVfWgTHL+bHV8L0q9HE55OQrczBT3/FJ
h6qhOh6NepKsyR/6CzIFZLxE6pVGNR+58QuMNVt+rBAuiOtRf9X0Xy1ICNQ4NsIRVd5FrY+0sQBP
Sq5D7wt7JVXbLl4ZzmZQNhZkXKX1Tfs+ESpZAKu+v4+uNLwh19I+B74cuHTKr7i06CSvcQzcd6fh
iUVTyI3MdbTvzjrSEhDo8pfXnrMxzprz+kbFAJx5mMKK2McYWl5RUgCkXSub8LzPTiuxzbW1k7s7
aHkQrLOXvvthxzeFg1PsbV6HxAPWvipow8DiW1fc4qc6X3q8nmz8rOYXEL1GsKeloPQE953HLS2E
tRPeN815BXJfgdTsj/0NFQFAr12KL3ojZr+Hmp/4c8ErgqlmrdsnbftggJa+CrDPZLc5NWWdt6xX
HheWQ5cPJ50yY6rCzyM96fZWry60lnKYiXUKnGt+UoqtpV2l0+v3C+SnsxZ3RnD81DhYIpf//7g8
dmWXwf6kr4t8vfaNuH8xGpwLkqHv52AK/L8/GppT7FqObHPnODjxkBeo960+TD6EckxyVPEG0jdd
qw0Uv7CTI6N9vtFR8qUWBTVIRttuHCpPG9IhNS2cFqcT5vAp7wsfd0yzTucUYiozz0ytkVAnoJit
ckP71Tiy/SxP7+BtoubMWdaA4a+b72WRP64CCSa7SKR83hFfuZdmMaxeRFBH3tqvRoFqQn2ZwzJH
5oMrALaA2U7tevSN0n6NCd2F5ksP5m9/dfzlGh58i5I4lJ2PE0XNnJ72dsgNyjLW2dxYnugRs3UK
IRoWsSlHvrvPB6FlLIpFoCsMChsHx7KkLh2ycOrJb0qz3ibSiSNTRgtQPcD09oMC+jDOkOpvfkhg
bjoVc8r+VP3pOR5UMO0qmGtjJAhAwzddlViTZftMnZ8xa0hHPuDhxYOhGEbl3L0gwbRPTJqeNEOi
fylrEz5wxvZapTYpiLVzq0UU0oMTRP3EV8XT+vvv8XDvWroCNh+N3oDG+fL9ZP7HlFSkWVNRerd+
ErDSkiKCAApYuLtYsjwLLOYsWUeG/PQe2gTI2Y7BbYdjNlf/gwmqRbIi8CJRWDcqc0noPpN7EPUD
7gAhpcAuWjfFSL8Rot7hoFSOvB+HaxzDO1yxbOo6nG656H2curRHSQNIHayOqAWsBWQusDJ6zUSt
oZud6+8f8OHMXUZzYBTrFKs4Sx8eDigv4ZOTEFPI40U7YGWRdRxTNSqMqrOitbDtx654+37MT1+q
yiWW4pXG97nggQ4+IdIxQtIL2psyDncCI0hktQJjCbwgFbapxFual/GRCfxeGvpzcVtgk5RwUPcv
lTlk9weP1WglpRRBjm/mco7XTuqs5ODUbm6tWrsQjYR8lBMjeRZNsbaxE8P7lvNTftNLl/PwSDTl
LG0jci/lx6i/TZRqLZXrmCQsozolVIpfpzJZDQ5XXvAnjcBxgcryUijoftdWgaRkbUhs9u06S5c/
KgEtUYLTubz9/uF+mj58zsUswcGLyhytwI+f0+7J355skgCnqrkJBqJQ60oXYErK3jVMGO/fD/dp
YaCGw8xZ2iiOQ2Vi+a7/eEHHoZrMMcpjnwMBqpo85ADhgBepVLx+2dusRbDW5fgSQdjl/2JkIh4B
qVjaUi77OPJM8JfSlXXsg5H/FY3KsMKtZXh1H0kbR+YU1ZIcSjzo7BwZ+PMT5iNTEKRizuFAVw/W
B6HGaQtwGtlxhhhbDokujS0uW1NHIkp+bCf71IywebY8V7CmC+LvU72cNN6sMsgE88uspVHV+k1j
mtu8HXfGYE7nMG3W+GOKcxplqFWztiRf9VjN5VCery8/BBpkbqRcvZdmzMeHrVWWMWLjHH2NrLs8
29UyaNT+Vuk5jaqLi4Vgo+GW1A4l/NFLdE/psMY7PWo3RbZjws+lQHST7jtpNaVPeXkqOVB2Qtyi
EfJlLmY3EZ0pu1vL5qVT77jYcw/N07XApVqVtd8l66B+ovmC3IqXiV95CUngQI+z6qtwN2c4DtfA
UzgTZ65WMdhpwF8dkWxS/u3+EE8DEzBldzrIVD+cg6fRJ4od5oHRU4Y+Bz4curaRd/uMi4jbQe4Y
oOgTNGf4TWhclR2yNdWIoiML2qeFe2mWIyOgkIpv7j1R9c8XD4tejIqLq4DSI6iZYxnFtuRWPaG+
1oIWmlZzKK2/f+U+z3x2YsM21Pe+MOvox1mQ2VmddE0t/LmbfYFVgOJ3HHqhTllEl93vB6OJwV/3
YckmSJbtYZFIMCy71MfhhkI08yBBqZWvtJfymrVFvjNw006rNLwKLD+YVvxWeilyj64H+ZmlOO0p
+pCwRwpZSlyZK9/Oe4KVUEyTKh1c1MYrv4rxp3AukLwnqLqJGUJYbDVkoGpPozi3mEKA3AxKrLuK
nEcDfd6qUK/L6WHUt2kECd+hRM7E83LZ42LEr5XiEthpAkMQrk7yRu4nBEXUFGSoPuC086zax6lu
iS0J1y3hndoWu2lLKSNaZ9K2Bj6UeFrtLqfuxZXtFpfaxXzZDXSZ3eyH9RO1KAoEdEaTtFWKrZ5s
HH2jh6+FvR6rDbXn+dzhSoc17r2opd6YoV+aW5JHMuccelXTrLHtw5dJ5F2FkFfZFPJ2WkwEXof+
18FIueFf6hMInc2sbqZulxZrI/TMYZ08tsmFFp4oD1UMEsWLTtXz8X54y/fmo7qRTotfNXWWlLxG
4yIkans6LbXOFT16r9tgemnq2yp9ifOrXCIHwVUuq3AVoj0mICT20aQ6r9HZfGSF/rQpLRMH6LDl
yBxb6cJ9nDhSpkx6HsxMHOJT3dapbA/f07bXAE8p0JVP5jzTsXYCk5Lp5u6OTNwv5y3dDSbvUi0/
LNLGRokwTyidj8p5VSJgnihWDlO/kdrE5tvCnk+PAJNvMCAQ6JEzfv8DfHpN+fiLmYqaj4Wr/9Oh
mQ+cmE3IVJPakzyKOt+sBSF9NVWRYjwy2Kd1iHM5hR6DvUlelqODNYFADKuzWq3zE70Jt+0UnFGh
X1eTgbplyp7CjsmQILw7sjq8Y7gPFgfGRSxksy9iOT5YHBZRdtMMZufnS9KV0quLfkNV3SJL9A2r
dr6PDfKqiNr00A+MF11GRA7sMwS6gqNKzjFtVWbRHmVs6xdC/ZXPhX3CuU3NPVIco3UXS9QX4y7w
uqAY/u7q/W5mpVnECV+XEVl9nKEz3cZecgZSuKR63xhiSwuOZFPOjKIl23gcyp9Ia7+fFss38fGJ
cWxRDar1NMQA9x7sWgCEgN6jheWYVs+bGYOOaYoTEEF7GjkSy2p+TG71eSKioaCWDWXUIlJEP/iU
fdA5lFCQRFH46E4y6TmTKoT4QjofpvrH95/u8zxcekHIyJZpiP/lYB7G5Be0Vkx6g8RetKnBwIXW
SGfEkVaoWpf0IeeEY3Gx/n7Yzw+VuScr7MBwkCl1Gh+/SCfuHHMoyoJjUA+4iPge5DbyJgvUaUXK
632a4LL+fsjPJ0KNCbPUPGmF03q0D4obeHBwn0Rp6StjjzGuo8o49NQ0zVkEu0IlSI9wqeEkrcju
7QThf4U9RF6vpH97mQUAvai0uKs62OH0j59dVKlmprWW+zJ0FiITkfQ7+K30OCe2ZYBlyRQeTVhd
xnz1/SP4PLE+jnzw1BerktXZy8iWb412sOqdGPJYa1gr4tG/H+vzZvJxrIPXpqL+bLGc5X5bS4+T
zX0/EqAJYddo3fkMbVAlBB5abHRk3OXpfXxdGZdllaWAKhmKz49PN8drhUsvoggYKhAviOnEp1+E
R+5vXz1JjvVcMdgoUEUevKLhbCShBPbFNyDLeLFs+hMkg7YJYyg/0TGxwRdT19FRGTFxwcnznqof
PxRhowYEwazwkzF7ic30rcRLN/UKUVXsHGVQr0rO1FFmWTs6j+GWVuju+6/zPQbg4LnyIxgsgJoO
ydc8WCjChmYlmyPi6v4ROwQXmIJ0PfSMxWkAuYEeeh/vS2kgF15XnvRJksiAbWEqziBZOmU4hcBp
ewzRrIQwSNFKOHPagPu8SCpwBETF395heWYE3TDRuHrx2D4+M6EZiaYgi8XEAv0N67MS6tXaJCEG
2N2achWhUHGjHNmhPk0Mnf4yJSHEuJTcDfPgDGUDnkKFkpBHY8b9uqySR2kgF0+3fhLJbf9vBoN5
DQaNmzw1mo8fkYR0vesxQ4P3akJ2b1JxhlR5EFW1aenbfj8DPn8y9JEO9XWTQrf6SWqMbkkemoiG
xxg2z02NlQmT9Ubkll8otXnky/tqsEVxxllUWyr7B58saOE4SSDOfOqXW0j6G0gIZFJxPnXH2Hz7
/pN92ox01gq6CJzH2G/1w7drkkZEbQqtpZrmwdpKTKCzjv1U9OBoc6vf5fiUj6xS7xElH16ngzEP
NiMpp1nTk/jo23D53d5MCRAzOzcthHwvWmVF5YI2dq2sU4X0CCVqtmGkOieYuVWvyH7OM5czc5T0
vRXYYGE164hu5dO5gJ9vwdCzgKJukg+FakDYAtY/PYZmaEs+lPjsQu2e6zLYYISffCeNLuHqVkdW
meVrPXgqrC7Ujhl2ucMenk5Hs9FC8KNUG6Vgl0nzs+Icrf+/t1H/PYpNNQhyO0p96tXLRD5UU9lo
j0JVDQAYZ1G1lmPyXZHRt66cD1ct/+q56MwrJw2V7QSNz8eQ9Nqm4n7S530UTYjNh7naqcRqs/BW
u0EeS7dStJu20ZIjr8HHTfT3TwqMhEMC5Tqm+cFqIuBRDoFEKtNUmWeak593NV4owKzJruKO62gP
URyexuakH/n6lY/fBCOrlNCpqNMD0uzP5fSoCHVBO4h3IsZEjDkcWue0beosW09lo25kVNEtmc9+
oITEgY7RKp72ebkrjKZ5DIf57vtX9KC78P7zmMA03rd1tJPGwYY7AnKw5CYlsBg4jE+aIyITXwqt
ZuW0OZjRstzMnXOP8kaGQkt9+fvxPy4R/xieopGOu4NT8qGCMg6E3PcJw/ctqoZpGn9IY4uZQL6s
W5I6257k1e9H/PgC/nNEbmngs3Tt00WtgmI20VTgVQBGCZlzti5Bos3Ee5IEjNG/7q2dFljG7xn3
HwwMGBjjj2/gawxM/PTBe7T8iX+AYPS/TOIrqKZhJyIpYbkn/fYeYT3iKrGoQJd6s/N+NvuH90jR
/rJtGmJo4BaGD6KOf3mP9L9UziUYVB2LFiTwGPXvcGB+95v+vaQRB4bwiXAXk/HYMzFJfTwJWFmr
wucIABEkcTVSXh9xU2tqKTvUeOXJBpgQgm8d+ziNzkRndbj0OpwJOxATNhjMyixgOqpm88MSBQlw
VTqEw4VTGtEiE4hrNXZDUSOJq9gomY/sHmpGlquayrAHW6gadBllKV6nqtUkW3KzE8Or5KQ0z3Rk
h7I30Z2jOh3LAvlPR0S5W5qCvlU/Jlbigucn4N2kcQBcNitTCmFwRs90Mq8fZylGCVUL8ACuYVjT
md7ChiAmHI60lqOBJQkyp5RY5jrsSH1IMZ2mdmhVW53GGHmfOGpnLwlULI7akDjAfs2xq90osYbO
7eKo1tZab8LAMOW4Kj1CGs1pqxd6du9YqXquR3rJfhxm4UXDEvMU0Te/x2hjv1YBadleOxnoWKKm
7ckMF0Ix7wOVIX+GCqJ5N9GHMT8jRtrJT4Y+zbD5ltiNfbEEIe30rJjKG21OKMjM1Tyoq9SakQ5Y
eKLnldxHQeQmhrDvyrKFHGYgNJjPgJ+hDzMDFl+NQxLu7LgV80lWE1d70WKOznZqAr8c2ISa7lUT
Mhf9s2G8L8KA9FuONtEAjmIsgjtYWr2+HuDF5tsWO6mGZLpOtFUdt/VzMxWlggrHtl4isyDoROb8
dUeGePdAoqlkrBTQqBsB/Kr2oqqwXyDMlw0O+RjfN25LWs04y0v8XdT5AWLbYbNPDIPMQ8UUE9VV
SD2Tl+ox5UV5MnuEXyLH7jkq/FgbozXH3qVq3m47coNfI5LugY8MMTaioI2upS5u3+j+3HZxWKXE
EBP3QUimXVVo+NH+iAH8CQ8orddZRvXSA6VHu9KcVe2nWo4pdBpdBhJrUVe8FnqfqMRYCwxpcZSh
4e4zqPngC4aWPKMxH+9HsNOyBwK1eFE7KYa7qYEcdEmQnq9qimT8bIpCBKyqleTdZUUPUARBbvMr
UvPgJYC1fUG6m/Icy4AO1uwihAcIqyYR3ezhBvJrPDzavPm1K+OFaDaBHAgSeifg/K4Yi/lJl4zq
oteMhdxXwwZ10760KdYCQ0QeF9WEPEVqnJQnatdowFpkFY14aLRcTOWA8gqxp7My35NFHbzkA626
DQB5FaInByJE67Bd25siVPXItwKHsIO+U9NLJTHU62Cq0lNEBRBYoiaVX+u6V1FVxSZZtG2foPUy
QvOqM9mAS8vK8JZXigUxPdO6cheBRb6o4T2kdMAgBPLKWWQtO50d/lJbGoG0IMio4j8O0IDb2iYj
yNAWSkUwjtntEIUEZGpqRPpRUmbhg0iW78chT1d3gQvZsm9OA0vfGGeqAsh8pJMVaTbtVF0J6zPH
TvJbWWW0VYAs4G6eBjJW+7xFaatQyUuvm1FvAl+TJTP1AzzfW12N6mGzVAO7VdiYY7YCp9lMnqhL
ZNmalOW8UARxgG6J9YwkzSDHMJ8KYoOI4BWAifSCOGi/6pNIXsdFGAkggOny6ZwYCZqklxS98qyP
z1rQwbpbKqaDJXlGmuLbjRaY6wk07oMkW+VDrteqcIdBquj61WqIk53gXQLEhA07IxNhB+7Tas2L
rC2G55YsiH01hjOxqY5RcKGYqrHyWyTB10zYUVlNQZ4tMX86/KZ4Av/jxwYXMFQbLbQMTQPO4wXo
pgpvMu2E7rBVVdFFEMkRXnGRkniuWuF1zFWpAwU0i3Wh1qzJtb5IvKeMXn0e1m1+FsxmUe47KJ7c
pqYkhGrPHiTclNJJjksq75yVGeTFY2zXTAoRh2PhdbVjXbeBFJC5BSLW9LOO/Y5pPcYPcSzHAk8d
2Ra+w6v2Q9fNrnVnEBsnQa5SQkxDG6wJt3x4NqymMtwrGSIQWj/VsN0OzA/eTyWTgE6EBMNjoFLz
u7iNAnpMHQIlt+YXALmjXN2pcemANRcpk4+M5yLyMnJVHyJovqGXlVweGrweqGaViqQ4xOX66+jE
MjYXWUkebANOV7HTh9YYhrvAzHmhXTNqlFcyWItzMc9x6mLDoVzTAlDfBLGaLkzM7NwYTeOWWuT8
kAm1eSEMnhhdqP/mq9IKibSZUpbvxpK8OhdrW/mmh0YE2dQiVl6Z58dYUcWZA12/dKOg1By3Is4D
iQh5NakX16VyTZy98hM+LICO3CpTxx340/dBrQ2li3x8vk6xArylBGdjx2QZgJKld5shS/AHRARv
XuhqHuOpx/NjYMdV68iV6wiVRBf1ys4QFnNG4DxkaeSliTEbDlRbYVuYP1JoJ1CWmsCC5xboHZLJ
JKyEr48kP7u9kcpnUVYT4jlKqHzHutJ0nCdQMq7AScDoat95Xe07u0sK7YEm1fib7aWnfaw9cTnu
yEsf5w60FMywfLyc59yAB6aag7BPQ0fp01MzlPqEnWWcg+KHmRG+4w92ojMH0AkGW5FKDaUhJ8xl
oKSSkclXDYxpBU55ky2V04Vklpoa/FNgC9m+6CKzca05UV4sOxyGV2UC6XNaZuiDfFZgCGsE/0Jb
m4Y00JY/yQ0ymyLtOURANHiaPOUt2ExTD4D6vtPf5rGTg10rJhH9NOcODDEdqSL50U19UQJRSUAy
gYcNAdGZrPKkjb8T6px3Wl1Eyk3wCKel1dAWLEQ7euoL3q7/Dbsrf6PvmncOHsY+fniJljmSjN+w
vN6BsUlpDMWqfUqdPpjesKjJ6XnLAtGsOy23m7M4DcvmDGUCwL7ISRXofTlnC1h+8zvYLxoqYe3D
NCHIRJ/DEkR+r2fhc9lIYNVAdMt8TQndfw/CPj+oGomAPIdA6Bqd4THU9FcxdiI7Cd/hhJbhEAi5
8F6kTfEOMAzeYYbyxNzdZrDrzHX9Tj1kmkJA1GYzVu5amYScTVhbHIWZyMZ4SxR9Ae7PMAbQRKS5
1taDMyjKPXkwo7rJcai8yYKE201BnsvEKpFOFOcDGZwFVm4Sj7o+FzDeuXt1OAOadNotoWV47pG6
tZ7ZJHV3kbDwZPsoUcUviWP0mT0G1qNVTLK1VjAcxmulaVsAQXbvTKuhiBf3u6UEs1caZmj4EEpi
6qRzX57TeJK01SQUufJK0whhKfLBFuuxRqyozVEbK3Vl1c+sCbFYG31rM9UVOda9UBt6+6IjwJUa
lp1p5Urn2FFzWhMhCKdAJZvDNG35rdbklBO8EyObNtO51lYmrQ+VEIooDXxTsTDGxGCZsw0HBH3h
J47wWUjQZtWr2DdvdVoI/CPBtT9KndP0WgBQNLxmGPTWywNlNFeVFSfXIAyjt0I1k3RJo6a744z6
tO8w7S39H9vouOgSTuKWTYtAoq3NwXEbJzftEyUKecSNJUc/JaVaMNZmSG5IpzUJKe6GQODX16kc
XWqiCQUViJIoD2yAotzjskK7PkGALz00EQn4paGsLC8lLYJAIiHS4qweGyDHZWbT0UM/OIEQ0ohf
X/WCAh0BA8ogwTHgW8DBaNKv18uZaDXoY0UGybEmzr4jl6ElKnsqBKHw7WT5QxIBCJNbZ3jppTnj
FN1G5a+wijNCgsBDJs9VVukT3hOCktmT2xir5GwqbTl7dWkRlQfUqaNWjaW+E2PtzoZVKdSTw84x
Mt8yQqzAbgG8HAPIpHWql6aFZV1gPtaCk7nokubcakDP/bSMYRQBaTxAhxdAOfmdPzh6JhoHhKbK
u/l3Y+Q/9YP/fi9C///hJdfDU/H6oXzw/gd+lw80wrtxkaABM0DCKuhy/lU+sAnhBsO6tJHIxrQX
bf4/ygeS8hd3wKWo4EBifTcw/qt+IKmkgfO3kSOL2Z2tFuTJ//2fD6m+7cHv/4vb02UZF137f/5b
f29Y/buAYCysCoyRvGeUIqhwqQcF95KrJkI866ZLI1iFsUN+gkwEy66uhuZOVTv2IAd+R2Ta5VUx
T/bZoBjjs1zwqvekOvsEpqV+KDRSzLDgPqhjMNxMVPN+GCWyMtyX046tPOH4rfyQlHC+BZ0GjTpq
kSRlYt7rHMBWEaX43tX6cFoTk2SsiiTtdprQAYCwAp0SpWFDjQKx5XYZGVnrRGpwF1a8C6sawt89
+ngMRkkERMyPC8t4pDs3CnAEs2p6GWDDC7Up7X1SGxz+g6DNT0wxOETr1GZnuWNVQeDMiVrEFpI5
aUMxoZV8GG3xFls1l0yHe8nkGp1eXeVaYUa7ThbiDjJXzBlXn/SrfEitDT9Ke5YHOqLKMlAu9QpA
GT2xwS8ng/itkXw36vydwmIqj3iwktBH/nbCslfAi4vPicST9ySm+rlcjZeDdY979bKLWccSqoxm
XbNoP1IZGa44bpyw6D+zEZ1qRbsK8j2+YOoM3a2FvspIBYkFo+XKcnMjR8GrRDDLSd0M91UZ5DtR
9epFo7PZWPi1uDISB5eYz6o82qfoHU54VBdEb9yMTl2t9J4M8nqYuD9E4XMCAQOuuv0CDr3xIsMa
n+S8ezXNlqwbYKsPo9E+YLvdDbgs84bwsigMsutBgVNv1GP5WsjmjVk0b/qs3ELwvgkMhFU9QQ5I
rtqAilQh8U+12uq+iDVaP1QJUm8OymadVNjyCCn/f+ydV5PbSJqu/8u5xwSQ8LcECZJlpFJJKkl9
g5CF90i4X38elPacLoK1ZNReb0xPx8z0dCczkeYzrxG7RjEerSr/1ORafZeI4bupE3vhdExxdGJN
Jbh7HHP2fY5y+a0uE+LFMsbdZcBhXRfkrLDaMBgC7qv+wWwaTLWyMZAPTj0FLwmBrwIeSOjC7oEg
o+ojj7XeJU+DEUw3o23B3GwouH3tsfKSv5RYfmxCexsW37BSk6bXQYLZtPnE2zI5rdjVVeTglmXg
wkWlBctG02wCvEt4zKngBJO8KfDpwzJOJ7e60zB7+U4CWDy0fWjtHDyIjibMfaR1K43AF4XfeBMn
xTaO2vwJ2T3Qkn21MSNy0xqxlCk2+W+2+2AnZMLD1B54j79QRNw1ev6ow1bJQ/ExQaCmziZj24nq
gwxRJDVH5MVNN21vpU7RJEPcB41G3xK0bJ2SchrU+5uWcuNOVvIO17bogGTxnS7pPTrdPHlL2Jha
AkGyfiDAR88sInJ8l6eNejPrqeOlggo63UzYjT3oPDSB+ZMx2xTqKnuP4t37WsM2jvg/uCvUEU2h
PLtTuhmN0qLJvVbJ+52tFISROeJD6Bt+XBQ+j8U0ik8KWnkf4AiBfk1ZSlhDQPPsIVvoiPJXFodf
8rg5Ktmfbkq1T/jg1bu8tpSnwjLao1a7B/zuvlSFIfwMiWdv1LVDSoNTWo7cDyProSaDuWuTaoRO
2gzboHXmDQZ+YJ86tSWQcaSFmaNxMMbA8bUCQpyO9sIP+DO2D8UbVdhqFt+m0X0MU0QyFRVpxSo5
RMX4I8zTD2U0GBv0RuhZg4Usu49tP7lwmtJ+M6kOlZI8SPbSQDWpTX4GLN0W80+qtYH5M+phV9Y0
t6PoKazan8Yk0x9p0R6Sxqg3zSCW2pUX5LT08Nb1WP/3sSHx9zAfFaVFrUnpdXydwFo66le14Tiq
bnmIU5y7BN8gHhCP6YMS4cPsUBSB+S5BXvGB6TTeWM7xuxzY2A4R3uCgGHLYlY5+E3ZTSI4/YPqn
2Qcjip9UBGkwARbf3FiAdDHQhPjUFXN4g2kDpjKxcDejhXlo3wXhZzKoL0lt7Ds10re69Q3RLfrb
aFzQeUZ+Nthx2RpfIt7PB12v9M/VILnVnfCHFgNoQ6uOhVv0WOuk3pQznFUjDk1sRXrj5wAAm6vH
iTaiM5Vj5WbAUsZIudXVXpXfqWvmt4Ymux/laAE2HIVp/gQhVBiEzsZAvAxIziQCX8j7M0KLsRb3
mJw0KUSistQ+y9Su4fgnirLPVfNdhkXiO3rLDaTJJtAfxkZDAasBfMDN7fp4fjXHoUF1mjxA4uKj
E7WXLupJTTFE/kB921PSIeNgtuo2UcKlkO+aG82M4wN11mk/OgAMqjDcGXn+jkTy0MiQ6t6hHPvs
oKGaftDnrJdUOKHDtWF/7MvhoGfWH8Ut61t9RFwXBry1WK9QIY5rQzk43ZD4FO0C32YueN3Ot1ig
aA+4x3pwmlgC5tCP1lM3DljijHH1OLc034L2ew+82Q/6yv6syCnwRxtR3k6l5YAW6XBIjDbYBU5t
PYVqWn5X9Gz+FGKishuDPr/X6zR5otIbHbFUUfaGHoc3Q1JGN6lwlXdK1kwfsDmpvsUTefwmIhTh
9cQf9ZgaUEiNobMeu0Yp7rDrKp46ugo/Is2aP8ajDkfHGsEsGoHqOzni1rT6sq1VLKm2Ns0/n5tH
/xsHEwfTxvrv4+CPv6ef0e8sO5Xxe/6b/sbCpvUfAJyOA6yAzjbSGISaf1tpBn9lYeAAXcfXQNBD
+jcW1v8DY8WCiA08WMNXYcF1/T8dP03l76ONT2VCN54ZBm+JhenxvcAgOGjyEAPDnqPfB8gFrsJp
K62YZCMCVwQbmRkKzW4HQ8qAM4+bifs3WToJw0/C7teGQomBwjB/WM9N+BcsoMIYsAASDoVTHEK3
trIk0nZmX+kkr1v59Bd11abXwKrRGnxurb8YpS7rqY9r2A7JAv2zmtbYFZTP9i++8sPfVOHyXMht
+Icv0kq0IteIOKkyhyBrMK6lKHPIA8wS2q6N/cujPONO/s1Tlq8Dyc+CqQVCFjd5fQGRv5gMahqL
sxblWMeefqF+j9PPZoS3ji2elwhcdGb7BjYRMVd2Z6I4InMoNQQcpdpQp+w3c/kgKvXenqOPl3/Z
GiEAptqATgrkcIG0Qgk8/WEdUU4OEwnX8hzyTd3lH8vQxOeOZhvwGbjXQUtP5fKYZyiNZVDQbTSY
YdUQg62ytj4qMFtMgtBzi8Q5jrRYSUkE0MARR0lKeBWM73rYORhnH3u3V71Gs94VkQWGWS8i7IJ5
GkMzvCadIM7PEBBBoIrYnJgm53X1lYg2Jrdri5iiuQIzu3Qn32g0oUDMlKW1kdpi+Rpqk/Y4Z+NH
hEmgxMRu+cVJMJNSMYW6c5Kg2c9YxPGi2+FvJQ6JrTM9jFENqMrwHzmbyq1jUK/uBa3MrcJ7s0mU
2NgF9FRyr9FjcQ1BfH6QmBVRBtcCIkTA+04/8WDZ3dCOcDkmex49XY/xXwuNaxj35X453eGMgqcM
cqYaskVrEYg5xcfDjJG4VEx13uFAjd90mFvbqtRr6DmJfeUSeu1bsTFhYTv8y11TWdGnrit7NDlR
4Ee9oe7hdBI3AXIZrqmCvbaAYCX0Z0UkLgv9dAGbbErVCpKsZ1t4qcFx7zm34hrwE9XWsxWEZLXQ
clG8USmgnA6jyaqLEpUVnA0XphkArfc2fbFdimXrvgOZ7KtarPtS2tQiEYfH4E0TeLIN0Wa474Md
bY7hWKUfu6ipNtHU5Q9R7sIzaBXzgNvBP1RmYmIZRfoGddsdcKX21ixGdZclGDn2YV15OJhZ+NIH
2ZX7b40K4sAjysWztKgOLpIOp1NT+7QcJbmp12U6DR3baT2B28/WRnPek2iZ0FyUmBu01yS0Xvl0
1qKxC36K3OxMXVQ0OnFjbcNjmvTo4NYD7t8yKbeXL7RXLlGeXbgWFKNQmdVXMBZqFVlTCKAGPbxk
3qtp3M9L5IYulOXR8In8gAvtyqCvreliWwYj0Fy0B1eDwhJVe57HCFqZQSI3Jik0Syf9mPWiPjSE
9l8klBzfsYv4eHm6rywq7zIhBtAijoO5/LIXj1mKt9SMdlwMQ36SnlJQ3mltKvOXR3nlgIMKpbi3
PBIEUauXyemMbPGv4jKGXE76LcaDXavTtiKTuLI9n4Ojl5cX8Rsk8QX/bLBHKCqezkggp+poXWUg
b6r9Q7l7G8lxaykK9oT4mmJj3H7ExaH1FaeKH6am+BTR9t9A6xf7AnvIfVXr8kgf1MU/tEjeuNx/
fxzMIRNIFgDt1Yd2A6N2dI0fN0sz+jDQG7wPACBcuU+fS6Xna/DvMKuvWtJXoWungnuJ6PBodA5o
nFZISs7T/CNVg+jYmkF7p5b99KnOllRPQpOIZSQ/xCOChV0T/BypCW/iGGu7xtWkr0z5N54MZ2c7
Q/gB2/JhI+wk3+mgnfw8gQqnSff35W3zzJQ4nQfqBpwzQnSOPnKqp9+Sixld0Zo+Sec4O8eN61/I
1btPHNxFSM2WPyB4QWNNwIAh/WsD+BpIpNSNXGhrVRtl36pOCTXP4PAiNaZhyJVSTYE4WYJlyoqW
6s9UmlrtSbczRi9FbhALKKOP8Tfu48zYClLFDXiXPvTqOb3GUFmpwrFePONAGxCKpB61VNNPJ1jP
QT7YwLcAl2l0vOJy+Ma0st0YR5CebKJG8pjeo7Df7EhwhsfYpObmFhaFVmisrXlNeXH99C9ZDHxA
MOhc8kRPq/exRdLBTQ0UsAKnHJ8yU/+D+SvO0nh97Cwjm65cfCtayfMCwHTU4Uk4dDV5lU8XAANs
AziFi9sNHIWx1yjcWdKTWHp6eBQ0+3TB7M0tbvQN+jm7MkXFSHfHK8dyRS1ZfgZHgkuf+JXbF17Q
6c9AdqFZMgqHmmxe7QY1DT91ElNxwm15B5Vn3o50mO8FJP1bQEh427l143V56eyqsc03OJpp3yuR
c31UeXqDKV63yRTD/dSn1Hk60/iNGswVDb/1pbqwVF3Q8RyRhU22RqprS1tjDjoAZc2EWl6h/MxC
baCujx3G5XP46kjmggOGT0Las4pmurqumr4eFEzNiz95ntf7yiwGjHHUa2o1yzqfHHjaSEuqiF4N
qHg4j6vvQEdSwwoCCFytmYd/jiNoar/Mh2E7xtSoL0/rbK+DiXEt8M2I1PD0rqVxtDmSNc1YIpkW
5jQy7ZHnZsa+rHb4SFxLlM5nRoMN+C6aRnwvRHFOZ+ZWNSjXgcsqsMALYctbNjsM7uqNmpnNh9TJ
5lstSpMrL8EZaH25YTjS5MM2HTx1zcSnqk3VSylSbyzaraPKT30+3uPQt0ka9zaJ4Rraxp5W8R1x
3ZVDdbZrOE4CjgMJMwUN5KlPZ5xNppzcYcZ5J+oXuf4q8BJcV4i8Mbm//CXPFpehaEIi8MmQlE5W
JAXEg7vaFkQxWViIbY/x9iYaK3tXVHTP0gT7rKGqO//yoM+knJPNCr2PI8gC00U0IY2cTrAXTY4D
T0cQTFK2rzGO2SZaEd7UwxDuyxRQReF6dqJX76uwM+7qJujea6F0j3SjPl/5LcsMz34LzHWhUi9C
0mp1cJy4r+eRb+iN2Dxthd2OeHjXUt3QXkRLILCrfUXX8n1l+XlBoKkWyCao8v7Kz1h28cnPwKIb
ehZ3EmJkYBdXP0MdEBtt8VPyFKLrB66S6t4SVYklM2V33Q1/pXSc9lEzxDT6Ru29FVTtvqMph669
Yv4cc33//Iv+twj6f7jyX3ycMzLBo8SqawUG4G/4WwBVNMvBVpY8x0Ipny3jsJ/+VkA19z/WIji5
kD6okJKO//8KqKP9h/wcJiNsoMU3dkn9/qsAamj/4Yxzi1JroQa1pPCr3v8lLMBKtAbeORkzaqpL
/RUGHuXW05MFnjKi5efCL6pUI/RlocaWF0pQ519Ho6uyDfX9Ku18kGRz86BiXG49Bg5GsweXe216
aLSxQnYv0ome8u2gA3A8JHmDOnY2dU5Jt6pRP6SlWz5FIRn5pgEjOuEklcbmroyswPpgRFjRo/aU
K6CMtKJwGgOgj4J5pI/9ck27DTfzodnVtZCP5tyrYuMKuDhO0bQ/AQEqE96DbnIjKgIHr2/VEgJC
GVvG3g1ryAjgW82vmtSBjwpkyEH1DZArNulYZffmEFCbSuMYUBC0QCDxhSwSjnJs4+WXxGb6qOBv
0PIT8H7yVdFr1hHMJ7aZvtXiAONlCt6y2Ju4TTjJK3ft6bX+99uYPJkETXxoyqGn36ZWil6wZlAm
lDJMgLYOTQOWf67c2zzVQKi92LUPf++Ol0XdVYS4jIcgCHsNID1/UPU6HS+IQ6JcrcMMPlEWyJTo
Q4GqnEXZ64cqclCtc4cL3G1ZUHD9CXVB+9RXQ/t1Glq2wBS3oNwv/6Ql3Pn3kuMXURFbitkor/Mf
MGg9/UVtqMxJGBY4qLcJDYOtoZRiK8tZER6E32HeA0CNsEHIXHwKRV2M5a7IMd+98jNWQatB5AJ5
H0lxwDym4MCusjzLKuSMOTjt/ShAJGNbxkEp3qdFGmO1GnUYcRrgmOnKUzNPb1Hf1n+rGtJ02qgI
BHLTSszf9bBv3Se2vGOE+2zsoxrBM0dW8y+tg9v1aHT6EH0cgnkKfpr92JJEgmQfzMK7vKZcHSdr
uoCMUH7hWkEXARrsKlhQEyea4s5cdHtip/xnprSb76xI5029PNBp0LcsmskgVMjtpbnCI3X68cyC
QGRog5xFs8fO8pTeybR7A5PizivyMZ68wcyxYLk86vrQMCpHBnUXDTlGeA3idNQcD8sKtA4alo4I
UVpLK/jfFqJ9DWygw+WxzmaI0QIkLI4LZT+VzPl0rBCmWCZSPCU2gZWBvNf0VASHbip652aCECRu
OwmSwL2yHU9jMBb22R1Ap9zOu28Qx58OCyaK3k4bQtM0whkml9amD2AFaokHUNA+aVODfFFuVd8v
z/ZsZRl2yRvxOiLYJIk+HXYW+TABD0BL1lBn9Ho1cxjvpYM08ibWSuPn5dGWI/Xy6CMqScuHnB1C
MkQ7dTVJnNZEDzw2wfRAwUemacCLBFLX90qQuQ8trL0d6K35JmKBr2whsapsLStssrpollCrQ39m
/WGDIIUER2c+3LTBWCEokbokz49tU8zp98x0YKVtLDSjzb0DVxOb0jRMG3STeiVbaBgVGL5gY7Sd
Rfm7TBtrerDHpC/uJ+SVLCJCmYn39aigFrrJUtEl48aVczl/GFCqK/cBHzj/UM5F0/kWEVsUbUBM
19Nj1YGpQEnUUqwPc9DH8x+der45HNTWwvF500ObnRdxRaX/HaoUEj4PxtA7LuJCToJA7hAL411c
qFr9oQBtS28feI6VeAO9Fvs2Ve1pEt6AiWrgTUNWTu9gLhk5omlj3UwYBscCXoCEPC++JErZWf3R
NcIchXiZUJP+HM0Zno8RhBRt3FZ2BII40edx/iodQXUw7M3CXIA/oWV4qi0jNMWrLBuS2y6kgP+u
6akC7q0Jbt+Bf0bozn6kjGXQeykjJz9oBHbBnQiB5oOs11yujla1FKd8F9kJxJ8jO9cGlV6NwJa3
3dznJq96pCi4CEpbBOYuq0U+6g/gBIEO/il0C0fLQ12h7EOJXy9crBkKxagjlHD1YEKzOpz6qTiG
ca44v138NOVn0Qzp9Ce1TPgtAMwiu/oBU6sSMMmKuvZifWyjbueCI25/E9nY3dae5ij57bpZVtwo
ekBMsinypBZ3ylhU6KHF4RyVW2q5OJWl+O1g9w0UUZaeSBzI/3S9KDU0llYON0JauXuArLng/cKq
649YlSrKO0udQl4fcFJR+zEq4ql4IHap/mAA6wA+apQhsjxZmVr6FYBSGPGm4xycgQEfJ/WeqDAW
j1NBFfIWJHVb+roUE/7IqRWbN04H8MQCYWmG42f0MsdD6NrIuFelAbCu0VL6SHGVA5W6ieyi+RSr
uYb4WzcUjkJ0FEpr/uHgm44zNsgb0N4J5sNGinx4qxfdXVsLMBv7qoi1DBvfIcVWeYN1qrabla4F
g9UW8+1gOb2+p/qDIelQ8a5gIm13sXTCGydUTLve2YlrJJ9sW8/l07wARaRXNwk0plEHscXWdbR8
hK+qg8TetCDogaB15qDXX0QnMREoe1wkoaW41Ayogo2ZiVOFRCzL1jcSnIkFrlTJh22jQ3Y96mOP
/l1XVZYVgvJLVfHgQMtnR5QVNdQfogm1+MjHRc7ACDRs2vKwScWNgCapeioFuOSfUSSq45s07DE4
F/jN3wG01aZ7K5dD7NGyUlAxScVQ24chUPsR6VRbw0VrsLXwnu5CGD/ZYNxSed8ni2rVbhjAkE1g
0lEiP1ax2gXOD1r0QfsZga6UVurcJNk48RgPXdFvYCq40ee2x7H2ACAOPNVNjuC1dexTOwVu64xF
1wAZheUV0E3POxshdscZSfOzVuemgIylGdm3aRhE90UquUO5dFY09Sm3pSpvbTUvx6PS6F1wrwRR
94hXq2H8nDrThpJ2+a04fYcXE0YKLotaCdxrsiZrFZ6hHR2lihPYPkL3tVcWaXtscxQxR1ofm2q0
+ysPxPl4dIThdjm8DsTfa/sq2o3gxQDr+ajTRYciKtsDZtblxtG5pOdZN6+Md/oWLvMTS0hO4WzR
FwULcfryKoHV993guH6Vlg7CVdbojxF6x0ZHa8GRjgYfOkAhwcLO+PLKrnKC56EpE1IypW5LudpY
PcOyJK7IxEyCJqMWYBZXBX6GYxbcqmpUf1GtfjpmlN0hgDeN6YVJjrVNAp4VkmtZaFeUKs5i16WG
CLJeo0mh6upamUELdfBgQxL8iaZQv0mo5B9NO77mzHD6eXn90S1dNHZsqrA2Ikir0kqgyDlhis2f
lAe3oqClqO2+zIgr95QWUWLFkVlJr+zhdaqDzsDSe6GktNS6EIM7/cZWgNNuaXfBn5pT1oPFLYp0
3wg1GbFLB0x6TON00dlrOiC0/L+7I+5+6vT18vc+nzpiwUiXE/4sDdJ1T3Y0rTpw9GgJfHDwsvQ9
9NIml6jQOHpzX5MfYu6LIAfohMsDr7c4aC/ElGiPYofBaV6DWwSi/gKXQuOg97GFa2E0YhXtCKk9
FtyO0b5scTacxdxbXkdnRj9cHv40tl22OQg18hRqp7RHoMmfrr6CYY40zNj2J8RZDpku6ptQDNG7
oCBQuvKlXxmLwg5U36WOg5HN6ktnopt1mIy2v6Dj7kIirc1omulDZSXXhCfPhxLMiu3EXsamdK2s
lCFkMkxmrfgQq+1o6yAUcYs2A54Uqt5VV7okp2nJ81XBA4tqIkUr8CWqOF3DScQgZ4swRLS1cY5J
k7peZIDYEhWcJN2BBQAJV9GvXAmvjPpXiB71Z43S9OrLhU5L8KsD3svMrPtQCjFgED7JrRhV8TFT
qIJrSm82V77hqtrPZOki0r2CqYlcCxiN1bAO0uw6ihDxvrTnVN3nST8Q2IsJPrrQsKZ21VABqqUh
6gyuJ4N8j3aEasM1VZsk7K78nLPvTGkEFSV+Ey0IXqXVlgplH4SVRVQlEw0Ht0pmTfbUS1qz5oSm
z1uX/PmiIuE1MB7gSy9n+QWSIWkirROyRRjYafrGj9O89kA8DJ4xpfnWAQH8S1o0+K9cEad3E0tu
87hT6F6Egbgu1ipVRl+XY1QHLSbxo/ox0cXwiCUnHsJSSqgcFMmvjXh6Jz+PiCwn9SceQHo661qC
mmqKLgn/9uGg7ehBhNhFJva+EF31hU39FRmW4hGi+XiHi17y4fKVtL4R+YwUvThOlOS4nNY9j7Ey
1AwX1W4/lSSdaUZTLo3L9lNmYPg0FK3mIxNg49OZjle+7wppuMwbzwFeWEIpyl3GurcQhEBGo37s
9z3qWfsYqgcEztz92cz9eJziBTgz0IxxtSregTQfDha95H1KE2JrxyhsC4nhhgxEdc0X5Wyfs41Q
5OFTog27aHqd7jxU03gcumbaK/VIr96UFXrB8/c+x1LzjavPSKBxdaBlGLDQuDwdCRWcXJbtPO2z
uIFNUQgILVGL5HNiKt86JWrvAPpYG8UOu/bK0K9NEkTAUppncOwtT4dGdqJojNmdsFcyiPHMHu1S
PQu/u6ztr8uzXCFs+dK4AxrEzguyFFjg+ksbSjvGiQZzhRXA3xvtlI3aNeW+yJ30iNJJ6yFgk3nC
qcN3oztp+65NAGepjfqxmumFz1n9BSx+5YUkah7k8Pw+T9Pod6FY126d0/NAtE0HnhAUPUoagUt3
93RZOprhDISlkAkfQ0Mpl47rP4qSKVwAYZC+R0anfcx71SpNz50G9cpXWQ/P1YqvoQsAl+cUDMPy
1V5ceungQK+wzdkfoOweC6UqPph1/z3Voh7yRYZgAcbfN4USX2t+nj5wi3AUA9Opp9FHn15d48ZN
XAxS7CNU3za04lcGNyTHjrtRRw/9nEqFi2j1TzHtos+X98bpdbuMuyRU9KuAvNhsjeVyfDFhTaQl
imuT6ssYwBZFd7EtSpjzWVTypdshO/4PxuMbL4RZ5LXWTexq0keKPZTSzcBub+3ZGe6VhC5OMyfQ
Okb1yvX62vTo4cLUXWQBCZNOp6foVYOqSq36llG671GyI2vrIgSrJMk4ZTcLnZK3T5B2LUVNbnW+
5urZLDuQpBrRuz8YKqLqbo2GPGVD+vU9jj2jUd5eHu/0Hvn7AfluoLoAiwvMek5nCKGhb8dKsKBw
oTZhNPWPA//Ltrcm538w1CLdyWCEQs5zl/HFXkFXkPBZBLOPzAbmAhNSGpsShfddGiC3cCUOeG1e
3I7Aprm+LPAAp/PqIBNPhhNrfjKM5l1rRs6dVQPeLajWPb51CZdCMEePuJaH8Nl94cW88sGy5iEx
VV/0rr1zUb9AnC+oP6dtbb8pel6+lgVS0eTSR9PtPNaA6p+DbLJUP7Xaamca0sAaI3E85EhHXzUj
jPQGN/XfPj8y6uXL8YlAOZ0upbSiQe2dDo5UGdvupguM8tMI5y07Ehfl1x628yvUApED3WdpCnEh
rY6ccGXaR30s/NhWZP1eK+162sBhdxLUhZpWR6onEsGIVlfnTJ9Qixn1a5SS88uUCsLS52a+AKvX
lRszFco091LzxaxgbYjWl1egzuDXFAK8KrGtZ+mMt3/aJdPjstF5u1C2PF1le84wbh8YtLZgvi0l
gGPIa3c7xba2q3VQoJBbmzcfyQWRi3ams7yawPBPB2VxJaaTo+7HifW1V7PB16YCiZ3cuebI+tqa
LoES25d+ib1uGyttPEpdKXVfRVbIE0WGfawGi3HOFjq24rYbXanMK4Wp80uAzhvmWIAjQMGQvZ9O
LwY/kJhzC7A/hk3VWWWOYtecHtqs/i+VzP+WuHX+UvDJVBoKMCZ4L9Z7JtYp5CrWpPlxngsvihX9
3WDHw10wKtFjJvJ09+ZDyQ4l7gMzBzbEXIWeuQVVekgYT5TIt2hzNz4YUf4rrcfucHmk03La853D
9ljQoJxJ0GPrRUTvIU3lNPuViw2uKgv45Gr2Rij2MswzNYNYFuwvOlKrYdy5zcemCDW/VSNjomtC
ickTJdp8l6dzfr9QVwFRQ5BEEYm34XRPOK4y4h5iaL66iEl3XET+TBn4l7oIj/dB3+yob/V+4tbX
CrTnW2SB6kB+EjSdKSKJ1cho4eThPOKTU6O61huD4he1/meqohGVK+tarfC14ShN0qG0yL6JKU6H
K0gcNLTqyABBUGw55VW2G8xG2wgXTZw6nqCJX17a9YhLef3ZvwHA7uKGt3ooAqUOSmbY0R9zIWy4
2m8p7JvRwuGVPvTwxhee0XjXqYyBegEXZayWEz293kXNtNtJpVePNUHhXsnLIENGz0muIRpfmZpF
ZkqaTzWfhHu1mCa5ahl1DFZJEe1F5arbNJf1zdyHo6dWWARdXsrTosJSWmZyXMwLIowy8xoA7cQq
/d3e6Haj1pnHIqymD9LNAnNxhktuGa9FTq8JjqK1zK/8p/qN18syvkaQxv7BleNsr7YpsdOQKN2i
cjp6FFQTf6LBi25/M1/ZNetLmiSd0Jp/E9CQsq2T6NHF3UQOOjDv1sITPMmq6KFC5DO5seLqmtPG
a4NBpuPFowTGUVy+84tYTQeypmuxQZxUFQm+32mxc0tapJ3bVm+fF6LiSy3CZHPidHY6FCQladSW
Ue1mLaqRBXFDVGqUoGxpAA518c/lDfPKxHipATLz+DCaszoNqbQCkGCcvZCeuk+a5DyltZtsu6gw
Pl4eav2U88EWjLYOTpHyA6W204klditRlrU7BN667sZqrSO5hbGIh5EXTWjwoppTXtmPK2YGB2KB
r1IOp5oI2Yw6xOmgsaPToc7KdmdXbvGgmGwT7KGb7jAPNHiDVNNubSEDHwicGnjU6qZdPEJk3ESz
kn/ICtQ8kBGO5s2b1wJnSCrnJMK8jWf1NzftCs2mmY+DJOZ7+P1mXm2U0y4EPnKw8ib2m8oIs7cO
yz8ONhzxMR4PgkrG6Wp0iRHqQEWGHXCJCbAfqEKjwcIN0NZ8VLuGqoPWXUm9z3bYMuaCM+RLkAqs
ua5BOCojXjnDzpiy9E+sS9dvCRiOZXXVWOLVoTD+gJ62dFDXIYcOJTgyp3jYDQZklyzHjj7psxpF
Fzu94uW0hBX/IojYV8yK5J5DCpWCS2j5KS8uhHie67m2rGHXGoqBgglObyrauG89MssoNAvhqZMj
nhHu42yO4tq0B6jIerBHI7v2x9jOfPIAUlIQardNh37uG/fmMihQLMokgId5kE+npqM5pNdVOO5Q
79O3rjnj+wts50NUxahLpoPlZ1IWb731lnt8wdUt8yRhXMKvl+sZpKOmJZJBUXrYqqUxv+MegvQm
8vrt86Odw53AIaDLuw5wRDV1hXQo6sIt13/BMh5zL9GLwBuruEN6UB33AQnqj8ur+srefAZEgjxb
Cm1nPUhkbxu9wSQ1Nvs/uiy1OwmKhTKbMX34n4wEPlKFkrXM8XQpjRx9ac3UOXAxBj6zhYta7WJ6
mNNJv3KfrINiTgGT+neo1X1iB5ESGMWELoCTVneJnRboXeMW7VmpvrjOBdGD0oeJpzSoxFye5QpG
93wCKdiCkWCO6FKsw+IGaW67kvOw6zoXXWri4qMbhtFDZo8j8GKUjpAYilvzERqlO28QcHIf1D4Y
36tt094i0PUEDSw89PGUVxuMh0afnBZX1cs/85V7gp477x0PuUW/f/nrL/Z1QBbpGpQbd1rX/dGK
bPrUY+d15Zo4izL5DDyrYDhgkpGZ66eDzFaWUr/hi7e9nd5U3MK+gzrQndNjIKWNk3al5nAWZS7j
WUj9PScJeByejge2quJy7RmvRuCqRYYbVJcR+1ShtK3jyNbn+gi9dljcM6ux2F9e07NA4nl40lgi
MmoPa4VBacypDGIQbTWK2vdarfXqvrWc8d4um9lBXCyT7zuzM40rtJhXl5kMEwzF0jdbQzcQDh7G
XmXH4WEjt6S2zm3b2WJr5Vmz7VO8ji/P85UtDhcKi/nludbJi1bHC0E+hNYtrd9VyC4HKNNbyW9K
nuYnaBFI8fdZY/iICli/+mTot1UThzUCo0b9u5wQPsMrtOrgWARZt+vRByyxiLPKbeiMzvfLP/T8
bmMzkCxSg+J7gJ9Z7YeyzylK9/1O9CSm1ZxW2o6MsdQ8yOp68HB5tPPPsMQTNBGpCEHvX5NtOWy6
VYFz2+mpisYjwdk3iBpcMkEXMVtFe/N9ChB60dZZAldaFqvTpVUZilez0+/o5InGKyhJjL+zbp4V
xNMcUb59OHiT5PnUoHES11fPb2fQVZdqIndtFacIlxj6FzUEbx2IMLnGKzy/nfAtorCw2Iay1XRx
+uEA0eGMqmbTLopk+xtlZR3IsD18ufzBzoNwQpeXw6xWsDWGZrDiedr14KG2rd1FX7VGRTEmI0b+
U+utrdxreqkBa1Z6+QWEqI4VmJvBE271vWrExUd8JAK5vfy7zrYtcY5O3sNaUxanNHo6+4w0T8es
XfcXG4htDvrpUEYBVHISzitH+WzPUt53QNkR6vNkEVqdDhXW4RykaQMJFvHHB7Blxi5ElBO3irqo
Nwg/j1eex1cG1FSYzmR0iyTDumkSDSmeKDZiJE5rFneLHd+T7sDtcdzIvI+kfdVl6OxNIH6js8af
ABRorOzpDEngsq6YEuGPgVq+F3FoPap6qv8JDdgomxx8KMU5lTbKDdRJFZMQxOGvvLVn0cgyugNH
g4bU0shdbTNCPVfP0l74YRHV3wqame9UagRf1bYrsQcZkUdtJZKIDYLdV7b4+VZiLXFYfWbccZBW
MZcdDdIIrEn4tFYWbpPptjsTg41jmE+Ge2Uznb1/zBNK/7OEGeo+a+5LhaysacyV8PtRQbYTEPIj
K/onn8IYhSqZHLJBe/tZoXPAfetSU4LasyZLSbdXyBhYWyTP0/t0UtphW2etDfttFlPy7vLJfGUz
AQfF+ee5g3pWgB91VzGNodN9klhUJsU03uIeU21LTa8+6tXQ+GqYZvc9BLZNpory9+Xhz65FNgqY
VKhY9DYI2pav/SJoC5MZO4oq01DySfObQNrBcXaTa+a8K5gXy0gIwWZFiY5+EcC21aWgkurkTYFt
jjKqwZd6LIZji4r9V2RKQ+v/cnZey3HrwLp+IlYxh1tyODMSlWzZcrhhedlrMUcQTE9/PnrvC4ua
oynva7uEAQE0Gt1/OAwyVvAfSvGRC0vMglFuX/TxO9Vnx7yyoS7MF4O2TXuAQMibYfdDEEizREuP
7DgXifWCbPh6M5aiu/JkfhuSNsAR0QEKC7nC/t62+9kdEEQ1jmWf/Yf3AwUt1WNlQY5Xd7ELQv6v
V5E7lOci9Uiy1f0xMQo7GXmbmEeShZ8pzgQHS3Gv9W+2rfCqDsDCkRJ4FNG4ienjvt4qAlcNfM6F
eTQX3NqbrsH/vUIr1dOH4vT+fN58PwoNMHOZC1BH8sEtLPyxK4e652EHX/GYTWC2fWTMbN+u3foJ
sfcPcV6Mh/fHezM1xmNTIvVncI3QLNqNBxN/cHDAYHum8WcVfNwB+D/6A2aPs8yVxXoT0xjMQZsC
g8CN97ZvuSlOZWJ2mmvHBbGY5xXNt89VuQJPNtb0lscZDflm/V+J+f9v8+3CoFsJGUUQ8jtsfncJ
QCWVHkYDMwTk2d61o6dGduNYJ8IrHl6eQPrZghr7/mfdLePWe6NZpWENj5QDCE/99Wct6s70WiUt
7/FPUSO9cb9opqDtoax3U4VW2Puj7ab4P6OR2/GEgJgJZXE3Wq7oVLWH6t5WYWb4Ccbmur+MVRuH
LW2eQLSJeUsly7h2YbwdmAocNRbItRx21dtNEzcDjGJMHMvyOOXOz5vPkh4qNGmcHBADnrPHvC3/
MuthtjQEKSOxhajJ0XF5PVsAWggY10l9n7ib+RO2UZ44lhnskENtxcaRUpporqznpYlSyQUnbKl0
qPeer2OXYAinZvX9JqBxNErhnVUDGffEyPInsYAbVRWoeO8v6+5s/p7o5qVCsQxGChzu1xMFQLnU
KjCx+24BWgdZb0soEyzd8j5Gye39wXbXA162gDi2HvxmtI4n9j7GdVkcL4nlhQk61AZNXD3mXV+p
s31loP3RYCCSGkaiewQJYw+J7QwtLvHT8kLoAUUISc78OHkCnHGa9Y+DOzRX6hgXx6OARQinMkNN
9/VXnHIdQHPreGGOlcdR1OzMujGccDJQMVKMv1P6IWfbpseX5KlBwZjnwOvhNDGg4anoXli6bfc9
U4YubDF3PqVl3l1JoC4sGcR25oUs7taQ2+WjmrBaEfdknvSoLRQGdVjROlLU72+MXcLNhDZcJzJt
JC9khvsExsJfPjbq2QvnAdf3xMT50Ewx5NG1ujraSl4cG5RjTiYI17/LWP5n5K2hSgWA4L1HiSNR
XsFUHb1wzA3vaGuTPAiseK+csrdfkfn9Mcpu4+sJHe9OYi9GHNMia9LsY2rLa5Czt7twG2Xbfxtw
j4fy621RTCS1tdF7IY7NSUBFE9OdJl2OrjXIMBtgA7+/apdmxZMQoBT5GIia3TbkRdz1Zt54oYAB
fczWFGmBqdSP749yaVa8nX8T5um170dRY7XthwpBWEpy9rnA8hBnCJzeQ2yVFpp+HYJs74/4Zl6/
hZ45YSCwDAvhmtffUXXWGKsnrTiuo9vcD/bS3VOeviY8sI+8vAm2lg9FWkIVW363Wgku2oNRJPmx
W/UuUG3uUPAneejykj+8P6GdMhEBg7EIt9xmvBPgAu72n2K3COrraYHJY5d/LrF3OVmeVNagQhfh
u4mD1BPxPwsN4ULjHhorfhzoq/6bVELi8acp6O2//5P2l932iwDRbnb0G8Ztv1fbtXQLL56KI2Tg
6qYyRH07t2l9QFoJJ0V71W4XM/auBLNLn/zPQbet9kfiW2RYhLW4Yx1RwcA3TMNjMVZaNONzgA7v
z+/iUHDTVERfmd0eJ2z1fF0lZSgzbcC1ZrEHTqNDdOE8Ag5p/w+j8fwjM6OerpE/vJ6YjAsJB6Qs
KNLgFcrx4KgE5FOC+r2pdsWV7/jmSLJ4kP8oY5J4bijo18ONTUPrq6qLY9co2YNam1qgrrVAZzpt
0H50/hJp83v70mNmZhQyuWK3A/vHuiVWHo+mzi2wmJ2OzuM0h0bm1FhVkZW9v25vbqKNVkeaydzA
tL0pmuqpqSc1iJDQrJ3E/TyC1ajOVpE2Pc64NEyCchYxPh6kjooTIoK3Wleiz4WdAzWNVrdrIuMC
gOr1ZFV0VhI0qZVQjyfrV4yno3ZAB6t9iq2sucacvbCSoBqYJunEJtNl7AZL1ol7SSWTQMUXE/N6
c54fnBYbmVxOk+dnZr+2f3vb0+5BG5y62qaIzHPt9aA1XhYNMsHYtk+VE+jVOhzaSZfHFYzDE3tW
HoakRyoZDYYrgXC/ulBJ/ueUgNuCMruHbA0xWhxyNWRU2QX5hJ7rzffMwyEqc6EIH2gICS+w9QpX
4CK9WlbcryyjU3AjbwM6geCfuovCfe4kThynMlIrOGnBiijTT+FmRgjU17gSX7e/9Uc5AYQEYwFo
BDkF+42q+etvnGUeLp4iHaNEjHoa9hgOaYciXrob1C/04eBhapF/dEHF3Qx5nTh3pAxecnr/MO2D
PD8CuBp2CgRAnqr7PNVIlbIoUIaNRmxjzzgYJB88RD4+5q3wPqyzMhytSvc+vj/ofkszErUN3m/b
5nJBBL6e+bApsDutmKO0U+f+X4GhaKkevVIzhlDJAar+qAkj6d/1kvjer0fdhUS3SA29iOMpmvp8
LV7wUS2tw7RIYX0xbUFE5Fk9fXp/pm/3Eybum8s67EZKRvs1VpXGGnVRLlENvcwNayOD0LbJgWm+
mwlMYt4f7sKHpTe8weJJIOhd7rYUesHNVE/eEhldbZ9Ga0g+F+jN3I6LnuKAuOTZtRTp7f7ZiGX0
SMGtko3tO1jINHidm2YoYa5ECt/SBvTfOzFoN2qCN/J55Dp4GHTsn96f6U5PwNlWk4RsI5Dy7IHy
vttDSSV7K86WCc0XTflMC1yiHlQBhD/0a/0Ez8w5a2OV608xSrT5sTdT7TPtVKe8ARg1WF/f/zlv
oxaZ29aSACG/9Sq3f//j+vOAYTb1mM5Rl8vkW+8UyW3RqP9iJ648c6icR8OJ849cV92VFX8bRLaU
EbAbh4k2iLsL1GsuK4GT6RTFcz0fMThKDsgJ2S/ok2t3dZrmH9DtKe9NwAmPSAxW1ypcFycO/cGE
47mJ5u/GB4Cq9ZbDMlDXGp/X3vZ6X3QjQkTJ2NtrgFhf+dIZXfmvjSDMy/tf/cLmgwwBlIUMHVCE
sdsD6bwmMp6ZfAmCL5yFWdz33qw7vsR79DBZA7rhrdpfqSRcHJVHHK36DVi8z9RnBGpFvjhTlDZp
FqLWskRO4RYHXS3aHumOoT4RM6/KhW4J4uvrgn4MFAybz8wVtXd4KDQ1tQaQEJEbq+u3BXfdg9Xl
WRNoduoh2zVn4djMydEqrEdly/y0sZSn/8MHB5/GlcU7lofR620OJJ+o6copUtJ4/OHlxvcUrFPu
232lfIzBr32E0eod3x90Sx3fTHzr9PEOQfxxT7BTEZlbtcGdufB7+6QgoQYebsCY8P1hLi3rBmYG
v6NT5t8rJnuaQdF9LOdIE3NP9HKWwgcjhIvurGdOEhii0B6XWVnbK3nAhTtiKyeCyeXhh4Ln7qMC
lZzjIqvYxU7bHrE4j5+mrv9Ui6q+snMvHVbGodBPpv6WAcoTUZW6GOeoXXv3k+iW5bPeFO5ZSUp9
OjrOIh8Tvfd4e+mGfiVgX5gldz0ijJvEPT3j3SxpssU6Ndsl0t3UQ4WRkKGPedPfYtKtjef31/JC
VKQ6S0AAIUXNam8oYKSY9CWZWCKtH3XeIK1xSM1Bv+GJLU9jVv3aKFb/2XP+yTTy9uf7g1/YSL+L
4FCZgC29YWnZPOLXUXNwJx0xNzqSUyKG6mdth4wD/sJeelePGQ6kzpSt17xSLqywCyxnK03TUoS0
8fqASiMXuVvMXMemxJayoyC/3pnrkkXu4FJb6HMQgiBoVJyss7G+hoDTLqzyhmDadPaIUaS2u/FN
hIzKXmGVPXdkpNqzlENiWKO4r8E31cGkLECsg07XnTpIVidRb+pVy9sDBQhbD6o8T7vQLErF+a7W
ZdZFRVY2B6lPDvif99fpQlwBMGECX2Dfc+Z334oms1dlhj5Haj8tX10zNgNH7f6WFrIlKtC9QCpj
iUDk3kPhR9RELC2tlojSQu6E2qpWoQkyWqL1WOX1abakeuX1dmH7u8ATyMlA+1AI2HbJH9nIUKBt
n+vLGnmUhSAU9OP4sOaO+lCbVfM4DFqCj07tGN1NkdrTj6xXYcO//3EvbQRmTrWD4tFWNX79E+iL
egoNNZWfMKK/qxYy+xTrC4ajqYX16ZVqx6XRiJzkvXQUkcPZBZcc3yi3Vys1Ku1muW8NuSIju6HU
ocVU1V8ybH+vKCmP/b+j/T4Ef3xehAKyMkb9MIJwMJ1y15w/ZqNZvKiGVDHCxIxYesVy5fVyaU1p
mJJiY02JcMHuZHFjzo1WbR6/a1UEovfMW9GiI6u1OsKKdlpzTSn1B8XN2sfY6K55tFwKaptC6VaC
34rXu+HTyUnVPIZBQRHS+VnJ1bmjM5Telq2mNQjk4zt6sBe0IK/so+3v7i5/iq8UfDYVkbeFXlfR
8XHvRy2yW2OKMxzm11I+9NzU4ohUmTKYgY5TfPzf+9v3UhwFOsvtQWDgptzVl2dDRZtS4WCmymZ0
b6TGM+C5Hgmg1D6AD8jDfqa7aJRzeQU5sUeKbLuL1huH9jcF9k0X11LpduSTWKOR8lUWyO3oCOoC
veZ8wl9aIqo8on/1bZDVlN4l8HMDtZh1za+MWOuv3NqXnllbI5CWD6Q28Ne76pNZo9NVje0apTW+
8lMB8xcaXeovajsd0JEefIjf/WmaTO8Gse/qEAOq94WRplc2wuVfAhZ0Q51Ck9gDdZp6gcVu8Utq
BA1/LBKY5FzMSiBEkp2zZcZNXLEbxXdlTxV9zZbm1hsoo8Dy50S+vz0unAYYbzy0PcSwtm7O6+iW
cgPm7qSzRtUynC0qcyHRZp0OijG2D5u1zUmpAaYd3x/2wq6Eh0KU26TFtmzq9bBlihIe3fUlWjxF
qIHWNwuaplR2krCx3drCAFtoj8JFavYAfZWq4ZV5X4iz1CBBM9CMhr6xf+0bCvVtCX8oShcVrE0M
XaR3p/qrWznXcOcX50pZjNrJVuzd4zXMZu7h+BfcYY6SRIvI58jlRG4qenp1r4tGk75Y8qL60CLm
253e/9IXTyGYAo4hSRxMtt0VqtSNKRRVY4W1MQtGED8PmlYgAOsmbXY7K4hCYlTaPlqVyRN7prbu
I8GJwOX7v+PSB98klHjvAZpBmXK34mrTaeC12PQm4q11vWQHeJ46uveZcmXKF9IhSjkUU2iPI+29
51gYMl2x43TUiMeW/qGzSxHqmXYNYH3hGns1yu7kJF0PLGNglMEutS8D+o9fa4hzR613hzDWpPvs
1HF54yDEccDSfPny/vfcH1xw3WzRjYkH3pB57uI6mWBmze66REUfe/euU3ZfocPnX9SlynJuEt2r
fSkM80p+sp81eDuIK3RGeFZsnNJd8wepBMSfjNSJjLRac8QtQQb4SC4vp6IaWnlYoLFSaG27525w
x/5QFlS/rjAa9ltp+w1b+rnxaFnffczytEl4+Jc7ERLOo3vYeqbmQetzUB5lIZxr1PK3X5puJtp9
BqgBKvl7fh5o7zlHAtKJ8KkuP1cIFeN9FVeRvXrTB9RV9RAVKi14f3n32cI2x63Ky7dmmQEDvj4u
iSvzFr1LNyrAHwVe62LTNQyD84xQcP+wIuRxTYrkwjRtytiUn7bGF5f36xG7VrB0aetGS7wUgSoH
+SGd1T6yJHIWh14RzbPmTfVf8vbI7JFPJyzhJoADGRnh62ELaTWWWaZulOS6daMZEpd5clDvA35w
+qGCBBkssTNfC0f7GLENuxEgf8dEijH662EbzL/VMfPYQ60tCz93Ug+uGcJH14wSLmxWBqI9sCFp
TG771wOZvYyHJCndqHIowNSFJ49dbOk3lbdeCwkXh9rYjwjnQIXcu86KpjMzb8rdyFplei96S/fz
ATPOCUnz8P3teWko7jMexnQPXXt/fQoopk7epV7USqu71zYtFWBQ1pdpdPIraeSFk8Bctv7vho+g
wfP6A/Io9FYlq7xIKsn42K+4sdPHiaMphjYn2tm7eX9ql3bGBsXfLAUg5ey1SGc803OYsRoGVcXw
VQxr8TPW0/HKB7x02oBR0vSlAAUOd3e+NYo4VUJWF7lOgwD2UgkB0sRB/qCFrhSfDCuuT6ORudfg
GRcCOEptVJPAm/wu073+nE4ssDCRhRG1+qCtfso2vDXXbDoLS8G4GQCifqpsdbmTS5UqQWxV6bWA
uk+ItrNHt477A0FBPsHu6mpq9o6X2Ho0yc4U/mo6zaEvm/LYV/MoA9cuW7KEPCtRty3pL72/vpe+
PNQShM6o/fI82QWciX4xorqJEeFno90hFNKfx5oDkilp/7xkiusLM5mv5PyXNtUWWbdJ42u8Py9g
b5BhcVMtMowBr0vadv9kQ9N9e39qb3I9vix0B0rLaCuhqfamSVc3Lm4qmR6h0Zvf1jRpQnsQ08lU
Bj2kx+4AbVPahy7BgaQclrU5iMxzX97/FRc+MGKZJp94k7YCp/t6h+lW7epr5WnRDLvOTMJKMYQZ
9EVXaQFeA3idhPDdrEQPmrHmjFy5OS/srt/uqyS7CLy9oUFkxihHW6hmJKckuc8qV/uUNINzTBtZ
DsGyztW/hlMrG+PzWlX6QqiiprAV94mK20K8njn3SSOWojOjLDNEc84kzqaBKHTvqyFm7GXCDl8c
PbkSSi7EYizhWXOwMQy7F2PCPsFTJ30woxkSQxgjAfVRZ218Nzb+Uqhlu6x5x/CWMTe9R4rvryeI
bFfSTm2rRwpyzc0RNfzJPox90poWANuxqoOUB4X1OJlKnT13MBlu6qn1romNXDhNDscU+iYxDGXE
3Xeu3KonO/L0iIcGyvlDZpah67RIg76/ky+spwdyDKkWji3ybrskwV0m3RVmZkRD5iX/NRSk8Huy
OhEmwsULIR3FlSLFhaNDKkLB06UdxwR2E1vdlTio15hOTOr6o0SK6r4X64dsbN0T6OLpbs296ko5
7tIkURrZvHq2gfd4J6RzpQUD3YhKYXtnd8KeUdXAxGqWNEMextdA4BfHo8HLDuIBTv3j9R7KzZLs
deyNKMvN7ODEON9mal8HnYGBKQmMvHl/ES/EA4ob2HYzHJXkvWhJwU2Qy7W1ozIe9abxqRl787c0
XVwZOm6uzck5Rtqjh01fYq5ynEq1ugbyvBCYqfqDr4KhReUcwP/rSQ+F07QpNlmR25lu2wZapaXt
56mSDilGn3XqnZXn46iHg5fX+SeAI4tsA6E3aJ2U8VxcS3/ffhSeTeamTgfJkqrAtkh/FH5nr3WK
pensqKbCXoZJI+QtOr5jkBhm8QG7i+GDKwrvxTXq/8P1z9jAu2kobUbq+/7ZLFd0ythc0VQinhxw
l7iFn8imcAJFbdrxbnKHbAwov2lo7oN1//f9DfE2XrLZEcjjZqLvjafg67mv+tBoGQoQ0ZiNDWbY
dTWdxmpFYr9TjfLKxb/9sT+rvkAJGAxeJy2kzY5j+zF/fOgh17kJzdqKcE9fQjdP62OBm87ZmMQz
CUj84uHa9lgbaX1a5Zhfcza7ODzfmHLnxlLat7kzmbVwK4UZMd5yByKNThq+oR+nFNfLdonbh1QC
hz1MDooH2DPxAr6Sbl382tZvsV52G9jt1x/A683MceCDR5h8V5+gbX8U+tTcZPN87aBfGglzPDIf
oCtk77s93a9N3tmpa0ZKl57hIsY/k8zEhm6c07/sPm+LyjPLAg8FiAE41G5OKopWitFbQFVQ0nrS
PBDi0xHUQDU/ValMpvSAt433FTynmkTrLKuXv9/CJBm8J6GBATnahZPMKPLS6mwrKtbJiPpSzB+x
HpF+2jnXBN/f3rVbww9E98alQypg+/c/NnCxFMi+jJ4VKYmwcZIhoc/QezLqL+9P6e21gAs3FR3q
4tzqb+70VTGH1mw7J+K9nB41d/4wihgOdhGrht/E67VC1qXdQu0MbVnCH8WW3b5MWu7CTjJebI7L
7Ath8BrCoqk+22P9dz4QZIJsGIplNEKQWd30RF5/RKVrHUyQHCdq3NJ+sRNv6iNvtWX1C505s/+h
oy87+lj0NuaV2+/SZyXAoJG2NdIp9b8e2UVszlKL2I56BGRy34VMGrSNZQUKrqOFrzXFP3+/jqRK
xFdapZyR7eb5Y7/0Rqe7TeLakQn1eTi7qI70vjmUyePYVx7qJ6hgXUnTtjnsYyyIIrYPaTdwpt1S
jh3mf+Oi2GT8bffUjfV4Tp3OfrQwfTivWaKKoHSz+u+fsUDFEBBBEp+s4o0lAHGzqIeKHeT0Zhtg
4+3yYO2L8i7P2vygWcOyhFOsrM+zVKsrU76wrHCeaRBvSvwkUrsyLEqhipGlmRvVWPMEuMwpYVal
2XHqNj04x6ivbKMLpwX6BPLnCCUin7SPeFJXG6GpjEdR17oBoOfejbKpvk/o0V6p7l6aGkD/TUxw
MxvYVz6dmUes2S1U5uzWCPFkU0MANybaudoIuwhN5r/esIAdN94+rCKbltTrDYvUWmwjCcWnHMbu
Zp4U72G1q/afVV3EA3pM12Dhlz4ltWRo60hdsme3+f9xQDJndGJNWWwAlnV9EPPAbYxFyefZ2CTC
35/bm1Yj6R13FHc/TeeNwrs7GnjqtAItRi+Kx87CATNTPlVuvoai7pZjbvV9YCpGQZR1lvGgldSk
fCe2tC8UZa+50rxNOfkpW8eP7cOluQeW2hk5Nn0Qj+tKyQLIR+mXerGQCVqzobyxtcV4Mc0uwa47
LuofV77DdiO/DhEbqQsUvrH506Ci9vqj672b6PgPelG56ioU27oW/uR44odQM1z/ZrMab0yvkiGS
lYr0LQwNaIN5g1keFnN0v9R9Wj86invtHBOmdvsdMTeSYZ4m29miZ7V/DyVdi4VZr4xho+kAhBqr
KIyA8tgwBHhoVoZvV7FaHsZlcT70Fg99H7ePme6hbBSBmPTU10gE4MOIS4NlhDIFBxB4KFvNgVE2
Vn+wtd5EM9LA7XG1stwIUBqLv6QKJi0HeCfL+rL1ec4oBilKMFlxbixBTuI6D0Gee7Y0g8rUS00G
cyzHRPrTWmH3jK30mMUP+arWxRe6Xf34I1H1LjvWNjnCGf5Kngq/zW0rflGkjuKfH+POME+BWypo
fvjYhvXTv2OzfeSzvYyTYvvxUE3TJ9Psk+x+ziZXHtOVS+0bpYVmeWyzps5ujNZUvK/WlDruOcbl
sV18wRWgjVjOj1jhNHADe9icuGVWtzgajNLHMtVObmwVbcpAjG6sPVluB+K1aOXYIl+dzHiIWvCy
2q8d4BADNkix/iszdSmlr5nYfd8svQ53y1vcPjuJZOqqu8VtR/MxTXBNjRYQu9lJN0Xp4vihV87q
Q3WuMNL01PKmhnE6fwaagWRfrZV9HOreYptfRdEvxTlzKfWGhozRtsT107KOSi9iNxwqQ6sC2j/I
Y/V2oosPE+Zu66+YgpJxr0yWNt9DAy5x6/aspeoflBlqnY92vV0+SdtO11+W0hfom+V5lt4PEstO
pDIUdfjgJHW5ngrbYb9B5d/YVFoFiSAC3YbE7w3w19UL+rKc3a9DkzTzv7S1Z832idrFcFvaQyV+
rkiwNu1hGqYF4/JJdJmJkkThcbI0Y+3K0nfTOkkrH3QW2kjBTI8tcf2sgbP1WZdDTE+H63Fo7r1y
aeNDkvLsG/zSaBIl9z0lNd271a5pr2F8PkxnzDdm/ttaZk2bBXSE7DRDFnhw+ntEeSgaB62NnI92
yHAfX88z/axSYxKc+4fE2BrugTGgrpEG7VTZ3ZelmbXyNp9tMz7WSKOZRbhKJU/O1twgdxCSS/ca
tpOm5w6Try3dlE5whFeQdYeq55BWfi3i1r6tPQcy8UqTpLkpZCG8J0yADDxhNKmV2QM+VIn4lcRr
kQWzmudCC1McLYUIplUA+jG9zi6+2kqsEJi8aeITB/Ql0mwKtCalX3eQ1qrVoZXjG4vYNIhUf5aK
5/xQ8Iff8Ilac9+PS974sVYMnr/RjaqXQiizDDHkFO29xzuXAnfVt8ULNRlXQeAnHtrj2tHc0wND
T239waHFuR7iUZj6nbTszrpZXIen1KFsAJCc9CWuuu9xRZPgtq5sd32eyrGb00BZhNT8fFqL5Feb
9RJYj6rFmUc+m3fqqgY409viBP2+BvWkOI2Ca926qjGxypVJe87VzpE3UMPy8n5Whb48CWsRm1JP
ksReNPeJtfpVkzvmr6LRRbL6KsJxuZ+ht7PBUUdHjX/FZqUsP4y2afsXLUnn9rYvhrT4mKAup25U
nET57lB1Mqm7V1S/O281vae4V6V6m8KoXKNcsYWu36TN4sStLxqaBwc9GRzAppVlg5fosCyzv6dG
pyQ/Mzn2FgghWpdhqstcnoq2VbujLkc9uWVx+/Zni9REf2/PlrJgT2gWaK77bZym0z8yqQuMQQzp
5jgkS2scz9hpuds14w7aT+r7KnaD/eypy0esRvlPhpvFxbnXF9s5FlTrksdWdHJ8QGxZGW/UFjn5
FzaIYwfGNHcysHtTtKfRxtb3nOqjmp6Xod22e93P4z/4pjr5igprQuvJHkstvxmGZoqjbMnakSDV
KjSE9KTPtB8jAAZxk7tdLY/zoMbzj7rlQglcwEjo9NmNO4xriF5xPiMFguuqeFk99MmGIO5MmBtq
kprqd2ihrXVbp8uyDMdyrpLxq46uqBlOLpcCqu1WXMmT16IQK3wqzzCuUwgXgxO0a543QR5PU3vm
Duy6TwhjNOIrSDl1aUJbxqL7Pi9sHy6LWdQOjxzwS+2jrmXWclNgCTk9OHZKbRP6fRyf6fvONT58
Q2I3N5UqM+WGsR37eZ2WKfucJpzqG5UX6nxuFT0DYm5ZzZL5pelld+OA/RgvU+GWPyw8p6dI0gep
8oM5FIv1QgegKL8uZTvZ+oGLYInPlQVUoeHSLIR2KjprkZO/UNO2MaYDMvGRGrOJ17FRN9Qm+9Zq
7dYHpsZrxesACj4t1LXrsM5dgAd+ZVWN62sT1iRPeUsWfd/l1VqFxegqSJeCWEZMq4JyrQS14tpC
+sNMGupLhEWac7rInsuiA74bsLY6EhxVZtrnBA+L1ZcFsNTIq9UmDQtladJvlt14y61hz705hbNR
OdgtV3hnf5NiVLKPyejpMrRhbfcGZuRO7PmzGGAU+Zi0tXp3UDmn9YNjTulnqYIYvpOrGSunca2z
LA1BDGdO66/44q0/CjG15X+i71R+YUOl23takr5bX5o8NQtEtnkxr8FiVjG544wl9PRgSOHNj+vg
GcuxFJLu0j+Gso6dGXBPzvFzjGwBZgdKNwAvE3N6quEl6g8J5hhNRO8MgusBzkecBZ62fZESBOUv
olI9h0NTlQd0DSBlLvra93694ur1lHcKS4U5ZY39Fx/K8pXWs/4r0yJ7dvo+Hbm5DWRjpBwF+Vky
ywg36fgnKoB04ZWWtCFcUkdpA2QHrW9W7rrZQ9vWbnEqBSaqJ1kXJOAqGhjwnBO9O0LstKqjbGOd
emjXph6/FbPxh6mPLYfRgDvjhSdizW/HYfyVuRK3Jhcj5O9oHSUvvbGowBoTZ9ycOmT5bBhJbD3O
JQ4+ISAQiapOMaiNd4LsYhZHuTidvJuLqk/OmiJBbnYZ1+htVdbT82xgMv3Uda7ifYvrQstwXZ/s
jyYFZOWjgmHX9LOrKvsZAc3RCEj74qdltVjO2RgtDW/cSv4qIMAVGLm25jPqdsZTr62r6Xu17nXR
MjXFYdmIQDdqo6LM0TrzkB8qbbDJhDvEvk6NnlAwXpJFa05E28Q6t7qYTR9WhHhu6QLgt2zwmf7t
G7PrA0db1uXg2rFMDo3Zps+4Sk11oDlK9Zw1XfurcN0hPmHC0yzf18oxyl/LuvmWIbxts5vTVlPn
g22B/sFpiM7ldxJM6X1Qiq6ZXgZdWAPI3WSuziuyOXWgVkpe3ZEntVSyRUEy03OZd+Trced84HrL
1NuJ5qR58NzFlH6PtpiKLpbUVhxkk9z5Lwa7xePM43l4SsCutKcuJ1sOpqWJCzABoymf9J4W4p3U
2mn6aiq0rfy2QZQ5tBM38c5FQ9OAJGrFdDSXdoIZBh5xNtvHMmYnHMzUuTXnBSUuTyMM3o2jVLOT
ZiaKnZHeeTbG8KOlfiyLcv43V+tqRJzPMj8VhoIfBFeYqSNKPI7L4xovGkY2k0maUBPfFi87rIgb
tIFVdl1xKJZxTG9pL1eYq3eayALFTZz23MAv975xfVZWmHNLKSeaafMa+6uq9sphaiCE0at2q/pU
GK6IH9Ie8+0vhdM7dTghv26c8slUm2BJLas/olqTTfdi6SUdpbYWzQ+qJrIMFafgiksMwtm3Ll8b
/WbDAGaQFKbZOyfGZDRfDHO0T13c9kB/KgOzCb8q5iINPXQ/pydeFs50IGd0c6Canbbe6C3EUV6L
I6qYuD03bp5wrI3cuSWCAHX1rd7t7SAvOok0/+KNB3vy0GkmKRjofetzFR/MspycAKpd2p1WiFqD
b7pJUX1petUYj5VqtOvBkbNcDoXbxKO/eEWu3swrr/tQL/u2PORtAR3RKKxk+bROvaN+RfUPqci6
scpa5QiRYiVn3lXLPHxaqaICpACh7U1Ae4U2VNLHRC4ps8iKZ0frnpQRd2OyzbTmBUph3qYfUY6u
eusMpWYe4q4T7syTGL9cElio4HfdOmrocRGKsqA25/Zf3NSNDsKgvmxu7QjbPfB2rs1/Ula0OsjZ
TdlvozbwhktMhhJeDcxUm6X9vMSgTw+5lDyCUGwrv7qA5Dl7vWJ8XUwjm/8fR+e1XCeyheEnoooc
bgk7KMuyZNk3lO2RiQ00dBP66c+3z41rqjSWdwB6rT9eHVn2kDVuvXlXp9JqvpvoRg6zOj66IW3s
JXmjRCp477zw+BUwy9rpLtdepYM+phhvinP0BXexN2ddeFTx736IbIJ3NZwLjtTepP0ydd7VM73/
Ss1JBVCyOIm8HoMlx7N0Bi8kxVgcMWHF46LSZreqJC9jCkBzaz/2OBuncX3Wt+LDwql3lA19W7rq
vhv9g+cBFjFSxa2wzQ/Hm+t0DC07uOxNV9FhME7+J4hH0hCyGisvq8Q0yEwSrTMVrZnQcHm37MR0
T7p6SIdYhMfZtQTHnBH4ZJflViLsuyr+l6xL9XOoXdtOI78O/9lzUv0JTWREtrVEUXnJPDn8qDwe
A+umTLD7YI2YOZLWKqbk1tvgTlXwuUEI/6t3GkSz2tPyyMJkFb+6qPdZnRoeAzmi8ZHtZ2oHIiZb
W9N1O6Igdr2+CVB8gqjkym+Y9qOk8p3UI2vhT7BbG40qkMx7Kkm4+B7OLCdp4+5hW+xdH1ko5KK+
yzZSUvHcbrqbcstSi8WzNNKvwybmJCtBMR4sEkR1ugrtLIX0j2q4GoZMK/WWQ9e8waPUdHTOoiHA
VQ9O1rCc1Nk2zkmU0pFZPw+7fcxpKPVOGxc7yHPY1TfJeRns6wlzPT0BzAXqwYla3Le7r80nRmD2
vq2UBnRAUs2WVsSEfNduO47ZFvndX9azEZewNR/zZb/dew+rnFvCpGXTrGm5JjiJk2NxXmLPdMQj
2Mn6Yvl+p/PmOEL6xJFLPWyk0Txim+gnqlxFsPHwXaZ/7tKGdlHOup+IVrLGsxI8o3PUUu2SRV1v
c1juZV2lfcVanFp7AnNqkmFQ6RLO7j+rGTyROQsxKhlXWT9nazeqbz6vzCnQelV1oexjN3ndHETq
dYAWEc26WnyfBnff0ninZZZbgIE+r8LG+SuoH6DOdqT8IG8BHnktVRtyNCOketHe3vJcCK369+iq
gbbpsCOhnoUWtXug+y1nolTVybCcPCK1AgWlwD5godtxPBSEV4Vr7tUdlpE4UuGPjY7bOxWTzc7e
G6oPePIhSL3AkI3pURy+k5Vno6/cWqSB5b4QVZYsii+4XWIGnNjU7AQONRsln/FtgnP3yq/zUYX/
RdbNoirco8ncLpJf03Zw39jOBwGm8W2zDf5MlMH+2rt4y5P5uNUflUP7pFfAFp4mZfxdVset9sQL
OXBrFD/UTqC7AQMZjfepysTpsVIEE2s52MGF22zweFBKR6TLtuxe2nrSj/LBNUfF795EQTjThMvf
I6kuRbhUb7ljKjq0m51jIl12h8BpaxY+nt7hCJlBo2gMboL6cEtL2a34UCtnlWk0tW5FgOAoRO4M
sf0UNouyOZxtV6ZIphM3q8I2+c/3xltxDA++z8atgyYNabsZ0mhex1fmH5p2I0/QtHyEIyZPl2lg
e0W8WCIQuFV7S+5cCbLi9QNh1IfF0DNNcsuipt/957BE0csnQqQz7n4QLkfQFklf7dD8YWJwcd5I
bf23jUsXFHs/h28Dh7LIRl3Tj1facf3PbtVI48zuHL+EO+oxF5qtLVU1zrTMkAK6vCFcrsRzHal9
eRptT95Fa9i8Ne0c63SsnfZRc0gPJxMj873rleRFDjpyRtgFXU5FNYjyn4k21WYtvWEBw70H8+gz
x186wMQo6/oGHx6G8LBMubbMmAkAifqEnK0fTz6403ECP2RpGcPeTie5GM71cS3rzPetTmVVgIe3
YLiY2/senLkpbBiV5Lu9mhJcM9x6FkXRfh6b1cSFJO+SnX9SFOm5pKq/ho3l21eXO2bLMMYO+m9v
2SijR7L09YMjgfivpcaDcCkb01JVySww5SVT0dvkmRbYhZQmRBaDK0GF2ZJVJg8SzbNycv3HAzbd
SfeBjAe01mHgnqt9CY/8WHXN/6Iiv7oyi+x2FgvLUIfskZCRQZjCNTmkZ9eXaSchLoubQNl8MT4/
7fW2Tqfe2w7xaFlmUPnq+9zBLo1e9sVuEQE28xR259FWbQsNguYow/JoJxkb+dqkEOz1chZSD6xf
ybwFn1HQRuspWsCDsl7pVqTAoUr9nZo9gFCw2D2ztoojkQ9xQIZmauKhibkA7JEaOFP9f2jS5rth
p+leY+NuH8jXmokGp5B/alCqXh7r/3dpD5W23hQIr5vKmVojGKh1jMZsNZaDGWssw3++O3HADaS/
iFQ2CSvwQE0u9z3SHqvY2IpoEnMX9zolSsrzgOzio0JzKbK1ws4t3WA0pzLQ88fc0auUHlxpbd6z
7wmyRyB0Ck56IENvXOqo8CMRPQsrAq8J6o120i7sedrxuJ+KKGmsLoNaOL650oo/7cqK27u4Mtp5
caUUzDcuw1uBO3mZU04V6T3eUFuZu81hzDVCkPWtwbOx5NtSIxntBDflyTFrGWbc0nrLkprd94oJ
pXyRtqpkoafA+caZm1R5Kezhc9l0IFNzi225b2wd+MXgS1afZPO8bz1oaZNOzmD96aJBDina3KDE
QK0n4Iim4ofVVLtepkNfXv0Wh31W+UL/47u3vrRO6GfpmAf+kXfJcjOMrelTe/Z3uAhZNbfcKDiE
U9L2VVuobk2qoh22Mc76aOn/jp6ZlmIi8YTz1xzr06gC749/W3zSxbA+nFkGBJUz2LPvhphdOz9i
SlfzbVr1z0aM4e8QPvBf6TTj7yqxSAQsS4tmQdv47l5wuDBVtYsADFsEgSwPXSCOQkzrMuYdeADv
ma0unYLueO7XZRaZao/gle82OriZ/eHDl9HYkXhS35Jt6zX4ECw7ThZPRvuMr2GkM16bGE9VR+nZ
ySwxx1dJSMeQ0jhU74XmCf14uyvfCcAq5yzGbSaKEirDnEKAnje5R7eUhGB7n+O92fOmE0ZeDnfX
b+hYhjr3Z2Ve5MIJV8TDqM19Ayh8FKxZfF0NAQ5JJlYLKshtuqHiY1/9NgtJQpgzVUpvyyYgkqGY
KdJSaaJRkqXB3tesanFn+JzrIWwyo+hHEvom9xLMvrTabhRPAhUsTZRHs4zzlnqWCcKrik9gCW51
8u1l/+twpodFdYjquhIT1uXDDjkCMbeQibOVNehH64/1SfsDn+BAbu2YjrKp3/QYgqlz7Q6fo7Pv
zEpbuHWZIORxSpUehxcjGylzanXad6h2u8lguc1XubIY5VXfzzTgdk38to9SRme6s8pfyWj1d5s1
K/1QhX59bYJ6CRnvne29DTblZi3Kih1qiV6BHF9Ru51VU7fXzsgoOcVlF5ksgDmy2OxUfQfWsqk0
gLq9kz4a8dSdzbxlq73U94hKujnrQ7ec8o6D5o5tWJI4EM2eysUyCZnNB4KTTM5TfUPdaIjEQwCu
CYS6jlC5XaXx1EpTvS8ENckigHdiHmMSa/OustQb8/S4pqu30rOy1Z2L4RvL+T+vjLEId+5oHnnj
pn4MAqve7ppjZdV3RVD9jslhstJ5BYTOfC6px3hEm5rpxB1/TkcMgh43exmnrez1p5kPq0wPEcsy
02ATx6nCPPdh73g8bVi5n2UdWu9+ZZe/6btYYuaeDqz6MJRLb8CvXYpDeLTvZq8at8x16uDeYyZd
M88/hnczV+W/nSfwkbJEd88+PlIvBfcfdboTtOpkle1YP9vdov+wS1gBM2TUpi2sxBvg9zwq3FNR
DnGfka19E+h1lJak3ZSQcbSGXIj5tuIiLHxlGka9YwqIMNcT6TxjUkVNjoVcL3nsxZCJrMbcH3s7
bzAjVjCIFMuTXPNtDtgF7Lk+vLtAS8vJVr2AEE3+OrxE3nZz3O5KxikxYuK/dk8GNEml2D+jddqq
0xEk1pqDF63l1armwX2yEI/2pyoE7OW4bqIHgrE3FwhHNJ+OJsOQwdcdBWgBe2I67vJYT47fO1i7
QpuTclod7o1IHpK589ibH97E5XeK6lrJdDRD/RXL2BgYL9Xwa6uo9nMLupS/L9wtvjRsNPFJBzUI
2u403jnx674+Wz3kwnmehml9UrhJo9QdNkBAeI+VPXlmki1wDsk4Y5ptG/Y3ntEndF/ldikdpSVz
iOt8b/eoNmewawbZRdALkkdk1+zPDYZg7pxeANveLvRvOJ3moVj7bXY4JKq677nhZW2BBCZm26hi
Dbfp3KjFLUTtS3UaJ+3L7NDx1KUgCIl9Cf0++MEzlYszBgjg6uupU0+9UFPHNxiGEmzp83E/dbMC
odwsdaQWiFWTKlg+cPqq3amerFScZJsdNjJz25r5MWFZ7tNySAjdG0Gmf7jcrWW+z254+0J00lID
tPOnrJzuTrRL8mZGi9sZyRvo4zqYm4HL39vfBxQOU82AbKGoq8N1Lq0zH4apLih/eyIhlNbbe21y
O7Lqu4j0nR+qrlExO/HMnoC6hFaaNtzUxFiP5AKdm00Ad7eujZXBLAQfmHPbNSO+oDO51q7/Ochq
J9xGevEjAY0M7razzQ/wF2N1hjR0xF0cBWX3aIljqb7jMpPWBbEJR75j/BXif3KOn0mjJZyYIHLh
PpBNq35wRSxuOgeK4IyWyQFsvnS3NhvicIXw84TXFk09UTrOjbXGp2orIbmswPuWzGXtFvs+0Jk0
dGFjEw1djQzoNm7Ux5vA7njaAGDEB7dhLbq0TDb3eOwHpxVvG2f+R1m54ngjPpCPnEisWBQeWQ9/
/NlbxImXtdeY8shbf14Ujr6fVPsp+Vgi69bnza2XIl6Z7i/jIDgSJ0NUCi2UfvhrHz1FjLTgpruM
JK57F3ubBvvNR75g8uMQ/lIscTjzUCY35uAxqMyrTXH2cUELBG+UGmeug/MAcOWkcoDQeTgmkIfU
Z2RVr6PY+bMD+TYs5cQ+BVcXRj367CMEKTiWknV/mXbFF7rL2FXgpW0wvrVLbVE4vnqyvV9bNprT
5FlR8mLWcLVOVGqtU0GKohjv69g2c+q5UKiXwAz2CtXsNSobB38bH+qmx/V6+5C2+yExQfh9I6p+
f3K4wipmGci84M0Ey+YEBdLHWbY0+LEYM0waIR67fTr+Dofg3Fo5di5z7JYfG7gT1qN1hwuDeY+j
VOp5XvOyq+Y/eoX2K+DGul8GgVBdUKbSJ/kaHgN+Y1X3T2sQHuJaWVpnwEFrJu36lYV65pnWPXPe
fJRhXGZJOM9/+k3PV55owWcT4RfPy2lrfhk8d9aTs/ksuwsOAO6Y+HdHUO5HtAU/OlI6iB7rp/dq
jZuUS0SmntA8uHK/G4dzM1f9h6N2PzzZU6+ACur9V+TvScJZ1Zf6v95zuqfQngHzOiYQykqlNNad
Tpp4zNDlgIW280xwjVqD5MtoBVWBm7y5VDJInlBbAFyVZRX9lZ5f+SdO/8T/NkYH1Tk109qei7bq
iF60uzAN1iZ0L1XgmjOkuXcP3gWu54/i2620+gS+EQ+p1dTrX98l3XxBGsHzxqcVZo6ndj1tw6io
q2gS1zy3gtygOiAipIDxHwo7qIlkwz5GnzZbCURO1Aa/26EGBoj17fFSVUf5Bxp7+h23xzNC82TI
O2roQLznhIao1cVely7WgMLMkm5UzJUCHF2a8tC52dR6XvzWn7NQ2UKd3Z4zKqXlqbFzLp1kTHm6
zj2DJKuF2g2FwmQcsCxQOKFf13Kj5LbB4cvSlHS/GBDEE0pXmxUsnIPLzDXpsY1pD23mVHXxqe+b
+h9pXSFQN9vcT9p+E4f1LD7+jhVKz2wrp+YrqvlSgsDU6hW/aZQin+tqyDc9PLXBTosp3diz9ymP
ePjapr0DbLYVyHSk6uMHybkV64G5AUCBY1sPnUjm5PNAAeQ90da5ftZm1gNIo9itS9nrvkWYMycb
jxXUK6kJrC3KhbS4+2PlwhfOqInPXmmi8iTtqJkfpdVvIXRfHXzV8Wj/hyS2WlLc+Lb97WAqwr7j
UWb9dvQ21kkRr/GXZUrunHJvu2IY9qU+B1sE8zozhD0gqeru0Fg55J1UqDl8visLHmNfChV04/SN
S5AFcBJ7R4m8spcta8JWzsXG8CtzTEmj+lJTrVe0OC6HjcXz37k4+JiANCUgW+7BlqwPx7xLh39O
JsjHOaCrc9PGXg04vFGAV7dDsJxqJ6A4HYHQkAxZjwSky8vIoVOhT3ZG+NmEvKqwZPvrI2RnJ50c
Prs2O8d0M1UvS27qbrIyp3WmH2GPiCbdGl+TLyJNG6errkrEDYkHOuoRdJEw3PgcBrFVR0s6o/VH
DLaFXXNXzU6yp/s0BV+WWofl6bBWhjvfkBKJFIVG0o5Y0r+epdWYLf68q9wyFfKZLUa0mh+D6q20
PNpJ3/XGULB12wwAv2yuonADcU85df2yUAenV5rsUQM4MxlZQDug/EhUSzkowWcNg6MFkJINOkTx
0qIuYpE+JFTG1C/1fBfSIxheIjx/itaXuTqufdX5ddHwZgKatnwKAGO61Go6d1oq1Pa2f53qff7B
QlOycFv28K0qneDKWaPsPDFasoma4QbV6966zsJUIsVpPbZF2czDtwMa90+7H8mTP3nTxhxDLZJi
pARwhoEds0pD6AN0m9W9RIfH7IW87bm1j/XLtppuTXfEc14qZCLu27FVVwnQSAILXNdtMnXm1Ba9
+8XSLhAeeq74Pkaia/NZOlBv3VL1ToqKy44yJ1b7z74W+5Xz3txHIPRwm35d9TlPp9fK2PwX1MmG
pdpy4ryP+4MY5q3mg49KGzlb6IxbkEJ/HEmhYn++c9t++/BJiQ+ysSzHvWi2o7/bYebGOxJHe59E
bktTUb/J9sWttm69XzX7UkNDnElx5ZNN60KAeenhO/PH4Y7hacHlg5rAJVnzNDBR34KumpbVxJJL
BGTSlX2qDFVoqbs303sQt+KL5yECkK7q6xc7tmnS4qg3eay9uPyKkQSe4riEaG2dgGJwIcv5oyQF
AzKWwTgmbb8M+rwTlHQBLzeEFLo1AiJumt7nQNsPzojdnzdNbQPuWMQY1XZa0ew/JGbnfAGt7peM
tGPTFEg8oI2tcVX9t651hp++AKHINt8R3rWze9U/RGMlYLVcPU1H3tRuDYmGvrKA+1H9eeF9IjlV
QSBS0KZhgL/nMi6CuW6mvA+lD7/gtSwNuyEF+yxZI4YnlWh7u5aARZCkUp+lPNpvC3R5V6i6avu3
vuzwM7W8XGYHwVuknAgCpKqwY11UU6qOL4K0yzu6aEaVBabzwRctVAoPS8WqlHP+Vc7ZEDvHth1s
FpIFMbjgfTQP25cO0T27/0FiTaZc4nJS1faDzvtIqf/2rqtKXnTc9wUwP3JdzfLzJ4zG2s2hiIM6
S3rLs7PeLqPfQbATxrBDXOd7JTHbj11SnyIRRg+9v81/+VStL3s6pqmQLKH2xRuiCOoMCSXsVFkx
hEatO2sUhu24/EFizcaOgNx9pPHMfF+4ncasKa31/mAW3wtnaO0/5JpvDwd5W/V5s+z424bZhIa/
vtfzJdSGaTYQqnMzbpS2x7RLWmHmiZVgLIWKFCRLliODwkhMEwtCGX2Y4AC2Ue7qJRd/KqfyZen9
qrkeCDrCLPLXTZBaFXk6s7omcE+NNdkcANrROpeGXF1Y8z6xz0dI7W82O/3yZIgLkllHjeXIFYo6
P0hLO9qgC+YkWc9+ue/lZXNnFE+qHdkgppiBpGvj1ruyBGFl09ztQcazcrMwsgP/nUzfek/khiIQ
cdypcXJ7MYCrgLE6Sqtgtydm8WGvf9RNE1u/DAtUdR4BxfqMK3RcnRT2hUY7DshgzdGoguftSI+i
fKtHFNk+2VTRSUdgntm2BeF22cj7ETRHu4YjG5VcxTU9cZyMobB/J4hav9pAuT0voVyCs8MSEt3+
Jmdze3A7vsGltjqbrTLmb0o6INHLePY3mig3BMpYoNrUt+BW9mgRn22JtuyR2NyqPnnbsP/oOjU3
2da0oXfy2c2gaYaB+0XreecRkESdc10szutz15C4++CDfVkn9q9IpS50VnRmxgLFbAHx7AseFsvK
5bbO957SlDoMlGJTstbx8VqW/G/tw1Cf40aVPhNI0xkeOJY/P4Q7X14mZLO+KoGaE1womL00mW8y
ewtadzgFpWmrZ9N7KslD7fn6FHJGRP/caIo+sMSW+2mHw4zu2iRe/njc1+AfwgWRm0LKsVIbwJac
PFGhVjHzIDKGp/nRmez2vnUosuusdXtMptohXIAj4WmkyeAdieQSFqbH0oAoMF68RwS+0GTW7Hmv
U+SbKpsl2aV3pdz878Esk2fhy6PL4foF5ddrMLxhAvTEfYX8YwVbrm34sbi0LjqRwCrhPrp2EUE5
stP47cehK2XeRTuG3YU2xvYJS2hHkFuIIOZsde70gB8IqYtccUjcdCKt5NjGqcuhHtKeiMpzq1I6
JH1mXROwGEfegt3c8onmQJnoC5ikpFSgaEShZoSiVv9IiEyOc4Tn6MjbxMx/UcWiBa7BthXUhm9O
G17swmnq8o44XDUVq7c378cScq3d2Mxvx1Gxt0Oq3uTjVa3sTK1N83O3gH3TkHMYoWv5qxdL9ABR
vb8iRTn+wxMV4TMA5gahQeRKekndifFhbXx0L8O2+oVugvZDTw4wzMZJmNuIbo90gtn5hk5G/91X
lJMsBm304oX1WqZDTUTZDdOf7nW1x3dLPSbfRyjjJ5ph+q8l0WxTS+2ru1Z2wUvjruvzODv60568
hKEjWbdnyYsD6J+C/kcrGeqNCvSeqmn2v4ThTkW2RdYbjZHiXkhjM3dhw8v9xN4fpbChEjlLRBAN
O+nrIjR/HQ3wPq03cb4KxKeK2X6Otmeu6aG83Cq0Mxn7e3EDjotGh/LU7cN0Nk40fE17711VGYTX
RdvD++Iszn3lLxY0qs9KFAxTnScjVF+wuI8IKHXBHr29Ij39rx7Wis+DFzO0JBNZvcNkQTITShZR
mktfJ7/x3xHx0d74p0me7WhSz+jgwvfbDX3uXCg9a+dlb8ZvLoNXqXM8xA/VBADu+oefEuULwRzI
/idC3uQJ7veUJP3r0FMOTcDVTdWS+Kd2PZb7iqyHwda/UCh8Cb0hRRiO+xGJYspPd2CscH9YpmX8
Xs4EZ2bNhBJne28mi/WKtE+dqXha6fDeRfge3zqwiiBavGxg13wM6jBCIz6p+b8wNHTAd04fPZql
l9dtCWnb1GKWKOHjEfFIsz7hW+fqBjNA7R0PlLabcR11UbfdQZjN5ERZGHfBp3KN9WowgH7MMaaQ
eqzm59Eaqv829OKMVqQ4/A6Fb//QLBS/rNnyvw+WcJ5hs8cXe+nFnaysbcntuvNOFWfFg0NfeJEA
RN/D6jMl68MV/0ZklghtaJlMY38KC41yCP7dTZ4OFdyURqsqwFn7X06HNormaKe96+GLzzEaaQgz
0tY/wuGIfytO/TsXuvRfIlAcRU8OPIlEy6/BrJlz5AmlxP5IauXwXjmKKT6W8h6oDNu6qMz05pbK
/h3gPCkYAyBvVwlelxj3pzX7SEVN5xZ6mf33mHvl0m1rA52xAmQ23VvFuf3iRB6/ypoj90+T3EwX
e1Ch9wuOO565PeyhOyxI3ZOGTsthiz6SytB/Ou4jdzSq9Ben8/sfHM4R1F3p3tkWoZ+III5ypJOu
sc/7Fvf39oAyG+GQNUCvOGL/4/lW/bqH+HL6prWeoqHbv5l2dvfUWyRVwZPb/LLW0vvZbLPcMVzM
x5VhzVqxjvjlG9kB4udOnA+iYcdvvua69Pj9VdkAjcjV/QUgoL5hSJpQqxwh19w+9vyeFoL8BQU4
JQLM2FVydYRvgUUmGJh4jBBac8QVtoF1436rRvwx0yCaYhul94iYcrpXyCPvXQQcqYoG87yTG1Zn
yPMcKw+2ASFkXPOo69kjC6DC8SWZugNGHwTxvayW5rWD9EZaals7cHM1Vr/0UQ4avxUSImWs8b9a
L/Q+I42L01AFCUtD0NBK4bT1IVEM+sFjwhj5NFkKW1KI/+svvAoKRM+Pzfs4JHj6ExxeGMfCmxPr
rrIs9w/jlaBhC7WouprJL2/EinFreWEocfxXT9mNe8c2BlJkEsvSX6OQm52CsdkfXi2XENk4jvaf
5YoY/tLJahN/V+1H+qzwH3a/uv4QNgtfXM4Fe4sJslhb3XeUkEGPOKUbHFGgM9naXC79ZFimhtAh
ichMM7ac3QxdMPLmts69w+7RHVd2DYWQ79bKiecHsIEEJYkta8JpO1ki/jbLo1fvVlijt8tg8Btz
aiJZRi8qLmP3sRKIo4sgqOIrnhjzH/HYjcjqQ+j6UrMLjC+DYGg4oQvad/tUz46IzdNohTKaTgt7
RludlwisrkljuU4rZrxkOpo3KdHlrpx7ysQ/B6iHsAiaZlTftSduco/em44D10KAbnk5ezOqjgYX
naFJdDzgHgqEsjEyBmVKiWvYQkphP/QjKkaa56Bk2G5Hu3WXCY035JLMdqR2e5V7W1g7TwNMU3yh
iliVfJ6QOfIvDzkXMHUz0lnV1S2p7PghFrNaZ6RojdJpvKLl9RjgS01tlh0v8bFQRcbObJ+iuNmq
79qKOJhjTezkE7KYWYNpLJ7dUQ6KheA9dHo9XFecdhGkCHP3nY9kIGGl3bct8yu3JP+8R5hZNKj+
uofaj1SZ876bxYZFc+P9k2+kRoYfbvtvjeHW/n7MPCl/LZEtdvaDowX6S6ulEvZPArJdkmcMk2v3
GmrlzE8TjK57xUo9umcSNGaU8v4MOcOV0E0Yo/ZeNE/hBKeHKHKxvcKHuonO/VgO6l8YDt0CU4MC
+Q1XQzn8GD3twENvrgtC4u2SeXVtJqd52gUuWIBzOmbcrMGIVJ7NHu6wbCxpHB2ebSkGX4H6NK9i
4o7ubZQbpcHvEXvNyXK9xvusVRNZjzCeB1/vvFjL8VRCccXfcbZgMLCHeiTv1oxJ+9IjHY7QQQ5e
ecFNGZUp6fKHuYoDg97zkjRLCdsfeewXxuIfpZZ+5+l0sWJ97EfWgJX5wwk0d2xeSesJ2mfaPHgg
m9hGUjGEUwAGRIPZPD9b9QoUklaW7KokU/AWQXDmDSbRxbGjDqUyzmTdX7Gya9jjaIZKT8NtrCqC
ndigg0+7j7Xz22/DEpPIpvCsFDiLpxLKEzPULTqonBN9HiuGoGLiFbpO3qvFV2fvoGPTu/Jsj5my
dTODFQ3u5Hm/JtviEomWznKt7KaYZ/i18G7JleyskvkVn02wP5QryG3Kk84a85KvM9Ko/25gSOZZ
w4QeA0i+dD5ae/TkS4BiqH0unRheXAJSzP/QfIrqzo/5NbiVaqTbqQeGUt1NKtzWMxrGrfxNIvc2
/5vlGCzXwQWwLVD51iXXbHXIs470Jh5IWrCScxQDXFyqaDRUiAxlWeZOhCD0fxydyXLcOhJFv4gR
nMBhW8UaJWuWbHnDsGQ/TuAMAgS/vk/1ruN12JaqSCAz770n96kJg/A3qdOwPoDRN+apxs/kHGcm
gmRaO2LYOxsnjMhII6Nglx1NOdPAYtwOTuEPEQ+pD3Unc5vS+JlXS579Y8LEu/hJzajGDv3bWQP3
KtKxWsyR68VHQJiquHLurNPicVWV60wI2w2Uda6PqMPfTtGzGklv1y3TXRjqdEB0nVUdZmMcOlYx
LVHWe3VW5AdUJpry12gjJ4L51gv0D6exXXwSEk3o3awtG9sINvD/3+RhfAXrRO7rzmAT0jdbsq33
LAkcx0/SxrW5FL0XCE45Uq09ZDpRE25IB1UfLB/KYs+5gGP7yhZy5AU/6MP6rs8HF59wULgoAIeE
qfD4qOK6rn8PXl3wqtLr+5vM+piobH6kAGp9dVxqrx+GS0fMqJ1O7GtHM/mIFPP6T5fsim8Z0vLa
P/WJmGX07ucB+eZdyXKGKPOqJanoqIpRJtduKLr/NCdJunekrtOjKJQmwIw3391O+Ro05h5EOVHY
jY5KP8VkSUm2wqV5jo32aIiCpl33RoL14c2YA3/+6iGve6QVBSJDdKx6dog8Lmk/Ne2eiahT38ei
ccLPeOvZBcqSo6U7doNgocNu4CguXeLqRPAuYxSm+X0bRx4zCekWW3h1yF7LQ8B5yUGLrzG9swgA
/QXrwoKAPfpd/2P0h6a5xtyziDkGsaPfYSMwKQ/TZrxj1DGZPctgZdMi+ZhgKn4GTlP0Z2aUqeOf
tWeHwHufNOftdxkHffmzayB5BfhRSdCqHbrjNuNmYndVt9NzE+EOqhUeoZUNDeVBaOYLPm2kmdV1
DlIGVQfDNqfhvlMegRsYSU0872cYqdVzlyBUdzuZrD2mYyRBubPOVKV/JqCBc8Fw3imrEnggzOxj
ONWh8Q8A+6NAPyZi6bYLCeuh+yIfgeDBbxE4zwO72O29l2CmLrPBKejXWrMu+QvBbcXCAcPUIt+R
Fcbg3Pvsxr7j+QoaJKOtEAVh0dxZTxMV7F+xRaO6hioHRuHoaEExicd0eN3cMp1+lQ62gpBzrUmH
K4KQchhJIpD1E+mPMKfPaficyqxMDHInBc8Y7dciaZoTzfpADEKKVn5LQGLlUwT0ov0P1+RY/heY
207P3azAk+Nwx8xmqdMqdyS4NQoynGQIg8zxi1Ywjq108UHGQdaXBZtq/xjhRyifpUfu6rjVYdxd
jK0VhdAGAUpegqoXtMwxqUIinskmXCRkrHZ/dKe4k0DtKQofbeah1Uc5KKcmO65Sq0+lcL2iz2qN
VnAmxokon9+2tt25SxN1h7GdvH+2k7J5xqYvZo1HlXfv2uLnutY+g1JKdeLAv/olTfJvXOqLcXZy
wVGdjbjC4iSL8iEevty1yTd7tkURLx+ig2fR7UofsNOugFoC4wVNh0F+ootGgPIVCf3W6q9RnI1t
ofVxQHodP9uJYTvpSNdbf2K50B1hC+4f7y3AYsPN5IRVP2VdiP3sYfBtguplPbc4ucDBcMOEg3GY
JXlNfuTy52DVDM9Rq5LRQWLUCvXzKP36ZhxDIg0Q1N3Vv3j+OtWnnHppOfcx5X5NBVg3zufGqANn
a1W56c9w6QE47BlP5mrdLXFYy7+U+AXGXfCzdC0CPTa/t4GKRygdDFtfkICWYF/j3abgQkPtngoM
WPajwAMGs8Lhus76xInCb+6X0T0ZMmagVvOKgbYuAQJUu2AU+Xis0sofH4hdOtUhUXYI/+axG+t5
H7ptaI419K6akgT/8soPWETTH4ZXLA0OIV/Ve88JmQjtSN6RxbVC+vi8i8qBJ7AkKBqOqxVgubnT
A0uo824Wt5q5GN6dWK+Y7sVS1e1RTSou/1M5xxmO0WKV5o34dWJPnPFwzWmA1gLgOPWhd8uQEWzE
LEhf4ntD0H3ZrcuNmw1SU0ssk+YFiTpt4ze496a+x2xDqrvWN3/AFC9Ve676xcWDwq4NaA1qbgL7
FqpUhzepIhruiBXTUjlxbeuVGpIc12/YItN0GgU5tLNKV9krnuTBWV9BTKDgHQc7M5ixQpMyOnVU
PWXGVlXfs0fH4DA+NUlBw8tXbcSpFUuEmxIjkx+QK5vXHIN8bwuCdib3pbjnc9/sw7KWwXAMldbp
F5lUTqzMTZRiN0pR+fZtYPvtJ26w8HMIvZVbbMBcVN3Xi2AYeMBmCplB+ItX3nl+5xAA4zmvJ/wj
ihlUxuIiud2rcvLnn1Sf8/jTN8Sx2RnMVWXuJeVDcaYQi6fMLoTH5YXnvZuTzFJVkarVMReoQx+l
VfLmNmQtktPoNEuBezSvNxZTyQ5meDKk63wcm9mqVz9olTGYS03ZhYgPA+5NdvbgNZrPMymxWoEt
2pb+0Yt5szvG/PPGIzxMdbm+4sF3yqeN9tn+bnCoOH8EpLn1qylY2HjpOVirDaep66V/+Fh7e7JT
hB+K8ORaF5nbDmrFbjcmtNSuDu32Db+MqBPFmg593tQ4xSOOGFZWTrATSjEA4DkctTPuYGCETor6
iEub25sLNxrvNxDG83Rg3Bj3Hf6GWUdBFsKNaOtzqIOhfme3Qo+zHLeDWP+mWzHZb0YCrvpGuIv8
l4UEa/xfuTTG/+eu46ybHaJoKP0fEie1mQ+52+nuNLrVzPs9m1THCZdUYZTIvLWHKLGPx2kg3SJd
VcmTZN4PlsEn035Gba/C06qLLnnuC7godyBOR/XSdEMiHqbRybuXCYm1/jX2WLuOpdnS4cFFjYt2
gRPW7OChv6/+CIb/+UVgn+Ye4Rb1Ms0S7WrvliGrGT0koPB9Y/4fvbiWmhX6SdDd/gY07vtV2ySY
bhZKy8KuiSsEwbMPdNje5YW7yZ9CSJG+kGkjv0+b3Phd5g2cyOc0ryPvPDLhCg9xzwl0p3guxhPw
pwCnz+ACEU5K9lNkdiVzfrXV6JobZGCjBxFgGVYOJTuGwRO+nC08Rx7Ip4oPJVgWdZqSFN8MsrfZ
SPIIG1dXzQMWRRkhgri9IEuN/gaHOmSysxRb5RxaxBuhuHNxk40Z2ztK7F+9SJzpC15MK5e9ITwJ
nd+OzhreDcbrVifb0LH+36mtxJHx+9bkMEkDb6K2O9yagfPPBJQjA7slo3w9YaM01YMYid6w5noL
ymMh50KcVcjoqgRDQW9xndeNkBc59X652VMjgtg/+NZcS1PstQOWAFOM/oUkdhceu81pFcVHuwEB
6EmwJT+owTrvSZOas9OBOD5wCZ+Tdfmh6jHqjuW4LmLASZK60R9K9RKuGClgWrK5jTr6TDwy6NW4
rpxPGgix8kRjXlr3YYi1fc6wXhbQuyuCHLq+T9ey6ujNu0YFnw6zqvB5bDiwLuWKxHHX4QUmJMid
pSGVNJ6XzV2UlMwS66KrrwtKaQ2zaOMwA8wyMuMGFzOWx40/mD7rMrLTaQZ5Nb9NGEhu51sfxNFH
a+ne/wFOSIb3JeokYa7cX2Pidx0S6geBGheSSYSX9kP3aTAdR9rn/hPLgM3x4UErqb7N4OrhGeOj
QyFHRJHXGPeFr58dC8kYHc0rtwy7pWyfk3a5WVi80aP8n5KFxKSOpHHiXdqP+Rjdl73EXD8V2DqO
m6r1crJgXqpDCPRCwGiY8F/cN0VMCjgN17V97cNwSB+HZkN9NGrhdzUJ1ZuXsdRtMb9Mycc7UPsI
zt5TWzNmukpm481B8Nmn6b5ZizQ8FXEyfc43GAAZz9RiJdGBZ/4ki4LmeGXWh+BELwfVhXqaJYL3
8UAS8HeehBWzeXq8gZrfR3eoPzboBIaKDfNsQ2Ef4ejEt5YTJMQrMTifErapekOaUt07mjH66K5f
5tL8wIlgtts/zAi1NynJE79TTLQrL+3s9OiVU9HEB5v2HkPoXAWsCsHOSqZFd25Apn30lX3g3uwR
pRxFvgO7Zd/MukRsL0N6groRc4t/OMBGUDPXqh7yNBydPYFQNf1Z7bwNZ3zbfbUvqggAQkK5g9Oo
KgxAUHbPLEIkO4YCEqFlTJN1+hGWgUzf16FPcfWGQ+KGO46vcqT/8GH17BiNrYIsTDLyIyekTLOK
DFzyvnUk7YlaVjnH2qHyajYpTaJXxMn7MXYImInC67asd3OZhA+F51N5XJpwZHdzNPa+HZ7w4Cyl
eKGxCthdzVbWOHyrUzcwl3WSAKiZ2DKELlqbxsyZ6io4Aslz/WfZdpV6FpYJ+LuCneD9chNE0GMO
qETekSWG56pd3Sf5LipFHoFWiIfkwSyqaa9NNfdERIsqZKvLqbShYZniFEDer7Ho2hKnbX/bWIo2
7tctrb3oZK1+9+ky8GGUnnc1SepUjyTiBlrBqaeUyTpCId3J0QMC8Q5zIiG/DOgSRgCUuxJOQYsL
oyTk0UwxbSuxgnzaDijAzFATPPz0YU4VhdMBppNOH5nsttWZ0wZFinmf4yef/UDV+8tOo8/UkE8P
3z9BRCZipIC98H1xLOXyjhg71i5wjAyXkYRilx+Z1qu+aMKnYVZzT431vio65pkxS5j8F5njVFL7
uKuL7VOBwgAMx46oHr8Cpu+cRysIu0Uf0hGPKcbAsvb8A7AgXHOtq5P5aUOVYv6PaSXFguYscC9j
W2A2h0whq7NfKdWWP27Ym+kgp83iZJppw7rHhqGAW12WW11WUUgQCuyyRasejxLezWhJiitDKnq/
h8GkxBVw3Au1/EcnTFpyj+pzc151US3X18l4IMGObGT3uju6fuv+2+YxHQNW+U2l7xz9cG0WFgYt
PZ/otqFBZOR1c/ssh9JtXwC8JJG5xFsQDvJK6kTVDwR06mNP8938Y4quEwZEDSY8RQwVmIjvLW+e
iRba10GZ75WAGPdlsZkX5hJJfHL7vvpbFvhRd9sqliBm6urOTrvbOL6Co7Ok28+Ql+JvrkE2sUEI
vNiOljK4a8J1Mv9R3ntPRdhVCJpLmXqZWIgrEYAa/cd1ZkZ1lE5eNhcn8btjK20ZkNRc52ft3Wwd
GJd1/NtjpNpDGjEgZXAOYaw0BJbr1wniYPdQcgs3X5pcp+vRlaelZujkz4F555yNk2DnRn1kPyZt
qTB2tEqePPaM5m62VH/ZHuaBfCKJxW3Se2/yZhqfUN86grAXbG8mD4SbthwxL/krGXN819jmjzNX
PGiMuJjjZy4e90vKEgc4oZ/gakRc9ifczjTmGjSYzzPa09Hul8YnAV+SAcsZ9lRI60FrNz9Ds+v+
ab+DgR9jk3rDuBNgdACD6v+a24Q1G7LHd3YWyzA21zrpAg/6edr6h26e6+W+wsk4PgtWogU/MeCq
8GfRhov/mCcMM+4cdpxOdxWmAygxMmr96ScjzFBc4GPJ6zCPK+P2qEtTvDdgXk9pXgLS5Zd1mkst
81xhSi36KPjCqddN7n6qAcNd8OTE9bEMNrJbkeemzsNcSc2wu7V0PDsk32T7KBvRmh8YiYBCmP/T
4uFsl08hVlGIE1Kl2zVtnUh9OtyWiaJcZKjJVKUr+TfYf+MtWN7gbWksKEh1SAp6LHgCeVeeG5dZ
60btoKqqYwibtvF64Itb05aIBK4J5L1etmmzF+HWYP8Cx8aEFJtu3umfAQPTEPdZwvjea2YnvKOM
ity7Ai/ecucQhwrxiTZ9s/wMhRidq5vi0mf8LlYfF1w66+nsM8MXf5x0BAfHAgVhLqppSJ0Oad88
YjpdOyquIG4OnpgoGKhrDKdKYrYIxgsQmQbPe5RyTlUefzNdDQblul3D4ZDIbo2Osk5h7fhAEAkR
1gRchwyfiPpD07yaLKELJ1BaG/u6OnXNBNU3AbClAqvkgz+arb+FNKInVpFrfZBtUZjDjARZP5nc
pEHmcqOXD1baWxjB1L8r8joPBdZEEnke9udDJIV9GWs81veBA5DrbuWIRNNqJv8qyTJRIlN0MCrf
YiJTzwzpSHNCbHKD0+iTnMZ4zsT8aQqa/CI58ogmLbjkH7l7qnmXcJAl55v9JdyBmxg8noSE4Fi4
RBEBp7gy6hHzbBN8G/gSBcnRkHU/Ds5WOxHq0uOM6RhUWjkCKg4l5pJpn9JjC2ZiA1UvC0rmerLm
wPZeFhQULu0+J6MJgdLu68lVGpKF46TU1733H+epxJw0EqJru2tRYWYNTwTJyiXzmIZth3m1RchY
02+/ktX6w7xfk7H/hOlJkLiKlza57TpUTspDygSDtBhB1wFj41DqK0sYJV967oNOOW2iiyNI7n3p
9OdtdaV9BuJBmoreerbvtsRiDJmmq0P72PdN8N8YBP0/MqGuOKUiKR6CnBLzUFcLVZXb0aPQKtMS
Yg+f2bBMKqxSvwQ2Vn0sKLYucVFBkFa5IwFQbFXAzwZV4TazbiPVHHM8LC/Y4mvCW6SI70EI9qTH
8Wx7R36P4IWoV/fH8/ymOtd8Oe1RTpNgpgCh0e5iihTnyl++Hmsn3qrXQaz/j3RRjl1zl4WwGcgD
HEE0rby4zJUixApTfgcy0m8xJ9y344eJva9GFU8PqnfHd36jOfws2mZevkTJCIihtmq6s1fpqb+U
ckIYHfuhyA+IyPBRinQml+BZwvCoIn1zGKBNYEEvq3Z59rG027PDaBqUiSeb4p5Hq/tiHbKMjttU
5S8Lo8AgG0Kq60OLMUrzFBC9ZFwgyiQDh4q1umDDCG6WaXbd7o9tlCj2PNxURRWt4XjwWcfQfDWd
BCrFYCufJQHpTvi1n7kOMuEuSfFVkjgbpY7OoIkLABxJTVlImmDgRbIHNo31wx4lZmyzVTMj/+1U
4bBe/BFkyJPrFrm9UaJYsIqVe5Ax0IbRo8DcRgytu9qdUeB2Kbm7+rA0lYMDDSyceCjcWf1jXueI
vwtk01/T7FX1KzIwTpAYtfkBfRBwbLIZ/4JWxi1fjK51zkw5k7+MnuQ1dSB2kcoIy+EQxnH8jEdc
1cdoNsBZyH96sJfBA7cABFgmvZcTGDtALYSp8dGS13gMSLkyBszHCvhAszmk+IQa/L1G6h/fyY5O
p5yht6XEasBrACkc3Iccbk596VOBwTgPik1cx5TXHxneSx4LV3f9Xq3oK1cmhlpSUQ1g+nTvYXMc
uGgyYp5qAEZgzYOPO1PvexBgHrapJH41tGPDceKB+c8BpnojEfSWHhVvqntMm7zNT+WcuJd2kGN4
z8iSfOXc3LAvtFblW8PIB+Yf3YK/B8KanCwCI+N9IT0S4A4rDH+MXTw+uixIlnvWgXV/DQ8Omqxm
iXjEFI/FEejrDktLWoTbnVd1XsREBDNI1nRxwx5jnc7xmUoAYVSbxsVyhnzEbiuzTS+cBph5t6qc
1wyW0YbXEuE5SE9WjdtDF4vhSeUmlKfoJohHiDbxKVqHGWJrSjaguutZ2RUGx44vqjkjgxQ0yfRa
3mF0ZhFP12Rg7OJ9eIMj1HggXFhiBSBp0v42S+TV981MfPdE1dYqFrBG+V+LwnaXL14ynJSpod0F
BA9+lfjCEUrpmT8iuB60fpRP7MiIuCec8wpUWP3RkijNiUpz67KiFhyFjOWJhBdN5POKUTuHdwUc
Q/ewMeiyf0ChoOl/2bHviFK7eVtKgIND7rIWlVhuUuCRGJM7lz8Zt28obwM3TTxyZOAP4QSvnr3F
tsiZXll5BV6ivsxXa/ExF0X7Ied0O/eztxS/pLvlYBV9AEn6WE22m0ha4NTNFhMBpJh9zwt2fqDT
Bwi7C2rSiEvkiA0XzchxHLBCicf7hgt7YpsSidOGsDTX14a9flXLrwp87QolqF+bLAAYlh7Q/aH2
TsYHn8MTcnWJY05nze7Kh8RW8ZrFrdUslCn1UnkvrCLRzd91HEcUhDwZgPgAm/GCn5ioWIFw8GmN
+os/xaCmVNennyPKS3pgJMcUvJKDv5yHVhETT/JiuRJEE8l3YsE+/OKMt+U90IkpW1N846gpy3qp
+CgZjLQJvGjsGdVfv4lYPM0tKiz6w2ge6eHX7k3CnPtvXsj/kUseJPgBX2wck3M3N202VgZPMQkh
W9yHWEEZ59QG5IffYtK5+EDl4Z5UrZUn06SrONp+kva18lkYipCaJsN1hGta4hLy8/GUTK0gaTsw
1t3VG5ZaZsHwXxtGkiga58GUK36sBLhEgZW+PuLXoduMzSqfIyTxIauU3wzHtfQXgCiy4e4sktQs
P9ahHq4DzzpZs3hzTu1wW6a3dKP7nI+1kxzqQCz327h5+MA33uw7ibOUxHQ/Lpc6IIqfFf7SEACw
FbbQPPeQQHfs/howGqp4vl8JodNBbc503xUjGbpOU7C9TQ4348nXNDK72Ipa/G4Viatdw8D/L1ds
8ZTMJPBPRMfqZ8c4IRyEm1jE3HlaJxxNaPDODo4H2pTxVvE7jm6JFZ4VOndShtBWRpKmmfXG8mkC
UMCf17r4ObNMzmTkKjz5mzn7EuwwBm4PUI1UsWd6FOM3ZXIHl0sKLORp7IeYehURo6NHIHvYJ1Y7
v6PZUStBRo8WbqlBuhG7V1+r1QS2brgGDEkRO9zYIKcfYNnTK3tsCXxf+1gBAfECrFZQjM3viMlq
9Shrt1iILDvADTky20k99dPkE3ond1SfSjeijl0cTRyBxV4dOsLGqpFpnYkRrCkgaeJ2bXWa+mBY
foxUust5bEzxpWsOYSar7vpWWG2Cw2I3cE4V6t2YMRCipoGm7Y57yUaYM+BwzbS+rJe3tKhEdGwD
Y5ajqc34XaYU2remWL10tSMAVC+Y8yDuRAFkHWy0hizxFv6UmPzloWls0OzWsuYhDiUX/45O3vxK
iyHuMtl1QZ0BfdBoXYOfnLqtrwgEDtV9W1j5rkBOYJLsuuY3RsNC3g2wcD88H47OHfii4BmdX36A
2NlQ8/xiviaJXkiYY8TB/LZZQ5gyX7dAPmBPS/6hqBbxJQT7Zq6Y7PrxIY1Ed1nmAU8pwIj0neA1
UHUtiVVjvKoH+xC2BRH7qkGCK7WugwOiwnLAV2jJh42LZKTDEqjhhu3KMfcCMkr/RVq31hxD+nl9
rAeB8pD78LiPAwsL8j0QivTa5BhZMnKKjTk3OoguABLVCYShInxgyhTntqE4eSBb2bqHqrcOqe6B
XRaE4TCl+9htT1VQsjlHYbWj89tsw9nTxG50BEy2vXt57Ts/yh6x6oZAn8gkQgrgBc7BZRtVfaK/
ujyydtBp/CCjOndekKZQj5JVTOrqRmMwX9axkNOxwgju7GonTX+vYw6KQlLxAd9dfeJY0bwW7pl0
JN1v2iGIvI1NIhDdnTUWvwib1wm3x4xhwm2gNmfzEnt5j4Xc1gyIAhujG25x17XZkEPWBjpeqOXT
81PajV0+l+pdsxOM2a+npmxRTly9yJtZeKe61Bkfm4kdUiclWVZ4IRLq2JOq3RhMmB4x7mxjQz87
z8wu9hs+OxpH9l1N94tOuu57hnjwaBRd930+gYzFgopPn0FMCCZ8p+Y66u6Z8AMWg3OnR1wTLoe/
sSQgs37b6ucmjOV3zu/4Otc0O2T8+SAZWmr9Bh5UTQwc5Yb+G1ug+zDPkQcGgR88GLqYUXgxNF1W
xVsynCOLZ4tjrUm96xSn8XWdbfAhkqp9YH0xYB0PS9tH6foQucLYh1TKEHN9tZRP8F8ImM8/ME2i
mRcrBk5C6YvXZ17pdPGfzbAt48r2waQ8VTM9OV0ms+FsgF9HiNiBiggWheOmVkQz9n4I23UXg8N5
R7vlC65tl3MulHpVR6pLmWSN0AFg496pf80iMu9gzJkhDiDfPvBK5M09q+2c+TMqYpblubqcjsws
pPsAgFn86ALkBpTKqv62btHdl5Oc6n+zH7gTO1oYS1PoJ9BOWfKAaEU9DLxSa6tQuEy4jb8M0Tii
LC3f2xnrfv2uWJrQvCu1jT8S1N/2TyJCMT7hhzL/Kah99V56m/ebamrorjCqpxYvhGm+BuE0T+3s
Nhj0Ih+ynG3cFOO6p6z54QuXLBEdDZMTlbrT9JyWArEx5tu+t7quvpcgd50vl6gsgcV4svGRxyKn
l6H9kpnnx+SCkAjD8zozCrhAu9HhMzpc7L60G5UIh2/bi/VOuqWfPMfk5oMMR//aXL2+VX+1l7rD
aTGp7O9YGCmRciqBPNkZfGe7MRlXzfDOzm5m/Ijp0k4JZxtf5RC26RP+W3/ln+zcf31TpeHVF4nv
/iLPurz0SubmOletjolEeN4M7xVv7hO9iczfBvIJ+V7jW18PE3jYlxU7YI/ksMyXtGbm/toD6GXX
RrCIU9PN8MCp7yEuEU+ocUZ8YlOLxI8E8m610wl+T7aKsXTh3KQ4L0ne1WlznN0EU1iKPLMP4UQf
gI6zknOpQid4mgxbBu9z6yusV2OzrHtUMMaKrUnX59IWLPWidFd6b4NKfDbr5PXFvi+81uzaIW/x
Zwu4d3hUxpKkD0UBSMQpD/6FPSODHy7Oq58Q92r3lCNMxFCEfPUiDJdUFpW9v7FcZKjVXwEcDakv
ZTIDm5YP+9DyPWOumSuP0co29yKramTm+3JksOeLdgl/xWpcgq+E6vMysyCBMSBbaprvILTBvKfQ
6YkZ8EZgh8hVemXU4NHWb+1wXylWTmbE4nI4qz1d1b500bN2UPOmzy70SvT6fhKCJHE8fqVNByRi
2sKpQpFSmP/B+W5/nTyggwALHf7dWtIaPwqzWESupMnRAHpamnFefFo1WuF+x0YPyjVIvLgG9CQd
utZOQ6cDwxnzLMlQzo/sWmFgg3BbxHvRGAvJdGbP44T5fIKU1LBnhDarv0EHMUOdsUPkDMUWHBNe
BX8P6WmI5j27a7uRCY7nv1OxR5D4gw6yWNNAZglKsex8rqX/PIupHDru1H+zMKBgaQUtBUdxzpxu
5+pcPZH6XLi9uSBLwJGJeTPYTL5BvkNrSCttLK2DCx+M3DNOZ2HFevYojtcdcxjSniPcpucZ+ype
QQlDZTfiGAoymJDLZ9lsMEUbJlesWgnbqP5RbTHojJikArZeoftf24zgfrMXxcClTPsiN7uceGIA
8sA8cJ5HPDM5BVs9XoM0dYlVCseHFtws4X9B6jLWcIJAHivbOF/Y63F5iSmtH5d14JDLQXkNTH/l
9IHTAkBsXLOLjFmoP++b4TYz9gg73OIi8EOzNFj9j8Ev3de51X13QJDGf90src83ofX6l0FJ+y4I
AgqQXEg1O78NFjbwMDkhOwF5rwUDFwliqu322Tej/Noiv4QmikjDsrw2JNWWK5UzuWuiiAk6s9Wd
FyTtS2liXEjSYLjlV9PRt4WpeuZLi+y+hOIxkoOrKufoltHAfnB7M9u2TTk8je3gFwQ8KwYOWN1U
uQ9sCoiXjbGb3Hu0Z29LF41PXJ0SQKHgRCfP2LHYPsJ1/dG6Bs/8Wvbbz6WNMAHyZrblPtZR8lh5
mkKBTnshGOk7Vu4Wz8ckCmmzh7eTE7I75iRfkj07nVuPDqFmAo73f/jQs7/9gSFQxwQ2cU8XCIbA
5YUu/7v1xyDrN3d9jeNGgHPDbEUZx+dNzVYw+7Qdaz7CfnHIuVlyyi4bNR5HP15h7cLrTXY3u+WJ
tTNdSsZ2ItxeMw2p9jXv8wW+XTJerUQO3pVwLcjLlgn+VkPu5dP4jcEEDwL2WTc+upLs8uRbEqaF
YRIR/D3GQ5R8eLZlcC6pYV+YcfI/cbLeFthUMy+mo5YhPmx9DOtjhrq3Hfwkl89V4ZV/huVGHiRx
5xw7rp1yPw0zTxc0nPwh8lryxFQPiIV8ENzGNk8ppuMiXfv9Wt1akbbrqJKkH/XFodfBzNCvrkbM
FOwOe8dditpOEOYWxbbpdNEe1pBMYTT452xO8Y9NQJOPkp/4lzxqt5+ac3DZp7OMf62rM5WITlX1
TjjY/JKt8BNiYOHymABLcvd9YGDvaZdba1fRyr6ms5czwI0W2EFI2DT9QY1lnUEENkRyVY241vHc
/0wtU61rzof3jY0QjggwOVr8rSnja4yNtTrKHjoCJgC1HLoljx8jYZ3lMIu2vPfblSM5WPO6hNUh
hkc9d8m3rXhdjgQyUmfHDiW/PQCPRGDUyBTMoVF/WUcQ0Yduw4rotIjVBJkQE5BVxCjvr1fGHo6+
cBXzuVrm/LlpA7AYGoN/ma2wi/t93ysDlWqq3FDuTOD7PCyuCa8kzpw/KeOnlBp8bR74LNGtZ1ZC
XpC++A1IARXLsWObEz3WvA53fc28O0vSwPJfGPW/Bjli2rhD4vGoGQH1/4+j81iSFIei6BcRgZVg
m6Q35V33hqh2eCcQAr5+Ts52onu6KhOkZ+49F7M7Rmr8KQyAaufqZVYCSKGDufVZoI6S+3AA1o8V
iJmJeqoU0tgNiUq8vc3aA51gy5yGlzTIw1+2qxB9e63q/5kJ5QERIa0ZCf4cAXv+Xh3IKP6mdjoV
PtzpAKjReKxaRG+MqD2U/Cg6GvdgYHvrrwoPgMKMTMLCDJkI5RL5Mkl+RFvdMUtAxDCNJMHalLpf
MliY0e8XusjgCC6VlSYbNfjDbLK5cvosnI/smzFdtZNajgXBCNSGsswI74rwZAeZ13/nSqhwF2ZO
BWS5F9mvjoPpG8sEkV3t2EYZHXbG2G5uRhyrivnknyjqxJrEddbLsT2vyvPCE4PgDr9thKyWj18F
SvvXiYuo/ks8z0JXOw5uc4+EUvdWBoxbTUvRRTr6KR0EY1uGsmmAyYyVzMHtmuzq1ciO43sxB7G/
mrGjLZgAcHRWaijiNWfmoKvMwfPvJeabnbSP9MDpmvm6ADiPQMe7ZMvz4ba1QTYEs3XqXwJcFr3A
2SPJ+sgp3TEyp8xoTnpV6r20C/4ecRRL95jPDEQ2srLC7yiBakVVhsdg06C5Lp9MWg4kspRJ+Usy
co2OWo7hu6VCs6A3FNhpvLrV//rFxyNWQ4/ki7FA85ISTVe/g9MXqkM09O0bskUVbDRlL9iKRtZk
5aRqlu8jCYdvBnY3YgIvGpajM3twrVNCdZZDhLG62wVtY9fbUY7eAzsfPXIUMHcNN/i1yv5iHJWP
v1LWrPZfC726yy0xVPB2MH4fjDeLp9Qwcf3scsPaufDszpzaMqwxhINOa6uYYVZefWv2neOwbTL8
xtQUS4odd+Pg+rOuNDe8XKik5Z9JjyAA+VWs6po3qxcBZhkC1slJ0QeXIUSCSahSnhSb0Q86oqWg
Og3uY5jcy8COAIAVIGcmUMJ5ZVkgATFmiVm7ZcC5kIbU866zq0RB7XZLzzxytGT134BFtzr6DG4J
/tBM9TdQhNLmFX97u7w4hVheFiSsjKrmKeQFbwX0Qp7V3ECFXwv3dWX6nnGNR1P2Dts5mj+zoZja
q+2MrnvLiALnuCsKH5gCfoHkotHyEW9UY4fbSYE9Cfdx+f8CqlCPTBIKiEddUaptR5Q3pWrAhmXD
rD0ZHkOtluXYV626cL1z1eC3M9MfRmLEGwXojxAdLAkCM9246j1dikbeTBlEwdbW/MSflS5a/wtX
qSOfJWxXPm0kyYxdIWUhHiIZSz9yiLeU1h1suh27osTeG63TA9V4LuPKuCzaefx0u6lR8g7faMIZ
hMI5QvOYLIbhHdAeIJJpNU/9O24pQBhpqBL9wEqgDXatZsb+Q6+8IxXfGRzfPZqGKn+GN8aGxBe6
+kA02YvN2C/mMRsMhKNmnVYkovBc5dGrgm6+sNTt3Y926NZpawWKGMgNe2883SaxneIfy4LZOyk8
F+PTQABe99F6gseEWQpjjwBFNg/9H8NeFz2RrJFjrM4goYlqtPbEZBrkOjQlDfEKwOh9rDOsj7oL
HSltV43Sx38mnUKF7x6wLpyvSDGSH6ErMvsFtuEE/osu9wyURskHjQJluFasaw/MPpoGFT7ihRPW
EiA+q8NU8hcwzoBtDsJn1zrlkyWKNwpGhPKA+StlT3FdYGR5C6Vq/DdMYB44QeZwWPgQQlrxAMAC
wyCWZBvWOQyBtxwthDhQ7ttHpBFV+Mbyj0wuB11lvu3E4j6ZOs+WYwD84GpM6rwlUYkB0cItsCt1
k5+Dxmb2xs4iBa+S1xRL0cijH8/eVF3n/u4oEZrd2XNtsUs/j/hvcPViF8FrMC3QeZAVjtZpRROZ
4WK0YRM+ekNKcqS3DmZ5YI2EVJOE79z7WTpsbX/wThXBDqEnkg86lYArXFdoOH+SHI/wUjJSIMut
kmqqCa1fmFhQ5EpcERvpczefXYZc/a1p2d7jDEvGWx9ZEYpAGwifxJEWYU9VrO9xIICVziL2wSNi
qZvnRf0bIqfmmx5WJt8Rv+a3lgMTzdJ1SzYp+dr8w+emQuZllcsOaZ7nLDvNbZo9o8Je0+0I/mCI
NZhX6CWsD25MexWLOb6lvIp7t7gfRwFurri3ancbFH5fvyRLNzh7f63pU8cZ7Sr4FLMu5H/Z8jEI
6yDcl1HDoCAIMzYRzTSD80jqPtr6LJV46vLctNuJ+9j6CBjpiq9xtN5THDeYKVrr4EuuCr/hE94Q
DOGGNxJe1onRjddyrSsMRi4la9RZxUPrzysm47HMWU+qno1auMj5OrrEVFOmgTInhCOqdbdiXwjb
W1vZ6n3pVXfHua2O/VQwLbZuCkS6/wQ5v/QPmrddHcKFN+6jdSmvNqMDbw7oXDSVh2IMoh9ZFsq/
IRJiCoI1mv6UtagJexh0B5IAoPurGkVN+CbZOw1ynGb+oK9F07Hkk3P1G6RSJHyZjGKkx6p1TJhg
4rwmriQ7OV0AXAiFBDbSNSd94ZBjwfiWCBeW1zvjYHmMEJ2COu1Z6u7qJU/zWKAsLA6V3edEfdb9
7yqq7JY+2+oQTlqR8Y4pxVq7CxD5X/uItf6WybptGCp2rgGxitsbnXNZPU5LH7BBgpRif0DEgUoH
rZoWcJK1u17ntQDW63hRp4+1GLp+v9gM3RHn9G4Vk/rqWMcS7zYNulfA6HIFCs+YaEabiaDE5bRN
WIM9B9SREEVhHw8D4lWd8xwuVrN8+v+nzRT9nGO1dYl9uyGxn09UQn52c922+6IzrYeD64gAKMKg
AbSnbjZssWl1uHIgqO090Zi9JQkJ2ZClu8z7eohUfqpzNO+QUJyIiScvDVM+YeR8SNgv1Q8OFcJ6
CQIxBbsxke495yOfivboBpn/lOjJ734EOTHShIcsgz6wzZUfCSFi0Ngq9p24skOgbIDliSvIXWs0
tEuuC+NAUlH5oheU21GWiu7ZX5zq5Isqt8DcesO6dxiOdU9iWoe/EbpXVhjLEjr1ZWjTZavdOwub
6dK6nSyG9Remtaw3rBaDw9MEnp/gGwwXT5UbdvneoeC4J5m0hf/VI5rHfD7n1rfj2fjb2PT49Q41
nvbyeAI+UR1ZP6wvq5v20XxwsSP5FNhY9F2+DuOxmfdWy7ogaUIfUtcJpWYqLPawMPWwfaqy2HOc
WE8oGDsnbkes1hHpfqWod6Hw5RQ3GSsF1NXKozPVjf65DGF5CWaEWnHE7D06CO2JHnoSbB9BKSmp
cOOlFoobHDuAPNFMOzPafsFFYBpwxaxEVrADK/tMkUVoXxsxl9ZnhgbxonQl51jAy1n2JAkShNpb
6AaoKKmEARut4+eKKajeI8UDkTxqEEXoh9tnDjj7lYiQZH1WvaTAY7fZNtRKM56zqrszmIOgtgAh
VOMXwXWIOhx0RChim+Q9QQn3k2WiW/AdzgwwEEe53rGtw/rR6f32u23u9JC1h5ncR9HiXQtr4PIf
V3eGq1S09qXunEX/qu086p5tDIx7CuaOnn4JRPPmdHWQniWL7upsMyg7+LmnkFTMjWs/d6wP0Xw4
wv32nfuTkoeuIfevDVo4KF6IzXMBfmh2gmiShMpEOwy/HSfttmuXQvkmKJLwIHYIXva6zFPib2vk
EHI78y2UuztL1eeIJ8pzTwe1NNz0oype1GJP9sHXBHBu4GAwZGGvBkhjcm2MOszMtZUcWCYLFodD
msjgkEydvi9DBm998TM1/yHpQvztKYmuUCEzBAou6dWHQclpfUdMTrUROHPyR+kuHW/KsZInDhwI
WQiXR7BiHujWjTdS5Z/+zwj5ss3CBYkGXiXu71GmZD/bPYaSHaRyTs66yxrr2xpw9rquKsPHMsuD
D8werf2D5WoTvpiGcxIpJVehTZDy2gWxE9jr+MObJ9tia3SXPmyzrA8T1CBYlzeGDgCFfJ116pQD
5pVvaHR80FgsRa0fw+r7F1BXiwIgWDjYpaJSQyHXgQc/3eY/gFMNMOtAsWrOxpGp2fqUPFekfkN6
4yuqfmDpLAndGDo5EffQDjc9gPSEcdtN02V0MkLlNplXp7zQfOXNd8pcSHz53TC4NA5NSUQXI1e0
6vREfC2a75cKD6SWz9lTk8Md1qN1xfwHNmbEyPIT1kEUcgbYyXRSKpybYyXR6+59yYF7zqjwgqPt
BcmtopNcn/xuRfQxyHVOCQzJ3PREF4wae2OzqEzO/T2L+wlNwboe7Dzo7EftASGvgaUhBXBquFaq
6jVVasNvi/+xjNzgufFKdb6bZNdde18QAMvwngQgq7/uwixtO6GSQi1MrvgWB6BzxhYsWMK1YZoO
b+Vkhun3aNVDMyL8UnJ5acOssnbKzPcH3XUFrQOV1FvqliRDbwwP0jcbOcv9cVc4eDtoiIn35Jhc
R6eoo1m71bUU55Voi+CKupKpYMgrPn4yxNTVIao8a46zIRqhwSxq2IJOqcbdwNCC2zS822DjSvhi
/l6SZIBPzOM7j2scydW8W4C8vccArBfrZ/KlGfdvu8XCBH/v2W6o2lX/wCxRDPuWpgIVRlbRuCNo
LOfvcWk0g0XVmd+F6ZLlKZjmHvP2OEUE53DeYm0LTDA9M0lxHPR3d30VV072AANT1kzgGKixzCdU
K3aDxTTPBHYO1SGbWCjGhgyRs12PgrwLM3KKlnnRtVvwffLxbsmlXSKf0d+I2amtp4ZMsmUTeANR
K2MPf3FvG+zgEMAIhN+awEpfyQBxnTMKX8mvodOp3iswAm9zD2A/hqAuyU+Zp4z12zzJVO7r3LHO
JCmhWXELqDw7VqFUU90YOn1cEO2JC6dA2kRAR1E49QJFOLXVdgWjI/YeU7dfdlQsCeuIaHhgHHQX
Z0Kj3aa4sVc+jRleH8YPKhCTafBgDCzqZs8AhhU7lPE7+cwlRzKWI6xxr+9mRRKN15ktQ932KS3w
Y8d9MtApoHBX5CLcE4IXB+BcHI7WZLPVG4Pfsqt1+z7i/HYfWfnabtyL1EH6CbDwhu6wvChoi2u8
FhjLSEmrC3MmaK/464AGSvcp6LOLJ1Wewj3w+vm9KXoLefMYWZeCVCVxzW1vjc55HrQVwCx//hu5
nc4/Ocqm5zrKZXtmV4tXdiNZkD0XkTPfScW2YZIYTmhIPUItCTKfO5oLw8qUQZRDmePoEQctOdbj
Lmmz9gsT4lo98m02zRkPHUFtSw4O7cQOEVMBj7m3/CkoebgztBjqGF+fS1KBywh7y0XDft7qEkNM
d0MkEQV1UgWkj5To2jv89+HG0XirQsC5NiLbvD1XwKRB+DANO8qeCApYggyzthotFAnoLExfVpSB
8siWUMzv1SgxoQyQG47KV2UaI2W/Z1AShNO+jCn6HRGZ2noNZ6yVHG8s+54YH/jPVstc4CnlEyIu
PUsY8fgYWA/SKhCpdmy8vtuayOFNZ5RGWyD9+WAtdX5jb+/6h4IT5Gzs2WRIQ4BxPkR+oElO4QAu
PLyvQdg8Ypy1D4JUG5CVbaOG/ZIh6H9lXZm+EaTadMemDK2DqUfSSOw+VOcyZN74PLPuLL6xyWs4
d6FY8z+qsAhEhQvKg8+C1Os/JyQbZ2n1NpmZM671qbfS+mpWXLmbWZUenGOJsT4OcT1350VDx2YL
FgXVXmprhrSzEN/AfzGQdRx+z61FxgNTiYltGrkqQfo4gcCbz5B8ALJn0D7/AT/UaJnY673w/Wf8
fqHM5a70QBGgJxgr/VlVSYufWrIzdMkoZgLJvqXZcR0q/zBy6+DMIdjJ2ailAkSK1UJf64Zd1ZOt
cEExu8A/TCJq3u5MX8AdZAGyUv6C8SXV0gzJukuMAZ0bMJKRVx+a6VM2kWEXd1lWfo51WHj7kNj5
nHT1NXhcGmdMdviU+gC34h3CvbLKeUZEw4KDma6HHKJwop+YkADeABIZ+4eWobjcoKvpfsKky5g8
JXfSYUEpx2JswkFjiaogsK+gxdsEC5iE58jYaAldu+ieW6oy+0ij4H4Gg3ZYDxehOZI/2qxPs406
Cw0aWmzc1Kt9QXVE8NisujB6yWQdqt3qFoqx8Oj+YyJqaO948v5QUpszQlEUyDZnMWiUSdn/7uJn
EiiJVfTOvej0cwjPKIgtyyD/QZ2Gb3Qh+OtOx+7JKNJl9ccZchTsMZVduAfZ4idvOhyyswPisvqL
f8mDP4f91UXJlw89QELDZJ7Abm+2p4OGPzF/+DSz9p/E8fr8GKJ3YiiIgRlkvtO8TUmAfmb18xT/
b9qTBbplXTaNF4AYIWR57ES7FRo/VoXGX14HQCBUWlG2RD/IApQQdlzAgJBNmuyBkIWFV3rxEB9l
lnRzsJVzThJjjpb0koR58W+QAo2ZAH82MpQJCweTwj1rE/M6RZGcVPo6q3W6moVlcdwSSpvE9lgv
RCZiNHt0uWuGt6AJk3Yz9GOTH5rJ8kFCRHP6wEqNX9xVmnC9xmndSzTCBNyoZMUzYFCwck4hdvlF
ha1T/mGfuftGaTIQj7KC9nHUg9UfWh+X/oGYgntlaLFoP/V1Xx5nhcI/Xiq5YupLHXUBLDv/Qt1T
VwRIUGk9LLn2k202tCHsYo3+fQsMMcCOKoAdILInwuFoq3BJiSPwE7L5nLpM/jEu4siAFaKjLR2z
9Y0umu4xa21Qjonv6/qjXJKVNVOAdf2Vvh50qiVpGWMUEmjH3EK6RyL09LIXayu6s6myoL1S6s38
QdcK/sHYGyFWDa48JFEYEnAoavS3KXb6/kSeIK65BdZYwiidD+wjHHPvDex6yIZY4KuCS5O68DYK
hIIrLgx1ZLrRjV9p2EkpLh5l8vKjWWdlnWaiOG+DqLEiMWn0PwQiFhHng0/UFgyDlRAGY7UDEkCR
dYgCycIEBGBHShx4fzL/YKISdl+BaOdtUMSTHUGgZ/DoVKHde7SBDxHWHhjosaijaXenktbQiXRp
YXaY9d02ZIc7X/XLIygh10cdGw33vgs79c4tvGTawzggJwYFPlzudrJDtSFcFiYpF66+Emd5B1qh
zqU3WWYLSJNXrFvWCFptI7Ooz8mQ6UQNgyBtxwQL90EoXf0OS3ckd5I24IdWLcvkDjExxzqkNRsh
P7FVm4R2JiJieRhfQFqRTUFPamFbs93urAYj1NWmGb7TFkdpDo7d9A+8ptl6WcrJ/1lYJV07KR3D
ei2Lxf4eCCbq4mTt5PtgyoauHC8/yaScpFmMf7peWPDTDuxgOIp3muOUHIXCs3oSRuzoYS7tMbwN
leGCBpvhvGemjx6YVJc5d15WMSdvjLk2bks4FNyUaa9W0Gi30uT54+yYMI37VpG1ZxW6yc5cPOVj
TdtKFKQjo/A2M2bFqu2N3r8C+sbBkUuJXh+G5J4piCXOEDFnDgs3yZ64zGyzYZEtnJ1ZczSYWQts
zkUJw+PU99YXdn73d1j1xGviVO4PxAFVfzvXan81I+FpiJASBvF0skXRQJ1NnaeA/EoIQ75rIcWE
r0cz7C5MKeLBGdGhJ87AWjfxRpJbW6a314kwNzfmpYYCNXYrcr6N5OFdtum6BDrufKg9W8dY5b5l
kOfFdZd7/jNb9FLvZqKc7iv4SSW7dQX1jVrVqrsbRQOpf5uJRMNXHpiG5EOml3RRXjJ+iLKlFLML
YqWwfEeoRp2Jl2LXhIjSt9APcIoPuHz/+u4UvpeUtaQzz1n3C7okahF3Nou+daZ1+0+Pjd9OqkoH
jAwtFicw3MdPIj0ANAm0jI92l6FaJ6sZxQ5orc+aLKgoxnoBOSLntA/YVE3jOajD2d6WrseCpCTH
+WnxGXYfh2Kcx5MZ8vAFpAFzA5+pRcSPrkkczvnMyVsCp7MhoIIuv4kSMhRxhGbhMewDiZTHxXV5
IiocMTIQMpeoPyIkPzx6COsXGuMELpdR6jYHJk2fvUmiqWZu94XQB8FPEGCr3DF5yliyp5XfDJ9B
m0TriW5NT/BF2wi0epis9lHxSTP/Jg3QvlOTguqFJI7lcdGSNiXDcHbC45bW+47EzPaBVVd4gcQb
8NAJTDsgF1q40yu5NdWlBs3mHBL1P599DkPwpC0w/JGMrF20Jr465D5Yj5+o9N1HM1MUbh0iMXTs
KshdVF8LsI0YAUhGWMlsOlmpTQdxoDzgE5wwQgaW43J5+U5FDoG3Pk+uJ5n+lmZ4ruG3MTEeAzxc
H4FNLsB3DaJCXCI4s8DEIplqp3sKMx9N9ZZ/rVksruvSYXTBzNNjGcqFaGAghRXRxyucAR7sfGK2
7yCueQWpYNq9mU34TGHpt7txnZtLN1T2tA0cH+96u1KQfNEWZemBrcHEKLx0h3PkQc3bUmx40a4a
xfDeLJr2oMtsA3VoyYNjK5k571zlij+YhDWHo+b62HRN434WkxteQE8WX2FLyMWGiBZNXp4S/Xer
bDrqviVugShcFDObgAUZHY4zBk+IORPS8mQ7hLtRDU2L6bEtTx4iG31c2nb2D4xnSA6ihGRxO5co
rQ8kNrQ/VjI8rS/bXshat6DiVfQzyXQkvXR+ijD5IrCw+rL9tixkunEE9oAaVrRICQnhsxh9ZKr2
fsKyXcvTSKDAbQCwMm/cZBn/QbUoxHb1Peyyq8DRfSSHwogd07O2Pk9mvVsXADAhWyUFLmK9h5Ed
rVsw/JZOGvzKuh6rd2iN1Yq9jvjnbGrwSuBSrbJT1jjWM+52hSktRHJxJZ8hsS/U5wlS6MXtTXBo
CdFKT4T0VttaJ8g1YshHSX2MIoAkF+MtYGjgESBk8xlox3Q0dXZhc7s8JzkP6RE758LdLDISP1XA
FYqkD47OnsoeedwqTR+8YosjtrNOdebtsB9hI0CoagxoDJ8kJshqdC75wPwcIrqns3wnx0qQngGn
aJnvLQT+EjAlav2KJm2Ck2VXQ/67LEssilatXMJXwPGj5dtQP65U9vw9OHt7NqylcrYFhg5vR0wU
+Xui9Wloa9q5FRAE9kCSo/gfbzFWIdkHEDHuqPajvxoZ6Yj8uGcR1Pq0C5uAtp85jqrSz9RrGGk+
CtYwySt5cfgsgTRGGDd5SRDCXJZq6Ly/VCFrsZ+4oP62ZOH86EZCtE9R2EOzMixoVoQNLlsTnsAm
OmOvUGdSCdLk3PWD8zpGoua1ZFvh7Cv8VOZMdsT8j1Rm+3fDFKi6vzBVuMN8I1iCjmG3bpUNoRst
oTU8gGsz1rs7YYVKlpwpA/PG0qNRTnMkW0zHSv1WA5ixb0nKLPtPVxIXcFiQJPKZgrHyv3gAMV/E
A6Sn5Jjx5bu/lBht57TkqPmYb3WzVR2l9OwS86rr/6OJ7hHwz3xF52QWJMluLccf0Uf6TOH+WEFB
AR7y7hGWkAzKPkHAwlBsIeVNjs7CQ3lOcLti6XARj3IiudDok8D2O0mSK3LrWCSMcvXWnaHFgk6B
c8ImzrMCrjHtcQnZSWaJWweYGd5oRNGzSyPg6zuwG0K8OE7P3hm7y5Tv7Ymf+AF1NOIsMwTqJCxL
eKdVBhUzOV9g1ZogdXn0MlbQ79NeVg88pwkJZxNTeqDHJQAaOdZil0PH8vlIWSbPZztDhMeMOAjl
e43HAVBcpaTHgrjVX3beud892pnobcCdCBifBeE5MoMmbVcU8oVz3iLhbDGMWmETNNep8wni7Nca
rT4Em+g4sKQi194ZvYsGGzwfKDFptjsrDJku4mupt0E4+8EeiYGsPr2C1ccpM5Tkb1EGwmSjxzQT
N6ImEEHDlRY56oKiFtkrI9mA5r1kUCAOYw/Fm9FufQdTRAF8VtDpkt3Ndk0tetaN7Ek1fUVg5dcP
K5yqfM8kLfnVtEBK8SwiR9vXIxmZce0YFlK0SOT4zbKbv6x1mr8yaYR17IJO+jdmanj5kFKWWwWk
5E+jOx85oyg8eK6D41ibGm+3QVsoGDStaBXKzTLZeOYLrWezqwm+ici18rvmOFrkWO4CFZLpagNh
sU6tmJQ+czM50zH06L5ecNJMd29hTas7pjDZ84hl/WbFaUAomW8TtxPaSfCT4oETZWioxA7uwsBi
kyBoQFpbEWd0qCOfmHkMnqBO3TEwT2ivw+pdMra7Rwhr98IvsHicjMhFtmUSQdj0PBi9UdUt1Y8I
o/oCYaDLJ+tFDA0yl1wDWcHli17jA2CvACWIcwfFvUEeIHZKF0N+Sch0RoRr+Vl5WTrjNz9WQW7f
Nz+USr67wO2l890M7E6PuNHTaN96g/cwhvQvWL6z1IqnEqjFmftmhT5JCci/6YjGeilgVTGeWbt+
HV9Na7cl6m8NceCs4ZOJvQ4YgZ3ZTOjlO3PL6etOMgU1Y9aJuWOS2FswDZnPyMap0+yEi1paEIA7
iQp0TCf7YilbhPFM+mB3FdVEsmLECI4Bcu6njSH8jLMTjAXkuSx2ShU+3LcuqJaKvIYsqQF6bRD2
ykvhJikZ4hBtkL2THk5PjBgKwOu9e2mnVRaHOawLf0f6DS+PGIC8QE7kQXhlzhzCFloiznbwJZaJ
5xTNGlrXyOcWa8c0+Y2FZYqeO8XNey3nVfD5CP5u9FgIvQxvZOGp4lmgz7mrc7STUDWQk4N7mWXm
qYF7BYoPMh/e+mLJBUQrTMl7OUcu7QLk+g5ZX54kh1ZkwPo3zsznhIUih6K6buvZUy4B4dJvPml0
52dbeI0DiDbHh8CATJxtFkkWTbzlI4yXpftK+vZKVpepAHfssC7W4dblWMVRk3ftQYu+l+9+lNNV
soxc99iwcTn0MH9GZN9satg+Gbb4uXTlO8cranCcw4L3SUlNHCKkrZ/DJN0/GTg5dEUclXBII8ZF
yCxs+zNj8EokJYpBosntLvg55yWp1ZQiJMPTZRI0mXQE8cA24bp8QgVEkpfnNN5jv4iARDVo49SL
7SA5xzZ9AsEH27mC9+CWUW7vFmRN99ATEdiHFUDrG4tm9igNmuryIBhpIANL/49EBtqHK0Qr1z77
sxsV0OcFIQKqppJhQTiSUDqq2f+JCgVaCRszPIZLyFwe0mofVJeoVsHeY0hBrEtfiXlL6ehyspJF
h7JcFDNLN60RenH+dHDZcUcwfOZ6TmKoGunffLR7AhfbCbR0tHp/dE4KX1ol+S96ILAWaBD/QI8l
28HBI37yakZlGwLIC+sX5zBS/mTgIdxRJBL9WVmORFJWQR+8tq0Pj873dN8c8xlVLCI4QOUPGe32
z5pZVbGVShZvduc/znqOqkdVzO5VSl3O8aICj4yYRYJxjBbL9o69mH1QH6wDmYmDfcg5ItBqvtKn
j2LPbnUlzWDVlDlVtRRUovVAfQXlbzUN9sua/hFKEQJACPZN+Sw7d8pv2l3L387a+s6urrE2aH4z
i7Ynpn9ff5ULGsJDvXrdHKNOJXo71fSEZ4fR3xA30im6jVWKFslDU9ufairNZ+/0st/XoXGinSoc
y7u0aZR88UxM/QGOaZB+ThVA7lhaAwNyKRdxqxd6im2I3o+Y6LlLiXnqE3fhhk3ctyg0hNN10bhO
H6o3IDhNFNjXloSTeguohGRQBl/evG0dP/toFhvnlVeCycBqxH4x2s4RervYnoehvuEtaalomwbV
zuIs9sVeAsKqO5ynwDHCVNuo3Yqa2u/Nxvlnv0xYsPILAWld85Ox+QgXWmVYpRaexDmpXuh80y/w
ewzXsGIx09IySf04SG0LL2Jao/attwMxA4jsWgFHLlZZa43XtZG6ixf6nvx1CnrFITbLINpGSMww
Ek6M+cCa4UmZkRmrPql8DnVt440bLM3PeNeYYEphwAoKigd8cob00LQD7teuqrsIZjpspo41Rp8W
zM6KDv9O3xmGk00uNEJfY4UO8nBseDQV1eA5rX3ICDQx6w3XccZCtrew26snt8t7Z0/n1bUfS2Ov
JHd5XjdG+zJPBnzkIsOjPAg8zi9152s+WMhyQCcQGWvcliyzo+WsVmSM+5m4nPrWh40Q1yIfOR8v
Tuq3JKug1A4ncHaccz7cgy7QB9byWv9iDzUHXwkb0uJDZTVaZiJQYCXEzkCo7bZQ3dpcbYb1qMlq
JrhgwsJkBBfVS9zxEyP06uA0/PXXrMLvBGKNVQVC3U4H1rnQzKkPq11n+VNfodXc0PD3/KHamAyI
XUpeAJr3SV1HZ67mH0XaugSwWYtPTINdNXHU+cOFLBp/fbXhzHnnbqqAQ1nOMsmTphGeNzklKPGh
5FEwY2jEQrnr92CYDob1wW/6H4M3oJQOIjOKSJRUXNINFKAUbBCdFPTQs2KlquNEe+5KfwxSe+tA
+ISEIGzTbMcWDfE2ci1dvdgFmX9q0wvCc29q4eJC7jUCbLqxfhD6pXC9oblRSC3DR2Dofpltlmm6
DawZ16CHEBd2iWjH32PgrdkDrnn32jhavSHztuuj17vQwQRmEJuBQUuczeJRCVaNyyyodRqbTVDe
j9di1nCQK5PMaE366U4EawFF/WgK1LHYgMrwV8n7ZXaARUVFJAsl52bMAIkhRbUjCOh8Mb48eH2E
qjsHxSuOS7QOrNtIzKxiFFuEoYJqxo0UUQYSICuB9rFqN6a7za1Lm970wKSJ2p3RDpaErkSncvR1
+OUwtv1sUf6ieUGEc8uqIl8frGmy658gRlT+1GC4hLQDJmZFDq6qSL5q+rR+C2vBfLeDRcneBlQm
R/TwyRfa4O4ErQzVPbo4m5eeduo61T0qxvFeqBHryMTpjYVDLy8AdfEV2Igvndj0szMfNboCd9fX
ziiesv84Oq/mSHEwiv4iqggCxGvndtvtnOaFsj0ekUEkAb9+D/u2tVsza3eD9IV7z+XhxRBWQPi4
WgOZDruJa+9btsjpj27gDwkOSIaLm9aRQbZzqqaIbniiSaeA8LfmM5jmk81I0e78gF4Akkg330x8
3/bW+AyWbzW6AlQbsGf7S9s0ahlO/rA45d/Fl7N1w/8hLJ9TR08PJL9O9q3l2v47laEoC9Kbpwzc
JnQGtCXbJuuk8z6VYprzI99FrlhEYx/0mSwScfqnSbwhPhRemL2lrFKJWct5+bDtrQD1ZxaWUcL6
O6r61zhTqsVi77aYKEHhFc7Bp0Ir7lg/x/EfXt7FA4bLQh/tgk6UvaPDXH37fWmIS8bf1IYlGAA3
y776HGDnelbSAWW+666sk9wP3Z0rCwZ7QxF3aCiHNBX62fCPxTn3OYU5Q5k8i5d66aebJMpAMGju
FtJtshqLchPAjAcS7K+PWp4FX7RhonsvMZbe8IQZVPSjxJnlNgGNIInqAsqvAkL8jQ/LF6dQZmTU
J5Dtm/eCzUlD4hTfOmb+2UFopkEMHlxU4u8+cfFXpAxEBcK66syBpDG3R2QRNxOjkLDsGVFJ8QYi
MiCyrRgt7xWNvqiPBuGRc85XAhDlFBlGT4GPn2cw/VicCuDnyT7znQbfJ+K4i0kaFRGlhMti7zk4
/yhdrPhsNxMeo27J8m9e8vaPweYOTTawvQ/2R+TSzVARo2MSuIQ2s0VrPqowdoiwHTv1tuhyeAAz
xeS6xu2AvI1gaRwetRirb6qyyPzmlsf90vjEYu7U0KbTDeaS8qmKBvkvAT9iyGR3jUQMKyFjZUlf
5Vuk4dPyFk7CPXczXsmt5bG13PZMZBtWOFxFRxaqMVLgaoCSkla+eK5lO+e4rSBStU6xVkyNU3os
LtZIdTTn2cS4kJjRs+xHZDVlM5blIe2noN0ZKjOiICGykyiM0Ji836lhbZxEqkYi06bMLsFTImak
NnNaEkoG9zAQU27tc9/379zcGtB8LF52z/XCJn6MXBeWfBv6LO7rKdDhNrU4nQ6kqEzyGE/hygYH
rp3173G+0oaKVqoW3Y6NEbNTpvvKnRTsmgQghOGXNIQR/0HH3NT1ypcKYQ7vOYWc2BiMKlBjsUe7
3ZMZIuQAG7T2i3s3YiX+t6SgwretEVa+LWdmORARyMIpobqpZ8f1cFbxzM9vbPaooGEA0o0zh+jg
k6ZOjYQ3NNZvl+n0Iso6ym/qRTXJyQpUdVflBGdj+tPj6G6mdPHI7hZMdXYjhrLPCYecukkDiHxv
VA7ZZbDbKlsttFF9Z0iOsH9m3yV5Cp9uDHLHctsPHhu43AqTgt4yP/bBGwWZevMczDVHXbooLc+A
vcvpc8QbgHx18qPiODA5e4IQKP+OyPjQ4Y+lIz5N3A/THTE/RHmijwXYDIu/JgSsx4S/kYnbsGl0
qh9cFvKOqFwEDB4uj+fQuOQPo5kQ9r20GHrps7PYC/tNACzDtXL8ntwYuy2dB3+ZUu/ocxtFSMEt
kbfNYRjzwmhE6KQmDMDDEBBSwVe+tOdLROUXgiRzQjFuIELnFs0KK3zWhdqWf3FFScEPQf7zCT3O
GBJ3jDR3U6Yd4wf8jAYcjt3N2KVTpwNkX80BFClBt4TjrsTtQuU53UYNydwHYWx5A1ki/h5DkJq7
oXC85oM6cszItOes+HKBZLyBMRmIBVHVb9iO5liJyXvDkhH+JtzIRF04dAR4xEnmIuj8GqEtMDtX
w8LDmDLV/+ivx/k02Rm4voYAkDc02Rz6GOq4jXVsswkJtcuUJjGBH1/ABC9/UKUsX9gyvT9gjfll
XMlahwkelrpDiIRojdLBdJcS5rKcloGSYYufBOtSRCn4QUS0s/DJR9F0IoljWJ2CNOf3zI2z4AH1
VGUjc6Hi0nd+6gbLLbRCa97hFgzxkxOhAvvPWblbbUWXxLsdAgZs0VWV37oJTHduADTBNgi9rLjE
8KwsgMzEojz5Nn8q28SoMhkGo7Xn+AQZ4dwBcM2xFY5t+LQ0PSkbyPRTEqwHfG28DSQip1yhr15j
W38xwjveKYRPZj9OSR9ze6MmIDQFX1q9a72yzK6ruv2Vt4Q8mS4r5i0YnMxlFTvnJ9fROcjqPCae
6wcvC+LPPnbFaSAWhQVpJqbbIMo6cc4I5YTJRs0PzR7LEekqacTavn6ziqykEUvpmsmyxRC/98aS
sB0xjG4Pdy0xzZ+pddtw52mnX44sbvP5RjLXYvcOcbn6i4444oPIeL/rzzIAJHjEV+CZwxoONL/5
uTX22yxf2Z/ALUgTYa2l4+jJy3jPqVxFgGcMez+QJQnGoM0b0mo3GVqVjV1bZOcqRTl1E0RlpwHx
ojmPD+t1DgymIEnLFf2qbvUc96ViXZawBZ27ausRtO5uFwI6x+eCSj45wNGyn2oFenNjr98yg82y
T4/Ye/KIEUfNiVqo3qAkMqV9a9uyPBE7SVYFLdKiT4B7EApklPaf2RxiZog4aU8jKld+X+RnDwBp
gvgb9liKd0YFmpInbskDZL0037G/ILkiTnwL9uXoQ+qSHLmvxp0R3Q3CYV86BV4LqbG35r3tetp7
SOZx4bbByY8YCP30S5+4M07EJdV3o831HLmNiQ6JcJhMsZCtFpS+hSDvFs1H+0Q/0WLixUf0K0vt
6QsZA4asgikdbnnvyxBdrt28IMwg+Bs9B/1La+UmBkg4D8l+qH3/PmNPuMDPxDCatnr5rnnfFd3V
ANeYsbzv4Npk0QcIBaZtDDUB5ytRBeEJzw07cEAyMPc07R+SKy9ys6PHqVOdO7qwcd9CWq6GA8uT
1N3zvTqY3RMj2S0Vg7fsNfOdqNu1NZuW4Iiqo+d8tFOQlM6Tm2d0ebr1LevY197cHn2341NwU3YJ
PIoKfUhmzfbrIHxT0GxZKBEam5nTzk7TOPyd4LvEpECR2oHQTAPOq+Bgo7EyU8crxmS1eEK4OM/X
rMFexbMMxrYexobLlKSEO5ahAwPRgdPtCCDB/2LJ4SKEpa/uj7oCOX9GMonCKs0hKmx9nBovqxEs
4X62NDaJauzuMosCl2zHmd2ONbk9s2HVUzX2hYvYj5ADhVMIPUN/YywujB0mGI5O8tYqdROQfwus
vpPqnqk6DCCDT8fsQymW6XXMejJTKBsS8HSKVMoPmdvFXaTgGJDIjHMGwzZS8N4TW4alHOexpeW3
QFACEU+j4d11zMsZMVTJ8LiojoQTJg/yhuQN0hebPFYXJ7dk9KbtYTgVZIDkm0COSCNIAptRkzGW
X7UBpl2EXR1hdrrmlu1rEj4BP4Lgy5ReXkvHJqiqxpv2u5By2e8QUBqxtVebwikokwmmkR/RhVtI
Vw26Kk+cmmSG4jr4pA1QAFVSHqhfBnPfkIq0L2jQw70CxOHddjJq9b4lyERsxgEcwSHPXCqukTy1
7DyBRfvVakJhhx0R0Ca5gP/ahfy4UxKEYL0htpCocmL5lC5nPRqAhGlGwc6bLAhWB5PVqmPP5oaV
bqi5oq8NepLQ49vomvGU5133p8um3kfRRN7zmvINzoF7ux26tLnFO6vleApI4+tuctstHHQ8XKcf
jm5wH5QG5hCSLF3y1Rh3YrOp8SxuEboDcGxpY7502OQjioNZzyPCTPAun7Fd1EdwYqX9JhCD50/w
O+L2OgHCWjj3qS3MBHMxWINS0xibncvqmdniAmkBvRqe4Y1m0JY9B2WI+iAkV1uyuE+oiDNqd3xK
ueqCK54JcoDYAKyMloVwoXlbux1bhjwfu9W3UuZk2qU5A0Un8oPHOSV34BQmkjNrExTMzkmy64m6
QaXL8c9mvJhZzcZ7UciKNoqnUsTZwU0IuYTPMoAbfspL24lWAIvVTU8REn1kFtpvyn6TE2E5qwMN
RiH0bpnr6I9vFXmy0461dK8NyW35rkCRfMVyNj2nVpyZDX5XBj0TXbzcdpCL7yoGkk9lS6HMbrIz
N570UGn6GPeflKVSuhlDSPuB0MzsHCKano8NpFrxadGtZ2S0oP7JtqOVKfB+S1rApezGbvlchEGI
u+XlLgDp2q5pUM/CIfvu06Fc868iE+irx3iL+5ABKBp26edFzLoUSencb8q4Qc9ihyk8NpEwIr4O
IfKSi4Qix0awjNFH7rjrfHEgo9uSpFkQT15fOQBjgahT+ewfMdID1tq2HEuCfPFQQZYBTAUNdEf/
Vg/uxmXhCLkdHVta/EgPFRqnJecyOnyytgCo5UQ3IkmkDkisW0tP7nw3VMpv/jIMnJjexI4dYF6v
3dQ5VuCPUOkVGNoxyEN+XmS/R36fq6/akZG7F1MyqYsLamUg2dKZknj5mLiu/iao4SbKqM4uHgl3
wY+wa1CITBS7XeFcszRavVM0v29tiU/vib2jJz4ar7eAeLhidNLb2l5afz9N4Fz2yIXz4VfQQ4iY
pWoCG6MduXz9K3tbv0TLWMdwbKl0vOReEo/uoGhKsxazXTGP7RU355jvOQeL6h5AlEBLCOJO3aY+
0o2H1qHB/o6nDu7T3unEFLM8RtaZ4JVnSRP8+JQT7ir9jYsPj5sNj8fAFOsmsmEuf8xY85DAl11j
p+zdanZFxrDaa3Yupu1oT5EP+4a/EdzwVzQNS6BeBPYGloqsWNLwWLNaHr87IZ0WZ27SWAdTt4Fz
lLqnZl7AAiaQiEIyNnYdirCI8CsZGxvTdEmJtXUtMlTYcydhfYsKPFKEq6WLYOGCqmVU585pfRtu
lw7M/F0TGxweRxGwIoXIizP5M8+omxFeuonajaJuZsSVJipvp1y7NbnpCR30GMMA+XaMD8fGMIrq
ET5wCcT3MD+4HfDsOayyosSGuls1I/bTLgVlGY4NUBfAzLJxj0u2tNMVBm0omLhByEHwY0/R68TI
o9h3ZTSHxwGPTXdo0GZn07b0+5LEe0g39jPZQSRrMpxy27PtNR25wqnIC848LD0eAJM6Hhk8g5q0
QpLDJ3ozzBSLmwISRAyEJj+ivoGGC4/hAFVQV/mpBPIgagwYHIakp42hw1tLdFBmb2Z2481n3vd9
8BJohLLkLbUBsUQmJPVyW2cm8Tqs5HS07I+ZhEXNLsywlvAv2VZ8V8OcV1vcdp3ZTCq2xWcukzZL
Lrw3oYctOkeXX+MlAJm/IS6EU5qRsE2Gn7LbGGpZACJuIzMdQMFsBXkNrMMmAE/wivAW0DE3/DIt
F/fHxOzDu2Vfkdu/QYWyHinuZIEvRiwtJGESOdNQqMWkmQc2snmwjaE4eY0aPCSGMyuFmzJg0noy
Qqar29H2ONWJCiHzCvMMGryemf/WR8rxp6COG/+ib2DsR4SRKwfSUDSUFAGhpePKM8Z66gnBoKsS
hodeODoIAvzf7NXvQtDj4kF6EHQGmLoAnXCC1snwNFB+6eiGaXYHKG6L6zMFv1Nh9y3SawgxyGRX
4IS1kYcayJrWe3y/bglisbJDW27B5uOTnsk+MKjXZbaMh7zKwuIzpg4YL5Inrz+aqiWbolRRalij
V110GienN8fGdkjgszoBroixBUZX48wz6UorZfTMuL8fkQEn6DjbrnTBgxkpSVRX0L725RBM54Le
CjUoH1K5K9GrsUhGrcDALCvSJ5Symjm/P+YkG2nahu2MD6LZVRU1/84yUU9pxPyCbi2pSKdDOe1u
Om/ukxMDG38+hWz+7B0rLfvF5QGKTjahyt+c8gwZyywQt7XXE2Lrtsu7Lmx32NtlXhls4R3uLYFZ
hJmSH6MiwG3AXLSZkvFMRFT829UeccqNH8vuF3mI73/R2jgNXwkKuG2AjMU/Ea6szSPqOWJvhsmD
rlBnXRkemOvBQM51Z21rotVY93mjNbLM40Tqdg2ePoPRZJHiO5emvqANyQDq5QtdlEPVTkFU+BMm
D+ViZpMgSTGM6zy9dF1bRxegC2ONm7lAx6YIsXf3rKYo1UKliCwJs5QHK7TqDPVmPfkLhyLkRqS8
Mvmw+jpdTiXIxo5n26niC6cAMql+lP1PwtbxxS7siZUvjjOU8k5NPVwJ5B/MpqgTGIrTsG1kLmt/
M2GXAyoxB7wDFshT4pWiIPrjAAnwH2aPQmRPdRMgQKFBSW5IlwnHe6TiWXruIr+3L+FUzP6eZIjk
tRuFlKh/6QHv4Jfrt0wirvwKKsVUrvLBae1in73Aockd64+SfvHb4yiv+Dac7nWwlhlLFZl/5dag
9PoGFoPFnxxeVghNvOZvjoGtn7Akl+55Ibntp1BBU4NygjCOnq9ZUhIDlXFZ82Xm0kHf/O1HNGDQ
SKNoeSQ3K7mvIT7Nx7gsfb1lw7uG19R2WO9D0pwJmWnD6oTKOBE7p6kjzQwUkeNj77JrOvQtsVT3
S89k/5ltFSkcfD5JzXFLPNKGhYF/pEWClpd0+RsIBe+fX6fZCUk1mHuMW+mL0IPSN1nggb4gZwcu
eiAt+zqrEecv0aLl02iLsT6UwexIEpYiQZQeqFu9EUHaPetqyhlOcxgdMsTN1VGmtbqXgtX2afSY
dhG7U0TYUkeiIvdWpwPgUSKJ7Y0XMoC+T6rSBKDGB4G5oeslAxmVWdvASbEgkAEgwjMzlukcWg5O
78GEgjahUph7yIDWV7i8xO1YQYjj1EE8REgt1hhiKKLAOlZtTCpGjlIgZ/osWqJ62pQ9NMGi1kMt
J6CEcG0yb4MoTaHKxOm0ntaY2g464DX+ihVGtl0YW/4TuiOg9UNl1KMu7eyvsDL7tmJMziDuf0iX
FfnI9vNlWQ9EvPeIEsu5h8HeZ4zSwPFWtz6YCvRhfWevOukpjshAAmeWr9DC/gJrIERu1i3cNkFe
mh/HoQYOSTKAshHW6XkkimCdM+H+Qwo4CrK5rKXsd3bQ6PmCtl01t4jTsERMWfJJ1TcHhHg16mXA
6+HfGD8h8QpnQ/5eWX3znREe/zeDsuncrEnOL1aL5HLLlrG60fxK6S7BSs64xiFv46V2uuhNcY4+
+VPeFOi/OHxtNPit/VKC1G3OpPGMB/Z+fMoyDgki9BrfbEPE5x3FDeDYCfhz/M3YykPOAaWsONp+
5rknW8v0Z7Ht5a9kuUTi4rBkxwiCLa48q7DliVJvZk0Z8duTUG0rrKq8OhFNrm3CXYn4g2gv5Xe3
PSBBwXacJ4W5Se1D7hQ5MzMSmJYbM4wh/C2E9ndIrXp15hv0gDY7aJ93le3nLDqaiI5usvIYSHdf
dM6lx8OYbgZvwlfFzVtd5zY1I/YE40Alcp1q5y3QdW6XpdVvg8yHD3yO4HQiS+b5PlTUkduhd9YO
MVXNH80wCOZJypDts7LG7m+72Bjvo94QhoRYJAvkpXCrYPzGecd4Fvhw8K3MzEs5uEJPG5Z79i+x
p/Mvm9ZquNVLjBxzE1Sx+nGQ8ORw6pbOO8mUpO9NDXCH0xQ1vHtARi6ru0FLvzp0tHXe1gu13z6L
MmYRTqxddEAeOJDxQZTr+tK2/YtRUFj2rFFXlCAiCgKSqNtJUIP/QrebVYmH4wih29b0AsOEShL3
M2Ad7N92pIFNLxXuaaA2XlIS24toCbOzNYL18WLLOcshKohzyVvK4qCP/eqCrIyMUIAT9U9mLUyj
Uwr7Z1mL/AMnmfqO4eCZfTVzd6PmiOhM+zHE2Z6K9j5uqBK3Khmhptd9qz5Ba2M/AtsUsJqrY80w
SLHEQ/ToA/ZB1zjs/NAjC4ugqqLc5gKXPwH34RpKKCzxhPiHhWOQEsQ8Ec8tH0on8P4CDBgBnYvW
+yoS9CQn7BZ0xF6N2IewrzncB8QZVfcetpGc+zu186tjY9S7mrT1Vwoq/ANMVBJ3+a7w5XKGuj6B
KCwnkIl2GTXeLp0c/C6NyTtBNa8H0JjoC/uTHusJsBk0DefoRCgE+alKwot6UCS7BFuxvcHdIYdH
09LybGSLVfWm7vzsVA10CZdZJxpAeMsEYLPQAPn7xBqy8MDZPZ9pKQRiYKJcA+tqBDaM8GTHND17
DKbe+M5YNLHvy4Y9wj9sNfi090PYABs9jIipU3XH8o8Q6SOLBq/r91mIp5T+wx39jM85V8/WZPsp
MKYoHtrbavC9Vw7xMNz7SZJ12zks1GeHY6L7u8z4q8WeWW7vbAODd5vAbuGVXzopgsvQYx/AXoKU
oCQECo3xLp/FoO8Q4s3dYTBzjaAQSYw17XwqsZin3bVwQeqY0d0TO14cET6sXL3J58KNYDSEbvse
wHmtj7hwm/o64wy1sE3G8J63ILiq5IHkr9Rl8r0wtEF1MyMeZnEK1QF/OYk4UMeCYptbYjEXw8GY
nhYOaHRexAYqPMiIjM7oR3qaSRGOa9BAEHFoYHkrtotvT6/JErUCt29XtgdkRU65d1AkPvkKk9ku
LMkPYpxiFa8ZCQHuXdwEFK8MJJCbMtlvxStTueE34gWmVpb+SCTgFHAt4/0JbLaBBNdueWrW4z+s
dXkMGn8MT43DaJmtFgibE8sdV/0l3gsxJLhCERzqJkHoHWLwTU4k6Mwei3PR2tXFT4Z++MsF76Z3
QCH4vDIMeytEpxbP7lqvP6GEUPEzlKl1ozgvAjhBMfNYH1bHeHIwC6gv7jgl3ZPwFaJLqtjhPZyT
OT0qhel/o7sJUxkdOZJ1enmbwUri0LwElIyQaYJClttMUvNuKxRKzpNPU89uoSRKPbtPJAZVbgAQ
UvkC2ZmiCOoj8AYpfQmYqJkfqHpccgEkVKg74I7+bwegY75ljCG7l9GxCX1jJq4REIVWeC5zIEmP
JqX0/WhwTAQnTzEcQkJVGaznyTJuZuVbw3uS+LK+qQ2C2i2T1cYm3kq30b1XT529Z1BpczcQT1n/
cx1Wggfkaz6M06RKGIF6cDyf0bePxXlMDCMz5jER0ieFtFM8eghQPwf8YN5dS2pxf3BiCgwYCi52
nznn6zqMJLevtIh2MnqLuS8hQbttEZ38MCHB901KgLhFDDg5wOKJMkCWasVN8tKUcv6irpjHRx0R
4ExEkXH8Iwo4F8uQ1QhZbtCaV82dUlWXXUhrCLNrU7P82UUADFlZ4/WoGO4A7fYwbGIDBMDvetBV
GYBLOEzosRodERWAW627rVG+9O3jVPpx9jLkY4q+n6+FQ2vOWMZzzUSx9ZAGTti2L3QahuhR5aiS
DZS19ARRaBH3wXuDQWUCYjHgWee/SC9672U0d3+ziDb6hBFq8E+j9J30nSvPsR6YmJv4SahMdyfK
GJIFzRR6eMY9hyul9DtRPUxos5P9uvNxTraP520fpCi36KlZZ7NrsskgiQV287j0KU4pczpiZiFd
WC2iI3FgNm2osF3CjORNozDc7AM/7cofgARwLaYkTD+0MOo8CWwsDJRccrEQjYyvbsCkA9GcNtPZ
GTM8YUKZ4Ccmb73btgymSR/KLS7RMBrdK6NwokjyjGd1t95gwTp1Dd4jF7QQA284USwAa7A0yISA
b1ad056W0R5WWpXGUGVHyD1Z2cx5A1RAgiJtK7ncxCFWJmZeE8xIPUpbAwg05PF0zIXUNu8RqLSF
nP5YVVo8zkmUJBinEh/FJlJsyM0w8d6nhvsRS2SrXu0E5gvTeWPdWZgccCp1vFBbBHlU84jWxLhG
8KZv6K37f6lpUCNZSPDZKDepzx+BkMFA3UpBllMA/sV4jQXZR00cs0PG67fz4wErJPJvpMmVWeR7
HuRZvdPI7T/Q9bPcS4PJkDOLz/ATTY1LYBBZKufAJ75uPzIYf+uXdcfTueV8bXlI72AaMtgs8loO
72BFi69lcbsVqWZia5uEg/cIKsg8GTfuP8msrP65nci/Y/Jmb1zXDEAcG4T5m4nLHJsb0qIvhqMo
r9pZt82+hcNg7aOyyD6ioQKB56B//kzxqT1baOMT5M3IT3YGy+K1TAjM2kRtjf4KiFv70+VUK+zZ
3fwRK633Ftme+y9P0//TmoYh3C6ybFFnD4G2IV86OdGAqI/Z3qnK2QWOy7k4IT3Nd2yRy4tEmQn5
iJhjvUHBCFPZgCutOPQ0/sVZaNKLsEeyyMhizjVSUVgclTLAJOSKjPN2yWZsFDpBvLaRnU1HQLdn
FTj6RP2vFU0XbEnTbH+ps+p075oqTClgKqidWeWGlx7RoY2TSrAJl3XD76oJt0lpK8KouAm8osdY
xHk1EBaFcFXaaFTQK2bxeOQwKH/NqMW3ZThvVyB4ad0MTaB/QlZ8ERq+siL5NWIgv1cW5Kv9sAh9
7T1HPnPnqOBEEh/xDTO6WWAYFZ/TZuBcpXuz0rA9t4xAwfuNqnhudUcopct9TaJvzdJ277By+Se6
wXoxKIJPi27ce5jKK10HLFPHzixPEJxwtW9NlLnlMY0VJrQ5KeSlLZbotYKCMWwHOA6oG+sa20jq
UqSgAsHeG7ERfLAQzeizKaX7NI598qhjh7tQCQK0gA6o6ep0YwWYAym5t0mAk10w9S3f9kh1vk08
sq43wUQXzobVwVErxml6M/YMJ5NmlL0nO+sWdbZXMRNOovLsI3Yat0Pr94+s1fRLpub6LquIx9qg
mWFw5ndh91hAfWRMo8Lpn5NnaEfYhAVHL++L+tDb5JMfLIsE+i26cwIspZ6WP9in9LNsR4WIxF69
wf3oVOWBuolEc977etzaFuXUvvLTxWxNKsFbIaazN8z48ocst5NvbE8hMyJT++kOD2P2FNHYhlSN
cfk1eFb4E2X9mO14EsjIamjJniJoP/wYDj6ePUsEfYlWm8J2UaXFpG1p8tc2mtGplJbxb1XjVO4h
onLSm7DLOEBVyyCJ2CDO1U0EnOyjnaYQ83HA90/VEPNocKEhEOJsgM0+NKnzQBYi5xRALudLsSfi
oaoHcezmvvjwB7f4ANxSffa9h7DSsWdxy8Ihe4mrABZ0XzGuP49lVh6LCdrfbmKv/YkMhw4pDjVS
frMggqJ2yCh7Q7eGvOmiNk9OUB5YjnfYW8ezqGifZYzgG7zTzJ6r5WUEz9Q0lAME2yCyckIbmjG9
I3mS+RL+kOXeGjBmfvtR0m0+e4FF6DIGEIkdSHuPM26haW/hxPpTJMl4byQmPcpr16doG0uxrEIs
pmAg5YpXy0bptcE6aqOJVCoyO6Y9Xba3EQEh5OyYA2+6IVrx62xbmObUofMmeX9ZqAdVDnrc0Oxu
VKuGfstwaGzYi6ME2COcgPdMrnH+7hP8ZW+W3BBrnredBCs3JiRD6C6mBVNgw8Sh5Ki8ynBRF4Qx
zbSDf5+pz6xLvH8pUqdgg4arY7xe9JgwyqT+SkE1XOzUrPB/40AnputQkmCVuXqH++vM9wxrW+gf
KLbukmlyy7OTTZBMgHaUoIpcDdkzo3GpT1WbrcJLGBRwn3Rrq70Fenm8gKpkmShaFJ4MKxz/OurS
+h0QYx/99UeH16oM1jkSTX+CuXRQvw+rgN0b/VXymrcwCaOs0c/5VIbfUdsZblHOQHyqsED2s+0K
qEqMQm/FIMBs0qCB6pFA04ojqYdw47gntdm0rltORB8AkEMeio0Qjo4ujiQW1ziEtIqTk9/UkEak
oXrfJ/DHfA513/zzSDBSe4dWqGeL3VmrKaHpzlg5nQ8A6+xwp4CbaJsyr2afa4FBB0Y6hhUDD9uP
N9xorEaAfbF9GFIZPSFV4+rGtqbu2AmzxrLtkd7Odkz1XhCOm0HXr+M3hPrYOmNlvGPTs7jky8FP
7pBLuGZmTnL1V1f0bm5TfrZFWSUXCghxz/evUYU3WfKNBbl+LWXJ+LmJhSpvFIQNBvOWzYQgZZXU
HdpR1s8xCTmUz7ny7wQuJ/A7U2A+leq5pdlxiHaXOK4K92NAjv3GdssGXQ8T651h0yU3Y4ZDEqF+
1957NL54831Lf/Omk4cRBHH9b8L1Q54sEguEqmLIvmSEg9ob6CQPlZ3AgcKZ1z9GxA0xaszq6oyA
vRmZP4XEjq1FJ8OOcHLfCyDz7EPYFa9eZmJowFXK6lyoZB3/dzl6wQGTMHkF7F+5jXSC2tbzJp5S
Amaq6wRw+0fBKSLsZtGp3iZ9rt465KQTL27VX2VdThZLDF7WjZsPuFcKr+1JOIjiXx5wxjmQhiuG
65n9zMlYPqulaqud33fzHwfrxSMLh97fMl7XoL7hYV3jpV+fGDLr3sNwNmeSaoW9XbrIXnlUMfAM
R425AkwyLR8OUuc73IAYK+wBkAYfn83YLfTHBp0+YdMGqmgC45EPg25/nhzYXTaLVYqW3PLrXRFZ
3p1DAUZWS1rKC+nfWJX4Ot1657Ueq8N58ijGegIm7a1lWpcdNtUJViBnicy+za2g3SPS5tPnGArf
CpEys00Q9zD30I134vnnV2tKR78HrqR9K6eROUaP4PlxLlerFMWt3FXg9bN10IMtVlPS4hsqBG3Z
gGng1OK6IbAlHcdXQg2rZxrv8XtKshxbUUdMjsWoodlWzCzLTUKkuL1VS+kc3Z6wQ+rV1bzbelX+
hmS9fesg72VcjquTIbVmNtYRMG94DBmBXt6Yhv84VGS4w3uSyb0pevOVQMV6Xxr2r5vAY4q7Jy4u
DU5aYiw7KmrW+04OtF6owzO0X6ZI3zyBewEUJ8H0N0lnVU/oChO0Ohjk8WnF1fSZNNRa26RiUrmD
1eicOblo6DtEKMXOQi5gTlgJ1BUzF1stj8kHVMaUa4dkstLPtngNgwgPfqq4A1h1A0lXtfkuCzY+
B5xR3d4hOoAtoUZsw7izba0dW/wxeWK+rCi3mtraTTgh7Ws/Zc60i6oCndksWdOeexJGX/DzdieA
gTbrwQW5I+taVqyssN1s2GfDEoNe4JHwdpB4vM/B6uFGtiRQ9udEYmY/rI+Lz8fLW7Rnmw1zgwYU
WiW6wZZMLisM9MHC9kwDRRz4DEuQ1PGp1pRXhRSwIaQg3ACRErmvbFY7GwRiVJujdIwethSfXB3Y
lPVTSFaZOmgnmP506bQSX1oXwzArV4GCAbkHsV39UP9H2nn1yI1kbfqvDOb6I5ZBMsjgYr+9SFtG
pqpkMqUbQmp103vPX78PNVhsJUVkQtoBei5aDZ2MYJgT57zmG7VWC9kCAxrKRgNu/ClC0AaVGIGH
3qbMAF/urDhGi0fXQ8AhFYrayNSFufjWFIhMbznCjfcTekPAZGSPd1QHZgsj1sYaaea7s6xsHcT9
dC+GKKwPWWonJzWOgdwUqGwBwCBfSO6aunBxkYbJ5x3x6uIZQvUQqdKKp80/URvBgTQa0Fz3qebU
qBWSylB7tHrLu/MplUBtH/C/Rm8oeTuNnaVxvfhd9tF2sD/ZQZvw3HcR5/PXNugDekV5qcSuzLye
5yt+vt8pDKA10g51QVGJXp75jDZMUe3gW0ZPYVyZPbAG/nAHYXliX0AlwXNbkeTsTKkF58lKQX37
oek/JV1mNnvcnaxj5+h4Kg0ybt+S7w3h0eBJGW4sLiKd3d+iplNrsfgLgafom2jRetlWhZZVH9Fp
V8+p3tJZ7Cej0o+yBRkKbrnicUcPIUS/GwUqajxGGX2Ddpr9Dblc5NtE9+BsYD0ppr1m2YEGowt2
B8d6qFFT4Z2C0h7JXYDrZbfjwqzIZFD2OnexQqivahv7m2VPqoIbYwqAmH4wu1PbbXfntdICCImF
XXZQZLx/mxQg/V0EjpwEE1rLE3QhLlyZ07aDhNX8rSjRVJQkDAcxJVhx3rHTYd0jSyHTzyCGaN0V
dWPtKaiACKGix0MuQWnhI/W24k1JUQ6OVVJl/ccUQUNnAyCHbgvYHFyVgTEblCUjJ5rl+rEe9VMZ
3tW6TB1WcToiek+5tf0xgayK9nUFxGInwGucY073HxnH0YcRCdpwm0l72iuenOjj5778bLZR9qjX
OJnsrNyki27K/GvqmMBo0JAqnhA2C95PprIgGrTJ+A9V2uFvHTrLF9LJ4kFRb412BRJ/qFZZTbpP
UBv9HPCBX2hSgRSKW0r7YZAjXF+6mQWmPJ0rbW7R1gNNnBTbKcg88Tt2GJpG5LpdXyD5jrVz+4Pk
ixoqm7KIkmdAM4ENRlXlnUEpguN5J4Kx5RDRDdm5H1y4aNmhCTrb2Rhi7GPoNpXueN0mVfSh2+0k
hrF5E8ZGTn8ZoFX9FR8ApsmJ6TFT4K5D3bz30elvad3kYwnyiLIyffZsMqh4bYWW0gEOWZ+zjUZj
hscGu8CBXveos1NK4buxxa0HFvZ+lukwcX0vkQ9pYtccngxgM3ApJCdY+eQZjkHzBm0BG/+1yE5a
/7NhCz1V25ZvDgO0jCTC/2hkIWP5IcIUGpH8vnDaR6zrXOtgtWMkjzaGhtlfcFoNB70Io6h7NBiL
3N4j7IBI4oPposxK/u+LFtH5IBE2LF6KnkPzNlCtU2d3ysVzyX6Er08DYh8GKmRCBrNAcWdfx7Aj
rD1ShAMyKgG+dRud+r4+vx544cPpG0jVXG16StDpT49AvmndIeHJIZlaDRc+N1TtPET4B2rbQWQ5
rhOAnTBchWg1a4H1CLVHuI9PCObgDLwNAijrSC4YHD+wf4JT5KIwtokqcKlkFmEm4NDa0uR9Tq63
s7AsfSeB1uN3XwEVSWrOpw38a+1rRcHtH9uyqs/Ucqt6GyE1QEKVYtSybUJPnmhq4+DT5oYAgycx
Pd+FOQSane6rxNx2nV39M0OG8QDorWiWPakkPHyg7HidxyaSowiQWzzHhvEfZUO0xgg7HegIAesn
84HSEO/hYel3QAoNSQmiqN4WrSbHDWrf7ncn6ccDSu9U57HUaEAetQ1VNMcyQcX1bRN+GYDof/Ux
ygv3Q2Zm1J14rOE4Rl9M3vE76L0rHg3THYQpsnwEgknKiqFEwt2fZGvx/5p6a6UFwt+86xxAQFMD
43CwyVa3KIB61R7FIwzic4mrSNhl7pnKOvAVqLCp/WDTwgdSWccAIN0m1V5026I+I82o/CegCDtu
00nK9lFFlfGBnA/klu+SGG8mHefQfW+BedlIibCSpetmdI/3CXySIqOhsoX8CPooNBQe7qalOeVD
My+RXQRtRjvq/TCFKEgJwLueFzn+FgOzCMkPMalPNi9amqngKAy88zoDIhjYT7xEyhg39X4EHzbQ
xiKHMyj6FAUEcI4H/M94BAPwRo0gwzikDSpl39VV1jxEXu3bu7Az+m6rpEcxAvkV/mt0deQmynLv
O0ii+uSCCiVJhWTxtxSl+QOBsI5lYo+s7MJoEIsf0K3dhA3ipTuobdbJ1an+HjKq1M8AxqgvMbb4
rgVj/4zE0vBdZmbx1rAxtD2E9HC8PVY1lruvMWHjxjRnaSOzom+9swyIx1tZ8oHxZ7CrZIurBlU1
tFxdfYPSFpoFqvNGmqVR9CNLMrxZszrT3iHqlKD95ujVQxZn6Cs7tiqPaYiB470L5f5Rb6r47AQc
yHiEIiS4Q+8ADCLoZvBLorEtZ+NNYXoC4yHg+SHG9T0I4/GvHgVj3tegTeqNHP0w3FAY5u3DcxjR
WaaDm7+mJvrJDoz+izE1+ZMn+VDUFzMKEZmGbj0WYiZyuWOvf4tSmdGmb8OXWMwV1jA1xw6RdcV6
s/Ccg343ULXhtQeJgOQVQoDj99E3PUe0VcRhB2dBQ8gB3tMUntxROPYuAEvoHgoa1MWGhIBOAaLK
EpKe4LJG4LwPEIrAYAvmL/Q5nNuc/i8efyM2yeXQPPIdoQ1FwgvnVxfVuE3LUYSYZWFINWsqOF+k
a8205ClFjYa3VwYcDj+K9zyxBl7sWijbOyqTVbltbSGfkPEZvsFfrL5FvFj+opfrtzz4puGcwC1+
of/ZnJHtrj4MaJSjMhQI5HWEaTNiRCCZiP+C+Qb6kkx/X6JPWtyVuhMgrFG5HR5cbUEj6CEE1489
lQ2PwNj/+1//43//r7+G/+n/nT/lyUib/V9Zmz7lYdbU//1v69//oqsw/9v7H//9b8eUum5JywVV
6VDwBIPKn//17SXMfP5j8V+BHgZ1VdNoLsy0edshhV94Qfd0PYhzGUTyQNBdy1XCsKRr2ra6DDKp
UCrEIuJznevjE6cRjp1a6T9XnrK25jiB30cXJjhejzr/ra+G9p+otolzi0kLSpiLqDzdO9UiW3p2
Had5TmRkfzDNTNP2eIOFMLpGQHsqsfUjuSNM6uvB7bXgjokys+HwVazFvAIqoQABmvQc1dX4ZuaX
qWfSKu8Nyq1edl9UVQ+V6XrM1WlWBs8ZlOYd05l/06tvKVJ8fu1GT854aEGVnqj//aClGn7pJohp
YyD6Q9YL7G+uh12ZZ6ETEudp3XWxZ78M2wE0K2QZxme7HF5Sj8Jyp2JQOmR8dPAH3qSnWMwwJOC0
ibu9HnyxfuePTHBFU1NB1BOmuAw+GiNtxqyOz4lRkojmMFwegGAn7d31OCtzK3TLhhviGAzUdi/j
2BXPTcIwSA2PG00LONe5kCis9F3zuUfh8ZhhufDlelTJ37pYwgLIJ8ma7VgWTIzLqIpu8+BlTnRm
kc+yo5AyR6wDigjYYd4Uwdvr4VYnk+3CkrXgZjjzz3m1gCA5YNCjFfEZ5BDdTxHJU2AGaF9dD7Oy
N4Tu6jZIc2XbjlwuGDHVA4oWydnLB/ie+OlUGKrTO3O4bsBPlYHhHa6HXPt8Qmd5gtYHcSvnP381
MhzvTYm1anwOe8sIX3oVk81pRBr3fl9Y+VdV+nqHgieP44frodcmFZclNghHrANy4jK0X6NEjzA2
oy1G6vQRsrslUrd+9wcr9HWcxQpVXTwpEUoYIgDuIHiX/gcgb+Ue/zOoBkGIvm7uh9//YHAUuwwb
iWWDG+RycKJQE9ViMzk7bt507+O4NLpnGyjT7k/imK4NYlUxj4tJhIHnpAPE3/PA8wvh71qf/Je8
Av94Y6Gsfi1b0N1QJkJpywHRmwdU1GbpGQDybHovB3+PoCn2i9cHtLogXUOnEaoLRxmLr5Uk0qPc
FmRnGxbVJxKIQOxN3XTR4YtqhxeeNGsBii4iW70eeW33Qab5v5FN/fKTcYbBxwATd0Y8XH8vnARt
RY4eAekEYeDvdUOd63rEtbEauoF4D+h1g21wGRFBqwgPyTo7Ry2gXo+U421TDemzjrAxwo05zUxK
RvGNqGtnp8GSpPlv27CBF1HD0pqKvs6yM5YqLg0WfSq+o0FYnB18G/66PsK1OX0da7E8ae3mAyQ3
vmZoNp9drZlFtUqciQcIxM8dfPOX/7+Ai+XjAqXXzS7KzqlKKgan2WG2h1tUfBC1YX0pMxitf7Bu
OL0QIaZgwcNyMZ8BHpJGgdXdOe8T60jrTDZvVYSx3XZKlEQ9zYns8vH6MNd2o6GExbVrCGktdwnQ
cOivVZucaQbX5bbyMJfdDzSvb0zn6gr9f3GWe0JmUSkilSTokgbf6MSO0BwC8zlUsVQfsYDtw3ss
fJ1bCdvqEn0VdnF6Nmh9BJ1TJ+cOrSpB9ST1wCWVNP2OeNJb4Y2zbS0c159SriMMPuVi0QQNkhpT
GKaA93TvEMOTuicz9BGYTsOP1z/c2oSagt0ubWXrGIBcbnmuw8KH5kr6a1jDXzP34CEzgR5sEuUf
ea3e8c5ub3zEtU3I8SJ1yf8MsBGXMe2UAr4MuAB7ukHOFvGj4h6Wk/OIV5dPATErqzfXRynms3KZ
n5kmXEUwLIZrKOMy5IhcYWNrFteSaoJvDriDquvutS4HlAGSai4PQVylHjTQNdRU0RxkPxtrXv8Z
q9/VBrSFZqbrKDn/+avkZnKbSqamis6ajyzGBvmM9hF1HajYvDiouV6PtvppFcmwFLT0+LaX0WSk
YUg4BtHZA5p8Dym4AFwPyfjFTqkAFkmpToOrWzdO2LWTwERRdM7fLBOC9WVUC8m0uRo7Z8KBDplg
7OpdTSVx2F0f3dpcksiQASsYUVIsFm4CyxucSRefLcyAHtvBK9rDEE+lAJlQejeOt/Vgkt2oDGNO
hy8H1eU9dhfuGJ1RM7W+IQOtPei5byPVqrf76+Na2xyWaeu88+kAuNYiVGOOYKw0k68mdIWHPI2f
7RCU4xN+H8DpIQiWN77Y2jqhnGVJVA6UbuqL7VimuZ460HPPbVMh1hzkQ/99rG3KLK0JmRgDv2qo
jtRj0GS+Pta1aWU7wKy3eHrr+iLDUbVXciEKkn0q9vh8hoXYT5k0+51C7eFGMLEaTRpYcGPyzApd
jJMb0ctGkF9n4K3VtqBI/tEQDhofTmkeNchUOw6BFsa3PfYfLESUUYEMbPVUQxJ8pG8oUTzCYo3W
FrXez7FW2vfXp0PMv2B5SpFnzkUYCjyk0JfLDOfVPMHwNDnDnweo7dl4p2nV9HcMQR38mogB7Urz
uXPxq0T9UzRYlPDuMw4BbhjXf8vaNub57DpsLpv62OLTNH2vCxTMo3OSY+OIoKCOMEne63XwB3fd
60DLrxIZQx0XOU/ZVK+/TgUqLTujE0LctznI8xu7az59ljPssHQdQAuGhFZ/OcN6LcFoqpIqBH2h
fAtQVgN7VNkObR/03ijOYesJSDt8hxBRvb0+p2vBkQ+ar7z5eWvMG/HV8W+bVEjwmVInB+0okNMR
/PQn3B0s7QPSumN0LOl4Rm/RXI2bj4EDqO14/Qes7ADSe9Y/tSfYMWIx+rbog6rmd52kgUIVqrNJ
a99Zjcw+A6EKzN8fLsc/zX1uOsoiy/d00qHvQAnNhYvTVh8QvUR6TZQojBwkiP9w52Q1CjeZ31dv
tAq03h/cf4ZDjkGiQYeWAvnldBsDBMK4tNyTAGWv5oo1RysF/NJ9HgWeNZ4FivlF4vKX3bib1o4a
1GgMy3ZA8dDkWmzkGR1WRnQ+TnZn02frWkNwxPiT+1SkgIwP1Iz97AX2EJhD5fbaiewZyoSOcd5e
81xEu82m64c3Poo9OI0UY2u+HQe4DOfrC2L9h6r59GWfc9otlqRJqxCOqeGdXBSX8iMVOrypddmN
T+h56MibjDTFRKfooKlmmNp7T5+hH0EYDnTOi056R7/kusLE2o2dI6tBHUWiRzfyt7WFSzXI5fY1
2L1yMZ8VxMTeK3R16jVYmzjdt29CLCj+QkClnX4/bTJIhfkiP8/gZW0tRhHT13HSPpkdEsi0wSZ6
hkXZi0ety/wSZdG6D6xt0Qo3fH/9c8zDWJxO8+6U7EzT4iG8GCZmDYNBBuKewLOjqtA2+E30ieDF
b2VgYN7Xlcz/ge2ffK0LkbwM6I5Hd9d/wkoyQHFIMteQaxA0WBzHWNJLCOKeewLdRo8WzRi4xUVu
fWq9CVqM0UXqK7rdsby/Hncl7SErRtJKmiabZpms4pzdQvET3gluTA/WhDs3myXk0L72pzg8IhYc
ZjfGOh93y+lGaVgIrgJF52GRak1WjNpL4XmnGFnl8KHo6LFFcW64OP5Bh4XV2Fb0l+BQo8AWdF+u
j3htTWOnRxPApUot5CI62miZgCOmnaJUM8YdDLsEQK2hSjO666ymGm9cfWL+CxfDRcaHWbZNmwNR
LfZ637F6MFv3KBXXogZJoJz7yYtz8dmPBv2lK/PxQ9SMs1x/WIKqG4zoTmkZ8ocpZsJMTZbre015
+o1i9lraQ8ZDiVkXpvnrpYxTCaZThamdJJobn/1q6t7GzA2tVeQbo11XdykSfY2NIGGWQDKl7e0+
JQH6TUgbzdN1/cOsLEUuYt2ZHy+C6szi3vAcylQ4UWqnxKNlwKNQRtbfUxKClaMqVe1I3AfjxvJf
WYq8woWJxgwtKOihl3dV6tg6Doy+e2pLx3zIsY3H2haTa7Vz7TIGpobVVX2k+OF7AD/DxPt8fcwr
6R7DpY5K5VsXljUv1lepiUhwrgOQ4Zy0Pk5xI3ULOMdjB17qepy1uaVrIZGqoi9uGovjRYDcK6FG
uKckTMFNZaPQ3zhBhy9HjTQq0v951z1fD7lyopmcKVRviEvtezG0QXRuHuBocAJLVT9GvdkHxyY0
YuBwGA5uAU/RYs79nlPneuDVsf7sncDs53SZv/mrOZUtEBa3791Tjcj0Q1p4JbAoA8ViR3ecT53w
kR74g4iU3jnOTCFstVhFHe3rEU0L74T2sfughYb/BRotDBqKtmgRY3oqDtcjrhxi3FQ8wee+F5fG
4ntWbQ5o12vcU8xhevARnX6MjfBjXA3tp+uR1lYomSQnF1vSkD8zmVezSX++bMjg1GmsrHAHEwlf
Ea0fJ+MPvho0VTC+Op3KX05JZDyps6eaOlll3Rz1xiqDLdwC+8XU0Gk9ZLkmvl4f2docsiEARfxs
yi6vXHsQbQh7gHUyK+NB9qGHuNWAWcFg6zCU+v1ahimFyzRSX5wrUZfLcgiCMMJcm+IPoDbAlPkE
kijoETjRFZSU62Nb+2rc6DZ4DLJMEorLYBFyzehgh+5JsRj3kibNDD5CjPIPvtrrOMZlHLMrBzPp
JveEmlP/krhY3h1yEwIKEj2zfoIymvTH9aGtfLa526JcyTwKcrbLkGJUHbYjpjpphvHN8mL3NJnT
qYpL+/l6oLXiJZGUwyuUmxuF/MtIaTYg44FM98lVWEmmTaW/xf3Jd9D1rbIj4ijYvUoXom2uheok
e3D1Rl0kf1//GSvHmUU1gGxFkoQ6y2JNw1MOr6eBddMgR29GtvjU4+a4JV76TuB/emPYK/PLI5lC
KZUaHTbf4jDLsUUNW8/VTijqk4BPyn+OvUAgZ2O47e8v0znvlJIHOL58+iKWG5demhmWd9KmDCV1
7L9GHHPDuWL625MosaMTFNpIOKlDXH5KRPwwH4uEdrJUDfoWRXkwnVUqtfoOW72s/iQi4Nc3nhUr
yQVHxrzdTdACtPYug0L28fyqmXwaQhhUfQgyX+2FMeBVInsU63fYlhjB2yLwQ/yph/LWwlnL74jv
gPqgKQwUeLF+cdy0q3Lw/DOEF9EdDBaSCzegm60IwPo9C+kb95QlQrCYGWZA8ZBkXyBBIysNLRyL
h9//BvwUGscuiaJuLTauDTrEyBzNP0M7gTEo0I+lqZqhPhGDnY/kJD5eD2isbB3wLyCVyQa4Jq35
z1/dXcDfCtSkHD6A0lACpi4izymPoPJu7EXgIDqIpaT/BITTxEu8KCLr3CVdN2GbhsPSQUd7M7rz
8VJBkUBNInyHwikitD3dsOrg2hbiTSK1fJT9J27//jRwg76NVK2J96qe6VbcLHoMdDPpgaV6heXs
CyAd/hsEwZrq+/XRrq02Slk6lQOULripLwfrI39V91arnbAl95wYRGbpDu9TMWYfhy5znlPhpPdD
YjtvOoyS9teDrx0aPG/QOUTXjwW3WGplDdo8dCP/jAx8/dkLEe/B0i2rNzFVzhux5r9r8Z4CyeSQ
2jlUuHi8XA4UEQhY/HL0TohI8EREacGrkKJAuQgB5v4tboXQ3CX04Bpx8F7vN8jBW9GNxbyS3dLh
5dTi9DIoxy/qtKZRt9XYzI86RMpwcMXqyv/gZYH+wkGe9LsWUvrbsZFD+s/vzzR3+tyAYQIoJ16O
3ndS2DlO4508VN72dg2BFltXuGh6IKfj9VhrN6B0XLBIFO7BHS8LI2UpgRfDmiGHDyakGorUe6Nr
gCcR3ImGJ5HjBHVQqjHQGJNQojApBLcMS7IaihulqLVntFRUSGg50Zz9BRSVYZQqcOri3W6r8E2L
PduTUbj2UY0CZ0JPyz44GDRgqWGj7JJK87OdYElaV9rE1kNbaxMOfu7euFfWlgEfw6ZqQH+TRPLy
a7QuBYO2U96pMFIEsm0Az/pdjm27vsFWoRAbHR1ENHUc5w/Wn7JcSUGeHNZagjd8xy1FgeHyKUwU
9D2nHtr3ejB7tPmU77eTBtpqj/M0Ns7X18TamapAwEkcZSXYkcVNGgS99NEHdE9mjLKjQpZoo7dJ
+D6LxD3y6v2Nz74aDsVR8rBZvmf5/NCnHJZzE7Dc3Sr9ZA8UQDdFpBnbwUHB5IGbL+zeXR/h2vnC
AUrmTBMX4NZia6Oy0Bdu1PJNO6ybN6Fn45KKMkT8rqAVB6OutFLIYHGbfKqsOjtYQaM+XP8Ja8cp
o0U3l1wF5e45vX91ceUQsupqsN1TiOXDXUeS1CBl6vxoo6DLb6Twa/fGfF2QIFAfkMuySxhTSbcH
hivRRbmDxgcvh0tw+JHqwFgEvtfasz01aFKrApTnHxwxNkUfaVMjAINsL14Qo5ajcd5yc/QV1Z0A
S9wX27etaG/hOGjt7bhn7zSjdx5NdfADQPAHmYPtvP/tGacgCeaDqqTNJbbYyLUAoFChSn5qZmrY
YBROeZR9863TyjK8MeMrX5dXp07Jifoj5Z/F103jCWksbAPOU1qF9zFaOChOYrV5kNLqyxsn1MoG
mrsMZB503ai2zn/+aim1nT5gaxOG5w7q/fMMQduMXpq87WDGYeyV3+qjr+yen41U0Bawa35BfMCH
i+BjluG5NWMTonMUDihSV02VvLH98aea3mh/19PJeoAFEASPg95iaPv7X3Muxsw1CzTif0FD4hse
48EBbkCbW+uA3/KPPYDPs1Xr5o0T6mc/a5GP2K+DLZZO00ENagcjPKOq5/4VgknWj2kk2mM1IptP
qo36w4ZUAgERyRv8Q5N3KMdvBshdMC3g5VB9NqX9TWn5ZGyh6I7VjTWwtuDo38zXFKAN1zYv14AZ
W8D6A37hqFsDMktVoKxjajbohlMER0Xp+uyvLjmw7jonKG1IcxEOfzwJ0M4lXAU1+pAY2E8dBiSp
UY0E6BO8sez2+/WQ6x/BtRHndmigkPJfDtELAt8HheKfM8MFWbWBLWa/YIozoiuAPHV+1+nI+Nw3
yAy9yVLXxhrHdWIn2LSIt97r5C6UtcoYMBK+VcUP1Vq9uIFzXvsK1GLmi5OiHYXCy5+YMX6sV8Gq
BwgvREhyWbg54Dpwp1WI89z4BqvB5v4vyM4ZibSYDySfnbS2tfAs8Of039eT1jSHCbvT5jgh6fbP
9emfT6zlFpgbCOacCQMxWyQFZSdHB6OB6JyWWZDsZA1e8QW1uOnmdWGsRWIRAyWRAtzMIhKodIms
SorSZ6mhwRlT6v6GaAP8MQPj43IL4gnVBwPQLMXmaLj3zKjYg2fNMWSU5R2C8t3h+tjXVrsEdM3N
SbWI5/blZ02aog3MXo/O6msUVt2DzLTynfCC0MMgwqpvnedrOTl3JSC2/8STi/J2bdW+iU5FeLas
SHT3+G216aE1B1jfuh08llRZvCf8LfytbTf4A/ECgomeBmUe/MEpa4M9pcwP0o3vfzny+S4hg0Kg
zMjSctxgYxvtpqwzf0gaqNvfn2UuTcumdKqTCy7W89T07gRRNIK6I5H/rwcnxSeyBda30bsSwwJS
M/1GbrKSGVFA5RYxKRrNR8vl+AZMuAyRp+E55W2bvXW9IW6OAsnDt+ik+vEhLHt/PLYFopfYpQwZ
2vPXB712l7KBqT7SFXYx7778AQUKwKQE5EZa3czVirQrkEeiwbNtTA2qqB7ws/cDRcdPGLGEG0fL
rD+A4MJHY/TUQSmCmvNB8yp/0DS79XR299nMte5zX4yYNCcu91Tapefrw107syjBkG9KUlGx7EVX
ZPcgCevgHKAHFj3YyPDt8ZAwD2mWt/rd9WBr1THAMbxjYKBRTfi5z14NrB+KFvoVJUFcGnBSqFLx
raLuYB5FmnNrZKY+PQRNgrACQiuh+70le0EHOnIb/k3NIG7kEWvnCOvbhBQMJg8vkcuJDs02c3Jv
9JH705wHfyJLakvLCffFiPjHjj5M+nR9Cub1uzy1Kdewm8h8Cb1YXnKorSgyuTNTr0Gt2PCMznpA
UdPO94Um/W2pqQ5tBBRG/Rsnx3pkmoP/ifyzcPdq7nUv1jEKVWTASrXmns6u7F4gMrtA2AfNeZu6
KUAtl4Qo2//BmJUjSbvBSIFsuZxlC9cXjcvFP48QmZ5BHHoPqkZ981vHH206cD/qwZn08u/fD/sT
4zknKIbjLD6uALlIIbIJQOeK5tChBrYJOcbvAlQwPndFPzQIK0Tx9AejVbQI2U+w8ozl2w6tW9kO
PiXXHOX/Dx4ONh9qHPYeSh1dtEOc4n+08RMNv7zrw10r1nBYcMvPRzYwp3mrv/rAqBlJbt9QO7XI
dI2PCuHxe0QekLbx9cbBrREyfKLCynkEYouFsePstJLFsBVVOyEQoBfGpwZotf8HORidHFrhrHuD
F+fl7zJRMZrxYf65GQKYdHhH9F+RIGx+qLjxvlyfhLUNTXnQdEDzzIfMIpaNhAur2PLPfoJY3Dbv
nKHblRXsIacT7S5BcOlPPrfFuqZqAAnbntO0V7NO0Qvekp6E59kD52WYsJ9VYTH8Y6Rxh4gvVYWd
rt3sNa6O06IiC7hyPr4XaxtdhRDN6iA4R1M4nenntPpT75bm9OIBa6p2FpKytzru8/pZHl1kt9SD
KFxwNS7mFsEhBIRlF56RGKm/VFE9q01Oqtg6ZqraG9fwMuXSIYFTV6edCn6VDbzkKjeYMjoTBa6D
iCv/SWD5uLVoDO5gAaEAEGhU2tIJBw6BDVELkuthlsi98SMWI/75G2yqnyZiKEANrMVhrYOG4i4u
xEFLAzxL9K57U8sJNY7Ai28so3mZvJrcn6HgYc7gqJnPKxaTi1qH4VWVL+gYufHbfhj9R4Q1wxsD
mv+WX6LMxXMQE3MlfZHRaYObKbztxYHE1DqQLs9Poio4wIazHn07tR49lD4P1/fk2izyJuXhQPt4
FsC63CE2+g0hNnLiMPClt22SJQ8GSg+IOaT9jTNwsS1+zuJMuQbgz7PbWNbwlJfqbt2aLBov0hEa
NrUtdoiIOhVl+EbzkQa7PrS1+SRPg+HKaw/iyeKrmd40Aa3QxaHKY+O90eAgnWQCFnY8uFuTthM6
qXH0J/PJm3bOkznpncV1mhojhtGji2MXloO4KMRIwOBVu9e5726EWplPBFO4tslvdV4BxuWnG0uk
zboK0L1MNDxriiTG7YMj3v0yOY2186VT3ejfrswoEQlHx4EG/LI0iSr+hKJ4YRx63x92Pif3ETCv
c0xlUGErGXwdoUvcSEtXFijLklhQXuCGLLd54JSTjW4G2xz1x61NpejQO9g82FFaH68vmPnbLDbg
3BPl7QZjkRldbMBCHywjdj39YA60M2Pkk3YZLZKdiQ3rllbPdKjx3Nx7SKfdWKprg+QclTzjIS9S
Cr38lFalxizEOxOzIy/doUncbHBws/a+q6Y/WDV0vqlKUM+36SFchnJb1dh0KvRDVPj6QfGw2EZt
l743Al7mhtb0f/D95gfMDJdGTm+5IWKbagsKVeJAu9c4zL0L8O5eehdY44/rn29tEnkazroOMzpl
iZ2IqFY5epwxqGDMjB/9mLb2s9ACXeAr5E/n69F+3X3g+ObmG4fZXChfXPIY1xhm7HJQ08TWDxqo
831ohD6yxWHyoCdTs78e79fRgYbkLAOfxdlCTnP53ZrBLiYsstHJD3R5ZyW2OATGVH61lRe8XA+1
cr3PsYCcsRbn3uLiZGltyikOcrgHe3AKiXVcTzW+RuPPqcpjN9SRf5BN02fv7MqI43QbYKmKvWJl
5j6eOhTY/Pvrv+jXg4e8Zm4n8uQ2oaEuFm3RTfgka7F9UL7nIebKjRj73wfbmtKdHGnf71XohLhD
d2EsbsRe+dA89w3qSxIQLqyoy4mn6FZgOdXJgx+nDYr5mTIessBQByT5yq1jD8GNys6vx9DPExZp
Eskzj5rxZUDwvT0pSOYe0H+LD+1IUucB8br3mkBHMFCr36amhyyw1+U3zvflK4UrmjSAnJWuD0eg
VIuxBk5jphnlegxwC93bYA7VbHlmD1TF2+Lb1JnDY0qxA/vyzH6Drbv+XHYFvr/T0H+0nHLYpy60
zuvf/tf5h30syYfm9urM4LmcDuzPcjO0c9IiKw8e8dpu9zFy+o8Bfcl3hVTPvx8OhgfVHbpDtAbm
ffjqyQAfgmuutYyDxkv8Q2kksYFhSod3hsCKbV8mlpvcuHd+3dpU8Oj2sbX54pDuLkPyMRXeT755
wIMXhEiKnU++qQM7P3TCxe7o+gDFvHsvr7lZ4ECCssYXDCzDItw0Nz4tnxu1rkMeI6oYNnbdGi8D
DAMMrTq8ISbY0IBM0++cnmfXq50tGtD42ORQc67/Gmvlx3CiUTJ1SUEBsFyOHdk5/Od5Dh0Kn0o8
Jg1jvI38Bie+63F+XUWzfAwIPiaYr7tMrvXa6LokGI1DmI3BxxRX40fwteljmnfaRibq+/VwK8My
ET1wwPLxjyEWGwkl6cwPUJQ9xANzHGCO/A43UP3pepSVhcNouBIo2s0IkMVaLTDDKqZMNw55Elkf
ecEneJzGff8IJbm99cL89Qye9VpoH/6EkDOZl18Kn2nEu4VnHKw6CL4F2PZ9Uw6Cjfdh12r1nnti
0I7YRGGL8tuj5J3OccidThr4y2MTauycrc1PoqnFRcmq0Hiv2xJegKZ/uh5rZZkQy2UbAowk010s
RyVy/KGtzjrIMUgfAg7LXWQWszOvG+wDJw5uYKBX43HTQnnT2fzLW71W9oD6JtL7djx5dwmKEg8O
yco9zFA8zMbe2v/B+Hi3kwHOXJ8l8ZKUtrKrZsSxGyfWvWuM4pDHnrON54fY6NnNrRvll8NmRuDR
Dpl5NQAdlwREMx4DU5XKOpTV5FSHImucDxrGbeWm9Kp6r6vaEZvIqSz6jEWNOaiT1O4RRUDwW5mo
tibo8xtHzi+7hp8010mgtMP+AAt+uZAn7OwrqRXykPH8e+RXj/tsSMsDErnxjbP2l89LKEY963/N
+KDl3RVE1RQCGbIOwOGKd37RDsdgGoJ9E9XFvkN16sZy+uXYIR6NN24tetpEnb/Gq8tLhp6n5alp
HRqjwr2mTs2sQMQRAcfN9XX0yxxyCvBGooJq2qjVLekWsZWSGeIaeWRrRihxWdFxdCtjz0l+uh7p
lyEh3cS5w4eCKg8dcHHsDEqrbZR486Mpev8Di0Y+yNgIbpRBf43CX41203zAQLZaJpghFjVZ2mDD
J3LNTPcoxBrIhntDMtTqt6eOY5FXuM2FBBvYXbwyJzOxmiFv1JHWRvwXmBD7DjmAYidivf9NBR4O
a0VZF4kCIglgAIu8OXEEVDuzVMcwprdOj6HZebZmvvHM5jHRNe8GUOzXWeQNC3lM8dYjc12uii5u
UUuvCnW07HHYm+b/oezMduREtij6RUjMwyvknDWXh7JfkF22gWAeI+Dr78L3xZXVcsot3Vbrqtsk
EMRwzt57Lcs5bm3t8PcR8bt5/ucGBnEfe4XfoV5Uy+A1vR3lpDrT4a3B3ElNGuS7gk6qumMv69Hd
4LQwkymcRseTZKp6PFISoKt471q0uk+ZBgILpUNuEpXf916B/LsqhqjIyREJE9XP3c6oEuNrSyf1
Jzyq7lnSAbnHvWk9OHFuw/pti/ljQzzuOc5d85lMv0EPk7HygS4ykDMCwRPnVaihGSPyVfVbRXrp
t1SaaBFbs5rPg6CWt/HMGXZ72ZnBcqKGxfyX281Am82bCRV3vU5/JLKJgN7ALLSaFIBpmG7ixgMn
WBc5RC+rt0tw7IRHxF0hv+HkhxI2eRRHbpLehq3D5NMOh5gEq7u6n+SwG0tPAzVL8uKyoZJc1jsP
qAcEq1wX8DelmRgPwC/7H3IkeX8/UgPaxktsGOHkqEX+sJBJg6pXfI1baVuZHKO5c/LSjnDN58Wm
sIUqmxOsX59NnDsAvoDnANBzb6CFtawQ3COo+I0Z5GN5XxG+k25h1jjxT8tWI7gbLOB2lMFWKo9D
Q7U+8tOyNSCj2FrX8gjtkeoB29GshQQpgzIIdb9OY223ogHVsa4GpX6WTYvMVVJMmpiOiPP8POGk
zAFwkwkX7Huo3/bmyohkwL0ZkNQ3+NKwUtDfh1B/sWsYqm4xmnRKtlki6r1AhropjdoAXp7YC1IE
QvySesmOFbyVbTf48ZXrXy4zmAfYAPJZMKVQYblsLk1LX8+E3YptTObjafD6b/FEALqLyH8H82j4
cOV2L6/H4Z+Zi0XNpUaApuzifmHOp8UCG+iUWLgJdzIwwW8uqoOMCqXVwhiblpk82iYZuUevb/1h
25OvfVaLPgZ7TxFMsfdskS27KW71eNu2nQ50s7UBpiU9GVpfkewiRULwofRbWt15/Iz1T9aRVbG1
vZtVop/kYFltWBoBf9f4Fh5LtuHT5yEh8HxrttIcNq6XU7ZwrBxye9e7A3HjpTTi+3Kqa+DKiYnS
THoJOyHaGFX3pZ8KciWzXEtBVOYTgEeTzPX7PB7tGwO8Xh2ui+53fcome9u1QlR3QZeSqCAHPTUO
pjDzX4YtcnBmessRCzajJYIH6ZnNUy+mhFjVHt6gMS3LrYAhMt16jrZspQSF/Cz7MtfP/FaVfUcV
59i4oUlquBmWubf2sdV69T6RBOT4UZUbZn5w8949KqPv5UOmCHDdz9BBiyjIlXUb1Mac/bCWoNpz
no1HItprNkRbx8zWbv1ozpQtXCd3e+o1outm8iW70nzB2tiq5iABOzUHv4WRtfeESIwPqkkCbwgz
6S7OyeRsqm0m4EXJgzULXT271mL8GNjWGWeKZkayb1QTJHyeZlFuY3pfcCs6159e/j4S/58U8uen
R6eEPtRaFiDiiEr/ulH5Y8fTp5k0mfLqUyJAyvRRSy3H29XD+sGnWl0nQGv57LsddAL3Q6Fi9QtB
bzc+NFXM0p7XwwhjpQM5EOImS8bD4lXZd92v0rukZiHflpMdTxGe6QbtBR8ESLHOBPCLkFOhiigz
ItDvGeNSRFhkTFBn82IMvC+9rh8mLZHN40IwRblbs9rqra5LB/JCC8oPKo3EunAzYUYCZT4j7SZy
neB1BYUWuuytVoos21ZtuaL9eoV5+LM99/byxdUW33kxu6L+DnLX8qLRNsb+6GcJgKSRNJcZBtds
mMVdMIPT/ZnNcdAwEUGrnu8Gt6iN04zfa1uCMxC7gJ57B44gsAiI9wqrIP0G9yLZAw38nCltArLR
lxTpJvMZNhPksqsEOFsmUvyNVCTxTlAHvLPNOujvsqqq4i+uW05wJW19bo/Z6NXzTiR83bdxAeli
y7OhsBRnljjF+BFG1k/EB/OjJMBkxL+iFm/nZJMe5g6VmMdOyupA9KXKI9rKo36c4XXFZ40t/qPm
wHrMYTYr2bNUmt0MahJhgfiYE636snRlPJLN1/H11VGvtWm3KQsSfja6hetqA+c+dzbkOzoaoONm
9WH3JmsdapfaJvLft4ADNpt6aiYZummd6fd6lcbeq7cgOIL+a9Xldki7EduqYQSwKdi4IJdu8XZ9
oPK8kABPTuDJEX7y2oFGfWpgFRlHHr8+b1pPiZeB7yc54FLnJQscLq22iZ3F3Fu6EIDA3NpyokYl
1kvcW5kTpvGYbVg6rXafAeOev1XZFBj3YJW8+VsT9BavyTBVcafyFAVU0cbqQzL6nohMfZCbKutp
zGKPrvBxmSjgyMlPGMdxljq43vxYoA+VTlV8JHEj/mprzWDdZ7hFeOECpPHO7Zvy4EhtNj94UCyz
m176AXWjZqqzD7HVl8Lcy8LLvCMyogR4VJcNVtduqP/k5XaxZTV/AL/h/ITROmpFaC8ejTmwi3z1
gNoApe6rhGXukLRGGrtbGtu9HQnRLOIbWfOG/VnGBBWxOSe+T50x1Av7lC6pDxTYyK2bDkiOPMwN
LuDbFPutdV5irTQ2xC01E21pUFRhuvgKfWQNXPAHDbQpOPNnOWxWY2uElui13p7srYQAqCRLlYVr
SsuWqMbKF4RW3vfN18lorWLb9675qsd0Al6npoFMk0JWSB610eo+2QaWLJjXypr3szTtOgqaNDuP
o8rn2w4dkKIAxeqyLQZDO1LT0Nj8ARjEhjm2cF6gBOBB3OltkyhFBb5MX3S+aNCSshw/QiAztV/s
wawqtNq4bk64wqWBhlo3fiR6KrQrRZh3Sz7pzky09L8t1n5ykd/Os8IeAbK2vX7SMEUWe2OJZxAe
Hr05FQqnN+DejJ2mPV+b3y92VkQHsEYYq0KF+gG6/beXTWZEBqlqnFPOdrF69LsF+mREYaR7teA3
uzA/piUO8wzRwVYbu1Ltm7RkNrOV5iwPoKb4ZIhuXn45M372qK+rCQJE7BDysF+0uP9O3MKUy3CQ
EuweWBH/huz71tyU0zhO+ZXi8u92+pvlio7K2gK31tl0Fdm9vR+bE1muaLCffKNPhu1o1WNxNEnw
6TZVR9BuJOo++1ZUtf/Rrpy2BLniNd6Db88WJwFF9+NGq5JMX482Bii7mg50/MQhS6S4uhJoOuzc
MTNqGpP85z4fxMmGD+s8V3Zuf/adAVqgkQXFeHSBQPvXAlTWjd/b28MdtNbpkbojIryU4gYDTsiY
MMSTJMCy2RWVrt+OLifpZuiqezHrebAd7FFkYZCoON1oOlqVuaqtzUzs/Enz5y82vZ2fulkXwMfL
efpoj9MPP5ame+UUudYNLn+qgZt7tVGhoTUvDpE2HdcOf5w8SXeeGxmuaDZIbKKhGR0qBlSPVEjo
d54O3XLnoGIv/rGxRI8yQG9JxQEZDRWB9ZP7Y+tijyl90NjVTwM1z480saCi1RP63VGw5BBQwN71
75/Tb9fp25vGhcI5h1oxduN3tQdudWhI0nFPCD2EjvyiqeuNP3G4OHuNJfw7k20UaVtJ5p80k1LI
HHaz6S0R1KA8NkPy0wLvMZ/6pQSSVBTTB4H5UOySyqkAJMuVksAOtrhz+afmrivoUV25h3dDjOIW
zTiiRdaSN1WAt0+NYFYvdyzln5Lel8eGDdE9dfjgBmO393PspBbxL1TXCinvr0oRlpow8tjVeHf5
3QYWOD+T1IFzU3jQljpBoMqhlt7kPyTFXKQfADsN/g1x6ua1RvPvkfjmpdH1Crgot8HRUr/UhlbE
4VAbasozBJ7gxkf7CjI4t1hoMtqiD/ixZBOK1rL70Ogbx7xP87Z3dnYyk+icd7E+HXh52d0sxNRV
ITBtp9ir0iSDNjGLcYMhQBMgrZrqV889WrsmByx1JVtkXR/e3gTpdxShCBXjGG9cSqiSvk9HU6+0
k+cCpQ6y5Jt0hvkna4nzwFqYbGcjHe/r3nF+zs4SXynv/Y64ubg82pHV+0/nnIjhi6KbOWVNtQDw
Pk+L1RqblDjsm2JoXao1bD3KDUwoKBfKSu322aNc2rLyO/2DOS2OiuImL70vyOvqZEs4APvbaFrK
uPzuQwG7haXs17t84cgZ1ar2ehWmiNO0bcEc3UEdHMn8QP+XOjezmdlAIG071rYkquMVCKu0sX/Y
DrypEF2Zq4iuMdxhm7VWmpzpWAXmeYRt5Ycz4ZTal2bgqCyOtiUBDVOyCvQ0dIyByA09jftrev93
QgDKhngtUYey4aLXcTlJ4n8MKIzp4izdhCB2K5iHk9Ev8o4Ker2nDiDOAb3xUDeSH42CP20V4/Dt
75PW5chhkSR7A+EDpUxUTpfl+qBusiR2x+lcdXSCjuAsYTbyjRviRE+P2qZFBIi+sY1Ogph0aj07
2xlU5d0//ww64sRSId9FSXo5gtSySMMv0uGce3NnbaXrqWhsdAMQlpmWBpzRbNg6Sa7dTqosoNYV
9ZVB/Lus8ucg5kl4iEkou6BDXHkYb6e+DvKUQVRke5bxkvj7dADSFPaT3/nHZRghH2exmtobjljd
d7sdfHNbunZ9lw9qReNpuEJObZEkMmqmAXTv2GVTt+kIxciHcNDNeTj4kz6KnZiK/qZe9Ep9i3nH
AXHftX+u7BjAJ6CU5tQHSQdayu/aBo/muGj7WMvHa8r0yx4Dt0sXfr1RFldUnhdHe4k5lSBCrz5r
vvuqdF+bNsCvP6ft0NhXdrfveuLrtagfIDDg/dL3u7iWEINfZJzvzhDjXhWUZjuMC9wm26mds30z
UhvFQWd59Q5SWPlRYq/bwMMav1CRm46I4q5+e5cbbiZ6AAh0qgh/RJZ/GcZEXLaS3Sy6s4b0NYsG
DAlhVeXtEOkOJczI7LPlmnn/tzL57QijW8BDWPkHTB6X222mE1dX7TCes1U6cCanA2LvVJv9dJD5
YE4wZFq8P+deh4/yPLtl0dy3oOc2OZLx4mVJKVC9BBQ67rM00JJtFRTdmZOd6VEa7Yzxh12ZUu08
dynivaB6P4SLm3jZpspz4X6ZHGi1HGiqTDp3HdU0+YgvhkWXc+3wotl1poldW5ZmDZaPqZrCja38
O92B9L79++f+uxN68SgQWmGqQ6+06jgvRkQjY82ukqk+k2I43MFshUieAwwuDgYdSj8c4pUU2Dl9
SxzfODSvC0GF/s4QQs6R3zNITya9x02G4COLGuGmn4oGluRBLYYGJhOy4ZHUUoIdr/zw9Qhx8cPx
93LMIB5pbc1dHJmGCgFAKuvu7HmM4Pu+ZmW/hSImtgZJpcW5zYGo60tHYqpmFk56r0123kejRerM
TlV55n2+8ovWK178Ijqta4YznzFO1IuzIxDX2SfQXzF1Ws1ZuZi2YljnD4ZR34+tnz6QTRc/sMc3
jx2eRGC6jbKaVcqqPicdoskrj+g/Pi3SxnCfrFnjqPcuXq1Ky1iS8G+dewrJ1HsWCL+eUS17u6Xf
v+i0oa9c8d1Citxy1c3SK2V2IVzy4twHcbYwYk0fzpacki6SjVepyBoAvG94mWVThZ0tzf7JEPxL
W598JCpH1IzQ3OSF5Vx5I+8fALfPjwClBH3r3a+Rnh0nOtkFZ6f33OxYLDTBwF3ak/udcOKs2fR1
aWtXjjvrU/1jFLBNQHCEanj9ovBGXpqgJ9MD5li6tAjcuZ4iYx6XD9rcDg7bioxYib8Puv+4Gq0Y
jxY652w2LuuG/o/DFXS/iqnBW40BIIK3S7HoMHMJ7DpZZSF+/f1iF31Pbs3AEIHCnJ4uH93v1eWP
i+WzOzlNvtjbZVg6aof0RmhLataVavf7e2LoIILhILKGcVy2XZrAUV6MvH6blURy3E5G76af5UhT
+zDbfhxfKb783pP/8cbWHg8nD4K61qM8AX3rEfqP25r1KR1jIHiPFd+RIaJ6CXrovMkY+xz2mPnk
XgKQSI6lwUasiypzhqwcjHHxXVslL1s6PSnkTmiW07Qt7aVf2k1XJQtNVLuBtekK0TYi9CcN+Or+
7+/k0s7Ir6ehvybGEzFO3uZl6vY8UcP27MV97AO3fKAtFQiKiTZwSoolt8SolF+1Eav/EgsIoOBI
i6eyaeRLY5viGtFrHW1vnyRDDZohJAqdqsil+mycoSTXBFk/VYnXG2FiJy4MXmV8lV3qPadqTf7y
guKKGuTiM+cJrJ4O/uKLozty2RupBGm2oyTH1JdV/CMe0/IDdMxl+a5VbV9vismW8xXP5n889TWG
kHwNcjw45l0qXqoSdQ0lev1x5t0ExwZXWXUGl1b5ZVjFhelT/S9zdw9rtaz7baDcovmisdIvmzmQ
SQfdadCn+MpscHGGWJ8E+rE11XKN5HrvG17suFBTrx51HIWDV8xuxOA4SlPYTqQauzoBz2Emogpe
WYcUIVR3bYe5njD/GALMfvpK7WDe5Qtdz1JvP6bcG4iGmmPjsSI7F3p5M2XuHuT5or1YMtYflqGS
1Ra/fDcBjZ/79COeUFmeKiwJen6yUvKRQ8TlcJMSUqH0az3s303qtz+QiYLyLh1kzun80Lc/sKs7
QtL0wUV20Bqr23h0g54orTZt5lBC5tFu7G6e1JFaOxiy0BgXz4hE5wbuo+7LYNp1iAFoPCGmslni
KquonsEDJ/05Bud9XGpW3V8dqhA7C1uN8j8CPln2u1IkMg67cRQGNb8qNmNF6Ec3PJeKsG1a+TMQ
qU3R4FMdNmaiGQejnB25Uwak2fs4qJp8B58cRvDY+NP86LedS0VEG9Jh203shbYCzI92quPM6aJx
XOQHZxoya1vAjx3NKAWZPtzRpTftxyaHVDOHhSak+1D1anY21dxSAHNTuC4HU2X6XltyXXviVxUv
FJ7o7UteKFjeQmZsk/V8Lk9jq+5Q69vlQ1xXLulr/za3MZgQ5nMu0leCCOCSix1Mo9WI4+zBeJSt
nG6qIC4pOsxzFVWiMeAj26IwN3mRZ5KEoDHemEqSR5Cka1tND+YreoCLUiq/Bm8cnRd2dmsswKWx
a6ilnYxExj4NS3wve5UeAsrPkSQiW/HR5798u4oPxhTXV2ab/7wwdUAKY3zizCdvh6wm7cbMq6Z7
UoGdHuiXlSEsB0KqCR97EP6svfScGMqwc/PycOUVrIftt58L+nhueTUFEod6qdJPm4KxoOb0qZFe
Gmz6dhIBRWRksgAK3DxyiXywPmST4UWL3gCQxBj7uQigV//9h7x/BigMeQMmikYqbJeSfY1uKTBa
bXwaPUa6HRtmaBTlfFNOc7fX7Tb7JkjBiAqoU5/+fuWLRY3XTinkt4iNAjoi54sZrWhMuqtlrT36
RqzErnCmdL6Bji7sDdrBGTPoMBlh3YA6vnLPxu+7evv0uVd3de+xk6c0dLGf1jOEeV3QF08EnXgt
FWurLdbTy6wbBbWZVfZY+wVr/RIoHURNYFfLs1LOmqM/B5ZIN5mmBGgbbaKzwGFIxo8m0536pdAy
zeLnjFlR3s7oU2hninKN6k7MoI5UIOPihqiEFH9tmptz6DZKpbQUO4NOdV5151omdbkper7C7TDR
qyl9YRJtrOsKxyNdfiRpkO6hy5AR2d3GS2rnO0q29bSjrqKRgQSNaOw/sDGrH1xgx19jZsD4kdD8
1t0rFB/VFsk1IEuO3qLf915mt9EyuCDXU3fUvddlwMUQJYiS4hM5YwWTw9BJ/lsrFe5D7CflTSXo
vu7nMnD6qDY1c+RR8cCGUze0vbdpqJiOG28ihy4qe9NFHkDvqn1GyS76hyr2h/IslSMskmMNn5Zq
7UyxUUVpVWa0hFWp8p3XKf8Jk4hXh14adzAchOIQ2otFfXHc0vm6nud9dGdj/4DupnL3YzYRYuKy
KcJTJCfZoWPV5cEvK01+kvbcHfJMCcRUrtVpN1KyxQv9Rs7p1hX0flmmqgktRxQYBDn86CSt1c20
chSqfTK3dvvVl4nnPqympeUBxbNGQl+dOsQDzoGXbHt2RFbELs5awA7ISr8VzMCi3S1y6exNV44s
b4s380mrurGGL51ryPoGG2hBkQM14E88Z/5DJUv5yaxn5YcmKoZqk1R1E2zMEuWDPhVmsVmKJDgg
SuKQFOklrcgoSFOEC9jG/FPaZvFM1Jpff61BpJqh9BfxmWNlQSS3tmp5XNjQbWQuCWqHPbI9onZq
qxfBvlmaZoaV0iKs62q/D3CuOGkcdbOUYtw6dhcUx9lShX70jWr63hYl9B3M83UzM2lO/seeg6d1
MyZk62EvS7UW4NIweeWhLYQpIiaE6Uxsqmc/D7NBkJg+U7jLNjYBUvM9A6Eov/Um25y7WJm1PGpO
sDikQ2ui2XujNpToDsn1P1NlGJwPuFCS6WZpdacPJ5War8sy53xcsgn0syQ/0slp2GZtGgIYL4ut
qu1mX3rSNj6QjUBM186FRX5E9VQBPl83NeyoSk//qLTGp7lokPuKkSZ26h0ZtKYq78q6lI22dVJK
uNEi8v5xsmtRPJjLODvhmJdafEUA/36SxN1C45xNOEU8SnpvlyiEvkhB3GzA+p+YG1Rw/lYQSXAz
63X6sR7H/NTQuPjXBZmPbj3XY2FdS6j2umb8cXCjQo2EAwPXU17QbSnLIvvgC79+DbyeSnXN92yc
KWfH99UQdNfEiO8XJMfBy8qJgyYj1Z6LKnXp6z2QEst5ZDAvhhGOvhqtMoSuZq2kI9eGVDmX0x3S
QQxdIPnyLP33xdkBaY4gklSx1Q968QDcvlzEGo35VCmdrVFXJPl9T3PqaIPke7Ym3T441pwdyO73
HgFY91ttyLQrJ9CL4xfrIx9lwAKFcp21ObjYpBFnp4qAuKSnwikN0qfyIZtBWS40L0FIrzomx+jc
azmo/3VVFw8fJARK2f8XzP3x7ouSAq5dLM2Tp+vpY2146c8hJjMTgX1xr5NDZv37ZpR8SCJiVi8s
h9vLTJWpwTfWWlX91HtJVR20SuVqi+bLJhi0rr2NMaa+fze38lOVaGJPc7lHGctu7rbDzPPw903J
+9FHvriL0wv9uUlRZv0e/7h9KHRL0BhG8yS7GjrR0LQ3ZMw5kaSnfs7p4qioTJgVJPTdK1/df3zq
7Enw/lNWwPb1bj/ksUoXcH2frLEXd9MIdVpJZ/ymKC6Hc+FwthWDePr7/b5/3eSLUH4i4YCh/o5r
UBgt+SVzI56mETFmkwlWQXC0wLJU1uzoFyEz/PsVf9/Hxd7LInZsZXkyvbz7wKXbsVsgyPsxzxY0
rpVWW1QzXD+dDgkrq4EF2il2i9XQjxtam6DFMI7TYPjMbKA1N43fruvxkNTtabQLS9xRo2BRjmNz
eeaXo6BncimXNNRqYnV/zF45otPNZwUnz4jJFuvDMevYy23+fmPvhg4RA6gjmKQBwhC3Zb8dOvhM
asQMk3guPVEsm6AnHg+6L56QZtIPXpDVfehRIkI7SHThlad6UaFgsK41PWYtdhQ0+az1Pf8xbnMx
SKtUTfFsO6nc9ZrOkGGnhMm2aKOqm/JDpeXWvYUsEZ6KMJ7/fu+XDbD1+mupjL/TH18DnN9e34PU
gWS505/4WqQVaaIIgC0iDfmpgil7pG5lh+2ieyv7x60+jE0KhAuQkvcRlUFJ+7B0Pv39J737nJi7
PNY+qhGri8q+2OIX9NxbrcBOLPKseLLwLhx031pitN22cxD5FN9MS3ctieHd92QCxOUxgOaFTEL9
8+1zWFCTx1TC7ac21mL/PE9WeRNDJkUt2Ab5QaJWff37fV5UdXnyUN7Wx0v/ERXQZZsz1dgTkEk1
P41KKz/0rVY/eZkh9mnB7vrvl3r/SKn1o78n5IKFmf7J25tLkhQlsQyS5yZtus+1NL/IzHfPFcf7
ktzPMd+6WnMNmff+s1o9cEiYdPzkxOdcvMeOJh9StzZ+ynorOXNm8yPdaGu2ebFz57aed26hoRYh
X/Z0pQD6/tFyZRz7dHcpiDG6397vYqpa5cWYPtfUZg74rRDEGlOX3Mfd9QQmGjr8cW8mRnLvGa5I
rOghr2P37eVqBjNnqMx7YvvRdo+oJwgvrvslLyVWy9Luf+oerv0Pi+XrKfYDo6TsyBZchG49KuTO
6yKbhv0wGJg3zEb74bctNKMeAveD9KFn7CzEIF24aCJD5UuVKT21ft5bRWjo3uCH/TgAr6LmFbeb
wSMOilwmvBlHKY16fGA3boyvRuYHxV3u+K3OKSu3DXVPWpWPK0rD6XoYZV9ltGS89hNxi+XHVhRp
gRQuIwl2iadk2Saj3r4aTAj5pnZFl0Sz6K0pdJml7/puxN3CxlpHUZRW3U+/t+cynMe+GW6dode+
CITO4x0qyP5T2tXai1+N/WuxGJbYYr9aHlynjO0omVJnuNGt0XmyVbm8ohrm8Fl2lRHmE6XlCKdP
XYQZGKsxLOYkvZWWScCo1ItZnIZS1E9jbIzDEeTC4mxqOhMRAbzI2hKaT1U4Dit62g58WW51Vy3J
wZtnPdJ8rKmfWmVowX5M+uYXSGwAfG6BV3Vf+LpMnytO7trPzoRS94CKW2zYVtZq5wSi1s8xZZab
RFiFFlLYHX7xP/TrbDLla+BO0traw5hVIUWb6SPMqNb8XHdNdep61oUTTi3L32YyHsVmTo3xi8Wa
Xm+xcREKQAGvn9A8I/Am7n3O2Djz/7sbc+wctMJmXtfu3VwkC91TnT7Xg89pSe18vZ67G5vaRfbR
6UXZbmJOeyrqjcQqDoqQTmoGaTUBP7dr59DVVQlV3sW7EI71KOy9Ax5tvG1naicRoefG9Mlz2pyM
QKJWzWm7mHEGGJTzVtB8LU0EOaHTJtWnERdbviH3etxPs59az6peNRWWWXToS9iKpgRAc3gMUzPg
gEq+1qI2WV37LxTvA/e17ZDJbogYGT62CfTfaDCFJ85kZFb1Zh6M2b4h1qysj4jxs29jYmnurk4y
jaP8ZI1Ewk+NFK8Jy9TnBO3e17Koyi7U9KbaocQKnDuRJf7t0OH22LaxjL0Xyt91s6F0N3vhYjbY
1DzGfxpmOKsyLGSj84PJf+gfR0equ1FDIbpBakzTYGRyG4G2DHTFMpLqXwq8b/pDPizumnOdue6T
H1P0R3BWUnHqpkA/cBhkFqEmkMt2DAmLa+dtn2dtdk+Om1K7YIDV8rGelB0MIVGVqQz5qbMuNm5J
CylyUq2ydmqSRR3GPeqoQ5Mx2Phu8lJtPa/nFyEQsZxbkXbDS1fJ8XVVvv0oDAZ3JHm16qafgv5r
RRBWdlPFk6iPaq4awh9m1w1t0goBxPSlUx51FWsTu7Eqe3HGqi9/xJ0/2JQERtONzFGYry2W1viQ
NyM026Jk570hFxVZB3yKtjsixS4cihuytB+R5DcuKcWdHF5jwH75aSKGfHkWo1MYh6qdSa6in6Xl
+zZXpROaQ4OdgvGICcJntTgQcqVoL9ZdTlJGOuXkGGVZE+nI5KcN+ilLMTd4SbrRoVDYRy0lSv/k
eXFF3p9nAnDyRWnGVPCKzNgMcWffeYvyZrERtZNlO7arLoVCu2hesAtnsFKcGGMp2Ary+wjWsq15
qwkz3VUr1efjYMXjeDvFlNOi0vCrDmGlO9ahnZjuJxm3OMFiu+tuR57q6GzaGfn/2WpSY9mZE0WK
0IacWu6U4zRb0Zu0EXIbI3KE0F24T4GLPKLAFZHabqTanNwpo861Pqzw+235A8x272KE/ZnPmfy5
iKb6aBlGPx6mgBd0Fw+zp/BR6AuQzazWKMZ7Tv+tmVC53uF/8Sb2UsBOo9lqrPQ0D7pGhg4Rr8rb
4AKrzb2Gi8x/TBvV/aplIDRS+Wvtp4Zbf8LJEDjttrVi71oAzqVMmS0RoaDIo9kArjZ2x3q7kHpN
MyCYmdpnP0lTdexl5R/TloyBTU4yyVCETtO7v5Ic7i3FLk3Dh8jXaFR6R/tpRAMIJQEXXlRkjKSt
09rlT8PrVlQ58N4hcoIBuRbZ1PLGm7My+OddFu6NdfvIZgepw6VML3E9VEJG2j2XBI01rFdjsFWF
4YeaS+T61nbTaQNEoiuuHMTfHyHYsCIppyhPk/FdUyjodI0HNzTPFtZClvagq8v9MPoo6RdC5plx
h0GaUTbN8kXmYytDueSJuvIr3m+g2Tqbq5BuRWhgcHz77loKsYWsjfp5wRTyveW6qJ9SiUctrbUI
b5V+/NdNLa5qTvtULuh3s4d+e0HbkjZPc7aeUAMkN33qiGaj2371oJy5f5pQJuJwrkf5z/fJZZHP
uJTa8P7qFwempetLs0+k9SRBg+kh4IYdS4p/lxdLeee69fO/3yVnIUrCBFG9P3SjcZ0ry+ytJ8SQ
/Vc1CyfURTJGCvHQHI1O1R/aVi/+tZpCD9916O54dGxIurqo5dUNsiUxpcWzM3IcCZOgJTmkLqd7
TLoDDvoZJu9Adw3zYO9fi+x5P55RsZGGhEaLUsM7+UlW6hWVs8l/GmWDlQopKzpt8DZRZzlpvxlz
Ozv0C8XFqMGO9FnK2LxW2/qPn4AUklgIDoVrpMZlCY9ugprGvHoeVK6Fs8zJWZRGZXlhApmWFvlS
hYkuvf9Rdma7cRtbFP0iApyHV7InSS3JLVmeXgjbSTgX5+Lw9XdR9yXNNkQkCBwgAcImWazhnL3X
/iY8xZNQBKyt7J3bz4mpkLYekbhgbM316YlKriqz2mlfOeYYR5qKQwetSTPvzSgVL63eiLePB9rN
Bb1FeEr8DLxcj7LS6pXXapsqaLr1V603k8d6wKY4JKZ1T2envsciIjeqLmtpHNu5RaoI62wp2YH5
WZ24nRK2KybM8NUqRVPTQbI7FioP4Yjfk4BeHoYysd+G2XU+m3aP3l03hvKZ+CFzi55yWwRZfgr3
zSTCd41P4XoqcSzMjnUqw1dT9AOIHFM8uW5dgSQg7pm2qkgOuiaU3RCp4fdch+mfaI3xI5567aVy
Z5gSH7+LP/wg4vpYS1gMFymPszpRTgZtIJf57bMGJuGs0gr53gPIBpJgYZgClAWoukbJRHlMn6f7
KNI4kGQeX4OlV+qvTlZbrLKbLwI2krUAat/fFR3Y60dESqJXN1qc04FRm9FvHcX92bX58MOMZ+vM
ZPFtslrjhGdfvcuS0qo2Hsl6eEIjRDBL630ZKpjoVq/Im/TQyvu8uSh1UsX3+Fqa/JNTCZfcSk8H
XAuwEFvgx+9hXTfhonwV+PbwP9JXWUNyRSSSIs1d91MGZeOvruPUfGz5t/pRV1kD9vZYNP3BGIq6
2Zj218UT5j/YVmjGgDBSoV9PQCqZeqapUMhHxuL9CrvCfqzKWTP3KQl33t6aU+V7DufBDFq7neK7
j+97reYCeIjXCuIXxksEgIg7rt82ir2mwWYdXUpRjz9HXcGPK+aiCow2z75jxeqOnkkcllcCux2B
fbyRITD7LhvwrdrVzTzBb1nAl5A20U0vpe7r36LUIVlFdOcvWpFM9wsxb88pKj2FkKUeDEKsbb/3
vCiESdIWx9Cdsy+ymUPjtPFMluv8u8rD5SnSvueb8FhuhOFpohn9QLH4MklV3DXTVDyZzehwDkSi
9LsBaPfTMcf21RCu8jcFygjTsbUxSd8OC5u6Fkpi5kyKc+scDC/D6p/m0rr0khZnYIs+LTFHmOpb
Q1D0tIvNXvQBWQnC9qHv9/r+44dw+0GwGOLwhKWAJwBR7/W76MGbpmOtjhcYHMUl08biMDu9F5Co
Wh5zY1DueERb++plsb1+8CgoYVMuMXD44Nb1+VCxDFkVUX9pu5ncVjsUXuUPuaXcUdlJjx/f4c08
w2V4tmx+VCAnkFWu7zBBNdDUhaZdXDXvIx+qBLWKog3/SUY1PETk226cGtYT63JfJpIOFGMG7Yd1
dkxbjO2Q4s+9mPPsnUY5i0c7HpPpCdmFvGMcZ1/oZFt7argOX9icx/81yHD5BczqbHRQq+O4WX1g
ZjlpZaPW6mWGfRUeqHnJ6SnqwZ6HItG0u5wWXr7RHr8ZyMs1TbyNOF0IZFgPpAR9SdFmk3qxoj4B
z9LN7YnSSm8Gqisd40wVqfhGRTAsArMM478+fsl/eObLWsKUTrGFjfXqju2u5pshNPXCmlZ2Pp67
5mu14HyzDtLQidUrPYqYKhWWAScIcbptTLA3Q9pYpHN00Tw2HAgElsfzr64PzYZKnYjtvsz0f7qd
mVSKeZdpoNsaL4ySjSG2tvcsuznOZEjidW578dRdX66NBfwpXJoXkYL+29W1tPAZdKU5nJEidOWx
bzOQH0UYdwaWSBtZZmllo/ILMYlhULGW0jj1Ap1ZlHgJbFpP5rnhSzNGvBTUZtUWD107qZUDKtSK
D/TKUisoU4tTUuX0rl/pbbzH1g3Sxp9tFK15wFEVNa5sY0riSVVJAByjm1i70Vo2/R15os+JHNOt
8HnNWM8mPAv21EB2lw0Nx5vVs5BJV9JNsi8ksFFykuUlhUJl4usBzlWS9y2DOMmdhz4hVbYdu+Fo
Vrb42bvx9A2CjDyiHVU3+hW3axw+mUW5sYxGY0GbXf+o2NSlFYOuuWiCYvcxUaLGO5M+UPQa6SBC
OfLAK6qM4Ce8fdXphXKMmMWSl5Tc8y3kw80kz48BhYcemAPBEs14/WPQvsXNPJbzRdeXDDMH0tYu
mcZJBo5WWXu8zgNJQKGxcSD402WxOy8JAex53PWeA5OUA/Sl1C4OtBXrTrEbG616GVO1rutKKucW
WdShrbtuQ036h4+R9YxZYFnROHEu//1fH+PYYORE16deEKNl/9iNO+/iRtEl4iFPrTfucm3mXL5F
1ItckPMtO/v1akbdSHjzLNVLiGfke4RGqA96zmWCQl8e71AKzOkD8v1hF/eVo+/raKBhoYm0udPQ
GJ/dxpnkJyA59jepk/rm18psO/4YNequsbt02g8V3YjXHoF2HICoSZwdQKP6lGBpln6ZVcLbEdid
Yx5p5KJ916Yu8cF1esWW/enGws6CQonGWmQiHLA4zl8/Wj3Nonowqu5BDDApHwkIpzI+yxTMPsaM
JPxUZSZlTfrjRRGE+Wz/rnBoDWdAwPGTp8ywrMRATe3QW2mu3qujlytHjEYoq0vk28NDZeTyR6o3
ab5PJkU5hFNmiI1TwHo3jNiaYiToAcLWMHNxBLq+iyzNyaNEhI5JNM/azx2Jw89pbtd0Z+gspX4W
EvhyT/FYPjei7cXFoN7W+xpl5/gL5nGxYQheLV+s1OzMMR+9C2HpsC5f0r8GLBtvjxC7MTtnPNuG
iMdwzuZAzbTW2NkO/T/V52Mqv+iJLYbdMOEE9FNlLoyNRfz29XJ4X85iWD44qzBnXP+Q1mq8ebTs
9JyG5kiopSiHdvhWWigvA3pLGczCyWloGSQtnWlftNJ2CMbTuvOEcrx7GNyms2J0jRB/NNaRkk2X
r/Se1mhBaRSq+7eZRCNoLpQ7Z6dqphzmTFSKwA5ROW9sClbzj4oAxMWng6ibYwbL5eqpxtDmhi4K
9TMlrb79qpZackcvdtB2lKSrtA/wQ4TWYW5wbLx9vB95Zyj/a4v7fu0l0wbpGt/LTV6RKj1Akn1r
PsCgM0fk/IhIQ5hgCR54+IXFUHxOKyeO+S2wwXDOtVkukyAPh6Zt/TrTuzFQtTQE+trZ0Te83bhW
Wxm51iFB+8sSbnXZQ9GrKHN1gH2oT9GFq9S08kJ5QCdWf9fdvnxBqQklISu8rjkrYaIuXSZ9Kghw
bDJ6eUlXtH7cj2MdaJ4wnrvRhf2c9wTdnoEPNfduDPNtDw8y6gJDIhSlJcUo/Fa0/SQORe6Oj7At
OSt0mayjQ6Rp1fiGtSP50kl0tLsObt9vhdgx51y2ZozNpC3d325SgC4pikb+VYT0LHx2Oi0HHAZm
cSw9Tl1H21Gqh7y0QHZ2hc4pnTDZ+gRMDT+EE6aok31AfIl7rqjS42BuqSgfyEWfvAdKTUp9HGpH
u8sqr0y4QVNO+403zJdw/YIpcrGW0jt65/+sDtTFQLFT7+f4DPOGuGEaIf3JXFILj2DE51OXjdrX
j694+3GiSOOCFI8X7+XNeKbv6bDSpvG5LhOz/8uTg/4D7Lorj6QWRhUZQ7PGAlGHQnd8SuhOADsJ
jCMu3NSi7WgLkGAxaOGZ7rqmRvdZlmjTkVh1a9yZaanbELm85MukVEPyZEVu6Zx6pETGxmz37pC6
fnZ4EJGusG1j6roJAijUyYIErMRnvam69G7oUlFpoCdgWvteW6V3sT6Eyb1X96WHLjwtY70ImsYZ
DwPBBpjWZRaeWfs7nfzTrkxb+JK6+tVKau/ZosoN79vUc2QOg45e9AkG9fS5rqDN7BvPzA+ewSx/
D9E1e83mRBNHPhkV/7plN3O2G9tsnPxRScE1BloS6lgCWjN/X1Ydt6M+56XQZj9+t6vTE9MFtgsK
tZwgaDQxdV7Pu702TnXUed6Dg+T878p1LOSlCdQ7zQw/qQpvy5e0RyjNxMLbeh2rDfT7xTGa4X2h
9cKbWV3cc6ZoBszsPgwcz1iIu3TAS9DaqfjlxGUavXGQyh1gZJ72k0KRlby1EATsX5Y7JCRIAGCS
ga2QVgv5pesaX2jO9Gwg0JfavZZmU/pGARCRip+7uezHILYq5Qsf6QymyQqL6CmsYzXZwaB022E3
4/Q64IPIvC+RFnvPbjgvYds1k1xDqQC0ETs5r3yCN1tmp3Zs6l+jNiKa2DhjvT/z61G6tIT43HD5
0b9YP5bZSvkaK9V6GMlBLSEbAEX0njSr7vcIWer2YHCeP1pFKrJjbCnFN1NhrqRj7Fr1XEGeQsj/
d93EdnKv0jtLfNEpFPm8psYKkFL6EgdSlmw6xRHHZJMijwzpWDdu3Sn7kq4nOxCB8wyDXpGz2Fpu
atZHlP9RscOH59k/rILj/KtWj2756GZJ1O6cNm15g5Y7wekc08S8aww8oq+0OIXxKYP5LM8dVlvE
HfE4V8GgJZO1N9FfcAQoKl1DhuLO4tgINRxe4WXyWPldzqUpwEY8kSudvgg0k4gSRntqKvgIVR1+
LVNaWCxY1BWmPRRHk3jy0IBz0fLlKG9oRynsdWJM4TnXOCZCE00OpDBvCbEWStX8kySZC9Ow4qD0
5eNP6/0svH6PDm0JDLuERiBrvv62kly14Kb02kNeLd1UO2vcn2xSo/z33Ooi/625qYj9TgvnPVjo
KdlP8WJulQ4fwK53tDhq/CacWv2R7XWmPTfveuy06Yy3CAz/AqErAOb9KBNLOq9RnLHUWupQG6zq
cyy/VW3uxL/rWDZ7gT8p9PZe3Zpe4HUpq78bzeOrR4EqwSGBgKCK2XpuHFH+MLvwm0waYGjpXeAF
108A95Cbu4U3PdgoIVuMRF7/yVBMo3/km9PVB7ORWAg82SftY9qpczJs/IDbnZjh4KCkjU4ZyLrx
TtDyGWl0S+2htymzP2adGj02Zt8BD8hDlUJCWkDFAqc8N4eP3/6yk79++WzAcE6wFaT5iar9+tbj
vKQY35fpGVLlkGHrV8Rl1HMS61SrcjZm0rXPnpmUsjaoAmxsJuNtXQTrLLUxOkz1D1pUyIYDkBsZ
0SnMlzR25m9RfutrchCCwRiqLIAhpVhMhIqiHQq104nCzfupHR7qKR2PLgFfpq/OUSovohK5fsdw
HYocvq/ooo3HdPuCGBULYZ5WOPkOa0CAqmVuGidSecAL6WpHYIYqDsy5couXEm8Di4Elv2g98+XG
hf/wfnC18Kgg9/Hn2nJAb6gclS5Nzm6c9iOCSioGb2ofgedGMTRacqsRfPst0HuHRcQuCq8l0/r1
gEBb1NdxmqTnLvVK88CWbTB3ki10+IndtJs8u2qoVUg32/hXT4BQe/l4QC7f2mpA0pikSkks19IT
WhWGOGE5KcQF76HuRXo/hstRn2lVvfS0TR71PJzlxt7ivQBxfUkCKxZ+AjQkvu11TgHd4bwq1Mjh
tKs5sKVGGg4XDHpN+6CoZVN/y6MuaYNsbNCixlDpENYIK3Y/adFUfLcjLQohVUuY2q94UYG76upU
2Fst0j9sby346SiFaFvDxljXcFVlcCrPbqJz7YXsHf1Jkdn8Ww5d/6RM8E/8pkhwv2RL0z7L4+p5
SX1aCMxdqD3HoupEdMBBpHRnu8Mc4Nt6EStPnshthAYTJrqTMhrWLyXUlCbZ9bwDcYicQkYb1YXb
b8ky0QPhPqDbBkBhNeWIvq7mlq72uRw17T6NUvRBUk1i5ZTEORJqXzFYFfd4NEW15Sc3zZvhRXGG
XHVOCqgM8KtdD+/CsNIsG1PnYciH6hO5mfKb5aL0Ez5ifwTHTjVETCFzp7rE/3RhaHN0oS/Nn1qZ
7iyHE5VEoTK9TnCtG1bwXhQ/ZxMt4FtKX3X+QpxCj8RRSbzye11PxsmyMxmFcFfj5TjfRdC19p5L
2SYY50IgLXacut23g6eM51rDAvK7qZUqaZ7jIW7bZh8rMhWRP1VZSadpkLZwzqNB9/ezJPbgDlhc
ZR7aAoCez8S9iKZJDWt9wKTiJ59qz2kGc6IdRNS3fwyGGo35wazyhT/18ad7U6Xh21mq/IuVAVn4
epJ0UqdC2FdT67BndQgyVyeFo9GV4msUweIMkEhBhDpoFSKm+6R0xM+01Eylv/v4Z/xhfKEbWhpo
tHjodaxaDRm86aUmEJ1dZsxip3gtpwM3nlUU1a05HOfWdndZY0GB/s8XxgDHmEbkgTRsLZQClMlx
JCL3AmVBn7GNJ72hkXHJT1AaFIVFkZ6xxGydjd55Qqv5iw04/TRmBpNgu2VK/Vd1zIkLdrIynB8W
TbfjBE0q7eYwgTzN/TJ35d/qWKWhL+HGe/eh6c6PTSdEtw/bwVRQs5swlYckdR/SdHL3kp2es5T1
tPAwe3DZcfV7BdRvFTTn1zDLwIC1bTG1j2xeNfcUUo6YHmJvSu0HOVmy+5lPpA48KQ7kq5e5NrOf
cqypmij1AAzGCgFqD3u6CxD2d62ZhULu4FJtUW/fF6rrp7KAednUso7hZNZXw2BpGTiGUD2k1GWK
/ZkefrMzukxMLzWImi98sWwTQHJ4nzkblN9hnUt33GH/nVuE0bQnxFGIVPkLAS3A2o+Hyh9+HVOQ
QWET7vNiolgXEiVqgzh08QDn/YxLD5zFEN+ZWsI5w5sz1zlGWtk+DnFvh296NRZssskLSWp4RNgM
P3u4f40deKuE/PqpahLzPw9m6r9sdzBp4RLjO7oeVJ1DdXfEuXqW1pDeq26K0aJpqLFEd2bHQDmS
00wurYnAWjQb+8TbPcBypLQR4ukL8GKtBRmmbs4kGHuiKFr3H6JoEHA6TXJCctCjTrKrxNzYZt1W
vEncpKTLJtxdchPWBhrdSSs9DfXibI047B/6PEzskxcO7rFJxAVPyfxPBjnNhx08fbabAUFzPXjl
RYUbWG1MYGtV8Psjp5bHRhmX5W2VGamqW+l5253TWSpTEqB/VuWOcps7wo2xRs38ZEE1e+5B4yoB
mHorv/RzLYnWoceIH8MfsN7GJDeoyBdf63KQpg31IOyUtzZXzPDCLKTEdy2wsOq0IKDjTzOSNHtr
22zfvEkmYZTiYIRx+C+72OtRlJNlUBh10p4j4Wbpj9QwYvGCLNgFNU9n9t5EllxCLGe+hKgKpBA7
Q54MX5poyA6JrZDawdKlgRpRKIkLOM4UgALmVOd7iDtfvKK1Fy8qzTo4FPkc/ggz6UR+jX8+35VV
4b4lDqcbv9Ympnv6nqFz1ESObwFcR52Y+Q6ovjncW2WW4AWMw3EBFaSupnS7jvyn4hT2YeHCRdCt
6IdNqJLcmUqmWntauiUQnDDmeDvrLXE9liX64imycsOj0+yZP8Ih1ZT7btTt9kXJR3vZm9mYHHAD
uchZNT05dVaT0P3MEGfc9YzL2tcGs+v8SqXvvNdm2ip3NjzT8BSPGrxAK9fZ2oE1dQhl72ir/bQz
2u3vScNVVPmEt+NUyO3MRSnXDm6ufLVBw4MIiI0GVPLHs9jNSgvnaTnGsXNGTmGt2zIWcXAWcTLR
WbGF1v+KLYnjLcTfeU9ikgIfLWbXsQgwtmbPm50GF2Zqp3HgUF5mkrgeVl1c0Q9xEUFP8yK4bg1v
PHc8lA44rVUrPwhkSNr7pNYq59QA6C6DiQnllzUI+/uc1xl5TeqYedN3NVFVYkBpDuiz7Q9JKfq7
zCbW4D4yNfJp/Q7m9a+YhWQrD3GteOQjR3BMg+1dyk63cCVR0MdsNgpdpGdPoQxy1NLJ2RmThUvD
aMIzfRvo7C6JNhSz8iE/FpRS4sBMNcN3sswhGAOg+kYZ4nYW5Dexh8NczbQD1Gw16QPDULsmL4oz
I7+bCH4xzRTNcdk45zbCdBQQ0MJqTYiIcWijuvklnND7jjmMOE7FKIf+y8cD7Hb6YB+39Knp/y14
ldVRIeoc9jIIR89sJWbVr/up2HU1hBfQ5/Ru+3YLYvHuQb3aNbyDABd8NnIo+herdTln25BnfUn4
QOZWMbTgmtwikj/UDD0gOYsBJcwED2dp5k0sg6kfeAw7F84aiooiUmr5ScOLIR7YckdAUQkJ8AA3
mxQuBt8to7mINz6G5Z1c/WKXRjNdSSyTmDLZfF9/CwBH6dn1g3V2RuhufVY6r27eTY2v47V8xb6O
8a1AX/wsZOxs9ENvj1PuQmBYuhVsscCOrB4XGedQvLESnxk0rsjulFarvnSmWpKqM7gRUSWdY8S0
+kWF/0TfW0mbWqE/Tg2xNg7OOpycnElxNtJ7U/2YPJBfcedO5WOVD1lzWbA/0xFTYw5eg0QsPWjA
I1+GWo4UnGGHG3HgKl4/Z+B2smR6VVXFdH9nWpP9bWYiIe1JT2QWaIUxxYFOT/1zgl9r9Cf4cs4+
NB0siMQNdd6DUMdSJ+JLth4uIkTnCYIeU6+tdMdco2i7SVVF9F3vy+Y8pDEqBT9Hm2j0QUTkw2U0
NPy+Hw//m3oZswMzgwZUw6H3AF/u+t3SBaQ0W6vifmxkaSEq6vgKtNlRj6ii+xe8qsRrWUu+Ekev
h8nqiwMOv/KkVqRWMWl3x8lstHtTi92XVAyQ120CxXzy5LYOIeulgBIVfy0HEPZrbGhXM3IMJjrF
Qd7cY523Tm6eJ3+VFLtPE6alfaWr5XOe/UcsF1PgIl+x6DBCW+X6q2tSQiiHsFWG+7wGW5CMlQxC
VRcBFv/hpLEx8RPDkRtDfply/v250XFASIcok/0Z1WJnVZ+q0goDtlv3J2HOxWfLASXoxzQPOr9V
qehvjID1BPh+NeYiEuGpCiOPvx4ATucpdPTU/lQR0EgdTCSq34OtqnaTNsYMUA9w1X/c+S/XXCok
6BsYdeSGXF8z0uVQ16THnBDgW18BMzXzrnKjTDyZqNOIvVKa/HPRsdvauPCfHi2rIUc1FCeLLOz6
wuAXPDLvtf5Udm2zcwarnA94vpPWR1HhbFUrbh4txVhaq0tSw9IrXnMgGhshkuDce1eYY7wbMzvd
e2wDDmSA/2oqtvoff8vvZYergcP1cFxwQcRQSyjq9d31hTdgGp3tUwM5Oyd3qZ6iHunyorj/hJnM
HAKnn+352U6m6r7JlMo+54SXVJ/qouHMXc9a9IPUFD2Bz6UooNU6A/FIig1Q2el2an13tVz9WTOj
jXt9gva0s4cy/SxSjGp7FjzPOyWu0C9QxKBdZgJmwFk0nj2cvCQv4jdvmmFoHUQXYtfeM+DM8HcS
FZb2M6YtzOQBa7ubh6BW+y7/3VCCwu9eRxYe5CK16hhwZUkpT4gk7IK6L/rfOky55EEF4JYfiIBx
oq8ZR97+rkWTtavJTIvuiKKTdWCYk8V8ziyrnwf2wnvhot0KmtpAJakPjixrxA+GxiFIxBjIxRQJ
tMqOlM1nJ/Wy8u+PX9YfxgblQY/ykcceU12nySqayXEIHMDdVEba/FmPUw0dWaH+PYzN3D/lU6Zv
fOg3Y5+29sKNoIbDfsZaQ/C9RLLXs/LkLmu0/AkFqdYc0CqqP5SkS8r9x7e33jIQsPL/NoYBrJtt
w+oLL8qyo4YwofYhptOgrkDpEET+uHNDwk2RYlZ70UK38j2l2LK1/OFGERstSE/YI5yzV9sVKxnc
sMADzUc+hqgwdPU+0irj0Zx1+fvj21zXernNxZvpIrtmfwI28vqLywmX47zW2CfWkcGv9TIlkoRk
s3Tj3f3hOi6qZlp3aDnR2K5uSfNa6M5l4p4igAnmV6nKwbovGlPtt2bIm1UWmgm0DWx6hBYwlaxm
yCTRCbggtueEhDx8phc7vKiRC0mjENVMeG1O78wbZL7Rk1mNl3cFJ0OTahCcYw7zq8tqHNv7Ro7G
pUq9aA+vxg5soybIFMZtdcI4nwufw4zzjyJi8/TxS1zvyN8vTlV0kY7iTCKQ9fotmtAAs7YN9Yvm
wdPCC+5lYR207iybuwn8q/HaynQ4jk5lEMGlWOLRw5ebEzJsqQ9RPLvTPrK6waKOToTiY9rK4TnL
hKvvPv6hqznj/Xd6tJE4kCIRpG51/Tu1iDAfQt+1SzM56hddhGkaZO3YB0zWudg1bpO8fnzF29dC
hZtW0LJIL5yq1RUpxakoHxr9QlTZHD33YmrfYl3Jp93oSK3DMqZq3yEIx9Gd4bTml4+vvjqDc7+Y
RekP8udSZF9XzKZOGhXtAP3SLwD0dtSs305oyUARMOcUojx3OFa9Q5vTtG8Ve94YF7ePm5ou9WWO
0QvE6j06+19Fb+7SRDI+G5eoIo5GlhXRmFahv3mwgLWgcs1u3pg1VzPX+w3zB+gizu7Qb1YDESxk
7xE6b15CYnrGIHNM+aaUKfUHM6n1Tx8/3dWX/v+L0YXFd8VD5lx3PZqI8FP1thLWpZsoEz+NTqf8
AyECwLFtqOMj+XIxe7Duv9s0QGO7Gn87mODc9T3ySFOlYKxdaFlkvxQFVURAPce5N6FU/sczw/s9
ouxdAE2at0Coru9RB0AxdMjgLrSN2N2mo6JcbBmqz3A1kevFGLx2ZduPG/3HP3gPsIZg3F+U/jZb
69Xyp8eJ3ehlaF6qaPbISjBB9zd971SBlRjjToii/asFLYPvXCGVdraiPZYv/fvHb/jPP4OUrgX6
xXyurV6xUoI/GhXHvEhD0cCfGdnBBvQMYiwSyoPWxfa9nU7V7ylO3CdUSyFe02TLg7Au+SwvAS0G
q6PGZ2rTWr5+CWSkd2XNSspLaPv6Tptg/BwBZ0TIcKIEiKZEofVpzkZbYHXJwLN4wzAvE0qcn7Am
19PGYvOHDxs+HOs1TWJYomsnvtmYIs+azLzURYYyrEniA9xtfZ86XnbuwqrZmLdvP2socOyC4Jdz
Vdox1w8gTjHxkL4bfppr7AYE7RTVVzVH5C6oUTQbc8jtpMlOhO/LhD7PvmS9knphFiuVXmUXbaxE
/9w16Wwcx3aQO8NWYkIw3UQ6OxHX9Xeb6KBvniphW20cRW7nFnpDnEaYvCnz3fjQO6qMSmlN5aXs
2+IXv6cP0mEwmiArC3c+hmGkP2Qh4T4fD/ibF8s8zWhf6JmUjDCeXz9ojUVJRgNgB4QUozjQlvWx
U4MG7ar2UNH33rjN2+vBj0BAu+jL0beuC6wlHP8JjWh4KbMxDu86oxefzQq1GWCkqO32mTnO/61x
hZqdS/JAlxoIM+h6Yy0g/0Njcr1La3VVf1d6VnKsc4fU4MoS43BUZ9vMNh7rupD8ftHFOM1ZlpF1
46+JbfomeVlEL7mmRwT8EGfWfIPJ5M6fx3Y0013TskW912svf6SAgJt48oibXTDdxXhXd3VT7+Vg
x8rGh3Uz1qEXEQPBIQrRLFKT1fbEiyerwlLmXQqn69+yhsAs8E4uhCGO9OazrDNOqzQ484uQheDw
7SQbLrM/jABc7Ci3VDzEdChWv0BqRV0a0xS9SBK47vUo0b+HJWxNt2uiLMi0PNrqmi7/x38d8pd3
QSORAU4kC9v0tU55DMkDAPXhXcCpz8pDaeTFXV65Ll/zSOB35s6VuYsTspkDygT0mj7+xG7mMhNz
ClAHzjpY2ujcXn9iuSbR1cPWeokR/aSHIXPyY1tlUXy06CFtfF+390oC7nKfi47Hotl+fTFpdIkI
hzp7SRWlu6vQYH+erdr4gU/vmwcl7gBYE8E62CG4PB/f5+3aubxT2KHsw5AQmetrGyUEXgdO6EsK
BucL1F/zSOSXetcNSvPdjq0Seh3KhS5UkOgMIvlnhFO18bH/4cNbcMBUy7CFLwjN1YZQ2KT5wGF3
LkZLvmhDb7jrXpMxUqxnGgLQAWCms3tJcNEvkbGjEp5MRWSjr9VDKshoivVzM+jzvDHs38/Q16MQ
pgf6AvwQ79X51TAQXakL6WYeuziW9j2x21a9g7/nSD9v1ImAc/KHQ/KjI7V/cO02qQMCdNp9jLos
OrlEtUD3SocwDWB1pPDmyrH4SrSZa9xj6VFMquMTUNyUlsChd7zxHwrR8lMHVH5+ISGwGgJ6U3W1
j3Ev/Np480t9dX1vYGI8glUpTZLGcT3q0jSbNaeTfGG2qzSE7RlOYIPnpZLkdLjkkwj6v2YCboAx
85BPOgYOp8nOjiq3Ailu1lHTXsqHKAdtE2DDuubds+w4Nl7pC1oui05xbkRfIltrnH2rDpH0C9dF
txXZTfr68UP4w4VZ1KhQYYXjLLIuONig8cuQKejiWY1GTAsujm+0AjJ5hBJO2lo2y89xFCvzxmd3
O72wI1PpNdH2JcV+XaRiIiBBNx+jl66ztAIkvlYHKKZrjWTWMd0otN/uTJfQDdCtlDk45KnrE55b
oVKS4MRf+jyP/kae02bHTqZG9zwog2ftJ+hASw6MjaKxQI5avsJSU6qdoWW1sWvVWtn4rv4063Bc
WZazdzXD+uCgRFFn1tKOX5JBOG8Vq/lTX6r4sjQDyinU89qnezjeFYUZ4pdR5Ij0Lu6OH7/9d7DY
6hN4h2IsxloKZGtNMPpcEp66yLsMSi+qOzNRZtcnlUEnFwjf4rwvklIC00uyBn6idKxvkdXCO6zM
PO1PY6mI8C00pi70FTMnmRi1dYycunaedZKzPmGSigs/p4xVB+E0iteJSAUrIJnd6p6Ack2J35tF
9DhHcf6307PxoNgtjHPjgXY9RJmRJq+umvRxgHzDhdRoQc+ig5BBlYZ+HNr3mtbke6tHCXmIKyWZ
grBGcnG0yk459rkLNN0Kge5j11VDbwf3pkx+p1pcUzrvCdrJ0slIg1Yy7skXaVuyKC2tjf1FVIl0
xxtS1Wd/Kz6hE5fTucM1N+z6Uonre1WbVeOnYeXmdN92pj7tR4K5yM6I3RKRYFLPzwR/Gj8qT2hY
d7I0efv45b2f6tYvD/w1KwcENwwHq12w7Mvc0ms7vHSmmP6axFDPx9hVbBttWp+YQUlwA+aRCb+g
X7Ru0f/SWcoiotK9Ij9kbddIv5F192TCZ4186Zb9bzCUdRJkYdlWGxuK957L6ucuOgCNMz/nBX7y
9XSbiBFLR+Qpl3gWhdxh2sRsVEbhpHJtK44fpC7z+jnqWtU9KqirGpJ5Bk4ybRFK068Ao3KoagZD
1r4y9qq5Z2j3tJbaNPLnwdB+zaHKODBytfqpDWn26hRqau6BfKrjTusAj+3xIhfPVkWm+15B7cKF
2wJPG8xQvWaUy8zkH5BZ7vKa5+VXsZzqfYeCYev7X3Y064eBAZgzImrLZe2/fhgqBRkCjrzwQivb
UH+y0JE24uNvjCNaVFNlfhM0x4gLHiahPuED9u69RFXKe/xQ6mAFoSQrtaTqs3WGvd3oItsgJAuh
HlMzJ4HrH2Z3jvk/ys6juW0kDcO/CFXI4QpmKpqS4wVl2TJy6EYj/vp9MHuxSJVY3qk9jcfNbnT4
whtqd7KqU04HXT5YMpm/Z7BW0nsgx84eWk975R2+HJFqLGU3AnsasJAT3o6YjJZq6jwoT7CqTB0f
H/quU+n1MozbiRZTfQ1c+96ACAFx3dGdpBa9/Pu/6n2Apij2R21zKt3B3/MC4skydbSZGzBPxk5v
o6bdf3xWL59ZSungaXnH36s8F7FWBrPRNSekxFsntLFGbwtrNlZdWWUrqyvRW5Q0t64Me5k3Ed8s
bSeqfkiYn4cVJYQP30m96jQEIvLuUxSY61UWjOI3zkRwkmnBzwHqyUvnd8Yh2QUWZnayu/LYv7Pg
nHiyN1owyOMFZ3uq9/rUlEQwJ5TAcKdpwbxxHybfXRvSdS3q5ko4/c54cF5p1SDtSe/tPHdRYzxo
iDnJU41P0K6sox9BBcILclK7w6wwOX38cd95zJkarVi2DWKDF66ZFbpDwzRZ4hRhSWBssymBUuMj
SB4RJFvTVhJvJBtiHMO86akn8yj1dZGe4Emp/Eqq/N7c4fdwPf6Hdzr3O9VRQsEsopenOIqGXWzO
za2VG9YMn7N+wDoXUPDHs/+vu/32KluYfsSQnGLEtc5FOehY2SgZdIAxUxuHzCjRnRcKZGOwnxuP
WnomO+ljzBAztI6ZEGhD+KQPOkqBVUi8O6iVmQkfqWy90ixk3Q0PYjqilSFC4DkptrBs3HXjSq9W
ejcDj+i4RhIYX5313errvN8mUodXOPjIToPCrFvnMRi9a37n75zhBTlBwx0YMcdpCWn/ujYCO9Os
0VXFSciueNaTwt3CZoYVkFnDsWnm/MC7d/h4cd9JDGmHLBQTQkUXstvZo1nCra5kNHsnG2XPE58T
NIM5Wj/EIM2dq7XZVzrKapsEHSsdx25zFIahmasIJFOJeaEx/fPZoktk4tDDm7XIZy6r9NcqTIFK
vRYVyFOcGjkOzBPmxCXuWyMQU9+8bXK07K5EDpdbeiknQ7WhgQG0+pxog5DDkGd97p0K2CsaGutI
uLII0+c0Q7cDcqccr4RWl9kJI1rYIy4Fv0Ui9+0kB1xTAL4xYh7N8/ckVfaqmOfUDaWo+s3Hnxhe
BX/bmwOEdjMSRsv7x7XFPN+OFjm5IMhLAm5pb+5+JrZC6wMuPtjiF8ow7dhuY9itPaqVKjUx7Bty
ZKnjpIvtz5zsIviGopzW6iEnSkw3KI9qGClEbVbsndot9FfOW+sie5P1/rrOAdP9VGaE9acTzSDT
Mmx95R62e3wcdZwIAYwq4i0U1ceDPqK+8BwrK7bvFyXmPGwcKGwshJF11k8KVFAijqPZTMT5PeW7
Yg3ASpuOGHSYd2Zctk63QrRJR4DfdjqTjHIKzM8aORoPQZOMz+S4/YwPoo0Fp1Na0RZjHOygoXd2
eahlkffV663+fgno870Em7J1hjFRa5FR+V0PnMcC8R+QkWGs6WMyrQZsC/XPkD+VHuaEnNGqGeT8
yddE4G0KJ+hfEht/y7Xv1PpDqQb9yRgdY3JDp7L76JBldRPduknsg5lNDedT6UdthSBgYXx1qryd
QIQb0WNWj5AZS/jycl1bynwlHnWsLxXHsL6pYwe7Vih14mXGNOSn7Cif7TrdaG84zxqCMmhIzGGe
11P6LGsarhbW6t8whhSfUjsW04o+UnQqcwpS6Kvm+arsKdOta1G0N6iq1tkqFaN3ctHw/xLFQ/+c
e3n0q88DowipvlfloTfj+FsDOu+V0qQRbZCxFvETvPrZWpU5eUBYIOZgrTDtUcV9ZfXRcJ/pQ/2C
BA5Z1GRklH+FFSQYABTYjyDsYWLENVEvbNZp0OoKrfmqfZkhjPg3iZFkAss6Hx8iLMSCZEuSGNt3
/hyp4BM4BDwBNL10b3xzGj5T7qyzLbzs6oYwzQ9W0sWzg1chQZZlSifxyZ0rpTbQlGIVZpnb4GtP
bO6dPFzHvFBH5eaH43n1z64xh/yeSSXreer9bjODoj8Cci7N0B70bniafChz63nGtX4jo1y8NhGS
mIR7+jCv6sjris8d3UMTx4QaFXy7bw3vGavu6GWwSW+fIOeO/Y2v55pYeU0XJbukxLiWgszUy3Uk
6mleNVA+bQW7wFFsc7ptP6WiHQKW3NDLTYZP5HK8YhyB01QZ47qj3Y673pgY5GJBgxB2ugAUV5ku
EBx3zd741lfYHnw3GmGbDzHC1d2TxfJ/o4JT9y924mGoGWJEYNaHJC6GW703ZP0jHoDpfqIVO6NV
NUicEzEab71fXRtnw582SW33vkUGc96WSB1MYeP66ljraTCGC3vD4hMhWOrkbfDQ2JF0bvJY6iME
lh7G3STx3l4N00DWtI6wDblH8dApj/zBYqNw2hjdFQKLlCcLYqVF95lYYe9HZJxfSidPcA7UG3Uo
ZjEQayo1zWEB+lEPnbicvfU028I7IaUX13zfvPXXWqm3/UpJMTzIeZ6NA+mPtnP7zAl2UFDBpKnY
xcQl7aa031aBwiLRFMWEBjHiFvHBnUGhPfd2E8h75hvVn7MsG8kmC4k8niFM9xF6RGxs7FKVr0rD
RebKU3kRMPBqA+NYQA203WmCv73XLcolDXbUE8Aa0/kUoT+aQxWJEITrYTYc7RmO1i4qovwaoOHi
+aJRBd4X2TDCbQC/y7//640GhBb7PQneyS0q7Xdex8+KkkW6NnECa6+EfxePs4PGOWki3b8lfzu3
TdRtbJjgqfhoVfT1tm7m8iUhtRFhNDnOyVRyuhLgXkbbNCQcWu7MDPY8IIq3s5upLKEfZuIqg9Dz
Bn1Q/T4d6+o3FBHj3pDteNTd1toZs9NPK+SoIhGOvf3t41f7PLOiyQ1khdoltzql8Qs4NV3OEupQ
+WROVm2GVkMXzOjq9EWri2wr9YxUasa+bsQvZUDEUZbdP7ekIDNgKUTtGpJZcEGrK2vAn5iJFU8Q
c0W01TNzfNWKji5FLnl4j1iRmlfyyctCqoO8IAEpMyahJd95u/ZY0SG0xS1xaq20DgsHx5fME/Gd
aAWxASaCzf2Atbi/ntqifWlqiMGUuydQZTbF3n+NCzlfi+I6uQ7BKGy7tz8G3TQqhmY1nvwBxcwp
M9QKgQOFkoOjvE+B0q7Rzd85V/QAye/ACoEqOMf5gpj25qKzppPTFFChReLsSysfvkyqjq5x9M8v
j2WD0eCnHLKISULSfzs5N/O1KPbj+qlzpBmvA0sFSEgKPDkDL1O3SSflIw3I8vXjfe3z1/4dizKs
jVQw7XzIUHRFzsL7ZGgQh5Nm8+TDF4seoqpiP3EQ26+zlcS7Ju7reF1W5Ft3Fl5CXz8e/XyBl9EX
PwoONvA3er7nk3aivkGB8YkiEELxZVV7n1Ah6w9u2+NU8/Fg5zcXtn2UuICOEpGjEm+dBfnenGeW
C//pyRyUPuLlFCQhuEWMRumjmS923CTJlSEv2mm08knL8QyECYtW/nkNFJTlUAOBFs+lZqH7HC76
XBY2SJWXEZaJMt6DjhyML7U+EqsTz8/BGsCM9VLHJq1P6cfGtEI2y0NAJ4FvFsZj5mdbsLbmrWNF
Lg+sFWvtKilRiyPD7oMtMlio8SPdVcRPPEj6FPYRitBhgRSd+/Txkl5uWqaH7g2p04I8Pmc0dFmU
DmQz6lnFY3la0Iq3kgzhOVfjtNLG1r0Z0zz58/GgF7BOBqSHtNDWqfegTrHs6b+eu7KL/Wb2q/oZ
+3F0kkqJ0NWq89L4JnY6zzkkmHmv8ags4WhP0vGOvtHg/dRq0tohu9038IC7qdmR0I77YCLO2ZuT
psbTx79zee7fHq1FIJWrivgWlcTzcn3qAInJRWs+TbJqkEumWqJ2FjSxK9fi5SFinIBlJQun2Hiu
h2uoOqbibJlPvWizaVvN3m8HzFm6MnqdNse/T4rrkPmQxHJ8z09smTd2i8jak1ZpWFflcZUcPEyz
pisvz3uT+nucsxwZEHtWDDoOG2QDwoesAhIhRChlitb0fYCSfTyt94ZD4Fq3ABXCzTlvz+Hd5DWj
P1tPKf1vgrYmvXGctPilJ3l1rTp6uS8ofYMtX25ehjwHIKRZpbwkNck1onz4PmhN5IY9dc3P/zol
6voLDWc5n7ARzh4UIXSUXukiP8ejMDCF7dTMw0m3bZVm0nz5eLCLZ2RRZFlkf2jt6gQpZ3eri0Kp
4WPD+GzVeSfXSVkFL6R+yJL7nT3dghNLn500a/7M0LGGKwfg4hZaBgeCCJ2Yvi8v9tv7ALiANedU
JJ7JmzAODKBUWzD8/CDMoriIdqrJq4MRufPh3yeNxgAxMHC4hfP6dlwYMXASoZk+J0pGNHMw/tlU
Xhc/z/goP9fI+VKd6HQ3DW1HuP/8nAFhoJACZgzVO1C3Z6N7WN1pViPgU2WUS60hh702VtpPuxXN
oUvaa1W5iyOyjEdwzaYF3ovg0dvZgu6MkhJg4TP6yr52TAajbLZjFxXgZ1DGCNYfL+7FKUFbbAFf
LRJW2Guc632ZLoqcBF8YgcpYldROSvt3MDfXnLguJKZpxy94uyW0hCVpnQeVtp0UvLTl9OynFEh+
4AxuIbsr/BizO9l3d25BLW1vdm4QbSxaV1RZB1cIsaucYDoWXuoUYeEO7byPUkehyuo0KKFgvNsO
CXnvJOejcEUhn30/afa1rksDjzGtK1d5P2O1isgNeX2oKnJ6tYOij5gAHnUuvvcy+5mkLTINH6/s
xYdEVJUXwyOmX2AS590SSSznKcQHnmdX88BjjN43A/vJnXC7a2ocl0PB7KegincRHH+0vN/umWE2
Y6h4iXxGXls9J0kemKshbU8Y/Dnd9uNpXcZa/6nUQ0vC/oTs6D9Bib/CAhC3KcmjKZ+7hYy2i8a2
2HuDHVgrpE6U/BPoKmsXhMvs7BKra57A/M9UzueRcocRtSViD9U8J9Vabz3t06SXwlx5oh2BDfSx
jfegHc+/stinF4GbpPnHIV7b0z2Ymq2m0AdCNzppxYOAYVNeQbRc3K+L5wVqOAtlgkD5XFKFIy7z
1C27Z8Nre6T9cExB1L7pHkdT1l8n02s2NtbYu4y685XtchE2L18PHjEnkRr5RYxuBKWIIzwZn5uE
ah6qgg2tc/xm7W4lU120uzKJ52suDBdX+nIaaR9CHeKAApV6u3E64fNIwll+NoTRjTuNniaolCbD
coFwbbivcJjZFm3+z08J49JARFmBaAA6ztmGldKJ09SS/bNpYSwe8lX1Y2LNBx+GzveeDBlvZNe8
VlO5OCZLdAj/i4at7hHBnQU7fTLKTKFu9Fx1VDXx9QLIEQa9VpTbaPCKZvPxSbnI6ulaesBHUMrj
8eBaP5slaCNwbdWUfJ5Aq9+kgma0kQzZLbW+u1TWO9dOjYdF7vSeUp2z75jyvZBD+287i6cLpSte
LzpdAJ6pmb39yGilJI7T0AT3SsKKrTeRpm4DEx2EosVnduWieFv/W1z535g2fSWMmghTAAO8HRNl
whLh40jDCMvPFGQYsK0gs2RyP5Xdj4/X+eyzMhYAACxLXKDk/+Web8fyhCMKrG4DVJj19tcwltGm
QxEdjxxv0h//dSzMLFnIhYzAiOfJbRkXmh97Q3L0Iwft3350EBVHaFmuVeOD6Pp4tLM7gZlBAyX0
gWvNOQGq+HZmi5Kii1R6dGiKwN4XwdQ+6tkk1lgO+WvTLNsrrhPvjMejBSyZysN/ud/b8SqNyziz
E/eADl0f+vDX971eI1qjhAx2Gd7f1+KC90eku09eBVjFOZuhYULtnrvZOVTC+ZL6wnjk4W6PME+H
lXSGfvfxgi5b/a9ccVlQapsgkhEYWLgdZ8PlKu4QN8PJIwcVska3yA41R683VpcbYaRr0z4t1QyG
Kih2UWCV24+HP78R/hufy53lhTdDhe0smCxdhNs0VfgH7HiT74kvipu4GvXvlBTK736vKTqLgZmv
LKfyb0tbn3YRANNjOdv6lZ9y9tL9/5fQhaUe5S6CmmcJpmPRXB6pZR8q5JrXTjdPv1DV8LYSbcQH
Sn45KC0Uhvc5Mq+vH6/C5XmFiItyOg9PABTqXFhtpj3REs65Bw1i+BHsH0bjSZk+ebW4xi9evuf5
9+ZV5avry2f3z66hEjYP6RFDNZXdbIcurdc8ebjfYuixcyfw/h9P7ew9/W9V4cmxrmAHSRaWqf8V
G6HBJp18MtjOxmRblDKz9sbHuXRltLpcy4nu8IpVlVeGvZwm3V/M+ag/LPiyc94OkByET6LRPnhp
knyjaVWG7tyN29Fq9RXamcaVpOFymsgyENlCpCC2pdL8dprBTMtLiwfr0Bc2FtdDaq4DO1GnKKoi
JxRkg49aZ9Jm+nh1LzcOw5LS0xtgpmDn3w4bV5G+3Lo212Gf7oxYOAe/JR7E/ND99PFQ780QtI9P
YYnXyz0/HiS4Udur0j5MQup/WjqXX6OMwhB+9+48hpTo5jtMSOvxX1eWoghpNsqUBGOL59HbKSK4
KCIMAYKDC57qTphoB60qLXBuVTkZtxpQ2JX03fTKa32xf5ZRSc0WSBukt/PZeqCH2rLrfehQtvcY
ewqlJBOa1E/bRkkqLHPbvzLixadEC0JnszIu9w8X/9t5jrgTR/5oOofMm0ysU6oy2aeTHoVJ0ejX
ghHiHf66t/cAUol/fc6zyI+ejokNTIuKpmsNp9KBGHJopIsYDASkIQhHGeRBCCRcOvfAexv9BfGq
FuaV5amDXvVjhPh76iBO0JsDQh+gLVy5Mmdqp2jok0CHbZWV06Z2kaDYWOCZHuNswTRb+qQ/83iP
7cpEi1iDAR0P9Fxjp+4edauMys3cR6X4arbuMN0OpSb9x75G4XbjJUHj7O1JVHI92VFkfgPYn/Yr
22dfHmez9oqt1Xd6ve5lM/dfgP+Z1hOPm4H7SokpRKiDIirDKi+izzWgMBxCK+x/NrVhxF+q2tDi
tVmm3X1jVRWZGZO9x+OgTG7EMIiTlo0jXeDULbxN2tviqSD4+umZpfek7GjGH88KtP0gY+uPiSPK
i+70rbaCzVfVgNa1NAubAhHKUOHnfuBn2qCpmi4XGxRl0+4Yd23yOMyl6d77bokyg4QG/+ClenyC
xpJ/rwgWkUth+UIPw4BjFjkqWVn4PNYrlAr98rNhVACwh3ywv6EcKilbGsYsNvEUKWvndxUd9nLU
fklhF+Zm0IRjrGcLmYGQ/667QRfcR7uzlEEI1q1oblJvCqIiTHKrv/P6AOBEhmSge+dH9MRXFEo1
nKHcxHTvkmxgWWdE/586IeNoV/Z5cicxZJah7jfDrzx2sJ8F9tKhkhJrvzLPwMIF/FfxPS4ylJdA
EUihf9KKBo1lpyiL4pG00NZeckvMx7aM/eBlCPIy246JKcp132sATAfRjMFRa1r9luogSIV2mgRg
NDWOCOM4UD0eKg+PmbA0m8LeGm7N6yp1o945CcCzB2j4oAF70YNEB/cU57sB+eJxlfpxqv9qjD5r
7nQPZf+NoLPj/mmDNE5WDtZY3UNdKmvexFbp/EEFFbE77gx567WI0tJnUa3hPETOCFbOd+c633pI
g61RaIm6L3ohx8lY2cqyb5VHC7kLqa2LAb+WadReSxHMn2w8l+af9BTqqdqUUVe+oBSRqe/mFGk/
m0FxegQ8GqDLTTTVBQ48akbHBtddqshxLbta4c2U6PGTSCyvWufa1Bc33lTVWMrnrj7l3Nhprq8U
iJU2pNqca0+cRuCchVn3xwFyC8rtSSu9X7kyNY/qfu/JLWZRagpCHu/ka55plMZzgHpLO0s5v3RM
vsW+UANiYxh/gdmDwPak3H629iMqqI8ANA3v6LZaI1Z1OhWvUqTCpmPSCG2DI6vo+W1tob6iczio
I/7J5d7LVYJC2OTU/k1c14PYV7MBA57HcGjCBtXr6abohN3+piKWtr97zW6axyRvaMassEDom72v
nNpZ2WUnDxXWDlTQpn6YQnScEcTXgkFHLU1pTnNLZcAuHvJhLOBUW9b0GyHbYFwXKVc2ypRTqgHj
RzF6w8qa7SNtYdtfI51nfJVyqB5TR3P9bSz9sQ4ns3ZSLOPyjIPRzt1T5WLIiipmHcgwadouvmsX
XyYEgRR6igbwd5OmOqUOwDC6d0dDFsiy29dpcMiQGvhcoUON2qMX8wcCa2jDznNjsGg1W2WLlHdx
lDYGfBAcXPOm1BY3hLJSBeAg2k/5poi6MVtPSuhfgnLW5HrAaQntsXTsKCN6aXnwLYmLpMJGjSrL
PKPJjGGkae8EjgH2rRCx+6MqR/8BiRg6pK3ddWBvCrvPNl7POrzIIRtjOhhd3K/Gvh6RgEWvEi13
d4ysUFLPireNI7sYy0mZooYIsAlfPNL/V402+J+hiIOXEXjisyst4ayW/LYG5RSMv/su4/axEL+8
yVScnGa3Rku+DwYujiJJgi+a1lvFwUz0TOzQdZoPGduUbltUR1/HuBDgoP0u/THmnn7nCUgoa21u
urvEzP14lcxT12/8ThsPQdDW3woNAHI4TGbjga3WFPy4wPojNbP1VrXbCrGJyoYiVDd66W9MRypq
qbVXB4vVZsElhDq9liBHYM/bGZBWsMMWGX0TJXvNWEEn4SPNrcofkgQrTURpzOmTiclKAlbM6YqH
IMnHL+Agi09ZGqXzVgtcUT/YmdDsT5at0TYMCZij9jCisP5HTYsNlrRykX8qxtm5mdSAA62mTdWP
JlLjdz0RTr6FXh2YW3Rq5W2ytPNw5lX2fTvlrhEOnQsbrl9KUDthzO6tVwHsDT2gLs8FVeBX1PkM
cRhnb0BIS7R8FRstfBJvwy9WHZoP5crCcKrYijomS45UUwHgihDz3ls9ixvmKETfIaxl2zw4dnnX
O4P7eYgaHYqpcIIjzfHYWbutnZUHGYmhPVhkfmqDzWKnb2QdaDg1ZR3wxCJrxa2V9gXEfzdN2nVa
Y6O4clr6lKGbKme4c3BceRjIesU606tWp6haLqA5y01viyAOxq1fV651a8NH/J3JCCRjgrA33gJD
qbIQuYr25Je2BwrWT4tsQ+LfvXZ+2XxXFvpfG2q3ak9Gq9PwQZrfDaPEyT+VadR0gMz1og8NLe/g
NwR8rB2Uh+4EEg6vKcI/42GqG48YC5/i70FuevNDVdg+KNQMI77QIGepwrElhOHFqWokYHHx0UI7
N5THNRQYvzw7rQZE+Ad1pzRf/tRifchvLX1oX42SelI41zgDPOllAVepl5X/1XJa0a6MoexfM80Y
80OHM2K1N40mim/4E1awarQ28cLWTLoHn755duMn7fDb62O4kokrHPXFqFXebOJW6hRfi9Iy9vBX
F/OmeUL3MrUNZe7S2VcnJ+mylAmSE65bK/J9fA8jGVE/MZv7qWvAjScyN7JQEQNbryhKqHTnz2aU
r0Xj9pugboH6EDX2rz3vidrW/ojU+BCPoDydfHAR3Iy9+FtgtyAAaXCY2Zr93AcrJ3ZtPzShACaH
sS6nbKfp/uSFstNFetMZU2VTQrWial/kQ7IBtu5Eu8JrrS9pIuZ6ozARwmmtm4jLgmCenpCAHsUu
HQkjN5isuhSdiNOQlNNGx9uXQZCftFQbrG0MGtJfNbPnP2axAW6iAhp/1wRWHR9bQwChtibDzvdd
HvuvSVDBlUNcv3e35Vhl9apMkkjwvvqmXOdNx1cP6qRSR7hTsNcc2B3JVwFMSMKX7GANVQAc1+5E
gAdCH2zHvkAygoi9cY3yLkIbOtqJJsI3MK2jNDvkSGNwEAc4ICFVR2ScqykFNGZi1lafXNsxhmPC
pgfEXIno2ZsTTYamFhsdYtRB/RsLpBwCiUMo6Hi8NsfBRBa6GwoOQJ5HaOUVMD6w16TYCr1W74pN
G8TwK1qQwzNg55mQrhAoroc2htGYinodm37tpmOvL5s6K6ntx/Gmsv1Eh4tee8YjHKa8hZNWQk/V
A4U01uQk+U0+zqO/Huc2f3Brs5Y3ZWmqdYukVom1Ta04v20zj+rZUV3Qrml88Qu82Sk/VyU2nM96
Y0TDCtKZ4gCY0BO3g9RqTJWtNjEOZPadkYdj3ajxwYTZkx9MZyqDsK1RP+ACT5ptrHo5xCE4ewAg
i/AjUbZnIiiPxEzUfq19OUqqHH4fr42+yOotlh1esGlFp33KKa9bP/yEvzlsICpFK8ibrrZukM/T
HlVjG4QG3FzN2pcNw4rOLOs7xHBbwpSy0E6inodnXwYFIAHRqRwZWUQZNam4v32CUwSeNFXVt3SX
zPxg2z1oeCOo+XK1MUzdPRqPXrACBtAMd3ZbEs5QZMy0RyJrQi8nFpX3hOWM9h06tRX9mAch7xUK
8mqntUinXaEmvldRoLtEDYoCMtnvWfHCyanDdCq2D2CHj3MPGMsELLuKOs3e6uX0ZyHL7j4uYvxX
EDlPe9HoDyiQI4cK9+Jtlj0ghSJw3rMO9Ci87NaCj2mtSwJ4xKmzcUgX513cdo1ECvMYJVxDYTP0
5j53NGluMbdCl9clJvkMKiRONjFXuBdSy01/02fgK7hGnNzqEtDcGukO99kOOru6RRrf+EVxrdqa
UzIld56T8/EUvU9t3fUdIlWtRrJ5arwsNW/McShHRBZQSd9MdtGzGG2erQq9rh78oedSDDUM48Yf
eQPVIaxn3/5DuyWyD0aZ+J+RB4+m21qMzldXIdcRVjwhf2CjkQQGbqSlW2XPWkH25QM24YwKvNVT
6aMfnA8Km5W6gEWl0E7yd5g1NuqYepjfHZB00tWW0tB8M7mDWW0NrAGNTTK5+ecp8Lvkc6NFaF2T
EiKSaHdwqnkdVHSl33BRuEAcB14QuAeaG5RJznYN9bR2QDYvOWpBZZ+G1ppv8zI1aY7PxUiJOvZ+
gZKUu2Tsnj/ePJcVGlgzIJCoRoHUAXTydu/EZPYYndXZMVDu0ffK6BUx/wX2NqTXKMwX5SdkbOE9
LSgzwAj2ObIKO6NRhwPiHsaUxt+kOHuIyk6rRpaQBqLiypq+U4VnPCqXtMVA+YIHfTs1mvUNfYDI
ObhNkO7NdM4etXnAYruQ7vTFlFgyeWyUGzPtMBrtI48YsOsb+6jD43/9eJkvPjCIGjwt+Mjo5IP2
OusIEBaagapA02EP2e9l05kwGHBNA0UKMLHk1v/RduZLlkSRd6XW+N7QaGLwfVGFcMCbv10Go4lr
Goa6e7DiJa4jfdkSKshtQI+EUDWqum8ey3Tj5Vq//XjW730CWgCoJePEA1j0P8Ocvwrllg3yo/Qm
90A7BMW8SlheyNUQLSoEWreiLoK58UB5xQgNhch2iE4jkriKV/MezeNivHI7v7MFEYTkn0WvkXbi
2W63LK/pY/RjDtPct7tmqAKx1kZNP3Zj0aRU0rLxGkHtneVfNCgRwAJrTVH7rC3bBoj25/XgHNAE
N9eIMcS7wUEoGD5JcjSNady1Ejcpa7bL08er/85TBDIOQCdn27K5r99++NYY8ScY6VIESvnbIoqz
n1Rde/zWA+3QYVO6+GXM5b9vN3rvNN+Xo8ehW9bj709ullG81M/wNEFN4WdRBFay7U0Ia4PpDfWa
ckq8sqF0oUQ8zcE1jMx7y710nfifgXjv+fCTNs7KQ3z0EOQQ/yr01278cRoexaC8atUmMvoVp3W7
r4jiyysP8WXbEakooB3AYkDtgQZ6O/UKyl9BgYO+akelIcwEl9KKRB2r1aAdqizMwHyvRpOMyU17
9w5N6eKfeyecZAgGtKwhjAfnd17d9VbQYr1xQKbQBK8r4gOAodvcq+YrGJrLs70IPuF3gHorQrTm
uWpi6w2oRc7cKx013X5rVWgY80L6FM7KxC7EbV8WUHYk3mzeNhB5Jj4F1NmTLchx/3bojf5aW+7C
PxBfyABPS9i1C7KGS//tB3CRvzWwofQPSSOcnSkJ4kObqH/nFsF8M4JpyjBcHudHrxCquOl0nApu
7AqKxU2JtMUaLWsqFrmRyo1WtkDo//FA0uBnU3L9cx+CmT9rUwZ+yxPsd9mxaHrqsW4G9ZpcYG3E
nvk62/WmR6pMXhn04kAwKC1D+D4gNECvnl3/c2u39B/y/OiUhpaE0o3Ne+nl4iaJ42I+tEVqdNRQ
pizZxzpswX+9Dhie1g+aYwaupphjvP0kji5M3lwb46oB3quqAI+HLU03ykuFIfYZvEogIxAXYNu5
/dPHC345d7jf/wXjKIWA3j0LjPnygznThT5EscSFxmzQSjLRQlvFbTwcIULWB+mqQayE3ul/Ph77
0jLCozvMdbDIxwF9Or8NLNKiqSmn9KBjUvgZe29Z7XRDjWReGa1qAI1BcztWAnxJm5Qq+jKYOJys
m64vLQoJWDmvbVX3VbyacWosfhr+2Jg32EjF+i4vpbV3u3z89vGPvngfl9diwU3Rs1toQWcHqKkG
jdqf3RAyweKlSPFtwntlazrydz8G9jUTyMvgk+Ec1ofshf+fI6eMfqQ1K9zmUMQI3dsUVv9g/5Nv
VWW02ZXm+cVruEyNTtKiNLHofp5NTa8xnxtrwLyxDWQy70BtQZW0XIwgjTFNN4Pf689pOvVXQo7L
e5IVBUlE0xWgKDf+2auwqC1wM/bGQQZlPx6pqpobZVX9XUro9V0kpK0S0X1I0kFRRmFWa+2rrHsK
zuAa4ivQn4sVh/EHQgw9E6r+iCSerUIzaRRalLAOBjI1X2HADg+2FVvBoQzsvvo3BqeODB3QZjYT
9EbQquczx5xjcKoaGA7FLbCO+HJLY5+y8fyDZgJXwK5DQjCfoJ0WV6SFLzayzy2LZDMUTvhJ/IK3
184ipZtWJLmH2R0LMzQ5O3dWRW+qNvsHt/HuPj43l8vKcMAVDLyJSeHO49wYY+CRmlr/P87Oazdu
JVvDT0SAOdyS7Cw5SWrZviGcdjHnUOTTz0edG6tbUMNnMANsjI1dTbJq1Qp/OLQQv8O6n9NPkBjT
nZzyW/nV1T7myRilA1sFJQGI6yKftEx47slSjgc9UdNdYerRJkVwLCgErU6sefQPhSb6f/6SK8aR
Wf76PiGqrj/qr6QOGIjTA0keD95QTm4Yl3Y+BmOuMulhcGnme7E0zZ+0KWR+eP/NXoVw8OpET+QN
Vwwpuc3rlWu6NQ4CissB+Fj0bC5C/0y7Vrc2RjSq3XFOHKza8OZCtAM9KPQd3l/++m2/YLgoj5HK
RWLw4voaiqJVqE7MAyaIHiR71Yn93MyrYz9l+ibrij+NhsLc+4te7yZwjqsqDNmzRRp3ETESmSnp
zF16qJI6O+aaNRoBvndOGyj0l6L9+6tdHRXczqHooL+9Us6uaJmTFzMQ0Jz2VDf1VKDaUDPBEiJm
fmiX0x86u7zhf14S8u+KzgM7C272YjslJT5Pbj71J+B5GpPOKWf2lqckCCDbpTjWoulvPOX6zl71
yDy6RajswE5YaeWXqSHWJGXERhpOKlbn2i7ukcI91D0Dwz/vP9uVoSjNIsBSBDz4JCx4meW1jP7t
NIX5jypPVR8SpbPLIKF1m/wWnbQfXKuTsxcsNOYQ8YBY801l/xb3zFPST0xpp+RXVTqT7eM47txC
ZF9/bGeN/VRn1KT43BuvjxP6D2i1iUE91QXNSV+HBO3r4Ag+u9ii7YtuvtGEuTq+oOxBOK26+RrA
nEvtKiwSEcmVHsPbXErn2DmL+QEnt/+kpsU7Edna8DltDHWfjlO6e/9DXJ0iz1nbHisC9AXov/75
XzELCLbVF5ienbC3HO3BLwwDiLIlI7u4w9MsvpFnX2+w9VEB1NLgAtR1WW0vvYFPXVRWJ8OtWvOs
OJWab4scAsuNnXz9SqmsDbySmLVBXr+UDIAmxVzWVupTTkaTzBvk38ZVa3rIngtrduVBAXTVovWs
FOMvOzKrb++/18v1sZJYRQugwQEmA7m8brG/3uuYCLXlKoxP6OsW34xMN/F0tJCF11fVjqit0h9w
n5edqYy5CN9f+zIcv6y9dhe4/1Z64UUFlclGwYCEtStuVz9pEZJkBMJE0amXr/1UlGcZt/L5/UUv
z8y6KDuYohIoMWXExY3LYU/dOW+TUxJx7P0ETNMXc2pwguol5p4p83VxI0BeqjRwz65CAZi1QmPg
4r2UXAXuqOOysqQnbFTjDVI/0QGB5/6T4SR9aEs736OJXwcDps1a0PaA1Rw4VTfe9htfeu0lAITH
FJOdfREsUnAtTce06gR33Xj2mNN9VBAgPrmjCUDNilJ59BxlCi1UWG6cppeL9e94vb4AChGAoCQ7
0FYu7v0OBI+GWFl6ipkm4m/ABBiSuWCY5Ze4+zy1OXguZm8tRrxLvSwHGItKFGRCYXDeTyOGWa0+
b/GpTLcg9o0QKSZ7XwPWPjFKSH+MXXxThvullXrxo2H+cyjYmmQrl7X2UFJw2m25HNvJSz/YEnnc
UJmArfoo6aGIlPQlws0YHqYBsJZcfkpTIf7rBmM1OUgzpGxbLpTHUm+6P8C6pidDJiLfK6luK75u
c1nceSAWk28wWnK5jbwqie4KQ+ByPzJsvgNvU4hz3JjxH5mombdxSns6I4Y9jtto1tv9zDgXxHct
lP/iOpIayhNGFM9MatK6+ciAYriDjdgupU/3rkzDrhuG7nFmRp9tZdPUSH6i3aDqO8gFpsaXUK3i
R1E12oaoqsTfm6WZuw+V7g0NuxIoTIAxrfFpkKibPFW9JTpfmbVB9JvC6Cx1bxpl9SdG6PijFi/D
91JqdomTmT4+CcZPqB4tifyvn7RaAc3ZZs0hsw0qRY+QN/qm2ScnpYksczPkzrStIotO04IL01Y3
Yjc6el6LX6rMNcweANaM+WMF6CX92Gq9Ou0NpCE+wNFZYQnOgBjFZC098rsVk54AeSxH2SRtkxX3
bZ5FBxPNQel7qd0Mn2e7kVqgVUy0yQaBwyEw1nUibBzs3RHCph8QJmoxPU19VJQfof+IKqjKBcNH
1R3t0wyBNQqsYaAp7CVLf8jqrur9uUIrqcfddfTRRXK/Q37FXlbXG5mFKRPPIRTY1H5DgNNU/XTq
EdOynFj+HBA/H/wE6Ngfd0Kd4sOYGbjc97muf/GGuRUfSmw75/uaOAEbe2wKJ8gWCU6lmHvjZKdo
ovqI57XdJmFG8B1uZvd5ipdsNTN25m63iMSJA2b4MSJHg+FtnQnRvZ0WmWwRYPczAk1ul20Z/6N8
hiStrgc4M7vqtjGWtthPRaOKDZkNTnFa2fS/x1k0v1S1ttLNyEw+/2Q6UZ3dLW5kajtltBrt3osa
g77MYLvnZbCW+uCNQF0sx5qGz8mSG9odXcT8lyPjQfURnGByskvHumOvURA+uAITyj9DI0V9qnuv
BxM4GMV34B2u+A/UQ5x9tqbCkf9ZTPqyTQlbMEKPrLajvSGaGg/pISsBKNCd2k1UHlSp0pg/DUZa
JBvTaER/mD0p0KcSCyjRgjNQh8jfdl0YRRIrt64iSh6kOdJmB3Wgal84uIrxEMkc+IYzxoji58Zk
/mIcO+WhGFfEU5aUpu4vQ973TwCh9Gc3Jux96qa033RVrmqPSTyANYs0dIrD2SGyfE3naKKUxoTJ
9nBWWMzfms1LwrHYVNvAyZbi86q991TkIs7CIVatJ1pxMntCLljNn0rTkZ2f0/nsDpVIkNschZK3
CirT1aTBlgELN4bZtHjlD8J194M54fK91FL1t4qhQIIFONCb732XIbertp27QwfY08LMiJpxF2lT
NABNwBY2lBboawgLI3/R9HrRHrWOXoyPqJL6BbHutT0oe+tuUguIa/h1IZWPB0xUnpoW0+HAHAX+
vktnaEHqqPB64XcOH2XX0Npu1HYpvilMUgCC4mbI+bDGpg84D219xww1GjZqgytWoEqb3pvex/ER
Tz1uE4OL4QcM31r4IPDt3kddzDtpgynbzVJNjrWNytqqgB1PmdxU6RJ97ZJ5agMam13F2Mqrvo6Q
VpsAcdr26+zVHNqIevbZSIT3LR2Qkrp3dOGFaoyG31Fpo2jnVaaiBqPohmJPxwjRIz+niXusFz3J
diBMyW6KGkMYGaS4CwD5RFH9ixaXs3mscD6NDzrCu4fGWobqc80Iu9Z9dOtiLQRKmdx7ZjbMx4GL
/ajQbddCRDBLe7Pi4c9eDh4zJFVDSCzqtEkhIlfGt7hAHWdXe6Chd1RsqRO6gFPUIJarRYitdejp
+DOYDkSkvbGsHryC6+3ZTHK9/FQPndMdMVYDJpTWel3A2p1bZV/FtfgTdZYGMZi4PZqbvtBMGSJa
Cvx4BgqJYSZzePerJ3TvGYfaZAnUuSgc/NORywiB4dr4yQsA9Afg7O60T2ITZyhg2j34qXSg9/Nx
7vuo+tCl9jidaH0tYKgLkBnAsaqk7PpvkxrXyWFCyOAud70suyvGVh4LJEjVL6MnzSP1Eop+WIcp
Qzjbfa2RTY/NwdAQeA+p7/XiUI9jnwYTNqVeaFG3PEg8z55M5B3NfVvNTvwckZJOn1Yw2TcCSPWz
N2LlfoH+mh/jGR71V4sux7SJUQxU0epXCi10EajLHkFvac1xcBHHa3CPSzZqagntB6WDgiio3lR3
KyPmAMcd180ityuU8+yu1i0wQDBPO/iPyVLv5FAvNSdZmll/tyB353xY+nJq/wx27PyJ86qqtnTB
zH6voh/3G0FZ8MBIc9igDCIzZRSsMQCuwhVHAaiJymK3WEXb/qRTOtWh7ebmH6/ipwTejPbeFoy4
ZobSFpb2q45trbzzFmSSwd0Dys6f0far0wNeklr8XzREuomaZFQ+yxzK214kyBAEbl6Me4QwTfdg
KIl1zjV6k8OmmFV6AnSA45NjzdLatGWrGPtZcRoTurup5ye87qcfiZNgGJ9aiqqc4gZhgZM5OLkI
MMsynbtodNUdohUUYVWJcO+TKlVvNzPWQXhLxZJoi9ZHVf4UxAkRlFWD3ZfjoMoQSDAl9i7nPtW2
6+e0UQyKvMTvekTxKxOYHFwLul4fiFAiCVUhqk084pBwWG2OMiSZ4w7lglpT1BpWuVucFSMFlVkr
gxlti9Lgwm8aZM5A1ehTqCelHu+cBZnCLTniCCARmcPUHzUkD+/LGax0oEyiHTaayMUQ2n1vPUtv
mkVQ8yMrtEQbJ91MlZf/bOZmJXJ7I8DFPsmdrWvGI2mMW0VkaF4DatdQvCddzE7300mrRMnIqdXh
P6dygIpVfQo1cVQT+odjrLvpfWsumt77drGk91lZ59ZhdtwkzKMisTbKIg30LY3Snn1tcjorKOva
iDakwDPoNyezTZCnipN8x507J9eNJ/kxo4WKFwKwyCFMSnd0P9CP6eKPhVMi0zijlbgrcGwnpWOi
5e2UvnNKoJOVmIHONZhNws6pvQyBIR8kp/MJLk9W37cJHZMvdJDSM/JpS7mXXouAKRmG3oQT8nJf
lWoE445oY17owcjIvN6j+YrFV5vklrKBiwZ6v7GAqY2lJcdgQvRAwo0FVlb6eRMr0y89qcTkO3Vl
mBs2NyA1Vy9mGpP0sgMCTmF/zzIzazeYKEwZkYrWXih1B8GLJsGIXvRKJ4JmMrr7xLA7+4NTwz/z
fBW4cH2qsM1Gk18BFxzE5GW4mSupBto6N5GfVifXK+9BmtctjddIadKgIjku7iYE51P2bK4AsgBq
vWbcNPk/Y00xWCSPZqM4K+YX8ZTULooZEHXbPcq2tLJQqxC02SSOjYeHIXFBs5dUmX9NCyp8IbSU
6dCoWQvaDhkP715E+QJp3eAm0D/V3tR9XlQxZHfQK7wWakHntaKESYQox91SaPF3W7Hi9hAN3kzc
ojOif1HcPkO41VhzT1iondh0CMLE6HC5ueL4XoWsJLOgJTa23KgDKrMpM5Gw7/JShKWYcuTmkbG6
jzFj+wkQv2a83ntOvFOyfNwnhidr9LKzLPN7YDjq3bRMihGA9U/aUKM5VWyLhHwtwIUsemRp7FP7
Zl6qY9K09rRjEzUW9KVUqkHUeUb2cc67RdlZnVbQMazjJtARUvM+jENCumTGcamdi2XFjOZzGWfH
OGqRAZDZ0HUbALb13hZ5om4QxqLA00AF4yqRAb4MrapSmTQzClKixLcar6mIZI1XBqOSOsiLlX02
/XQVEhI/711LboTn5WoIucyqfQvS2nwgH9H7/bKSqZfGs1ukAhUnAgHLLBGnpVXxbi0ZcQRNIB5Y
mZa596UnzGXDW4abHOPoN/p9vdiPha2Tfa48FHHq5qJrYBvZcJuGXkL7yQuZEKwqsZlyd4kfUXmN
th5ZvijDYfLasxPpY3pszCp51JLZmTf5DC+29/sUyruv10NabWRSIoA6tkOb77ux4f9f+8LuiUaT
UpDstMD6AdcOFsrkMgP9XiS29S1aZnCekb4o7gZsKJkzbiK1RCy5X3qUs7k3tCDOiBGVn2Amkt3J
xHa6e8XWq3tXl4W+Fx0mcZxk+JzYlyOJO/lTLFW+WzFnwTi20VfbBf7j2/DPQjRyLN4k6JImqCdZ
OkeBUJyzQQp5/D4PZs8zGLrsNmQgEW8fwLV9xsW7Bh9rT2N25Ep3NyidL2WIlJj3pyWCZBEoCLtv
f/VZlX5rkLuV5yKvoOSpEfzCckqMX/BAmvne6UCz7iatFN/RyRjno4p10YyBTZX1n7uo7Y+F2WpV
GE+FMe2zXte3Wo0CB2jhuEmOReUI3FPmbCnT3bh4sRUK7AW5yIxkAAtBN1BxH3FDGdvjRP31o1mE
9l+doKjj5y6Gjztj4NtKLrJi40lLXcJyMDA28GsjaZrYr5cOGhD5OTBIvYPn5wvg3p81XWbqFkBo
vhxLOsz91lmqWoYUNdYUgAWpnuaiATQKtsL25k3RZERS1VrMZwcLdrmZx0irNxrAcy1sjEQPBgby
xTPi9Iu3LbDStR90sMvdU6P0jR0mC8Y+oVis2NzOTuI6vplYixugaq4t36POlvIDl/DUh0TuwjqM
NKepfC0VhFmD+rckYKaODh5nybOj2fPz4YoQxUQgUnrFO2yJ7Q7tZLDd/gLOJDZ9TDCLEnlOoU0k
ifbSbyh01MonETSn+yFru8/wRLp0Z9ulbu1WnsFxsgFc+VpeQNux0kVrdouGDCaoD+xL7jMOz482
IVCEhhel7jZtxnSGRNAkWbKJjLiQHzy76Z0zF63mPCEZT7rvAyhqf2iR1aWfGojC2p3b0XMNcKNu
lnuITxr473le+alO4/0ksnKPlZWMa4y3ySZ9tZmBarcdrJhNPihNspWpUJ87IJtq0A4xAOoIL3jQ
rvMk/tgi7VXqOFvphW9qSaSUN7qM1z1dwzJR6mRO4PIP7tqF/Kuf3GpLxh5T25OGdNT4MbU1QbB0
czD98CnrXevQj/hSsHP/0VaEJisoB+R8LWDR4Jcu+fS2kXZumlX5yajUcos4PYFIUeCA+k6S9rsO
wfDxiFaQbdxq767j59eNQia4KB4ACWDI52kX3c0eneZc6KwMKoQUjko7V+h71TozcSFUGFlO8VPI
DAKHjoKDb7e6HQw0WX5royhuDK+vEAoM/wyGgMDmQEYyxr2YlHSOtCbTUrJT4QK/4LpfliMtw7yi
C1LXTw344/40Zy1DK5gf31MnpiUAfAUanQYL4/1u+1XTmeDBf8nMybks5AdebwdFznns6b24S0Yr
P+v5kh46DZEFolgO+SerkZfsHYgV6MZv3l/6qtFvgJECpclkEuU991K9teGADiYolKOD/+pXfWij
rWIaMD9MYzxBvrxlV3/1qGx8RPbAo+CLAVXrYpqBj5ZYSmPOjlPcVEE8TdZHC3n8+4XfyBZYe1FT
/8xhjG998XVk8Wr/sfKqxbJ698HxvdRjkTaFcWt6+bGTINo32ey26WfDGmYJA/MFxjAI3PxmMDGB
G8sSU7WZDGfrlCimzGoLP8ieh9nbtNlYes+pItVllxGdzK1l52mMeRjGhIfcRcsOuXMd9733P9Xl
gITBMR/JIUdgLAO85OXP/4oapSwKYCdZ+tSJbtmYsFkL34w7wjzMLO77GprvHV2ZGkRNnUn8CXDE
IsjbnXdj11zEr5dfwvx8ZY+Ad+HXvN6wa3WMO4JMnwzECbMwRsNvNyVLvNPqpf3qjbOxQav0Fs71
JUT89QlZFjgGcmjYl3FanEtgRNe3y5hIJ3/KyqT+iERFBhVfLYxDO1VL6kcrOd+P47GpfZM7c9e6
oF5cXOLo5NbQPRGswkvmxle5OEHrj6Jhjro48RTZl8v5XBp52qQKYkZdlHHvwxoeQqczBnh4HXIw
ftwMDnkhBB8R1uXcNjSOUx0ib14pj65s0t8Ncf5XAeGn9I0YDGWg5/Gw66Z8uoEQupzT81udVXqc
F0gHTbdf8Ht/7SBSEKtbmnh+4JA0JUkh0lqYmEHD9DEM6yafSScadsBANYzWqAeVALPD/D9zVIqv
fJtuPs11VZ2HVNP/1SZm/W04hwISJTS7mrkOm1/9NqB5xuDJB1Le7gRM2/uid1ai+k1ZFweLN3oL
Hnf95VjRWO9gopHNf16vWJpeN5bKIB/yJIKllQ1xdOdR3yAzQBct8Wtp5P+oCvXyBXg8c0WJAUa7
dAUesrHQR0fKh4Qe6BfHduevGSyuZ23O0pBDb/73/va8iLcv6wEo5HszPLe5918/4+p21fMd5YO5
WPDwy64ChJvPT3rtKA0a4QopX+R1nygG6xto6beWBumwTgdRFEO++vXStkT7ghRxfkDevdsPrmKt
slTWr6pWu202WOZBHYX7VJRm//T+Q68P9TpOrJqfJnbEzGRWfM/FyoUG0r1jZa717DPyAk2L7RC9
VUXoxg2Y2BtrMZqHboagvAnE8uLuFnXjzYU5Lw/ZoHVfNen2p1UIa0AjAuHeGyPiN3Ysi4GuZeyA
LtKl3h2TvDEDdDw/4NiFRUBPGqxh+DkMAIzVAaWOrEFN7f2X+eaa0Ao80FIO/7s4JVM/Kp6k9nwg
ePxCUWuqA7czPWVbZa2JOlLf1f2N9Pitd2qh/gWs3UAMyb54pxqdIwOJYR4T1c2HWq8+ll1mnPN5
/vn+s13fY5yKvxZat/BfMQcG5ooJXuYHwvPK4E8xHW5R7WmHwnmKsD3aQ6u0fr2/6NULBSlC5g9q
Er7GirB7vajV5IubJ458tNqEwtuLJ5opUeZZzTapQOmgGQRp88ZXfGGa/X0mUNECWLeGfm2FQ10C
G7qmXrTcceonEMEGsncLcucb6eVkD0mdFp+qBkX4g9BTfd/EjD627tJo6qHU9cHbidjomuOiPTt2
3T6LeHE+mU3ZbeGeL3fNpAdNbwW5M0LvjWwnHoJC2rO6mxsjU6jkLYS+6Rt7iM1gmBQ/CDOS+z4S
TRvYcVfavqhT9FhA3xifDBEz8sDksz2PCWoYGLbP09fUi43oN00MsfwoU1n/rsbZvZP6COkdG8y4
gymtu9mNl3ZZJVCaUajAJALKRQQFPPb6U5n16EQzYO2nllIB8o5IIXPp/SyjndZC6gJWYDFASelb
/GSYR9s7tyYHpR2LNlU7l9hE/tveIazRerFX2XQT/PiVCWhdx53jRv2TVk6eCbiiwn82KhXMU6hg
srDo2unGYbzKutY1gQKtFRNYIKApr1+CoPHeTFU1Pk2lNkx+QqE9BCkSGSXtomUyN46Wjb89zJnd
oHE79V540ySRzBhNDH+1pWrBKuGZWtx4F5dRYv1dFrh2DhGhHuDh698la9gVRjTVT04/FvdiGaI9
wCKxrBcaLYV/fvFwVD1uUQzlIPddXGb0CGxMPunGmFZs/Iyiwf1lCmMSISOSCSkBx52KG7vvMjjx
fMD4VigQNSGCBvrr5+uMHoCC0wxPSsEouPXK5gwcT912XT79aomI1SlHV2a6Ad5fY96rQAHAbi2I
Wd1+MQV6vWyBgCHzNlN5NFA67XZ6bzsfjcHtvmlOinhaQdAnXJVOdUqXtLr1UV8K79fLs7FBTdLB
A3btXGIK2wixA7rnziPqSow/LOnm8tuSitkKrdZ2+qfOwAXMLSaLLVdFT65mKNZ+nmM0kHSzz34U
wki83WQSZXeMc7sHd05Rbcn0Tus2izniFdvPk1mGDFv0FDuMtrQp8ge33ZtRI5WJ2gHqmtxhRJ0A
usbaFYEcLdOmIZQ1/Q1kD1TvyZ1XLPoSlS20HqGlG8Uc42yXVewEQP5DM2wmEekY3eeJ0t9LGXvT
R6YK3h/KOLf+M6XzbD7MGHPUny2ED1h3bGcIwr6K7nt7b0eq5/7+x03M/gWnZYOBBdxHAvH60ybq
4DTuIrxHlCjQpXCQn3nEE6841XpS2xusMKpbOq9Xmxh7XqDHbCfKVqqKi6scwECFeAXNUFkmDWiH
NDY/9nOZM/MUtliVfZiMfNGEVkXb9x/2zZU5q/Q3aHPplxxgREEW+tVj+cStN3FS6EqqvT58dEpN
Rf15xtAgj26jGNdA8Pf+teB8gFNHqgS4N5r6F4HCyTouYm6/dSSCJHHbadYzIhiOd2zwnnC2tOWm
EYfSBVvGVFFPGJEoVTAggxIfMY2yk6PnVvRO1THpfxRMp28lV5fvhYbXCx2b4GIY/NqLOy2KU7Uy
MKp7GjK7NX0ANfUPRCHbahPNpvwhrTl6aNABUML3v8dluH5ZF9L9ymyger+kp8TtCHhFluKsWFEN
HqdCr6Ed3c/JGFeb95e66pT831qA0rm0IKBf+jXPkwbOQFOUp1bW3anv+vrHGOGspyS6FtRakxib
wi08K+hwmk8P1Ab2obeczruRr1/G0vV3rPxnQ4cSxJ19sfszkwk+5snR0zxK19gveCd+zbuiZJY6
oXpjrmCgoBTDot8VCVflP15a3FU6z//iGwRxVb/41IvmZrUDAfQsI1VN4VMg+jNW0fScMrqGoMsk
7sabv37gdUUCN9cxnZrLdqLQiT0KwldnxJ+Go5lZdTgV0/ShyOG++63B7awKe65gRdrd7v2vvj7N
q5PH04LA1HRYjzCSLxvMCRAaZC/67NyIXN2p3aTeVfkQAQjoUwuc1jRu+tSwPuKI2G7ojZc3Pvb1
Bn/hCZmk2BSDgPBfR9csniMX/Gd2FuM8nRStcnYWwPVNNpjKrWvyrffM3l6LI7JA1B5er9U5jEsi
LcnPcqnL7RhbxbfOMSdfgV22g3i3fKP1imN9n2e3atDr+LFK29tQJVflDrg6r5cemklhDO1lZ3ex
Qfu3XvqgxkOzaUDHHJfOa54jhXnM+9/2smZiJ9O+BV3jYK+z0iZfLyplwdimozmOghZsWhBMCAEn
GloLQZKkmfSBWGm36A1vPOla2DMkR8+BLPOiy6loaEy1SVWcwfzZx35Y+kd21kI2i5MCJY9hf+0X
Rfz7NkJMx+PF0q3B//bi0Ka9Fy2DsZRnkBZHBn3CCCa6Kxt9ilC7ev+1vnFkaM8gWU1rbRUuuNyy
C4cV1dziXEXR+L2IpLfRTLRscE+uD2h466eavtQ33LK0ewjct77q28sDOnpha9NHfv1VefkCuRyb
rzrIQp7k0LqlD5WELm4xVM6XZoYvH2sR08KYgjVs8N+wb8TItz4ybQ1ErVXodkDvX/+GPpF0q6Os
PEdwCc/8jS7MHKRTe6mibOqls/ClUnX/2Btb9zOiRSS5NvbvbLHXq9ZF4rVTnZTnZbbF3vakam+Q
uu52Vd3ZIpBV3wRq6cHYaSiw3v/ob50lSqcXAy4gOpfbmoo1zTis5dmZwWsFE3BbkCad/BMhPZVv
qgVd3ht7+qqQpg/J3Mfh6NKEWBklr583HoGYO4mRPteKPg+0lluYosnUx5veQhAH1GIOkFBoygc5
kinsSKCto9PCKgNlpKb5jRrnOkFYfw/saMpGRFFgI7/+PboVY8bbx8nzHAkDqGM1jdEu4agQW8wa
RGZMHSQ3XlYnzkaVfVqHLa66Q5DQDXNvfJCrY0AURVN9TVT0dZ5y8XJmNYncUTcEeWLa/5pBNNzF
E66vuyGVaKX0nYpHSgkMygoGW0/TQ+mADXl/U7z5G+gGqxQ9GHtcfiBjximdoX3y3HbWEk7wPPZK
neQ/smz8MamL85QYBQqoZRQvgWiy+EZ8vzqFvAImWlzbnAkmoBf3WTXVU2WhdPhcqsLZcF6alNlw
1IZj33vfNEb2d0ioJTdS0qvWBqQuZklrzoBELGPJiwBUYUG6dGmrnNHgy8IKZ3o1SGrKuFz3kqfC
lA4yx828AmL6OxPIwb6fM9xDhTp9nNiYN3rJb30ExuNrq55fxI3zeldKChKYNI54NiRSIX5cQqqQ
c7WoKI2kqm8Us3MnoqzdV7NbhZzb5cYuuEoreB/rbGIdE1EfXhbfmrXScO0FSWA7EY+geLzzqs51
lztm/mQrpo2aT9Lkv+SSTef3N+BVVGJpzGltjiUlEFPO188OehcraIsdoMmu2qOG1PElGppJTTIf
rbF2d++v98aOoxxlZkVP1GXwvf6ev1q/xpJoIwiP5JkMa3oY1LynFNPVwE4sNVysyPwUC3bD+4u+
8ZDsbRMIItUhvY31/f+1aOZmKFpPevrsIfr7EeY3YaXRbKTNOyyrlVvsrLeeEQskJAF4t1wz65//
tdxMaWDDKssYVgsXbVFlCXS6DvBCY3Q2bQEi2NBz70Zwtfi3vsrDYUpyl6+TdkzRrm51pZ5gpUs3
ey4N/N3UMkZabVhUuDMZ/Zb3X+hbT+g5ayIKgkEjQ3z9hObQEVJhDZxHB4t1SbP6odZmpMCX1AFz
Z2UUtWr8+f1F3zgluo6uBrMB1AgYgr9edIltxVDHQjkrg+LVvvDS7NmYSicUuTWGZOvGGJRgP09O
ajs3TugbNym5KF1YG7AIzenLgR4CD6qeWnZ0FhWGfb4O5aaF99TqMTLPWgQC1cY9MUd6HaXcqOyD
GhNR2rDwr/2sz6fd++/i6mPTImcmT33LR1gz9NfvIiZxnGtw/2fEwNWDPVugPpNuVN0w7wEe3Pjc
V+dnXY19RQGy7utLD4lW10XWDWp8dpXE20Rjoe6aKDsOJWoxiHHP3sP7T3drvYubOdIb2Utok+dB
ZMmfxYm62HeacSrQ87V/Jrno9f/HE6KZRiUJPobM5GJvYVJUo9tjxuekqX8IZYCb1DvZYwdcjQcs
k6///oDrbM8CD0Z7/3LSxlA4TWk3pme175IvoEGLY+GIdqtETM0DEkI3Pby/4vWGoXzUaIytpqJ4
zl7E+cQWE224Oj3b6oDdhDdqYBJVWh9jXai33uZVeIAtTuHI64TLq6mXPUAXWUeNnmt6dlNinQLU
PzqWo9PXoWyLeQldJzIOWgzYevv+U15vHBZeh+/0JAgVl+Io2qxnVmdbyTmWoMqCufZyJVTMJNM2
YPK7J2hm8PveX/MqLK0PyzgRo3UOCHDd10cRCgMKotGQnfu+r56iBHIM0GHP++Ao0n2Mlnz+HRlt
gWFBHme37KeuM2q6XExsabTCPyJ3uPiuVZ8kppIZ2ZnkJvpetC5S2kVsiJ1SRNZP9AATxDUaqUPn
jqndu7mTG0gEzT/HI36GjWj3mtiDl7hIJCNcKQuYWemZwdQybtrUysRGzaaZIZ3iPL7/xq/ytfWZ
yVfXDBKdscvtBdl67rxayWC7qGgPe6XsfrYzfVuX+3KbeLQMfCB79feyFGDeYW1k5/d/wRv7jNr5
JWFf9UwvG4xFEi9uttBzQolg0D/XSx3vMsFoKMAZQWzVJc+1f01S13YmVxCDcc7V1dhNY6ghFcPK
zksztF3YCI/+te3W1YMCQW0Ppdb7BdmmH3bpYIie2yCKb+CY3jjWDLPpJQIVQkX2f5yd127bSruG
r4gAezmlilXsOI5tKckJkWQl7L3z6vcz/k8iShCRDeRkJcAazXDKV94yD1MTXCUkA2uEEzBNW3IL
xUqeukrqfsmUlZ0NzYjePsMxzRdOtajdX0Q2TN3mTubtBUhIF+XyhEH3JICrvOSU6lFUb6KsU8cd
+Ml04avemB8tVzITyhHoL8z3ldmCsE9TPzs5Ya19NRobJiAc9VUNd+iN5fCfBxjICy/PdTIEso59
TPqHnQ6lp9ljVyoDBj5elJ6w6B38H7GnF8kD0qEtBShJ818JJSt9LfOstz/lVkd/QUHfrYKZ27V7
FNabaSOVfbSUFN14MBDMgTVBP5TcaB5tIQ+u+KiCpSdFK4NgU8AucmmL2N0R+e9qWIjQb4yGIDBa
1iw/JIl50zXXgTq0BV8URltbvgA8R9WSmqcV/2fA6AsX7uxbw5H8E8mABocNObuz6YlVuVyBqIPi
1sEm18ixVtS76j8SHmXf7l8WN7Yv68feBceD6MPcmUqpW9xj8KCAiGFo00Pg4SR08KIsfr8/zs1J
acJEDVUIorTZRkK6IY+4GvLTWMTFN8WB5oQsPV3yXOkWbuAbbx5iCtRvcHpG+Gy+OVAYRcMH+YmT
aU8tBlJK2R2hiCm7ZMLcKatN5Q2F62ibTFq7ICt34+rlnUE+l8SV/s68n5UBUtcCbcxOcpliZqCb
Ffs/9qyHGkLra9tES/bZN24FbjuxS4h+ac7PQu1hBByqJVZ+smRf/eL4ZrKuycLQIUvip8ArSn9D
Pwoo5/2veWueaPiBNSG950YSX/uvJFJpyiYctbI4oahQrnBICDeFFudrbawB6aMu/fCP4/E9waKr
tBfAafMfl+MlI+ylckyUk05r+Ig5QA24RafzDs8XYmoNU3SpX3i1YRlFnHVKUBRtELO6HFLSbcrs
OFCcfJRUt0Ey1s9x0OBEkA41YOr787uOlGgI0rQBFYk2PRKBs1ck0ZocmLeiniJlrF+trOw/2z08
tm2aAkFCMrAwyl2nKLBlEynBEKu09qAFlmSxrraT6EtyFVABI34gdLuctEbbEbkERTthbibvoJ8O
Z2yPIB3YXYb5oPGAWVm0ZOd4hUAmVqLKA+2CdqgQC5tNPkv6fPRjXT3hI5Wco6BDMBCN2M/tWKsw
q4ah/CkPGm50cjOds6KK1oNvYVWGPSI+2yVaBWMVDL/vf5KrLc6PoihDixZjQiolsx+Vx3Ety62h
naQsCX92dZh4uFr0jgr/2PPTXRVWgD/uj3m95xgTzTv0pECXoWx0ufwNyXqUD6Z2KjLb+hFhzfep
RG0B/ligbu4PdXXvi+kJ3gBwfSGsJH7KXycYouIkHlD91A293qyQW8mSddVLS+pjt3aUqN1yJRIc
6vNqqm+3sl6OvoExWlI80tbXv/sdbiG1r9T/Gdh+JG6raUtPwK2Ph9QoWCgADTgJzxbSlMYhj/lF
p6aVY9NtjQ7uYVijy0J/3fo6tA7SPvcX9Na3E0pyRGfc/Vcw3KopaWP4lXaChqA/Sr6llw9JP6CP
kXf2kg7l9dejY8LEiBK4nBjt8uvleOpKaRxppyrUVOmThVKGtmmqWjZ/3Z/V1VtK1gQ4gy9IqwZR
z9kpgJkKYGYyMCvWZASK9Ubk407syV8C7rJtZqNwvu41WB5I2FrJwia93jyMzr2IaL+IhOb+wVQN
iyxoTeNUhAr68FKB3Fdfljs0hKq1DwVTch1zLLf353y9eS5HVS8XN4nLMElUiVHlsXsNUHzZ5/Ch
4GWoxp8InvTC43ZrjYliuW4J0x00+i7Hq1A56HEvNE9otiebxFaDDaXE0C1Nv35CmKRcRR6CzVjA
tP+PmTJXigMotvLYiW321yUQdT5+Ou1kntCvwoEz0eVwFWRTXW1yB3G3YPRxw/n3xRWdLWp1hLdX
JfZusLBZrBLzVCaxvoOF5m30FivLNZBCE3xsbJY/7494axPRZJSJCOnucW4uJymNQBRjLLpOTWHa
564a1HQ7hNjvrCJfhTytpDlN3aZGaXiJB3R7aIYFNamw/8W//7W+AzMqDVSuTqDxA8ySvArvworu
YVUp9R6HJlYejP6S26y43S5SUggOlFtEsQmNY+y3L4eNx9HOIowVz0h6yDsDqZ8BmFv+26al1rhJ
AhMYqLC1RqzER5HN/Nf9DIiQOrSg89mQO+ezbrtGhngsFec29FUEmermrIRKu+HvvFWBqve7Uo3a
0UqrYGHkq/UW/AcLTC6tDRZ8Dl3Q8sGoEeIrz5EfZSg0KPqm7Lv8QevDEA2Wwj+EaVItPNo3Vhtk
E9ggpBiB2s7bDWVR2JDu6uocVHB2qtwvH5EErB6Qf7I3uDkpG0ztiw22oOUXvW+khTN8HTrSPRfd
QWGjrIvPfvm1i8w3nAyls7OJAkeL4oPk/DZB5U7PsjZO+oNFsIRtqmlINaFLmGU7Cb9zcx/jNrpw
X1+9gfwUvjg8JgEhMOYqp8UQ63yAuD7DmML41J80zCbH8Eek9MZCxUm9egLFWDQXgJVR1wO2eDlt
v4qQKqv16gzNsnBWPmHt69hbrbLB9K5+rMZW8jcEsx5aS1GQYd4kdOdKTH4oPwUh1Eh9kKIap8GE
0j13H9QSnJN8nGsjyfqsBYbkbZFVNBGTLqJmWjltPoUu+qwtelow961VkMfTa1JDGf3HG4upUXLh
tQVjJPyxL6c2JQhQNJgDnFVkU9dTLgzYTKdah5i37Zu2+ERcVyxQYa8ePca0YW4iO8Mh4u64HBNI
JEBMy2/OuI1azFXYqQ/0kqYJOTzZLv69NiwGFEh9wVkAUz67pMAWOZVndM0ZrRb9XNQ0H7n8pa1v
ydKBgiFgl64to40STVm6CmytRV0Eu+R/XmpmTBtUNAMcOs2X0+6Q8MgHuWjP4JqCZ37ptzYJ/YdO
H9KN3FbqzmvUJTDX1XuPYLkBqIP7GWlrY47zGfwI7tigt+ekRKl7lXOmwZAYCMy0o6wfeiu1HzQV
Zz+XmtPX+/P9oLldvg2i2kOuxR/sy4z5d1aLGsp5l5ypTgfvfSynO3uoWmtVZn4GXbisxy02wmhi
NWnQPw6KU30PGsSrpArtr31bKy28uU7K/+tRen+O8Kvatsi47JAw9l2t+BzkW1lSnV0Er+8hbIF6
L0QQ1/ctMyBhATzOFc+ld/nJ4lHuKhxVkrMRj9G3Bm7WY4OUm+rqyGRspERJ1kpLYwFOcOCWk6bu
7y/hjZMC84WeCiUJgORz1ofTeHXuy3l6Lmwt+FyiqvYpkLBQxawQDSO/sBZqSnM3d9CGyGcDm+WD
ITOszj9Zm8QJZvVKdqaJXj3WqhXvsMPoULqcpg63OD1/dhw/eCtVK21drxtlaZUh2/QSQ1v9lCC8
9DpO1dCiE6dDN56s8kSpflqDvXfWiWE2awCL0gs9zLh18zpp49VgTN6u0tT0VYMhtrLGCT3SVON9
C9NSf4zjgEzq/rKqIsyd7UzR/iP9hY1Mj2x2FAfJQba1UNOzAw4ZvxosZrEQMKs8cxuj7r+DlXLQ
3Y8R1KFPp/kbTLTjYi84/NoW2xa7WaVdEf6sp0L66kyBXm0hpumGOxTUPARQZgzdhGN2AK6DbpSl
BuZToSaZtLo/k7njyccH4zNRRxF4GTqblzu0pMdT5ViCE/aEVbXR1QiRxgKxk5VK0Xg3Wk4+riGP
G5/oZUTifVGsPfK13puPJfhL3ev9D02mebbGoTpB9DSdzK0qS8kKFZc/93/s7DQJgWUddDKmXHDa
gLzMUgAg4IBLS907AJootzTulTXVghwFVA2KVl1a6w7FrQeUSRCD7Zpwc3/42WH6GJ5aBzRkrEhg
Ps+WKvKSGtC/g2KnFmcPeYYVTqykVDxsOyBWD/5RpIAqKU1tzi3yQRT2iBEvP00xeVaVSVNyGJEZ
MsFw9ar5BfNlWxbCyVb9K0UpGdZhEi1Sn2fB6cfQgrvFM0sfkoRrPvQYe3njJ6j6p/InZC3ScKUB
wXiXEB6LVpne/fHlYFxY4Dk25GNY0h6SO5CKCsjwy2FTzzZpvI708GV51Fytj/MHe8yiL0HeZ2hA
wWR8MCuLzWY0qv0pTjt4cgUth19mhdr2/c9989dwMICGgC425Xm92lAxlhIY8UNTSwFWKEPqbbo2
0d50CSFwF+9BVWhsOdOJ/mzEnd4XdbTCXXqKnil1Nwt36+wp/lgcGuRUiCi8EorMtp9Z9G0np3J6
aNL+d2jW3WbKKlS4ck+jakSLybVUtDnlQEUu6/5SiOvsr+tODA0hXXAnqcCJKPbyuyT4+8kVonUH
KaC0awZKPrrcDj91Xpf3+0N9SNHPx6JJgEIGtWWg3bNpIkuVtV0b5/gOBOle0xJo91lShy8w5PL8
rR6q/JsvW1KwhbAKunVVNIr/VWooAB91ChLqGghgbrgAlMvfvdlZ760WxMpWRuVifL3/Y2+tC8Ev
hXfiI95YcWH9lTMn5dR0YVwXh35Uxre69E/RWLVPmmd6C/f0zZEIeQkhbHK3eciL4nFpS5lfHHxJ
VreT6VsI4pLEbdLC7+Pt/Wnd2GlcOcyKgw8BaI5SciBoDp6mFAdM6AEUI27XD3ucPvxPvVQpqGh3
WvqKHIGOTMmU2v3CRr8xVwwZKOxT0LbN68K+HE0U0uLi0JRp9NwGqfm5nur+myL32u5fZ8pACvEt
LxhAiDnAUMqrTq/HrDsQyaN/3OAsKmWSsSecSJ4kyQyeKOO/t6q/VGqeZYRgNoGJcqgcGDA0h+ck
tjLrZMtDNBRpYTt8TFv2sytS9oWlvLrHqe/C5KNuxnUq1CQuN2hjh2aoylV7mKxE2QyNpKL/Xk0P
sjRKq6aq6t3gl+f7a3r1SgvWLx0wGzocRm7zDolJUm0VplEcKhVg+MpuknKTo8z6Jg84PSJrlluf
86IyUJH2fGTD4ipp/rv/E25MG/gZTC6yRGGJNntHamQ2AxWOz57Wi4VEdl9gaa9O0zGyewxcckpR
btJm3cJuuv6oJoUkCzaKQhx8RUyQszgyerTADjnu9oGrdFL8ojWIzN+f3fXDxN4hYKPOTMFZEIsu
v6oUFkCjMPY+BA6mNe891ARkvgCv5KdqcpTBHcMoRKXbCRVpH9tq1mx71Mt817aTLG92RYub75f7
P+r6qwuLKYFGB47soDZw+ZsqsIud2kvdIWmp4FGrLLEW1+Nhzy2Taa7nDPFvL/L6DU42xV5rMB+5
/wOuF58fIKAtgh7qWPMcXWrR5G2NpD8osq/9p42S1rpSok//fKIoBQPEE6UjAfYWQeLfV77ZV2Nd
WN2hQ/zyW6IlJ4o59gagZfEIe67fCXHXxUhEbNiLR5GOK8ByYhCwLVQgZl88LBrkYE11OIzs2s/Y
+xXFio8ht65SCk1KcJb9W2g1GrKEzWASICpeuc0wIxvXiHFQ2hzYruEnI5QCAITkK2QayWCsNKOP
CO3iurbWqQLNcoUmKtqMMLk9/Alw9NYJu2r8QS2rgigXR4ClhrRRjo0iZx4WnIPdpW4weckzbNig
eI1tIHv0A0bA2lbXtG++Y2b8r1AhK14RFa7QU6XEqb/pZi61zxwoe5eFY6x8V3B+cH5PnVKT1Eka
vKE27HrzURDNFJfqVmW6nUItnmwygAyLGmfDJpPy5owWR3HyitYpDqWRaz9gqtSQNNOsHFWX+0HJ
1mgFmMaqKLEqpK/bJg/FUDTZmZhT+p2hYu3shNcmcpksS+7ChEResUuHP0E+OI96hoWay95rbDTW
rcl56EAQ2SvfULpHZwjVysWhpHrXozF+izuq+HiYew6WBF0NpNpDpnJ4yLH2fZNgcbFe2Cvo7oRg
PkYxeE0F50kdPBXEmR4Nv+MoDEpK0JQ+0LbEFGCv4zP1I6mNHo3/ytKkJ6S9u9cIxdjyG33e7rOH
rbq3JoMsVLezJn96LmADlK6mVlb/WYUSIrlUeMJXD2m6eOWbXhJv9LIo7b1SNvhbllGKC14d9gFm
LUaYVn9YJKSHS7pa2aqNbAp7mC/Y370kafOF6GaehfIccmsINDrxBqxBY1YnmZDoNYktq4Ot9fIp
sLG0d0MPlVQ3SkGQqUjYjyspSvXmCQTJoHorFHbEBita+TkxHB/rEq9pBwxKqcJu04bZ76NgQoXH
NUlhEJR2tGJauohF3Ds7luLXQhimJQaOcva8xnboU8EI64OFoNjaxH62c1M1yhHRb1sQrNbwBZm+
HKesKv1UY5sJJ0lVDk1c2d/B/01LELiryIlldGyeeh4gCDDO7N3rEMNJG9WsUKbHCT7ydGQoR6lH
t8pXxoXHbl7LF98M4hkPnbCgA3cwSwpgEEdE11l94HjzoXh/hh7FR9CTdNi7z6mC7HxlkyRbSZ5+
CYYy2HoJYKiFvXNjzkhCAMbg4idHmaeqDoli23k1toL1aD7gANE9pVUdbhItVxaGuioA0LxgJIu+
CXE41InLu18FCU3I0euHtFLLlyTO8Dzo/JGbIcmDUll1RVB8vf+qXUUyUFHIK1hkwO3UA+bPTZFZ
TV+q5UFXAuMlj9J8DxxcelLzdPotST7S+YByl/a1yLEu9rWpC48/gZIVGPc5Ki3qMjVzmlE/4shD
aRcRePM7lKIOLVwThh+e8LW/NUKjrlYEt+PPPkJfZj1OjRQKbxN54c29WncTYTILzD2wP5KCOTF+
SpqaqMoyjjVdmv1EwrJtEl1aK2orrdShW0Ldi2M7mz7Ffgrf1Jio7c2re1NnAlKoAv1YdYax4T3o
f0WJWinbCVfHnA5DHb34AapTT1kaI+D0j58cbCOrziER0ST8o8tdpo91MCi46hw9g0PcIqSG2EDV
HyvDQHwdid30s+7kkry9P+yNRbaFBiS6OST5CIBcDmuUg2Z3ra0eccZwVqlih9UpIVD8lQR+Jp8i
Ez3D+yNehYxC3gJgHrwG0ZKcwznHAENdyfGUoxWO6skujGyrTIr6gMqI9gsbSwcDH2x/EHbW1Qed
0l6xAMO+8Z3hXtF0hrnJ/T3n/vh9DW5K1ZRjBfXgazq02qtUwXPAnU/axekg7xPTL58KWbCZ78/9
6tYCQMb3RXsUmgw1ttm5Vtsm5S8d5RiPzVi7WKROb2rlIATuo+i60H+8vqoZDTgTigeMB9B0Fj7S
kOxzuOnKkcMqpHklRB3goqtuQIy7zrjXdhDBst8luviv2Guq/X5Qh+ifl/vyV8zmrHcg6ZHwUI5l
5flnIze5Mgtr0vCo8YbpG7LE+qpIfb+CkZb5+cJ7dWvFkXsA9Y50Hejh2RqMKdL72cCKD61HBwl5
fyxnVJCDtDGscOHzXu8spDGBCgLvF0nwHIXtp2Yqm6WpHgO5j7VjK9s4mOSpv8fu0AwxmNCbX54U
T+FT4uVttvC9r48yNTpDBaLDx6YlKw7eXzmKFgVjjg+peZQmD1coH6n0cT224fhsFVa4pnFhLMgB
3BxR4FZgFghyxezysI2+dXJqpUctS4tNggF67cpyprwUTmVuOklV//1rkt9TYuJFFjLk4t38a4p6
i6gC+rLWsVTgf2pTr6WbFPSyjGFSUy4MduNrQiiHy0CIR9FmrnZuSrKB272lHmNYjc+DFpuvqNBP
B7WbSjeWsx45QiMO13nhWQup39WuFc0lcL3ENXgUXhVw+g6h+yqd0CrLfb3eyvEgExnHU5HD00TB
cGHfXn1HKt3sWC4ExHVBasyKrzIeVIQ2cslM40LYKIV7hIHiYwhUfJ+gfvSvKwuukWuQJi+McZr5
s/HMKkLvDhuyo2FE0rYoOZmFEzargF7mRslj5RxLQfiuJJ328o8XMCMTSWgwJYRnsz7bQE4nGZ2h
jtWxiRr1RTYn7TkGpriKsLko3PtjXQVxjAW6yODmBWkERvtyswYpN7sT6tWx1fFNMvwmPlS85jjq
dIAWFHJBV43KpSrujW8Jzp79Q8EYnJE2G9UPoeBk/qAe67Qx/FXdh9JbVRrOa4e9wgZhp3Zh81w/
M6Bp0HuhV8JVAAd+dsVOQWibEoCdo+TpyRc8IbzqlylHlsKWNTPKfK4Z6tHJM4TaTwruaI9AkBc4
1KXCfFHx8ProaKRAyJOQpdB6n/8aPKc4WoE9His1t7ZyKpxQ/fEXYdvSfXtdkIPQTEOGWjL3rgCj
X37gvEnboLKU6ehTQ0j36mSSnHeyVz6ofUZlF+Vzu18PGtIQJZI11Zs8Ec5gIpPr4wj0KCqi9/tb
7urK4hehDgJLVWhfwmm8/EWFnoDDxrLrWAyNj8aQqdTJygtJkY44hCEhiE63Ha78IAubh4zM2367
/wOu9zwXJbcWbUtQM1eY7TG1R59m2XDUcegALA8kZkUXIzF3Uxmq+jbEZbr/DjVMWywmzLJyHj0I
cjTYydQ+unfa5dy5sBqDfMF/bpGknY6JxSewjnFbA9R3JdwakYdJ+9yPfwxtFrcb35/yCAm/JHZe
lQj5c2ddGEaDoQVTs5SFG32+WfgkQp9CyFOCy0AXc/Y6D2IIVGT7Z78ZHb1+HDKJxBGcV1NbOzuX
UFmUtTTQKc0PvqlsJo8Cb+JOpVXme6kJGnBz3BnT0vGdbRlWiy1DgMSNQdBwhcT0psxB88vBpJNC
3uj2lLDrXQCco1pXJgqE3WiMT4aCp+u26EY1/cekU4xPcfMjiyccv5Jeq+mmKqyL+ljaWvGQ8hlM
HgNwxr+6zPIf1KIbkq0zJnGcuonSZ8Ue6S55RMDZG1YI33jJwn0mzshfaeDHDyI7QR6A51DlWF/u
oyyJJS+QIu0xwYxu10B0Gd0An7Gl50F88MtxoCbRKcEQgFvk6tFNGmc06wQsjpVIOBviiDfELtIP
lrVKMjysN12a5eYqC6cmdUG3gMMqhxqc5P0TO7svmS4/Q/QuqDjcMENvaWSXWi7Zj7GB3ZWbSvxo
tyoRQ4AYDLNyYbjr7cZw9C6AX9JihCZ6ubpOYsBEHUz7sdXVYWvHo5LvdcnDNDYP4lWZhMPakhRz
LdeILy182VtjQ7ulv0kxBzU28XT+FT2GbZkWQ5fYjxKZPnJElK7oQ3m9ugfy7Eu7iLzPcYNwzF5h
daLhdH+lZ3ejWGlwBSiu00YgqJu3jeGCRd1IQvoo1UjO6XBM1txYxnaScC2oxlHa1UG4FA7cmDMk
GiTQ6XPyNMyVEhQufCOWG+eRdDwq14kW4cZJI2lcm3oYHf26xwwJ/PeLVvWKunC4b82YbBenGpCU
VCavYpEObS2KTY8c02JjdU6yGyNPezJl5VxnQbehgm5v76/yBwPp4lxBq1TpfBJECLnOOTcVVyB/
mKZxfJJjX4vWY6TX9k+ghMpbbugIc/tG5wgRvq4z3zI5Hv2vQ1XQoaQPE35O7cR4xa81Sb6AXNOH
VWL4o2G542Bl/rkxW68q3EmelHblyMX4gGHKtMRcnJ9I0ZnmRhDiNx/0PnFB/bVNq86WcrtRtEeM
9fLN6ERKtNKcynlq5XCUFs7j/BNRiKHVQnoDAYrFmjcVZTWd1IyS2NHH/XGj1BH27EreH8yom7BT
jpQvbWcslUGurj4mRsQE1EPHTQdYy+UMh2BKCl0C29ZakeK7aqHU1hu9W6WVV1aEMM5bk4Iuoynl
DTS7kj5A1m5VCxbWAqZ4fjyYtKAxi74qO4YDevlLcmfAGZE6/9OIDSGu3Y40TesiV/rO3ErS2D8U
pdXXuzHD4+w7asMOhnb39+tHY/zv/SqIZwhgE7WRKQgCyOVPQOAkwxa6lB8dtEX9NR+58JFcBezs
Rm1pSWvPn+JjNMqyv6duq7xXPXQ/ur1aDWetz3GH01bI8PfRp8rjCijpf+XWtEJ+zfE8dPrDod1l
Xqlmzxi7mcOKAc36rfCDwNwkioYHL/WjQHtJvX4yHoahG74ahdIOe8trZXkV1VXbPfhGmncbXw+0
YNWosv9cE+IHW5DTDX+ROGhj2NoE0hyttU6VSxp0qb3GRDBrXPIHSceFFrVEfk49vBVknE3h0lCM
47UEHh/jzg7Acb3R+z5RXgBRD/vKd/zhWdFqFdlTKMv6usfL0foW9dP0Jgcg1VwlSGHo3P8eVwcC
Th739EcKRTXWmj0SuIVaAVKtwSPi2LKyNdSufPZLTfpUY6O4NtK0zHcEk0tV0VnaxunjrhJbUIdG
BpNfbNS/Dr02+X1aG4XzaGvltMqluN7XmYDVZ+NgvsQYJv5jB4URCfioXIgLWMifzLZ+5qAsgrKV
89hmhr320Jd+aRujXxNxYk58f1Gvol8GQ8Mbmxwmh4Dk/JqJB9pjdVUET+DcJmUXGyHoNUDbsuZO
tDZHanJybq/LaGyEO6aFy7bVjHK8Do0gOIpTnCyc/OsF5xeBdKKNLNZgTgGqPZv2N+Sxp8yujJ8j
1vbvpOi02mvh8KU01lJ74epaF0vAtQdXm6Yh1M/LL0y0N4QQCf2n3NCao8qwW1qa4cHsB2Ph3b0a
Cok2yGTwEYXYLtnK5VBt0HnkWab6WIFh/NSq4fBJKqsQB1UoL/e/7PwqR72MUhx9A9JgmnHzaLkb
K78F0GQeEycspU1Tl86mazzDdEeT4+1KRePskd5FRVkPhm9ONlqf7/8CsW4X9ychlVAUpuLK0THn
/Iihr9qirJL2SQ4sM18nCO0nj345puOP+wN9qDnOR0KxzUF3T9QEjdkXLH2YfzE29aRDoNtX9aRZ
j0OPw8e6SD3t85gjXuOWo1IEJHHIf6z8Xk2lLe8uNXAXerYpvSktiO8nzJQUcouk7fFx1HMMwu3I
oEePmazpnBrydTy1ALScPN/ROmshEL3a+qwYCq4oulH0A9k8m4dSVS2lWZibVEeaQ1tbyjM6R8rB
QwD1T1tJSxidG+PxuAnyCjcNTdTZdlS6WqkUHFOe2m7KV4nupT94qdTRjbX0c1rk5sIVfrX9qURD
exCQJHjjBL6X27+WIqMjHG2e7AkRzDo0Pd4aM55+kIq2b/c3xdVzIcbiuQDRx9mmc3o5FjgYJ0Ju
rHmSy0p9UqJB2jp25B0Vv1S3dWsMf9RgGBc+4NWgtKOhIQD14dpmzFkS1Vu+3ePAjMqkNQnWF3qB
ptrHD0pbgK8D4mOtujiPv9+f6tVBE6MStaGOQmmJ5vTlVL0xV/H7buSnQplAFEpGOH4DZRjs7w9z
9fVAThETsVuEiREX9OUwBT0yHW8M5cmqbBxs1UxPj8Sv5ovaW8rm/lhXO5OxxIbkNDMraniXY0G9
G+QQY+KnIdSzA2dA3eIHMx2MEKUmPIGy4nR/wFuTEzVDrEJAkZGYXQ5YyCF1sKjDFxsJLtll96Is
PwG02iO/0i/tkw988MWNRUrPS8ATzwKBiJyddEi2kABHI/40eb5ur6OK8vB6cKKWdq8C33cqS81B
LdqoTnlhxl8BAKFq7CNYYbi5g1EIqsEOBiX+0HzRQCoVq9SEUiVDP+9d6myW9B0jAquGCoMF1K96
SNmKY2Ul3XcCNy/Ntklb4M/cJW166uPe/lINGjGinI7g/bHiDoszoFgJV4n76/yhNXU5c9UQGH7B
G2G154G9h9oGeAZfeTJjU64dcojKnvCoIl0bN74W2OHRwIromVqbjzem7+ufI63Agj7Sif3pkNZp
e4CIXaj7OBxsSk2RYQ1umsY1NHS0wRzMMFQ1PuU9enHZpqKL3j+mCVoV9WpEariCTR2qefslr1m+
b0TCSrj26maQFm672WXwQeUhfCGi4NBw46mXW6pDOwyF0qo4m4kifR3ztPuEbCru7wCRNoFXx7vC
8NKF9Z0X/f83KncAFU1YXzQ8L0cd1BglwMDIz7Rskv1AgLzrcK4+Cp2AR1nLplNMIRQfMtk4DH6S
rsIRQ+37H/nGzMWjAl0F1BGZ0+zubYZUzmUokOcKRJ2LLCX6iL2dfNPaYvikaWOz5jnyFnqeIhD/
a2OJiZMs84eyHfXtOWBC0ROS2lKrz11uVpueHjYUqHzcB4H6HozttDcwyHSzdOwWLn1xNVwOzIDQ
IeFCQZZh3pcr7uCJ3Sp13p9Z3H7f1Jq/5/aSNkMh/0gLu164hq/nKapzooui0khx5n0UsO/cStnQ
nZ0eeKtlwnQpR3tY51agrX0tiV5qDI9feqddKtPNkwWWmNiEwTm+VAgoS17OFCKAkgxhM54Lz+kO
LQ7i1AR1hyZdorzLnhxviyROYd6UhJmRZI/rGpLUbpDUpbxldl3/75cQJCEFQTWGqv/lLwmGqUzz
vhnO3jCqvxsCjp2hVdG5Lktj4fPOo8uPsYQqAUknMqOEEpdjxV0omYlRj2enGxxy8nCa4Dp2qCKu
4smyAzcpQDnSNMtCxw2NYvrZdgqmEk1Hg2Mf5E7wTpTlpKvWi8pnrUB3cR0WgyYd4rRPvxsGmopu
pCqZ7vJJG3/Vt57xfv9E3lovVHvo0IvCNqD4yznY9lhSEDCGM2tKZ28swJxgyzoWD6hiVQvxyPWB
sIQIPomHaPxQ2L0cLOjKfGqgaZ4tK/QQe6m8eDOlEx6WndVglVOqdr9E4BCH7PIQkubwoBCifKAQ
ZofQ8LsETGirnFPcBFeqJnVrUkV/dOVRto9BFSgPWYlmZhOrk09dJB4Wsp0bkwZoQQVbrDBidbMX
PUG2zkTdVj33JBebSDXzxzQdZbcvZPNPGObdl/tf9PqOpb1JnoDqCx/0ioGkelU5BWiHnKXG9jam
FaermkE3plI5W8kv/LUdIPd+f9Cbk/xABwD8M2kYXH5ZUgWEkoFAnAvIqQ9epiT7tE2bT8bUFJuM
7bRw9q63LQAI0bJk52ImcPWQNI6UTBB2zz59pq+wjpra1fxWeRmHzlD+LWPmnLNhRYtUbFuBb5xN
bpq0Kotr7WxllRLAynAohfVIDVQu9z518rwhjfT1Pio3WBtYn9NQsv7ZI8ahGkF0hKQiOAFO0eWP
oFdZoBqkmWdwH0ro6qi4P4zAMVeGn8uj29YpEg7GooTD1aPCsDacKsrzQhBknkKkEhKnBhyRczbB
MzDJi+mAYpK4jiLJOFuIXx2tWh0fbHwXd/+4pxwxKqV1UI6Ew/OciRMtSYE2GWfUqKPvmNtFB2f0
rBe9ULNNH2JH9P8YD/QO+nxU2KkXXK6wPQ72yCNunPVIz7i2Ldo/4D2i8JPd5cFDhZ3qwgyvjioz
JCghIKd+CLJxFg4hpwP9g7N6HiSpf8+KHD4qXgFbSalo/ARZ914BQ1uikt8YFZUDwYPElYTqizjL
fxUu43TqE2DA0nkMrXcn8L1VrijtOhUJvjAb+p3KTb0EVb46sFzB5G10rXGd4D4W//7XoJTpE2wL
VekMHyL9UTQm76BWFu9dZ1nv97/j9ZYVQ1EjFSU7LsLZXWTHsk7W1EtnzwzlY9EHxYM2BPrXSsNB
qtd1kpumI4lD6m8J139zaFrDIN2Eas+cpJ93RasMYeB/1dAeHL8kYa1/cYwUL9kEEk6JoIxkbBUn
hfKS9TB/Fi6qq1tYVME/cKNcVuK1uVzksYwEr7YKvupRkf+xs7E9DINVvkB6lQ2CL3vJ1+TmgOBV
IRGKEvhcYVIfHKl3CjX4OgR+GridivoHbJ1viFlmriQnxsKBubGLhJQlI1FAhs0xi1aSptLSydec
81iEfk3cRDCxklrc39xU5wpaWM9bw2FPgn7kB6hwXqjsTGwbR83yaH1q8cYo6V+6surJO7Xqk/Jf
n1DMEqm1Ud/jdF6jGJLCxqPTm2huoj+s7Nqh07dNg4joykD7xFibdVHu75+UG/NjSBIjQjGBg1Uv
90sRmwUBbOh/LYwWzrwWdNL/cXZePW4ja5j+RQSYwy2VOrhbDm1L9g3hGXvIYirm9Ov3YS92YVGC
CB8cwDgzHqBUxQpfeMOXKpXDAAKp/HV/rBtbBRVK6Ap41lGLWtI/IhrehoMcwrlKvGJLEzE5gjRL
Ds3YxHsw1r//h+FYR8qmJgnnsleiQO63Rq7tc9lOMcqQcWM+6XHV7EPNmhR4cHBg/pcRZztZoBnU
iRaHD+HEttLiNDqnukyaTRVmonuq49zRt9WUxwleLwneOvcHvfUFqdPO6Q6ry2t5+QW7yFSmhJbj
SYlTRX0pcdfMN/h9jc0e5q+19iTfeDq43N5RRygcXGETgHzWUeZl0RnzXLqI9EeUfF95rXKY4qEs
XlBceklwJFnhlVzPUudU8Cxz9t/NzC5nqWWVIHvOxNmtdLwGwLhaG1kNvNTauHYMb47F3Q2Ol7Lf
Velbl1qC51ApzmEe6Y+AlI09cPT2BfEKuXLibw8Fn0FlMIQJFrdZ1bjmaBQV00JNW24Hqeo7bBXs
T54a1H9/l7GGXNX/b7D56frjAVb7wlVK1Y3ORdz3pS+dbmz8ULdj5cGN87WC/vVGYTS6h7M3AsHN
ks9eKVrrKQZTK7zOHDdt6CL4k+HkjWW5K18nxEOec66Lt789Du8wSm6ZGbBzxavTyjCaW7biTMVW
PGhp651BNMIEihS55pB+4+tR8CDTgjlPdWf5OBQ2BL4+0sW5ZVpfvcIAehI4swyDTM2/TXd4E6gF
c3lys8y1/MuPV+rjkFX9FJ3HzDA/YCSlvKRNr2/6sV7L5G5NC/SPQ5ox2+wsVbFRsElRDlKi8xQN
GWetrk3Msdu+Djc8DE60coFdPwuz4hb8CwRnkaZbbpSYfdnqdhKfK/QXPtq9/NpHtgLXo9XeRN+2
n+9vkOsA7XK4RYw/2jKy0DKIznk/gSACUZjx+PS998Ot7fLohXCI3uq+gMuV8IN290dfmewyo1EE
rnpeHcZnuxMd9QC98wOip49KX024G5jZyra5NR7XJi88J5/i7fz3f5z5PAggQfL+nb3K7Z8TL1a+
hK7T4TY4Wj8rSv9r1bebA0LbgZA3N0yWBEDZ6DLn+RDnbvSCL+qg5y/SDotN407pI2Dr9u+YSmh6
QQaHl0bfCQUSUOSXE/TM1ig7IHlnk4Ky4dfw0NWXdozKfpe3ej49eG2pOs+9GKZ4Q39uTTL51nzR
2pkFmgGTAwy9HL9TnCYM6NOf3cLsaV4WxE+jU56yXJW/WI21zsGtw4nC1IxJ1hh2SXhMU0UYUR2I
c1pU3ee0b6l1GKACH+1wyteEZm8Ohj8Ua0wVG8r35eTok3aQr9ToLJWgbo9V05WPuizG4nUAlLhS
pL8uIQNphgEFzY5Hg5LYYq/icaD1QFvjc0ZfKqDnjB7fZhiEBRjJmxof/ZP0hwuYZ6NHfc2/zXrh
t7qWfBhIxFYC4xvP10zLgn4GzvpaUSrP87Tr0oKDo0nbOhqhN9BkiwJv3wfsbBRD2kg8UFoDBnX/
irg2R2EdZpY00DZ9Vjydv8ofZzZoMmGkbZOc41wP4m0ZNONX0w6qjV0nnumb3Pv8qY2Ul2shi1Pe
lzmxQ2N5r+PUdi+NXqwB9ecPfVFC5SeBnuXgEkHMDYbLn2QUmQNjKojPeWZl46aLKYP5Jgf7cH/u
N04TpqAOLR5yb0oFi3HCAYUEC6ThWTeLgQRdRTh+muoUPZQRFnVb1s6n+yPeeA64FUk86AqZyLct
YnY94XlHLz47p2EWPI8jrVIMWSeEHwJ9+iVKT/lcB1oNkct1VswLb0x2BhFyOXOW5yb95aImdpQn
w4QWp9Hl57JWm3Gj2aLE2k/JkdCyV+/mG18R6UDK0LP+FT2+RZe+UzsapAB6z3qctf1OlhBJfUQ4
7GZlC9+YGRJklAQQQSXhWybpQ6qFoBOL7Fwkphr6CWjErVmJGeZolbiJ2vUa3//W5QEBmxITGBKw
gEviXxsbVoXIV3auRKDvK4d+8FhP+m+qi+FTY+bigeJbs6GTbFqbuS8H/HKK97GmjF/v76gbN4dL
jZ/4iawawMDi+HalHk4j3/YcVbqnUCqN441Alw/kQO2chergmWgk6u7+qMslBw4L5ZCbk1xXhc26
ODlojbcO1dLxVHZa8dhLs3qKRcvdWfTdbyfxwr9VXJ8HREmCHht3FIHQYsCp6niLmCl9NcN9HuKw
eZT9VA0+/Zb2gzZ44i8j+3lAMvm5fzLngUsFD4BpYYbfj34yENvOHyJEGH4jI6TU2zqZ1jp780f6
88KbB6OvR/RHARqs67zcf9zBKZXBCoM79RRMSRpvKaRm9WfFc8Joa5R5Oq3cQre+3uzKNKd5dIyX
IXeQS0IqV5tOUVq72h6jxCz9gECG8c1pPXcbJsbQbO9vmPn7LGfIW0vRBwktnvbF9yu7SPOGHOcT
CH2TH9m0NSrVyp/7jhRxIydSeHT4su+UbaZDKzz0re//gOU5mZcYEQPKz3PgRHxxucSlVRRFV8Ta
CfaHlfl6qxufM4tmnBJ65j+d0sYfO9NLv9wfdXkH/t9RyUuhk8zNlMXpDKfW6qZm1E5qWWq5X+Tk
Wj7OKebK8t74oiaaAXMWSjxzxUgaMxgMohDqaXJ6sz5YTV112xb5dHEQsa6+dXpv/63DBHObmxez
BiZlC3QxLldUaTLcoj2pnzIdo4U9Noi04X1MfkT81AZU+HzKclL5fn9Fr2AlDMt6gjjATZs1NRZ1
BWNCvNxoe+MU15P8GKlmtlUReMqRlS17/m8EQtyEtdeNZrSrhh6en17ZK9HjjQNLc/y93D9TdZa7
KTZqrU3K1qQu7KTVpnbt4FGNaGj5Vmqvca+XQcM8Y+DXLo1AcLS4+FwuNP5FQ4lRrXFKgnHynlRN
KbcF9N3GSyq0+yyP2k1tOPJD6TlrRcYbG5gLghMDvAN09lI4SBSZV9CoNk/daLTZFgR+bO68JlxT
MruxgXm7oRm+q8XjQnA5xzzVS7IXwwQsZFUeDgdxdMCTNjDP/TjF3+mPld7D/Z10c1lnahuta276
JZ6+ShR64SJgan0fjoc6LEBhNtBqTD8wDOVDM3mptu0GMzin/bQGYblxIaJpNWOSqcTRXljcRxCQ
croOA+8LoqA/C2Bb1WHIMz3Zo+vfPw1Kn4+Pdef1n60mJBmILYR3/v4VRzGUjIOqI1fiMuGCOlN0
IEO1E2yKOHkeFWg2PmpwhXfMoPtrH3LdRSvx/rLfnDi1OrQZ0FWDx3X5pUUIXwZpUv1UVJGevCrB
kG1rFRvbnZF2vbMJhZjmADiX1tbiP555IpF2vv8jbm03Gh///0folz9C0ZEzm7RCP5Wq1hxBVGXf
M8ojOzu3anwRMmNl0jdeH24J4pdZtIGQcfEOlA46eCG2WyddAYnBq5x26M6N+lvc0CTcjWk4/soG
zw5W3oVb4/KcEB1Tswflvwj6mzFtXK1LjFMkq/pnhDhy8BJlqqLsBTjMbB+MsftDnzlcf7++PPLk
8gbIPyLExfr2NVD1wjROlJjrHVRZbx+Abkx93Z7EbrKGNfuhWxN12MVzRv9uSHA5IJLpdOiq2jy5
Uqs/JF7fvUhHxrBWysTFIDnPI8D2lK3WfN9uDoyKAwDDWU11GbolOBDnTiWNk9JLbS9wnvT7Pqle
PLWHFVyIQOIjOupR+j98WUAKCEFRu0B8ZHGMMnPoNDOsjJMtjfp1GNvhc5d19Hv0skQJhKbsgHAs
2rxrdI5bTx8wmDmD5PYCUHq50loZSdELFXCKAaRzi7ud2xzUwax7YMpV0f8v85yVI8D6keGoi5Nj
NWnYg/YxT3YbpaekUKaPMDfdwM/1qeCsVpGxkxFtqMP9HXxzmlzMlIjpbF+JREx6EklwmrwObgTr
VRsn+k9CeDlyDSllnM394W5tI1QRCKN4ycFvzrfmnxlAbo6DVWXmSRXmq6K4eFsDF96zxPU+Nabp
KA1l/H5/zFtTJIul8IRkHWH5YkwtVKqg7YikPHWovhpKOal78GnpnkJcvcbivz0Y8CSPjHFmCVxO
EE1AXHc7h21TKs5vXKP0dDP1HUhRc1SbYX9/avNPX6Qbc34DNIzSA/i/xekIA0zCNbu2TxBXg2e9
aGW2lYN8KavqrBRxetC4Fd0npH91PwuCYmX4G1+TmwhkPS8cZfCl0jH4IQyMHGmf6nEY7IPSBXaI
DqLZn6p8mKoHlD4grpmZGNfs2W9MnD2L2zFAPASXlk2iIO4dG/46I1tmP0v/Gtsg1kXjN0XwH0GG
HfthqFPh6geJJ8Ughan+/Ymd9WipYgKAJBtZbKsYrXtpZqpzkvA/D12m4VKoDPQ2Is+akIvlqtjT
Rl0TZbjxpNOpmoUniSzo7SyG1Vwafah7OqeyN1SxKy0j6Xyt9P5T4rDV/cLujZWvfGutZ/TWfPHj
S7Dk0I3GpPKZhXNqlT5s2006xNE/RRtn0Vbt2kDZG/lYKwfPnCROy5Wjv1X8mzWRiFvzppI9AwVn
YOLyIRh0fVRH5JJOcZVV/tT0tq+UQ1T5Vhx8xg85WqMj39rcfw64iJ2wyWmUdAzsk9oqMt41YEY+
i8FTu4cAtMnWRdI097U4VMrd/UN94wohgadRCMoQdK23KChWej0MaV7yhfOoKLDKrtGta4E6bMyw
aVfIn3OEsrhBAM/SUgbvORNEFveVoQ/oVZuBdQqTygx87KWF6eduN6zUJW5NigQL4BiCmMBHFjcV
4sfIvsDkPuH0WU4IL6B9+CkaClyAxGCM1env13DGbqCoNQv4L3eLqaZwbibDOskRJdonEblOvQkK
m8ZnXObuit7cjRRrLrVAhuBZA0C1WETHDGOVq9462TlcIZ5PUE1636hf8ixzvlpeqx6zsco/oys4
rNxCN4cGbQ9ti4LPlWiMnafUB3rbPA28uSDZDbV+NBMzjx91AEfVk47EFpTyaBS/FP75LxUa3q0S
gbkj0sof+EvPh+iP9xyPia5OmsY5GRGy1FHXxT/UrjQ3Y+lUK3jv6/MImArzDbYPzw0h4eVQOiYc
vSk0/RSoYdVvFFkXv1Cjscd9mhpWu3NVAVdaLXO6sfc30/XVo1P7YYUh4vHYLj+vqwxt05NInPLc
DreIwoXZFnExU/8y20M8TFYTdf/dH/L6uDAkekScylmxZFm61IysDHurA6NbZu2HUDFFtinJYTeq
IqK17vL1HQACG/d1JF9BlVwFSKo3QYtPhX3SOyn+1ZxRq/dh6pVrAku31hGZC9RPZrwage7lFxz0
RrNDZNxPljtV+T5JHDFt49FRrINtSGeb2MGwJoJyY9cAd6EYCoRz1oSez88fG9RtHbu2kso70XE1
yn1dSppScRnbM1KnDp4Lt3N/w/st10qV168mWTDlFtLh2T5mqXLFIo70dMGMBlJa3gYt83Av6G6K
vVuHxs+sdqft2GuT2Chq1Jpb1FeTtRrEjQX/8zcsW1OlXiOIHYbinFtqcgzrRsS7pMBCdeu2aJib
BPvBX1+Fc/IPtn0uvOM9sfjGbu82bYf62JknZ4qesQHqjE0pvMTwbXzJ0eKLi8qPx6z5FsRNu3Lt
X9+G8+hIbZjIOVCAmBfkj68tRjJnSYXjrAeW9jZSCAg2hBP2W9WYYG6GPP5IiCqR4c+MlYv4xonl
tBIhUfwnlbIX15NR1naamrZyGqjGPJsKfOsscZQvDXigw/3L4dZnnU2xiBDg+1+JxqQQL6d8SMIz
6iyVj+5J+NGLg3HbTukXffCst/vD3ThC9txQmGU54NAubaXBwaj4TCXKKc0jnFpR/BnGXcbii52J
B/oQ+tUIFi10Bnull3vjYppZ6wyLmCK58SIEq9sQlUY7iM7U2Ud7n3R96BwaR1j/w4JS/EWikiyY
8sr8O/7YNp1RxLKMLHHWcLw98MgMqFJC1UrdqasPwlIosd9f01ufkCeFXhjd1Vnw5nLEKuuEFw+G
ODeQFvu9ACCQH7yxsqIHWARO9ZihDvzp/pi3viO9IQJ4+rmkLYvDkSUBivQmSGG9Qa6hn9RhkykY
Xliy8T7ZrVXtajNb8xe+dSyo/VIdY3Xpyy8GVSboJXrphucIFuzgx9yGj7owsk91BWXx/gRvjoWl
O8k+ADvq7JeLGlOfU0AVgZpP+/KjmqjFJkBLxtvKtlfzlT1za28SdvH14HyAml/Uh3IHvUQHSaFz
ojfZT1VLZHhoUlHm27+fFCgRYnRWD/bB4gGro6mqjSTzTqlwuj0OYE6wMZomNB6tcaqdt78fja1B
qwAzW8Lmxb40LGQTNEX1KAf1KmKd9ezGazZqLnZ1bES/7o92aw1JZmmwMzUAIfPf/3HuhqBwopRI
42TR3n9FlwkIEKCoKtndH+fWs8BD/A644tpcym7M9C03adPgRNfDyh680BEvNErcl0kDxooEmpt3
IKGQGvwZkuFVK8PfCgWojpC2UrVF5n2xqKrauRBjSuWUTJ6b+YqBdR0Ee/ks6w5i+uCVe5ZYHLA7
Sepdltf51/vzv3XyZ7E99umsO3JVMwijpAhibvCoLYKXAF7bS0LO8iG3ppTmg01XqMqMldN4o4OJ
GQQwSUQloHogLXT5dc1cw3k1EN5JC8cqeZGyCvwaI0/jgJGLiX9gHmSh6yOvpuvP9Muy18DCJPqc
IwPx+/4CaPNpvExzKZGBKiZ/IB2kDHj5W0LKrl3hyeCUpdin+BXL/QBpvggQZNCaJ7XzwkOoJQ0W
q6N1UMAEZxvSUm0X0DUbN6lTJtvSytd4N7eeAcyaOG24vIHNWlwiYa1bEz3AAEqVzMztUKdl/1gk
qoDiPYbtg4Ih7OP9pbg5JEcc62h2Ai3By5VAn7cNdWk6p6GZEFZTjLJ54ef17s4wB4PQLMqsb/eH
fOegLFYf2M479A74KrnU5ZgFIhl51rc2rueFq50i1cO4mJ2haHuKzFXtw7HQDV/GSlZtoqgLUQI1
1O/JNASfAk9FoTeRUf7olcGQnw2lxdDl/i+8cUHws2ZiGzk8McDilRKO9ALDCgP6OEVc+t6Ytd5m
JI8+NZ2uxL1f6Fa2s4zUtT5aRW2sZfE3PsosvkUJBpEBAsLFPhimMXFr/MzP41BbL5Tf261dufnG
jEkdNNsa1+CQiwlD/qTaP8eqbAC0bpc3AqI5NQgGlBTHJCq/mLFdqn6iqNpD6YF43aclOfZD4MxC
yXBE7Gl/f73nG++PDTEPT7sdiV1kHRGbWQKo8aZyQ2K64AUhKIkVnd4G/aabnT1oGGO4cn+068ly
5c0d9xmJOPdCL7dfqTmzF4/UXwop8s3YptHOMaNs7ymxeLDcRD563ApbWFPVSja0vAOZ6HtxhNDH
YGjUfC6HttuxDtto0l/sJoyfq6EU1GUie9PEnuH4IDmybVE0+ktTqsaDPbqNj/tEvValWWwvfsVc
l+J/gGfgMy1vvzxSY7ONO/NDgMHGsW6RrAgE8V6QyHGjYxq2xuxePDjwRKnSzljTGQilw0G4nHbn
kVzLseGVzZLpd1nF3/vZtTcZyMeytDE38RS7D/e/8tWemg8QOFdiJYB6KL9fjikaVwnBcMcvvVTE
c9gO9j9ea/8Qnpet1EyvlnMGcMwTgzzF0i4bSqMRmGrVq8nLlMgY42UtKMqtkfejjdBN2P6AFNqs
HdhbszNm3gjR7fyIzX//R6jUFl1d0e5JXtK4yR+nsFWwAOrBmGHfFr79/UrOvDCY6bAbgAVejtVF
bl1HsZ28DAGyU26oaT8NcBr/GLno1kKzW/OC7oPYL0Uavt3ibEpGz0JTSzibBepDlUUjx1XbRyCk
8Uo2eeuzEaujWcftM6MdL6dlRh1vQJClXDrFvO1b9UX0cXywYsxWdnGoNWt+ztfHgNuGG4cxqR5q
S9tgw4iJNGs+mqBM+80SsfvNDdw6wCsvbjj9ckLeAGjVmtrV9bXDDuUIAvin/A3wZl6KP3bLqKbU
RF2HL+h10c/cSsxdl9bAknHTa/bFODo/bMXTxCaLzekHvYbhm47j9e7+PlrEvdwC/AowN7ToqAgB
JLv8FW1qWd04CRa8VYePKitvReWvJBw69bFyZeWTOk3GFgOccINQ6prg89X3BjRHWX6u+mGXftVH
mRxY1G7aj0ezSWX3jMKq2ewAs8WlhWSsmobc+J0VuCuxxNLLb06u6U2iRseoAFLeQdV/LH7TiNKs
QGkcnUSUru3npZJ8MYwSgaRNWRWd7AiyIvxaGoqEn7XZp+1ZBha0DFvJbG0zBm78C6NJ2fhdJ3vP
8oFdOv2Tk1np+MEJhG761Evaf+5/rWWMzO9+T5Bg2oJkASa1qGD1ToFMdFe2rwIH0a0cxxbbhKiT
PrGX4W5kjW+iUyvBc+RpyheRSO8Qe3rRbHoMU9SNasrorQmacGUXLaNHONsatVvaOARooALdxWam
vO4FUum6106MLb6deZpGm7RR7GNYiKbZdWZTfUXILKpH3x2w/WwK26wJpis33oDyKoZPiQVHc6MK
3YuP2hAr2sqNebXT56ojnBagVmDUIdNe7nQhW1OqTZy8quNQuJvI0BG7bK34Nasxkt7KuK/NvRe0
LvbtblDVBxvBsDXEytVtYxPjYCGJ9AWYfdLqyx/hWrJHqKBqXu0MSE4LhfIfKy7Veud6OcVQmXTb
3HSm0/1tcz11CmcogdJoA4Nw5ebQWG1VdYrdvIK8avdDGXSP9hgPtt8g4u8IfSOtLN4qY+F+Kmyn
W7nTb4xOiwTqDBhZgpslgVMGdj+0qte+hp6KbG3Tq+3ecqxeP1BSU8OfMNWbjySGBa2xLh1m5Sx0
dVcKa1cXzTt0FHTsjEhwrnpwMqQIzwvQvOqKHexdJSKD0Nzxl1trwabUler7/SW/Md7sbgX6AEUg
4G6LA1E5FHqpfsXHmlQ+9IexMsXGy5Pio5al8reNLFByuD/k9eXAC03nizNIBMksF/HH6MYSNfk2
P4aEua4/ymAMFZ+gUjHQeGsD7LRtI6o4dkVmqrtsUOx2T+hbFdJvwXV9s3RomR+MpDUEpqpmGanD
ykUx/4SLpIJ2OVUOcIAgiMH1z3vlj3t3lH3k6WUvjno9ZtnrUI8h8KmqDb4liJatwcKvdx7SRawy
Dwv7j3Lj5WgMH1tDXxZHz8lHnKaVPuJP+uiwuL6UjfsdgWPDR/rBfhpLoa4JFLx70C9mS2uJzI1j
B6Nt2ZSs4qyKYZ9GIKZEfEy6wTA2kM6l+DjYQQn8cTDH9lsEoCPfOm0SF69Rl5ipX3K5f6+rZAyQ
srPcb1xoVbhpp8ALsUgjHdunakYGUo+jBSzYLWiVFUOMra7lSH04uIkuaTdYOVHoBKrAr1VpmK85
+/wFhc34U+bBUvdbIfJP0FN171BafVttnUFMw7YukTHYBdJIsxAMQI1rJrRoGud1oHyJpdDjT1Ho
NP8E+F9Mb7YRg1IOQ4+dM6EvwT1SJvpbqjjBN8y0POPJnoYx3jmpE6S/wabUxXNC4d74mgsV4pdn
pJWxtSIzDLbQlrryKWvMtKfzOCc+YB3KYg8D3BqeCnifzpOR1fnrYNSF2FiDM9WPCk7AxmMXx2N1
ZAuBfBy6iYJhL70UiI8S1g5sUbWIlP3983Zjd5GuomJJUx1w6VVYrOJ4GeWxOFpN0z+NlRzedBz8
PgTUMTl9Zl3+VpLSGhEy1UTGNkvXKsHXvwDKDDgbUjh+AWi9y/1N9bzldBPFoFPafq6UNHqLoqzZ
Vo4KjbROsV4Timq+mqII9kBz1+BV1+NzisFUoHLALvKWnO60cibEz/WAoiCwx30sPTBsHqJZ6UZ3
k5kS5VWTbZ5jty1fWgSZ0q1HTzVZednfK96X54yEizuW3zHTEpY91NSyx0l6ujiKfJocH19SoX5x
K6P+0Pdd7fqanmUfeJedc4796xMiHekZem/ofp54/O1TGhdF/KYFNHS+Wyli6s9xWivWmnvF9Zvg
kqzNSs9EnTQgF9dRXaLLgjhDedRwVnoa9Rhma5TxNPkK9TQFQTVV/nt/jy7ZgQRmLi1PWhKUtGGQ
LccUGb5Entflx66etH6nqH3+Jtw6r3aymxm8aWRhLO4nWi3ir1PkGdlGz5X+pdfiEtNLxQgT6/v9
3/T+4F98rjlMZA0oO88M/WWtx5pyRBz6TPtYySr1XosgapuPI0m8/iFU47rfdnXk2X6am170abQG
S3lxkmLEUkqV3YwnjqP0DcE92W/UpsNvRC+VJtl11Zgn3zC96ItDk4299zYU7RjuJOLqrxUyUMNn
FE+zYV8ERqiuBDnv+o2LSdE2QCmOd40/lg++UbaJ2+am8RF79OlRHcPpX7eVufHF0YPwYDSlF59E
WXIuvagX3pOHAkH6aDZtczLsUqbbCCPDD7aZmuapSqPyg9NTrjhgSNcqH7Q86bKvniXE+DlzKHdu
qtzJTmmgi26lRLMkYc+4LxgYHChKQ7yQS1JEZPd57GRpe1Rr1O0gixoS0VhVyvBz19eO8LNJ8aKH
TFg9Fu1pW/oNELwvU2iGxi6hhcF/PdhNsZKyXd01/BZkrzFgBGkzO09c3nUiirs2z7rhmGfS0R5Q
xwtfJ1HKpwBqxSbJ0+x7GRgCoq3TDW9T74qV0OXq9PIDGBsANmXZ60umC2Kp9443HM0WS0YfBxbz
V2ZXwtr0GnAFtYnW8ObXJQK6bnOxDEQeMA0EgC7nbER0m00MkY4qxPh/1L57Gqcw3s9+JH5MWu75
g5sgraY5gfxYk+i+UDpZg/Fe58rzr6DkPZcKaU55i5UfBr00GpKSI+QrdHXbsjSbrZIP+pMCLSnc
dEquDY9qhxy1RHcqfzYGNxaT35WZMcxSInAOB2Uy4hfLbjpzq/Q1XG/NS6nZ91YNT8watTWz1+uL
j19NHRUuLBkzF+AiGNZgfYByGSml1gU2oane/cP7kU072erTa9BM/zr8yAR4bOXslFpB+Cvu80+K
tJW/hANzokAfo3FE1A0kDiXWy89oCjNsi2RewMJ09lHs/jLRx3hTMRB+TdK68P62ls5472riEF7g
by5rOpOYyVyNOx65zisU/evpY1G75sEVevglaifLnwaP8+G0lXW+f7df5bcziH9mt4JCpqr2vqP/
iO8p2VeUsTv7ONVd860LklqgLx5qzi6gZ/3RqNP/BAzNb/dHvT6aZFrUeWkdMDo0sssFxrxz8Ira
co4ufKnOB36X7DvHnr5nTR2/tKX47/54V1kM5QMi+pmvN6vxL4GytdNVda9E1nGaAINkpT68tU3V
bmZP+r++9i6HWkxtspNKcWVsHe08w1PPjSr8XlTgINuojPo9IoDikHhZuhuMIT6iBbDG+LwOrrCe
pUxI3R6AHgHMomQRStSrYzp8xwERxeTRzIqifqiCakr81iurBxSegd7YsZv9mze9tIgZ8Al4TJvS
fO3oHP1jTF38qcSLqt1gvCr2eRKNa92T631nzAg+VNNJgHGsmXfIH/tOgfo/EITqx0LpEVJXh3ar
2lX/hmQJ+mW6MqWHgE6u/NsuAw5Ws8zeLBpFPW7ZQ7E9Y6hiIvQjjsfqJnCdYlNHpvNJUml9oNAQ
Pt7feO8k7YsoA8kBFGlBlWHNPvchL+fp1WIwC7grx5F7VTskhBWGHySprfmFCtjlKWpUJKVd1R4e
tbYHeNuEtafwIkMD2XQw+JVNLKygO2ATrR3Joob+gzG1CmZWo6n+LnThjgenyZuHVlPHAMSYLBO/
dAdHZptAV+Ot1I3U24EZ6q1D22j4b+ki6TTqSKab+HqWjzOPxZnCba0rVvLJai3zgKZAi/CUqvRf
KAhW+Q/wq/o305gUboaZi+R3ougfo6Ybg6cKwNk5Q9vlk2jrNvjQkyZLv8IoHOnqvG+s3/dX9fo4
ozsA5IryII0HADyXi2rVtWxlpTnHhn5ZtA0yK1B2OXRzup5tG6zxq941k5cfkViGMghV6Nlj6XI8
cEEKhAHVOmotrq4bQ5pEfwmtCb9SLfXglE49HbRRtJlP+t/JndFxXT8CgFMeIuHozY9eglVHbG2C
3jD3frctwBzNFx5mdUiAJBplvTojbru/ULd+OcHtDM/Amo2HZbFSWQFnKOyT5hiEoPycMtOjrT7V
5tGhYmq9hWarbACBK/p/WdImu4T2lftRK5u89O0c5e2dAGVyqAqKBUBqW9klvgp8ov2peFJuoO/l
6RdWPJzW2svX0eNM5sbdEZEQLH+X6uthIlq7xNfjyJFAbkzIyFdzx3iqpSz8ylO8bT6UP7wOtX7e
kL9utZKVsrkcUNWQ169uJ6yX3Dzp2+Y48nJ+0rwg+iGBwSLkLMzDNLbVt6ruujW+/LyNFtsMRBMQ
AjChBEHLt1hpUmVCYVge6wHTjS1yb8HWKVzjoRjqYDu4Vd08cj1mD1ko8Te7v1Wun2RSCFoCPI4U
nN3l4NKUlnCttDpm8Okf1BJ210Z1A+JWypDnPFSTn/cHvPECQLflkbLQIAVyu9iayDhJOxvj7ijh
KXbbIZCDNuuwh9gKRP0m6oqQVCFLvt4f9sYiU/eYaYu4i8Cxm3/WHw9Pk5TT5EZtf3RJlNIzPwDT
TsfB+2/bh3VR/6qou1gv+WTl8osTjM3K3XVzfPg6OhOkwbEMc9tKyQnDZHt08ZNIAIJgudwaI/Db
0auClB1nw/JWRjQ5DlKx1LXOz61lnyEqfGFamby+l/M3evwvUy3pjjEeKyUwxFi4e9Ptgk9GjsQf
OqMK1e9BESuFjRv7aw4yqSJwGUFXWHxuGl1eV4we856AY+m9gNUYYbDyjx4IbtM+8NZCjBuXH7wh
IAVzz5RneCmgktuJUbJ7++PgOmJ4ygcj/487PjW2iWMn9TOa/8mvZG4hHrTUC/7tK6dTtlU5dMFG
VzrbfDZ6PVEOSl4pOKWGdlJQH3PszEdetQWZaroxouedsHf39+h7VHB5E8yMJwpBVMJJYJd1ul6P
dSnHfDrGmug/6RAejW2Bthi9fCMoPgxhEn+MQsrTmwkl6Win2AS426nrmuq5jiIhaYYiBudLHFzA
2GFvWvqjR094g7JV4T0U8BVqv3eqwnjONakn56K1k34j08H5T50a7QTNnvMnqEN7B0P2CJL2U4hf
9P2JXm8KKDIIhMw+kTNmaZFoDamjFYajoKJgqPFDxaP0NST7fMmgnW45Fd1KOHbd9qSMxeGbbQJm
gqu96J43Gvbbnlp1R80tk3Ty23yIaQXbZd35httm7f8h7bx25EaWdf1EBOjNbZmudlKrJY2a0g0h
jTT0ZNKbpz9f9j44u4tFFNE6CwszwNKaicpkmsiI39xxDJop/mbubP6Iunh4YC9F3tFCYTc56IWF
w6kVV8YL2rtd/KzZs/3rvXMinaU4Dyn+SaznYoMqOSr+Y2POT7oXacauwxQV/ysvvu95H9+gyoyp
3/WIl0cCEaWWEy9dsBzLSlg9Cm8elGF+as062Q1mpt+Ho/I1cAUHVKl26r8FJ9HpetDLT0+hRKq2
cLtSil6yrEu3z90a+udTqZfToShSc5eOMHvcTL0dRqf+ej3cZcp4Hm5x/OBIgydgMKhP/YT2Ozyb
9gfCzH6eTPrGBXOZuUg4LHUXHra86pfJaeqao5bVQn0S+dTcOP0QODfUnqzsV9NIK5dUb1BXANqG
LmQ5p266j8d09N7JDeWVQyEBlSWpfYAl6PKJ3cW550xRYD052lTPO3r1OjjAUD02uK1tbKuVbykz
cY52oHkcuXLy39ypZuRWZYGExVPTZ/MJSMWE6qOV4c1bN/Ydb55cu7n+OdcicoE6AANYQDwCziNG
QW3imTxqT1qlQAF10ujkjeaY7cO8Cw/z0GxlKyvrR5ampNYaECCQAOcB67DRGuBa+lPRz+N8NHOr
dz+pmenhzaPrgbnxTpUH3/kFQBooeW5S70Wq852Hw95N9/ra057KmAMmVxB6OeGcWOsbVfDLbESi
CelukIjIF84CnqJEYgY0lOpPQ1t2e60xaQRl1nCTYxO951Wl3iF/lBzwWqWO/O5PyA7hQSUtj9D6
XnzCPjSMsaI0+5RmVXofoaZ0ZwQgTzrImQfEjDZho3IsyzmFgQGzliSGxbr4hHFFcRHHQh2/5cLc
j1Eynkqv6R6LLIwetSDx9h6Oxc/4nOgfkOT39nHdTUcEwDatGlYOXKnkQ5UGcAtEF3mEvNkvPLKr
wsDK7okrOfsy11r6uyD7vzU5doddoeXmfNAU3VU29unaIqY6jdajrLtd1Bm7QUyxFJN7outrnLzB
7eOdIk8g2wicjWtsNZYFNQMxZ+q0yzczBSgzhaOpPlll1f+oEqX+gschgOhes8KNC2w1lsRR8NYF
m7YseJeoNET6yLiEkY+/+yDEPpc3bW/+LDsX8/nrC3ft60mpUOzyVEmiW6wjLTG9uaaS+oRAjneL
Kj6qcUnR3HiNOn+n2Q8nsp7jf64HXRsiCBHwQK9LeFm4KoXZdV09a08xivHPGFKo97leYXxI44UO
6l8Ek10MtAsomC7XZ9u4YgpodDyV6ZyIBxXdyaPhKqgKx0pmbUznylFOZQZ8HN5C4KwuHp6D2yF6
lHCU21biHVLEn1Qe2p7+o6oG5dChPv5Oeyp5N1rkmxwBpB98wsXRM0d5ZJZKZjw5ilsdICoYBcxl
NzlI5YmdVhvODUta28Ctr3xCYGRUrrggaS0sG2KTU3dDN5ucP7HQv3NtZ9pPainNLZecab4XPgWw
CEtBWkAAZYE6yB/z5ohxeR1482RTX43r7G4o+j+igeHRZlTIWZ+pseUmtLIrCChl/9kSJLCLXeG4
hRhjalpPtiHU7t9eys/dUoO0uhNrOqD8rWNVemhRtJ83hNXXQpN7OPj5AvBnZs/HGmdWgtxGYjwp
jiI+gd7K05NjTLl7ArSW/uCFNMCwzYe/yXts1HKQZqRoQsV9Mcl2mLZFxBn+NCt2eqgbJ++OWjwH
H+bQrZ7ULivrjYLe2hqS5m5Sy1bKmSyGGmLlpBqNoT9RNlY+xdj9OIeq7JP0JrXnPN2Y2JWenO3I
LSnRGiA1lo2wURPQxmAqf0KcK7x3Iy+3D07eUjYolPmeBC2+6bUU1bI2b+8Vwwnjj5FQwnvqKdrn
62fSJVgOdywSL97xkocAGeH8K7tGFqYwo7NPcWjzrcu+NcxdXIzx57KexwdulfauSSaBpL49wFC3
RmTyxFj/BjdJzRrLmXIPwX5LC/4yg6LGTGFDyjWx55atJa0GDOdYbf0pgAuS7uJAkFYA1noEAUQ9
WB+ULynYql084Rm/ce+9no3nKQ2Lj9espPyw65aOOqDY0gjbrpZFL/6gDw0CP7KsRzRunFOkpfnn
oi76Y6vH5s7uwvp+sJJ+46C53HyuDomdnpNklV/ID1Max8a4cMdPJDRJtx9jMHAj5ZFndCkSb+fq
cCCbStW3LGIurw3WI8VZ4Ey0uGAfnC+HQrRZn3hi+DQFRv9ndr32Dk5Qo/wDfJ8r2DJDJ3z3TQXC
lOoVSTkGDhcVS3PK8UlqI/cpD7VTVKe6vmvapITClruf87kKfl5f8pebXT4jcStDLY874HV3vjnD
ozkeWoSdHdwM2vJP3/cW9VE7eBnwFf9yPdTl7sJWGIAP+ZO0h2Upn0+nmYdctkVaf8Rca77rzLG4
66rSSY/ekAf3ZhYMT33UqceoTY16X6F3+Y9ltFGJTLoW+5Exlf/GqVa2Gyv84h0E4wLsqUHXFowL
wLXzn6XXQdUCeak/5p1e/YFGPMJ1opdR3l4f/8Vqkv5QvCNRUpEq+ksyc+vFhakF3fQRVoc7nMwi
YseYLU90qwmLP+Fs2zf/fxEXEx4kdmtOqMZ+7GBqNHvFNbPbIGybxxg8zCmO9dP1eMvFJH0q6AAB
MABUzipe3FWV3SiQmuL8gyjM9I5r2fhQGsGTFqXvpga+hkJxGJEW/kIZ8/yjZVU+FaHI8w+xE9Dj
MvE4BuKXlT4gWmzL3db+qSEgN+1TDdGW68NcHkcyNq0TiPYUuMF6auexu8Ya9aFzsw/jSE8qziob
GmDu7kK70wSqWK7xp0B8+vv1qPLueXMOS3brK0WBM52WNpDB86hOo7WqPqrBS4djRP7LLETvg3YL
bqupUr0PCbZx+WdcBy37k4Zelbev5nBL02Ax8tffIMv6pHtSv+Si2k0vqw/mWXlBSzuIDlXhqbxE
KgDivweqmQLIlV0FQHfCWhyvD395D/1PbCi27B+63LSwzsev0WbWe1Tv/WTs+6PbhcleqIF1U0aB
4t06Vur8V5G8fWzMoj6pRRslx9mulY2fsToDb37FYt31TTM0fYMD4mSUzXCbGWIE3Robc/1sx/H4
Z5jNBHmOpDa3vCzl+Jbfn0YWS102zy5YUVmQ46uVGsoLhC+cw8VkGs+N4DXBtY9t4PXZXmQcr5MN
rI6nGTwFWFFyGt5cC1ZsqVUdDpEPkLhWP6t6oSu7UcNu9kAGEj6YTeumf8hZh1MhimbrIFkclf8T
npxDSsei/7nk3zmzJchrq9APaswQPZEnT3NRVN9TD4w+WVZhb+S8a5sLWga3AM1Ck412Pl5Dmbxw
KJ0Qv4zBHQ4zxf0jiLbEOLQcafRjTcUZD33iTsm+LSFc7akmK9VGLrz2ifEVomcnEURcRee/Yq5E
p5WzCH0HB+7bwfCCgzE11qGyAW1f/8DroSRgiTc2zxr5528+sGJlxJ+t0NfGIf1W61IpR/dg/2ht
72y929aCcfeRW0Ouo+C4ODANDXa83WKwi4/n+IFCo5ndiKwSuLtrsaW/7w38ungwbgdSzV3O82Ux
i9zlw9y4VfASVbUGyiU1oulmUJpwPkLFHZz3XbKv4UCp895+JZAtxdH0ph3DUqosWRX6loOjp4dU
CPfTFA3hLgym9wv/UvoniZLGHygWLtl+FNfCrFeF8mKSp+2E5yCel/Vh8dUzo2zLSGZlX7i8uD0p
N8Dwlo0is0a8U8Eo8QXkSLRnnPO9BtjsrpvFbTP13tfCiJ0bI1WGdOeWWI1v7MuVlUOqyEEk3z/8
bfEtBR0wAFRN6LfalNw23dQ+dBFQDHhIXPPXt8TyJSq/JMGohdNeAMa3dJqyqMnwxuwUbtiyLj46
oeL8jkRRxwf+/9UxH5I63s+pSkWzm2e13FeuBNkVYHP6Q9WId9vVyR8EShRymmybARc536RBOOZj
lmksLaENJ5gV1JDyCLFWMbbdvcYcbMFD1r4335ryJgQA52K+8zRW6iayct/U+/9CJ5/zA0VWz9g3
nH23zqzETwGUnWMQGO5tbWyFX/vcUnZP1s4oCby+IN6cSqGem1oWB1gyWYnxI3MHxLSj2fxZcPD/
vv61V0NRXYWZr0r9S/nnb0LZTtg1hlcnfhdHSrBX0fApdsi0DmI3qlm18axbuU9J+elBa1ze9LEW
L0lTH5OxhaLgZ3Nn1J9LYeXqJzuxxfAPdVzH289e3+f/BprWnGqLEszz9dGuXKgu9zgXqiy10pk+
H60A+ByEmZv4IjQnQBEIHf/HW9P86hiN1d/k9hhtAZxXJ1gC2WQvhCL2Il9FAY8PnCqJbxb2NO7t
0XIyMja6d09BMmo/rg9wLZosktmUeSUgfREtaMfaGOMqxTlsDHJK81U4O0957ub6r3gYzPffMcj+
8HRWwW9JOZbz+cy6HPyQ6iR+aWJXths4JYtD25TzbeWU0RbKZH1w/xttkXQGOjxqLYwT32iR5Xie
qrkOHoBMW7/dNtrSPlgL9uqZJSmZlPoWQ7MAwJu9grdwIdKg/TwmWeLu5w5z2mcdQre1cequ7QwJ
I4YKzJlzgQmj0FcqUz3Fvq4Yfb6zBJI5egF6aZcbFOFO4eB6pQGEtG9+Iw48tH+xM2gNsmQkBg8n
jfMvKejal6FwUr9paudn40zOSUuG9FgqjfEcA07dumZW5xeZS6noh2XAUs2iNe0u1gFN+4NWq/PB
S9EO2OmIJw37XK02W6Cr4ajto0ECHp4r9Hx8vYj6VqBL7duRAdO1qbU53Teqk+9bd6g3bIfkZC3e
KHQe5Msfhi1FpUWiNwVtU7RZkvleN7jVgzrFs/EwQO3YyF5XjjMPphidTehIfLzFcWo4XtjXlZH7
QT7a2Y0Wm1Yy7uKhnm6sSpnn+9LJzC3Fk9WgCMMi+6gjsrBMvAYjcqpeGlF2Y1AgfzaC2dkp3Tg0
h7ZMDftGQxx3y2py5fPh5EqHExk0ivLLh0mIkKGlV2rqK1YdoRqjUQA1a97cgYghyBZwb64fpKuj
5K6CrAayH1zb+XqZ9HoM56ZMfauahu9eMd5OoW6Ivai0vKXEPbRbjz159ywXDe0yqJp8UYA6i7tJ
A4yeTAjU+HNeFp/NmdOWEu9sd3ur4pT9QMccVLuqdk7+/lsZdWEUWRFr52pc9nRnGGku5gqZT2k7
r24sgZCMkza58SGbcZHfR6NuxN0uFIHq7msl791v1yd77euCT5DPB09q9Ms/f5OEIBrXI2di576e
p+Vvt/eUD3Zv2MEegvp4en8spIF4MMgMBITkeSxPQbY3Dmq8NcPKeoy1oviHp1EQ7BK1/Xk91Nox
ICUtaNXR7SCdPA+lmC2pCML3fhGE2njIp9YJj3C6tqwF1qYPgBdIKpJjgyPnPE5Z2/pgtk7hh5Fr
/aJ37WIq2RXIdhR44V4f02osiRKnJiLlcRb3BOJXNsbcXu67jZXdor5TfsLZ2XFQjDC22HWrsTg9
wWjTcLl4L4cdmnvQRjO/SnG/ukvToTm1BUfESYNc/vX6wNa2n06eRi7ssQyXlVS0ACKvtHAnTfvE
xvlDtXYurJGndEB0ZNeN45/aNMa760FXRwgsBcwl+T66WOdfDjbCXHYZC79OG/Mxa7Pu92TV/XSw
WvDIh+vB1o40arUIVfFOg5az/HQStKWprPwkKzLnVBdGPu1irQbBoc56iP13AWf+5nrQtRHySKdv
hdSspIWcj9BDc1mJTRxYXbUu493oAW8tjcl9EKGzBW9YjSX53IhKUBMwF7Eo/9l6MAe571kDbWgb
btixtAZspTQj2moIrs3mqwogQwPputzcsenErp3Z6DlSCM9vEB7KcqDAdX3U8jpy73kTv7MPJx/m
0NQBj/7fkIvV4gKwFliyFX7eoE7yGGdG/wPHqrrau5XafR4qmkbXv97qIKUOFIcy3ZolYCSp2r4Z
srb0bRVfLpjn48dAibVk1+PnfjdpSfHlLwLyUOIQk6JJ5qIJZc3NLDQvL/3IifLTwOfc2Xas7ru8
bh64nuaN42x1gG/iLZbMYIV5ZoZF6Q8V1x4j5CNSejT/kHsXPzNNuBu1TbnJlrc8ZXuqjSBjQDgu
zuqpYbmETV36jprX+aG2Rx1eXOlWG6nh2l4gQ5Ci48js8PfzfSfGzutCCjj4DXfV90wzlNsmzMvn
dvLeh598XZUSfUsCgckO9915pLmVLJeiL318ARP9mIHT+Fll0WYKuPappH6glNrD7uuiCx0WSYJ/
TeknTh0+52UVfEnmpruFZfe5qGpjIynaCrf4UAMoXiCjSenXrnTg6/PC25WFppTU//VQHGyn+Ysn
J0woIAZy9fPtFqkJebM3d7pZ+DVABPPgJI5xYwd5XX2xaj3d0nlbW4nUJFBNg7ou3VfOv1ukFFUa
RkOJOL3lfEqULkbQrhLWxhW38rAlNSe5pEHISbJ85w1jnwbNZBV+hwR+8ODqkdqdMmFXJ8HL5bG1
cLHY10FUqhCBxJaI89pXfBt9ceepTiPTFZfUaDbU57BMw+Ymz7XS26XIFagHT+DAdP0IW5tXOaES
bCqbg4sjrKhtBIgSrfDHLk+Gk65oQ3VT9OoWcnA9Di8/uHuolS4bgVWbU9DnqeAjDquIf71YG8Qn
j/LPO6VZXje4VGZB+VgKoy59bRNnnMo57tgJVZwrpyiv780RmaWscD5GZRkUf3HpsPhlKssziBbr
+cKsxRwovAJL3xyDvtplQ1AepjCbb+uq7ex9ZHlbUK/VNQr4AR4BmEHadecRi8pIRdUopa8oQ33v
lnOzL8Bp/TfTFjyxW5tn7MKyu1Hn5ru+WNayTutN5MWWr9tiMIYsFf7cJO5RGYfpNlOafJc2RXSa
Max88USgHP4iKBBQCXuntr08ZxDVESGW4qWPBho6RNgLujsxQFBOSGUOKsd4t3cHc+tKWl2wDsbi
OKuAfLEWD1yRDoJOeciB49I7OSld6rhHiXnbuPpW5/RNnMXX9GaVikRik7QM1RFma/wv9oGaVJ2i
KX+M0Sj/kIZt+3h9UtcuXGTJuZ9s0k8gfOdrKEatDASffD/MuTKeErTm1JvKGIXxiFqqNW0cq6vh
DGQyZeWeJ8siceHV0HRj7aU+Gii68gsXqy79oHaWsPud7BYn368Pb+3joeil0n+BkQFM6nx4rTly
90ZtAWmoplCnaRkJYVV79pZD7NqJTX9AMrIouqIQeB7I1iqrxLw68520jH+1pR7OtyUUwuJGQJKC
lmcZ3e31sa2GlC8/E6kCyoOLsc36ZKiT1+Y+llx59ORZYNv/60utbe7DFiOJfYaKWr2RXyxhYK/H
KiMEiwFJ9tJKlB565aixo2AIOIfWz2YGtXtDNpVrfzSzL+dDbmaZfup65E6fsiHTHNRA69aw0MAz
h6jbOSXcrVNdNVH8OJHs/XN9VtZWGO9SwNfSkJgi+PmHaFo77CrEf31ThPOXAk5jv5uSbLoLc8/7
cj3W2palLwSUiK9AvWSxmnn9tkVsKJnfwcWsD2oUieGL3ppJsFOpxO+9NPnhunNub8RdW9Vg0dhC
DPASYIGkQksWwqbt6y7zvkFibpV4r+GzuoX6W1tjMgVCSlhSTZclrmKsWyURU+43KF8FBz0Opv8w
WlaR9Q2KH1ajTafrU7o2NKn5Qk0DgaSLgreTlaCHp5hFreTt+By1c52d6tIthv31QGvrRG4ew5YA
2QvMCDeYNacFr9I2zYxo12t13N266tQ1N000De7Gjbk6kchGslVBqYChPF+Wueixg7dBuBXtOJ5i
pLoe3Blbtl3cxo6zT6JxDP5mKvEFl813SllL46E6BVim6krhawneZ8e5DOiGmEDO/1yfydWh4eYl
EzrW5LK2luYCbeCWx6+ttDHtny7CfTVGHHXY6+0Y2YcEPN2WeZ7MMJYPUjmZUmRfskIWWy9PjTKd
kFPzRwf7EEtNim4X2HNzcGZ3gp1L/+8RuF1wmyep+ERdVfy6Puq1vc8zhGIsj1VeqosPiqsSpzsd
A1/FTD7eBa2qCbi3bQiTSQC3Uhu7Qjgzduxv1wOvTTcIYwYOIJdjbpF7JVPCNcnj33dLRT2SrKNL
bfetZx9oBjf/NCDY5o0kYXWsJFx4TUplnGXOrgph9E6r5H5bOENyk3qwVe8VRXT1TyWZIyQP6xaH
qR0Sc+lWkrsem5NAYtk4ERbzXGXCGiQW1J8NKgKhleTOA44kEp3jZsX30Y0aY9cbIOk2umFrBwRN
BXr+EMEvOSOqPTX2pDRU3BMkJ3EBT5vxwbU5+D7Dm0mirRL1GoAFRBecKoBPbNslp0o0yC27aULd
vR60b9YY3ZmDTtVd7cbwMXLq9Eed9NF9ojr1Nz0tcGux9PyL1k3W8/UVdjnl3J9Uz5h0Ov9cMOdn
lRaPpTMDGvSVoKnwB1ecB7fNkwhWEPqWOwGmBMS+Nzafrse9XNnEfRV15rqBrbBIaHrQF3HvuJFv
OL046ZkZJEc2rtXus7ib5acW6UY+uoJLlTHhsNAYlJyRxTmiziNCUwg58tJuU2fXO3N2q1MUHf7x
FKOud7SWbOd+jL0mu5mC9DfPhMYLd3oyii3W4OWRxk/hAYCzN02DCz6k48B1tzon9pOKl80MceWP
GOI5vs8rXGqOwWiP7UnBrp4XgpK7e6tNTed0/ROsLEJ+BNIHsDUo2V5KqlMaKKychr6TkMEiol22
/xZGZ+1E2thHJ8ZWAHdNQGss4smP7YH/MQuRGueV0mxq/FxmA1J3U6qwoFsJaFju0TcdNqHPLYKi
Y+TPo2sjUGEKLb+hlofM4PVxrwaS8HfZNqUsuDhUy0kFt6SFkV9F0GwRGk7j4SZzsnoLV7MRaHlt
1HptW1VSEcjwqtuYIgU6yihKiI0PubaXQO2gZCeh7hwo5zPn1qqapu4Y+02KxtuOSpeqnky0uYab
yoZ4j0qhWm25vsrH4vmlzKqBEwqBBo4dyprnQStatUoR6rEfogcSPUAhHn95WhZ+HMtizE6gKqJx
Zwxzfyqmyk43vuHq2mUgJASS1GgvRWj12Oo0o6pwd+y78ptjRMNjH7WhdTOG1Id2WROhmB2WiT0f
E6q15k4b+8EuYB642p9CqG11uL6qLq8Q5oOMyJCdR/4rD9o3y7c11SQIPJH4yWAV3zJ1rum14El3
tHP20fVYawsLEXZUTCkycaQttkrUCK3R5iT1WyhB4wfUWXSkwut69LaKP+uRpFmFdCe9BFrGaEC2
UcOoQtOeDgLkbPsfxhBiq6uyNn3kytTvgBbw10VtIsn0pnKUFHCPnn1Ux6j8rvTtv9M8OeHG0lkb
kpQtJodlI1AJOf9QWYAQXY7Ps8/PGLIjKq0dOuP0BZoN5NnaGY/IH6YsXDjAQhbXTW6Dgy/QZPfj
KHKmz145ZPFP9KTiZIcpo4g/pm7UB3AC1ao79UobPrWDHWyJ6qxd8G9/xeKCV40ea4a8Svy2bdTb
3s0QCMxJnA/tUJv3VmbpDyArun7jybUWVh4O0nAIXOESsJHQxLU6ESW+Ew1FegjD0LxDLkf9Cs4K
N7q5Q07iEfLqvCXrvraQkFQHcyT1ci56BnE34BJf6Ykfg49/AExJ/qI7GEdJvXl7C1K+Go06+msJ
AjjuImP1ogma+jAmPrph2bGaRu+LF4uJEt4Yf7m+6deWE6c7mC2Jz6e/dL5uy76oTEukCbypCGFH
jAJEu4MEmiT7sAktfd84BiBckaZZvAuhoe5VLTLdz9d/xdqAEQmRDxKeJOD2z39FrXXd3EOI890A
EaS9OsaaeC7zeHB2Rl9iens93NrVhmQzvetXKvnyltGhiLVDxhUqKPT86S3129DhgpAgmvgPmO5k
I9z66P43nDw73hziYWVO2pzn2NvaRlof8ZJzvGcxz8AreNzGW7fY2iZ5LSlJ1LjMec7D5U3r6rVW
hr6NuU32mOtq0CD9iM9NfKoTT/nhBNVgHSOltsXN9YldHSklCgAd3B8XpTOuwWmEFgVc37KHz5gg
SUcVRWQHt0Dz8Xqs1Y8IKxn+n2QnXBRmpwHsbU2sqNKGPWZn1kMlOnUHTD86RM7ovLuBLekWKtht
uLmomyxOeMWMJ9TelNCfTbMYD1Fuh95Bmbtw44Bfm0OSd8rpFCa4TxYHvDO04O2VLvGbtoqfkrrO
ZdFFSfNq3+p6p28Ma20aKb2ALASBC2BrsfW8vM+DriJdH+k/YdI0m9ZPZSqNo+sOybd5NDbvjtUB
vgIaXa5kMvPz9WmkFENtQCJ+kYf9TdZHntgradkiD4o4z+H6KlkNRmNZdtW4MJdENmwEwhLhxciP
dKPOj+geltNOR2KkRbgO8ajr0VYnEwgVxm3S12iJ1rQbfOvr2In8gRbFBywVxAcNxOYBFE5i7WM1
Jld8f0TKjyCbpAY9r97zydRg50xJx/sGSd4CzZ32P6sO0uei6oajNvTRxnSuDfBNuOXNVNu20pVI
O/slplWHYh55xiFRceR9HP83U0348zfDk1w4C4j2RYOyG+HZY1TE50NO8TdAuA/WZGN/V3T2tAuE
1f/FUU17kKoxyaI0ozyfzsoO4kqjseD3dqFNe6FU09cmbQPvRKZv3F0f3Npjhy1gSVI8wh7LyoGO
MtQwULHwM61Sjzo1v1sBzP7BjlRP2blGUyKsrXq7GYuen9dDr31Hip8QiaG8k7culg3mdJmK+1fq
T63xPVNGNdnZYZM+mNqIp2moZi/X463dSdQ6mVhOGGqti3hpmjdWoYzQMxy7+kNptS0OeZkWx94u
jVvSWe/WC2p9Pl4Pu7b7KXnxHym1e8GZRiwFZpvTAaTsRv1uHChE7WsbElORCCXf2BurwXhmSI9m
OPBL+bbWKeMmVKMMlFrf+DCg2SGW03fH2jG78eYvRgYWlZcAoBkgxOcLNVPjok2sDMuaEKoEwqf5
s6tkNIwaK/qbhOIVfwdkBnT/kuGYj2E+9wiI+aPSVfOtg4vPT1tExSc0hqxdO+FisNP7UN9iPK8u
UgR3AF9I3a1lR3QcHSfhScyDNKnq72bpuh9JZOfTHKOZeptTWHc21svKMgUdQKLPPwvdcRmxRKg8
rl3EJjIMElAsF878DAtPD/flaNQZ9ZwUhfs6Ljddk1bGKvVJQRpy90mS2Pn3NOaETvPMzRFlavCz
TyP30R3S3rjp9egH8rFtvfGUWlmtALTpWwEX5Xm87DwGOJQHZWJwkkNI1vc69qbqfdoABjz2aZPE
G8WFlbOOHhLAMdMwpJXxYr1WriEKwVMVWJ6RNo+NMZTA/9CqdPd5PjdIVHSIVt46GZYQu1hJp79I
TamMUoqXhRTkGxYvVmOe53Lmcva7SNMPQheyt2S5vydtKjfeVCvfEoUklhBQe7TZ9UXVQZumJktN
EpyRRHE8kOhr4l5J56g/aO6YpPvBo3q1cfqsLF0gERDmZcVdSo6dLyAbBxasvcwY3kavHTyvjrwD
6HvnPzIt66EOM8wOtBn/3OvnkMm/dlGwk70GunbylHXUxVidUOt6TLHcl6EJKHsKNe7Fc96BsNtI
i1fHR9dKSgKALXs1pHnziAJCp9uAdrwXcCGo7+P7HeHwg5FscHBDsC3PDXrlaJzUEJD862Nc+54S
liip66DAXDkHb0KbkV7l6pR5Ly4aAY+2MM2bPhHtw5CZiI0hibSR063NKbJKnEA0JllBcirexAOP
VmXJ3LovVh9ow52GlCMXiciGLSTGWiC2xCufCZfIJR7KMttC8bLOfSmmeLjDSSDaF7My3E0OrpDQ
KdOvOpS0+BTW5bHOBuW38Dge0Tlp7eYWJGD9tZydtropO2Or0rN2XlB3BvGNJI9krZ7PQZXPXTd2
jfuCm5Sn3leZmYS3utMO3dck7W1lVylm9xkAplGdTK2Mt0w11r65ThcKOCMIQOAE5/EdhJBiZ9aC
F/wM3FOBRe1hApGG66BtoawSzBv7aG15S1kkEOfSPWSZkNW5hrEwtqMvDVWvX6owUCzeDfaQDkjV
Q7veQVXKh4dx1uf4+fryXlsF0plc7i2o9kvaezAh26BqufISOGbV7A2l6vojYqzNv38RhztOut1B
wrCM8ykNDJT6nEj3Xow5Hm9TUcMHNnO2+8b2WbnZADQhjkADVCoELeKUkTZrpaV4L20Dsh2gaP7A
y765oaT/TsVMoEwSOyWFLcCIkjXIn/JmpxZ5q6A+SCiDIvNtn6u/0qAe/hENd+n1yVsdFJw8WjE4
bICnOY+kd7md6FUcvORx1B7SAi/qWvTqI2s42Liq10JZsgkgSaM08Bah4Bz1AI7Yelpsz7spb/Lp
4MSiiCDCecOX6+NaW/dkIVLYDVvCi6ZDkY0QA/RQebEjPGAOsTrM8c4R/VzsMT0t77zZUlEBNOby
n+uBZcKxvLhAvFJERmfNhBp0PqH4mPJ8bOPQj2un/sn+EF8yR/0l4Hg9akkUnOLABiI9xqJ6bNO2
vrkefmXcLrLZGlktHUOqIOfhFVxrRBv2VMpyr/gC8nWc9uhpiAfd6rMfduXFXwA5tlt6HivHGhZo
XCx0eGCULrXp04rMI3RTdAgQ0/wu72kAr40V7GwlNT+TNSQbh8tqQJasPMIpMi/XbRs4VS8shA8i
XG2+VXMUfBqb8IuWd6nGRYJT3PV5vTzMJKKfaUU8gohLSGOVWW5d9qr7MrlF8jnQTO4rkrB3SoAB
A5UafSYFa7Qq5Jvv/PMZiZoXihUJv7Hr7As23S6e76Mj6PlMRvuAs64b75rcsjaGd7FsFnHln785
cHjII50QAhHPQotLIXCsZ3cYylOuFMMxcWK1Q4sguLs+pxffUAaV5WuqaBCxliXCbGRhRqYh/J6v
eZjRBzikNRJIAAn0z57oyveedcSTRV0KBYCULsQqtEFtQBeEwretyOpvK1cY6q6Ff6k8xQH4gZvr
w1ubUy4/SbaUkMil/Xoa85xzhrTyLdhIhxRmyAGiXnGb1lZ9QhTZ3pvAlTb2xWVQtj/iEZzPlAmh
H59/SMrk2G1bY+m7dO4A2HsPaRA30c4e8mRPY02BUrdJz7842Q2CagAxefZx2i59WeAT1FGuO6WP
RJLqHCJLaz9nU6JOh6rdfAWtBqO2xaeU/hvLJksqsH3Ej1r4FfnON/Ct4tkRABUx21W3jAgudr0c
2JtYi2ytj9160KdC+Bmds/GIShyG2XY6Yvhwfa1cbgUCoQJOT47zk7v4/LPps0hq3MOF7yDx9Dyk
XXEDUz3dB06o3yej222k6GvLBGlcqoRozpGeyUl+s99HboM6NAIwpkDh71oWx52BbfmwExmvOqds
lOcqbo/XB3mRezObb4MuDjcqkoVXSQZYXpfzIytD6fZODJ/p6E518a2rsvBXhFPnrscU7ef12Gur
hrYcuHDq9VTsFxNsFMi8ghCEK2EUzbxDswbbpl5x7EMKC/nlerC1ZUOTDAMNXlnU0BcDDdwMvGAC
yxPOW/WcjsoklY6LIjxcj7M6oZIgATJPImoWmx1lE0eBsQcCcUrKvZd77S705j+1GvwCKKdO+660
IkweRJFtHN3y33yW5chP+f8ie0s/gmru9TDooD7XrNdvQkKg0HBWb/QuFLdZh4DXbIhR7ApM1jAk
0jrl6/Whr20YjXa9pIXRYFoWfs1u8ISIDThNg/Wg68L8qNduc9RR0OHC1Isf18Ot7BegHmjncqZS
w1+WmYTHoc3eL/ygNFuqEWOO/45b6zsOj/Sro9bu45BglnI96sog4U/xAnhlb/wfzs6sN26dCdO/
SID25Vbq1e04iY+T2L4RbJ8T7aI2avv18yiDGaTlhhv+LgIECBA2KZJVrHqXd4XKzK260pOQ7Yah
c06JKsK9FqvlTTg2eozljD1/mlKE8TWBGEMNWBu00FYXXl0NTbtkjoj0YHI9xo1eH5quzbtPh+Lz
cVb3DyTycixhOz/iRxf2gWrIZt/LXnf8rKP48fEyXtisPLb5bnwMBFbWuaIsEhKCREAVMKpaC3qY
vPhVNu0btm0RWggpChx+S86HJ2LWtO59SuPC23/8Iy5+SxpNC7pmoWWsXj+NrLWE4i/fsgwnSkvZ
vI+60D2QkFB57gAMfzzehQsPqBv22rSWUcVYK3NJTanboQeGXmV6vVU6bjm/zT39MM9eWV5JHy9O
Dmk7sJnqIrW+HJ+/wolu1V1ohTDRZowkgwlBmXu1r9Ujmm/aXTbl0ZXjeHFyvLAQX1gYhmvZM82J
xmyYmZzI+uZ2lCb+DhVYmhJY++gZV47hpcOPmRnlQXoUtPCW2f81O7vSnSZvE/HI6Rj9NEWSdw4d
9bvmSvmNoD5vQ6N1fn/++5mABR0UVbhf3znh2mqZ2fHECTE194tXaSr4xNR6xop9uHKZX/p6f8Sj
bRpMSEus5qcJI62HKQZE36XleFsYaaLciFFq0xdy5DF8VqViKumVPXNxVcFSg0OkGMmf81W1REO5
ukZcIq1U9aFLCqihnTpmr1qtuw91mH0RauwoV0a9EDKB7VJboQix8G9XO9XpkM5ojLZ4BLyS/PDS
CUd5qVfuxh0SLQ/C0vJiP55cXRxipciuiXRdnPQCQEX0HfUle52GNLkINUUtHvNc5D54L/g9cAZc
X+kabYsIPITYvDeqK6WXS18YGBSLzEXA3bO61mHN4QwUx1wGQ1Mc0VicA2JkdUhr3QoiaNdX0tlL
01xMPACuc93xjj3/tl5eGWVcwQSxNT1/UjBr3DRIeX6b1a4/Wl2vjkEG5/8K5OTSt0XbHioGr0kU
vFeL6ypqaEg0RB5HfBmDcCqVDWlQ9EtT23E3DlLZSsPs3oCIZv98fFgvzheQNjtqMatda9uVeOrk
IQZUj3XfOV/aUuuCKAV96ldVNW1wYao2kCCbK6CCC3GN2wUPqmVUqJbrkNKrNRXciPmS7B0AxQ73
A9DFTTmhHLFJ2soe/KyUhLUYfb37uOmvGSUt+2aVBi5wIrJPPvXS8Tv/znPWa2qIbuxjqc9uepP0
sD3pn7if7kqDnAZBTKZH1wLO7Kqopqex2SCASJs/ctwmkPkk5bGZm0xsk0aU2eHjz3khvLCNQJst
dDgwIqvtSw1Gpxxvo4touewkIbpYv7VDM5zRSRX5nF2rLl3YuWcDLv/+V4SZh9nmvWwjAcdNu2k9
Rxl9qXjtr6rhEdj0rThgFlK+ZvUwfxbutiwtx5Qe28LvWYduGPF6ljkIXBpR5y5WG9LNduWsy5+1
N3j/ZmlhvX68uhcOCyNi+QEgk1bm+goeXNgiZmtmj03dxF9V5O9MxO1F/pJQmfhdKj2AeGFfNU66
dFr+Hna1xrLHjlwD7/boRc2LqIRzKs0uy3xb9PVLFTYn15Vfra6VN6WaiHr78aQv3MDLGaWjSRZq
kiidf+EWo/JQ7/jCM97AUAOLU11E00unmtMeqbHh8/k1z4VFdpJR+dtqB+vTgELqkKHOKLtX1HEm
UpRIe4RRBNv545ld3Ls0+biDANq+wzYAsQ2R6weeAvTnJqyr4sZowlH6rRLJPRzSDvZdHLo3CC19
0pWKail796+hV5/UQ+0yGdo6f9TgnwFFrT1n6ymm9QvS8XhlRS/t2oVdDp3dIhNcQ/CwTKT3n5ko
sxayb4N01rv+Bhezvt01ioP3l6LjUNDXmjUfPl7gS7cRha6FMm7CbViXnksZebhrowkLw2I6jRYO
MW4zWW+mbOWVPOHiUOSAvALZO6AqzndpGOuh1GK0dQFVNUe3ntsjwlTO97wd+/v/YVa0UZkSwF4i
2PlQipisDK5iBlOrSPcYK6NllknzLsHL7MqnuzgrfCVA3lH5ofxzPpQzs3FRRuHCmeu+9/tsMnd2
bMp+F+eOGIOPJ3bpPIDV+v+jrXItYEuj6qagmnRIga0vK82yv2jhYAZJnnl+7YxF6Gut7uwrqy2v
pEDvWYMcCbToMDGDEst+WS3r7OF7GeFr9QhpRNN9+Ax5u2n1ha2J/Ybl+Pjv6LeU4ax/iqS11WB2
ivYGZ+H8GnPl0qpD8eLKs+CMIlZ3vup6LZEzq9PisRjaYdcDtDzRmG+2tpUp15BkF8dCKJ832sJt
WD+W7KyrnFpD7gBvh9RPCplqQZW0BnLNHa3njz/wpTUGh/PHugp9SBoY5zPLrbZSplKkj/RNu8kv
DS0btpM6y22fN9Lc45EuhwDOkz3daJ0m7jw7VqoNqK/6+8c/5cKlxPuQu9cBGkxEXV3zkQc7v80h
PCUid27LZDC8wMGG0wrfwgJ5GB+Z6mv7+0Iko/mNZJgNEQ0s2+rSpRNmz1MFwKvGlO7VarVG2zlN
kThP6NjjPOombvlpiVzwNnhfu7xSOahE8fMV73QBu2+GnOTKMr0J5xHDV9MbxgNEUfUu6lHJvhLV
Ls1yeZoiHAsQEi7Z+YhWHqoxlj/pozJhgNbrintsFQzccGpzAztFNPDKgBdSaZ6jfEhSBHwd1/Ua
AxNbFRMcuGtaagey00exzbRBu6ZAeGnLoC3HA5hHNwFttXlbLbLHSHNZSmC63/W0repjIcwhOg20
OKN9XaEo5odj74zbT25WTgytqQW/RpkIVMP5kiYJaAldi8DnD1i/+dBj7DgQkVHlQe6inBZY+pQ3
geWVzr+fHZl9Q1ij0wElCXTF+cjRIqOOxrh8jDTa44GjpZmkM23Hs58kNk70Wjl3u6nXrl0V7+4l
NuxSNQKUQjClunI+cFq6biLGYgBF3zVfhOhvItnNpj+JYvhsSWxJKkGnMFGIyRgpnQ+Fd10Ttl7s
PGZmO/3C02e8T6IwDrx+uiaU9n5WDEVLmBsHgAOn5HyouhnwJ9RS51HS+hxQNAcPADPRGk8F/lyb
j7/du4O4TOuPmwy1Ig/c1PlgVQonfUa+6Ml143gLd2z+bQ729CtuVfFj2WfX8tl3B2SZHEZjwLqp
SqEmdD4gknl523RZ+TTgV7E1m7aJ/bnwilPuVfMz6mLjsUwz73+YJu94YGkLS/gdviAMO7scvaZ4
qr3GxlJeVVQf9QeQj55dHKo27bT/aURoowtCBpbx6k1dcRJTmuH5U1HNgz+O0v1SODL6Ek8p0lAC
t6KPP+S7vIh1JW928VHg/EN2Ol/XycCUQhnd4mm0ZbidZKJsURUYf9BtkbsmjqB0FdmY8nDwQu9K
yDb5v/+qUyyoiqWNQs+B3AAj4lX8KMo01l0m9k+lNf5czkF3TfJqTfFeZDH0pcewcHSXjGc5NH89
4WtrUqTdGtqLNtbTTjRV90Sp71mfZvU08sh9qsZW2WFY3f2g7tDeprL9Dhyqe/h4lf9IUfw9Ve4Z
LE+XJs4CcOS+Pf8dpehAiqhz/Wzpua1UPiJQY3+KjFhicSM9AbpDzLaZbC1aSdMOIajIaH0nbNPh
65yjkn6IpCvkW9d1OpJZnef+dEK7eXUygF3ZAkYZ+6OSCIAMYFu9/q4ZbLiOimX9kkqntr5mFv2d
UeFG8HZlasu9cj414PogYwzE+bnq1vdOZ3dDlYRa8jwOwJ3vQDp0zyi8W6NP2gu2fnLUaJt1qWsd
EqM2jW1tY7libMukzOfTpFaa9s1JFGw05tgZ4s1UphGuo0UyV3uoaVl4pwGpFsc0ouhxNEYnDY9V
oRfa9yzjHx27N6wrUi6r241YD3CCA4+iFMEf/7nzrzUD6Asdp55egBqLe116yMJ7WuZAyfOinV1e
4yGhIbteRGRcAE4A9aNASvK4vk+TocQ9WijPVp5U1l5pJx5iOKkje3AzFyOC6nVvelHgAIvRvjTS
bTeeXXrT1sIrpPSXak2xa9LIfUZUTNGw8ZnQZQb+1btBnUDf2KVK3JT3RZupGXIVc/TVkqZj3+Kd
aDjAbbyh3MdurZW/WhPzmFMTVuZcf51HlMO6L10xFXvToMdyP6feIA6ZkIVFCztVqsJvzGbs93Rj
mht0lZBuavJRS77NWjR8Ke1Gd30HhuOrjYLbFAizmR/MEjmQTav0nElUM+pdOk1jf+gKJQv3Iu31
NhjzSNyKPK/TdCcrb5Q3ozs3VOAGYwrtOwFZ+i2jLNb7jh429dYxlDJ5mcwpcf02y1GRy4vMivxR
yxUz3dnoayb/wAPJn7yJJTuVNMqdoLaKPP1S1ZXQJcUCk9a831m1pZyMOnSe0S/Bi92ovfwrDuyy
86cQm829VUQpEvfelJvH0U20atPp4Ca38GaGauuysTu/y0fvvsxbHUGewWq9PUi9LPQnC2niYIxa
o8E4zJi6nZNFMjk2CnWaNE5n5b4lmIUHMepJgarLPMYPXj1U7rbU7NjdtBJ0622pqhUORqFdeP02
0jIVLpBjjs6pN4Xm0DxowzLANiI1/Xka3Z8GZVL75Ey6Vz/wejLlnSWs0gQDMGc3ujSN8p8q5sze
Yj483qlWI6WfW3Hi+UU9N9Gx7vXRIwA2tbU1DaEVe0V6TvpFzfTMvqugUoPuVZp5PrSJi0lv58ag
2Iu5FIfeHJVTImnIBb2aDuVzVMURtr6E+VfEcZwpqG1RfeP6XFYNpapxawo9nk5G1+T5nSOG+V/E
dmJ5DP948fmpMDQj86G0hQ7OiD0efgExy572URyOxd08qIqW+0bG5VptlCKOoy8miUn4gLCZJo84
WHraF1NtlPIYFsjFiACpqLJ4iIpCiXZjX4/xi9bbMCxb1UEWfNN2eahvh1CvZOU7BUKXP9FGk7Hu
D1rrCD0ohqSw/lGBHtqnQgCxOjq1iARNI14PAUdPdg+qq+hltNNnw6iiYEgUp/eHwjbDm2Gwx4pT
k0RZEwV2j3NT5+e1m3i/mlDP4o1uTyGV9bam2TnFkfojjrBpnGkORn7DvZAeE65mbdcVqv5f6HoN
zL4oNjaDkU39Vu8b1XiYY2UaXjSjMoCj9KpMfwxVb92ZihHXt5YkNvncUDpNcDdSmxsUs7wxQBKg
aza9ZwPOGXRRqPdpXaT/SaCu1p2q8i6aqOzZ/qikxRyINLX2s+bGmq82jv1qz6Xxq06bVGN7x1qz
sacZYmxYoQULUdxpW1/k+MoHOvZNKTWYVqDqACVtl5uIxAE4mhMtaKdZvrkaIsBBmynFtxbgouvH
tnDHA3rD9eT3bRSOvuWUorips7Fud2rcxcfZyA1t03TdpPje1E2YjFN+RTyepEoUm2gY3K89hNPa
b034nxsztES8N0wE0rJtbOWKvWtmtc6OPcylFixCnnvWE85COHf1Juc6R5003tiN15tf3aTCpC1v
9NC8rVo77Ytdqs6mfZMg+vzLytOp3eSzYcU7q0H7OnDqyHpArzUdYJVPTu/61mD1IvJrl3d0oKeZ
+BqZWDI95h7IJRTTegyvo1pdZieqXtnQ29erHVkAPEqUDbz8u+j1/qAOpc6jrYFLEhRjXMwnpO1D
+XVu42or8jBTHzHSMH4T3szoR1RO027U2lJ966D26oHVzkC9rDjK271VzeU31cs8KxB2k1pbYzRl
tZtoOfVBZdfmuFNoboLgxgi28qcM5OMhp0sSb8rQdH6VYDym09C5PZIAuWXKo+y8CatEkQh/mLuu
vG0yMF/byk5G+1hqA/tZK4SO8KqjiubeTEqEjsAy9fY2VEsw6W3lYITe45qia5sWXXvtdSpkntyp
Sj07pW9hYKXfRkshFTRAxHp6xAwZhLxmql8yHSqR7B0Qk4qzyat4vmaXsGpn0PiDAYbcMHrjRHJ4
zOeZA83zUHoTjMk0str+IKIuf6hrLZJfQyPkjLuEEc0n2tjjTnSdUflFKV15JalfPQWXX0GFj7wF
JCHs2jXbz+h6lNpiW3sJjTxJfC79R63zMpzL7Py/j9O/d6kSQ/F2pwKOpw4v6iXH/yvBhryQxlFX
6S/ciuVjO3XRyYmT5rlDXqDfV5qTxbuPR1y9WJgcKgmIJSBIs7zj12WDLI37jMQ2fvVyM7Z8xamG
O60vtFu8WznVVQ1JXVQGkb/TqisvlvcLiwEcSOXlWYEw5xpgV1oDnaFGSV87XLbqIJvs5KmgJLWx
cW689mZYlu4ssXYXn6KlOQZQyEQr83xpcS91LfpT6UsUd8p9Cieq+0LsEGKDB03hbqyIQu6+tHrL
w/oun+ttjSRVv20i9Jn9zEhhFsApq48hoPwHEzRwT5m38/rf4RC7wtw0Wi6Tn4MSq+oOnkmhHhOv
af+tS9vOuTfdQpxmQI79gVyv/KTxADk2bTAq//So/7hgrOpOfTrabZVO1stMttws0VyLvmV63JwG
pW/YtLUUzfbjrfPu8zEmBh+0VGHfLjjb8xVtZOlOOgXflyVqSWwAvCG5kQqlE194kZTXdsv6acTi
UBpZ6v6wYD1nXVuLhrks5jhRX8bUm8ZdVWml/DYq7TCfLB4yw9bCnw1WD1/P2pR67j6Dzuj1gOYM
bKkJhveY+ymMzvyfuDZ4qy86aHNzp1el1A75FNne/VyToid+qpDxlX5lGHH1XzJVoUV63sNOGH0h
QzX5URHJom2YzW1x57l5UQQ60MVsi8aI9qTGiGb6tlnXYCcrumg8cqq0vRFFPMcPZlNZzbeo1IUs
/dkYpdiA8lajQMFxW8EryxjC9FiYgEp9kYS6JMsNdWWLOa6V9kFn95qz0+nTz2kwmq3T1j6XBQXy
bdFb/Sg2UiAUOp3CtOpbLMEIYb+8MCrKVydurPaTtSvuqoUoyPNucXSkdrW6shJZpXjHDdMT/YJo
m8yl4odxAtt8Nl7R11Ku9LnWIQFtECRc6C5QOaW7vlYl65p41Ia4U58UwVthZ09ZtJuUTP+m5lYe
7VV37je6mxupn8VGHfmtLTLzysZf39L8Bsj8XNGUQGi3Oauq0hCpSpR7pf4U2ZERQOnPHkoU93wq
+CYpB1Q2/+OT9q7w8mdEDjZwDaBNVAbOj1pWaRLdwlZ/ckyyiqRzeU/ETbIbBB5kiFLO+zYSWlAm
3U8lUdKTJs0If59cuxItLsyclefQL47GAHZXMy+suOCA58ZT2CXJUYV5tTX7ZvoO8Eo9yU4OhysT
f3fmwdJT4yFAISgCYne1u5rJkYM12ObTlHrtv06X23ce7x77BJ3GUf1Epq636bpszveChwpP3EZp
tlLvq3kTDuDTdmAtwisFjVX1lGYJPwr1K3gM1GvR/jn/GpFC1x+qm/kEDCgO9LK0tq6okU+a+3J4
LgRaBLu5MUL115XVWJb37xi2DEwHE7oNUdMGvHw+cJtN4Nu4GZ/i2A1/gjFZzIDMtjrUcWd421jE
07zJwjTG7F00v+iepluIt+o1rdQL2wBGBS9bLLMWUuVqAUwvEak1jNaTbHv3W9roThB6sd2RBNao
A2quyOT+47lfWHOPAAfWlyQISu0qwNGNVJV5VO2nKkl+p4MpTqopcOMsoF1tKNd1P3NKwN8+HvTC
PJE+gVFsmlw177o5vUZJQi2k/dSPg3ow1Vin2jPP4z0FbtPH4ie6Rsa5cL0tltAsKmIPwFpWK4vR
BQblCNk8lU07N9tyauaTbQ+IhGSOFt6Bz+qywEgtDE/hA4lAbYzpSnt9nRGyyThpnPJFvpTttjrj
0qg7vGKZtIoawL4D/HFDji6CkUfWBllTzS8So9xMo1VeOe3v6nbL0OBGQWiBX0X8efkef6W/0qDA
loWR+5SMIXJFacmOuI9z0wINklm63I7lmDV3UL2NYLKla2x7XvBDkA5afCfQ3IyPuOcoh94O5fy7
IcbKxFfpOiS7tnW08W00h06mftnF2v0MvcINKshct1CD2urTQYIKJK2qxQMNXPVa3KFuhFQckbOM
FSE8tWSX+vFo5qAlvCy700AUXUmQ3u8dRgTcRsPTpQexFnC2IzPUcAC0nvoB0tFsKh2iM9206+Ki
uPFyXTu0WFbsK0LbPieQXqFbLVvz/HLi63ExovAGJ5gk7fzjqQL8PW9j+8nrY7nXXdFtIrzfdlE8
zruPz+WFeMjly5G0UWwGv7jus8RUU6dwrOwne2jQVpSWHI+dpyEbKmrb7Da9K3OqWFL74nii9A4d
x22r09cCdpdUIvr05cTPIUwBYV90odb7Fo0rs88nzX6qJ73/HtthvY2rKd+hKar5M8zSPZa61yyj
Lqz3nwWHpOQ4DsKa5+s9ugrsy6qzn0gRnb0t1OE1RfSHEg/8nc81Xol4TBAULuQSHYuB9eOJErHR
NmlmP2lCT38OUwoiRJ/SY4s0/JVv+/76WcZCWGOJ+ODHVxd97QHLUvjyTzmy+j4ynyATIr0Jpkwc
EytSgmiWqFBbUXJl/14eGFslgPPw2tZzjA1qQmZv2U/K0HqbMenLg+MVjl+W3gjxQmz7oXkJLa24
ct/+AaafHxxEdRiUBzg5pWmsZmz1MrFMXBuezRGlkgfwxZ7mG4gy0vqVau4Li27PbiqMwdzVhVk7
G/ZWpm1Smo3FyYy1jg0/oM29b3sj3RpK1xtXrpYLB46eIhn+gqGF0Lzu/CUCl2ZRjMZzXHXPYZhn
O6tP48DAbGaTRRZyG5T7AxMjRr+Oxjxox8jbp5TuNh+f/PebHlsZUJg4FCJ4gJDv+abvErWV2H27
T5j+xgCP+vFbW/fKy4T13rXq0/uUAwQkahG8rE26+2tIHQBz1Od5gT1ldCBOoWY0xzC2UkD3qvJz
1rrMb0c06j+e4HJqzzcDfSJOGrUfevMkAecTTOfIyWe7T54b3aB5QRP+SYb4KvOoMuWmauT47+cH
xHoKEUs6qVSDVruPssQQR0hlP/etNf0CwNtuvUZX9xAapkfZqa8fD/cnOV5PkPwCagq589KyPp8g
3Funko4TPdeJW9n/iCLDy5J6Wque8lhNfKWiNIrA1r/tGIenxihi+kROp+0rcl4k79oMJOWQyHxn
DV3aP1ZQXa8syYUPj5AZUpR0e4HArzOgyRsnIwlb9ylszGojLBKvdOxyqmHZ8GYW0vWbOCXAfLwy
F7Y2pjvwy3hbQPla06MVLMZmY7IZFY0X4EqZfjt7o/WoKml7TUT8/V3H3iK3g0Rigj1YczmU3Erz
GN20Z9VJ0qBuRb/HKzX3S9L3RUJR3k+arIIog1Ty2VkyGkQKOFH4ab+jHVRdHLaDjPNnJMUcwwel
VAYDvnWqnxXmNcXNC5uN0UDTAc2EooxN5vlmU8rUkdPQZs8C/o8elF094sZulkX9TUmdstuanbCm
TZSj9rXNs8F1XqBqj18rerChb+mh+lvFGds5TVVfT9s499z0Ieta9uknl4W3FNhqB7VOCs1EwPMf
miDh53RhF78mE0EnELLJN2TJU7h1w+4afuLd118ylcWAmBYUEIM1unHOisYaUi9+LfQwu+3tLN+7
RUGfnOXBpFcxfjR2cmu0/TX7sneX21ImooBAfoo8FYyM81nG2BAUBYW9l5T48EKJbj71fTV+r/J6
fIEa4lw5UpfHW7TOecvoyC+ej0cZzBDmmOkvYVuUBz33lF89bknbEsG82o80Nb9Snbo0IC8YD1XJ
hfixzkudMB+SJBzNF4AY7svcj/a3Mqc7prZJuTF6s7wSDrV39RGuJxu6G5zN5dW2NhCcNRWrXktX
3tyikfZGDHXHi0ePaYGHXlKeDNxC+tdcmxxLOcYQnsU9iOiu+6c0pjraJcbc1w1ykOPUXkmnyMdZ
3bObfuEAw5UgiDra+7ymVaO06caifwMVECv2RvdaDCgqsLyJEwxj6VrhrUvtZh8pbj5/NRu6QbQF
Wx53SmrF3l0V6cUGEZrS2YyaVQx3XSWRhikdU20PDWZI5XFUIoSGcojWCDACirIOc5uYyaGZNLXf
DWpfKI9dKIE/Uqg08q0ru/jNIFeIfXJnsvOh15LyPsuLFqAmDNASRxC7Mpq69ks6xz/o3yrTIyaG
zpNh8TD+opmJ+US+nOZvs9lHcpt6ZR4HABby17jrnMSvSsf9pVRe3O69qI4oGfTjFH+r9YZSRVeh
D58HlspjBPU9uqDDEW9NK7l30lTeo1UZjgelDIt/TPBMk68sOKbNlDq0AZVsrE6T3ukPs9d22vNU
zF7jCwRi0689LYCTjSZk4s90FPOtnQ12gR/VqKpHd8QsevDnFtz0prWN9NaD8uremJFrYAkYKU23
LfImy1F3rrzuSKckrv9rCypHQVtrDR2ZWRf3KXxkkyZ9kuW37oSGEJ/PC39YjsRosdXEZPuWnZnI
Bw2xskkE1IA9bqHKbVgUoxegSC+aB7ueYnXYSrOukLC1sRF24gMWu7G7G4G0P85KqppvWdynww7n
WDHuvFoxfptJOIsCIpPrUTC3ByBR1zzp3l2LSzlrAXyT38JbXZf1NC9Sk6JSp7fFUG0f54PcJWYX
7ZZXtd/QWdoodVJv1GTIrjwB3o3sQBIDREsflZILYeD8nhI20gDF1Jv/2oNaNAhMwCvagKDTvtNf
Ej8a0DmY+1D9FN6+iyOUU66En3elAxIPRFlQmgI3uBDlzn/AVIyJVRRl9LtDoy/6brid+6gM2kwi
VjRf4Zyn6Wmuw2abxrL4QXSarlxk71IucLbUDmhF8vKi27wkR39Vfmi3aSUPl+yV9F7bJ25hRpuq
nErMxRTnTsHkGcel1quugSbXFzbVRCqZJNyk3EvSvYq7uVt3Y9Wo9uukAFCo56k+Vrpb7XPUR1FI
rO1rmZe5uhRpY6M6gUwDnVfwt2vPCJlHsxs6o/eKYpszgyHqc19ZYvQV3uw6m1xQ73RViULoediU
FM8XVMUfbibKeq9UihLfHNv+wRJR8R+gG+uTwmjIPyFQsOSTZC8Ija9pTvpkhlOiD+GrKsR8SNu5
u2mTWkUXF3mWum/ElbD+JwH/O7L8GRBYEuQ/DgtpzPnkcjfJ88QTHk1rK/7u9F7/NXQhIffq0B0x
k6IGHVbUDIqmMo9GXb3oXaUcPs7Y3j2J//wIOF3kUexcsAHnP6LptYrGdu69FrXUmw32h9hJkuH9
iLt+uhkm19zGdpq9DWMU/qfH8/A1t0q18K1CdXcf/5b1/fF/f8piA7/U3oAAn/+UvJTqOHe991p5
rrSPXt+Xjd/L2QWwMaBiszG0eqb9KNLvmpyi7x+P/n5L8/nRUfl/o68WAiEu05LIfb7WQ5ls7Nad
osCIkZK78tnfn1XGwQFxcZGgBrEmW02GPg5e17LguZ79Y3pwcuy5s/aExuFkJ958pc1zaTywK/Cf
8WIDkru6k0Tv2pPnTe7rOFgGaq6ju/GmaQh6xTOfu7pJrszv0pFdtPMtg0MLPH5Z57/uwH5B8o5F
5L3mUWN908cmeipjdzzOZppfI5NdmhuddEoNC9mI7PF8rKwhI2z0hLHi3hn3Qtr5SRiJO/tKrnjl
vswt48entwlYAW2xlaVRDA/vfEhTKwdXSUX4qoSajIKW7lW0UzNC+ZVgduE0MNDy0ehU0qhdPfoq
5PInEz/411atRCDK0AMVUSlbO5HhQW+mPKhF2DykadPuP57ihS+4vDKg70M1WIwJzqeodwhwmnXj
vWrGEHv7WcURzIeXMG/VEfjdlaxhHTM59chR8oBHRBHFrzWr3U70TsE1T3nNTcVsl4LslPutbsdv
YaXkZBFd4UeGFz5+PMkLW4dLHgEIKmPs0nd159i0qTBbLG/YRAhNiP7AU3E8KiNsByuTn1SyX6IL
jf6FGMMTjjGX3OWvY0EzsMk1dVJeF3zEjQIrZ9MLWFRbxU3SW5NVuNZuv/QZFx0s8qCFIqOvPiNt
p9QLkTB5jdDcjDawasNA0e20DMoYc+mPl/PC7clYvJQ4+n/6X+fTy60hbitcx15Ls5I6jWQTeJk2
zp80uP+zjOQdvPfp3rNdVife65vayGYnfHWKSB5nfZi2WZ4lN/Stw1unnvNjM83hlSB5aYsibr48
/uDhgdk4n9woQuFlrYzeFF4KgZk3wzYPS/sQx1p9kJU0v1R6kl45he8HRS+NYiZOlAQJbtPzQYew
x05StaM3rGugxxZW3dMhgpS2c8eovi31xqt8WODm5rNfknGXDIi6FjQgezUuFetmjGKHM5F1RuPX
fAhSEkpGvz8e5/325AJFo4nlBG9Dn/Z8frZM7aIVMn4bB8e7NaZi8tPBse9NXfG2nx9qYVGA9+Bt
wA8+H6qIkixVZZww1FDcToqePsRFD7YZKYtPXyvgeRYxKIOYu8BqzoeKMI5poXUwKzxQvxRKqxzH
SeMo9PEtLsNi9/HMLmwStDkIDtyhi5jN6mOZYeUUMoG/06qttcEJtHvEcjY/Fl6agJkzdBRoxTVh
9uU/Pc9bF9FrdMJpXVDmW88RfEtTmqVI3lR1GPaGnoYbwywMP5ky444KcwfPcNR/AvIYt16m2leu
mksbh9RiKYUt7K21Fj/2PJNTG0ryRnWuPxIm08B0yvzemfvk+PHyvg8SXDhUspFG5yywW8+/piXc
3prtunhrx9yot2qRiOybi2S+/oMKVfc9qiBd/x/SzrM3biXN919lcN5zLnNY7Ayw7G61WsEKtiXZ
bwhblos5509/fyXP3XWzDfFqByfgHNhWkcUKT/iHNeGpPw1KLYyNRjJJaLP4phlGe0DYi+JZGyD5
qqLw7qgLGVfTmIfniGyMK6fbH8ajTkDibOlEUUjSHr9k7tlzDfypeDZqx/KBMkdoiw5Nux2mwfwZ
UyZeufFPP6C8BWlIUeijqLmsZwIMinPRjemzOunzmVsI53MfGRY0/H7W371YINkhWUw3ApQu1eLj
lyOMKMJhKJNnJaBT8GlKatL/wAsy5VBAF/j09no5eTOZx8F+l8JWtH+XU4nKpCgHI2qfpczT1xbt
I18jQOXyVYz+fzEWmRkICVnqoBh2/Gagx0pbnaPu2VALC5QAslY77kQIHo0SrbUgTs4ZknBqszI3
4s3IE48H63G+q6tAH58x7G6ujCCyNwhQWjdjHx96L95Fer7mqi2f/+iUAS0HGBh8ms428JaIzKJ0
gzwVsf6sJirhS+vk0iGLWuFK3nf6zSSpD2doOvVU6Qy5PX4LzLykb3ryNP25pUcBuxaPkYtwDHoM
w1VvLQqU83T8UjLFxm4HZSFuI2NxE2mNBeel89IfqdUZgB9z6zO80Hgzj6kDADTKNxDZvJ1I9PzH
20vzpNqATCgSC1LlGv1ZFRjE8Xsao21kXd3XPymZ2t8ihM4uyaym+yqGbZTWYvhRIh74KTa18cI0
Y/dBz6ZhZa5fFZ9/f3/ObQeHT5NCOnEN/xw/RIQBWFDMVvuCjToqerMtveCtqBMVdbGpQ94kUtE+
Quzf/KyYWQgobjK082yw6oSacaZ/axPQ74dU1Qr1bGWGlitOUjS4zhCqJUtGwGLxcEaEgEiLb+0L
YkXGfW8GxjcFpNUTFe8626QadLaR6tGuIhO9rOK8dzaepWiS01jIYMLsH+o5GR9hYXRrigwnLRL5
cABIsQqQYQXw4eOZ02o3hcEx6y9q3eIrSOfpSbOUtPL1xjVuBjiCg++1yCr5A+X6zKc7EYbbvi6H
89YModCGZhVaK99zeXXIhyIRJhIgq5Fs7eOHcnrixD6xtZd5SscXq9KKn1ZKVdXkq90jVmbvVj6R
/ATH64cNSo0aqWYkKtBPOB5whFiUhdrovMRFreJGMeQtqohO1vpV2Iiboilz9coJJ9U307hztwVX
9X2Qm70PPzD7kU/EM2eh3uI1//aTnc4EpV+ZrJMAgele5iVuWqAr0WnBj6TDPDOxA9r9eT9cBQ7a
jVlcv7w93PI8ptJLbx1uPkuNhGRZqwy8roEKoYsXwSXgzyoeMY1SKZd12bSHwcj7C3Nww5XZXx5e
r4Pi3UWFH9wuld/jyYcuF8IxY9BiBrLaGqG5p+XlQQgstNsO3dP9iMbMoREwet9+3T/MLmc0dW0K
3RKsvPjswxxWltUp4gWdouFL2brFNowj4xJTvWQ7uuH528OdzC4MIjRHOaW57dAgWbwokZIaRXEc
v7Bxmkz6D+fPo9FNDRId2YAHMkQN3zL7tTxzeRUhBcKsykoBoILTgrCGa02Ha0TyUqdsHSg3xVZ4
dWBtVJt7770rlsFobcIsJxST2tXHX7OsHb138y55AVoRTX4Fp1XZpQbVD/D3yg7hjrp8ZzDG+0l+
lIQVW7LOujjDIEnGNMr77MUSIj+vA9e9hA0cHOYICOvbn/APU8lQAHC5aBCxWXLuZkjdZaKW2UuY
6tEu8zTlbAx1PYeWSIFg5b1Olqd8LxxHZIaJOcZSh4QqZKwp2I69gF4MN1EyGucdzaj9NPXKbYbn
3P9mPIRqQL5QA3Ft+fK/hSxqC6op1qLiJYotgSJEWVTtQdVH61LUeaH4ZWkaK9DJk70vX5HdII8b
8KHLT5eE9OSVxMle7Dge74K4Knd1Edt+3SUAbtRGb69wEU/OIsLCtaDpD9+S6wUdJNaOTPwWrztZ
JAwCqudL2I0FdKa+Ks6baogjOt2Zffv2wvnDt2Qw0hLOcWL5JVUjz40oS/FdfZnzxNgVpt3tgBSO
+x5Vxs0A9W7lrPnjeNyctE4llmw5sZmud2GZjcVLV8f2OQWJBLfAOrvl4srPG675lXbA6WSiroSv
PH+TyiFwfrx2qjFzxJBpycvsDOp9JbpqS4F5uqWQv4YdPw05CaLgNpE4v+qenTgTl+A7CZbSF+FW
JSY8s56iueDaj16jx3fuNMMZi9UK5FRv3NhwDs+afq5WWoinE8xD0CDg9kCH5MTPl6rkpMZTweZ0
5nhvJUWM3ERu/HDGMjlvvOK9aB1GwqMLrDFFA0pNy3o2usZ92Spz/tJM5remq9pzYXBxlbOzjUiV
zt5erqefE2gYnVjKkgagq6VsFRShDstspXsxEjP4EKkzwjWxFx1Mo395/0jSQpcaL9kSOczxwok8
bDJbpe5fgkEvr2bdC3dDL6KzLKzq/dtDLe5fYF1IWoKOBcKgIQO2tOOZ5gapDiXTf4q8MOELN/qO
qpp4KEVjHzLXEtsgVJs10sofR5WQMs45gwBbLqTfTtUBoObQhq32E8KDae5at9IfWrPt9iB0jGej
1NPHDpEV7X2HuXxZiiG0eEjmuf6X+SedWRDRWqv/nPRJw4UrD4x7gSb3XZg1gebHSd2v3Pzymv0t
iP41IiJ9tJ7lGbAsh9oj/jG6yI2f4UgXSXTF/KDHjrJS5Vnsu1+jyLcixoDSu4TnZS2FyTzXjJ8t
OJ4DgivAJAcF6ieez7hMTjq+oe/DrTHka3WeK4oUk3h7cba5Yzd6SmYaP6uiHMad/He2x9geCkfU
AZKaCTjeXqmL7fdrRE5vuAtUCcltj9dMWeWoBOqp+RMIYrRrvNg+RCFqpUpvKru3hzqdT5It+gC0
yfiLttzxUN3gRdKZKxS+KqZ6AiE2R1urKQJExNUM6oTRfX/3iCirkRAbJtAN/jkeURNuMVggZ4Rv
xo130bneXUzW623j2oTo22DgtrIyT7cgkmPMI9c8Fz4chuMRpwAD0sREusPvNHTVrjuIKAiBKNPP
Jh3dHX5n4psBGi7/9vabyoD+eEcwnlQdJIeFmr0EEnuJFdpeWiOsCupTvRZjFx5QCXN9oyrFo8gS
7RatGxxPnMa8tCfV6VYOgdN1hG4lXCduSoQmmILjF291r7dbtYiFn1gm4BMsHW+YZSjcZrHGEDnZ
/lIHFZiLHIuy19Lss8yLQVEapxf0W9BPAbGNik9fZqJ879dkIEg2rB9oVOxH+bV/O1CdoRqnuldH
VmyQzcnOQ3df36YtIl53OUei7YOoa8VFp6PAsXL6vIJwjz4pgxPHycohfQrOuePBg8oOh3I2WEoB
9KXpbKaKqF+GaSluo8xAiCx1nVYFGw7YcDsplepdaAHSZLCQ5mJTxcLO/SovptbXkyEjCxw1YpXY
RxghMm+LDF21DVILremDlLUxx0XlI/pmxV2h3Nk11ugXVqz0KkR7zPJ8w1Yn4mJtRCyp9AO4odG4
MQ3hfkepKH8KsxA1Rnt2aqPbBXPtGsWWItAMX6hGrePp7dV+ssu4bKQ3EtE0ZWNklo+nhopyZaSj
oQnf9rLmkDdBdm2YVbYJwzL/SiI4PjWuW68xAxYphGy9SXaGBBaQXpNGHA/bWwjNmE2mCz+EQtQc
hqqY6s3Qo8R3mZa9k17AlRouUXQrs11FE2Qtjzg5QaHASMVh2ZmDm7pE3tjQvKD3DEaIEpXuTT7A
15Y6Nlh+dVN4effdNoW1cmqfvDRjIm2JZgeRkyz7Hr80SHGEdHr0lHzTKn4UWLnd5OiT07gdvAt9
HM29Bbr/zB5ne2UH/OFtiboxq+bqlXSMxVlKepRYXoKWoj/V0bnTiio5F7o+i/s2MhrzqiAKzlZi
7ZOVRY+cYhTFbSneCOnk+G01YXZxR6EwBoFrmn6LEmG70WpLy/xsEOVGKRXvugbAEqwcNa/1taPt
TkYDBlIy+0CSQPk9HhmxpMLLDAOKSav2bX4xkk429absDC19bOH6gzA2O609d3EEjNqN4wLfuRrt
KO+unXzgCj8jo0bjokb38abrZiX0tVoHhp4pWVduXa819yHBKjy+skE/miAbwTcfKq9wfoRJandb
k/BYPTgGySpiS/TsgkuvZTfrvpI7WoRfltLMOzPL1OiDnVBk2aJPXZfbFJDjOyW9ie4483CBJ+tB
55JC/vF8JMTPKnmP/jh43dbSP3tp6GfTx/cdJMtBFpOedENrzFqoPxofkctQ/HHyoxtvZU0t1/Fy
kEUxrg1x/7YUoT+SuvmGthHKRR0d3DX93+XSXQxjLE4n24GSXSqv7yLOnXv143RYe5NllLEcYpFB
FcKySCL4JggNhFda6yvT1n4Wn9rP+v3bH2Z56ixHWpw6FRRyR60ZSbtJLlDhsnbWdXiBHcvbw6zN
2eIi0cH6F/Du9MfgOt/GW/UjTvW3/94Qi1MsGsw2UIJIf+Sg3pjbwA93ytnbQ7xKyv5+dixnaxF8
RVgQGWXFa1Tfqg/V/iyCdeB3n3tw+j8ixY+evIPYKgek4qy1iuhSK2C5T5fZXxYpVdIOvF8s9rV5
3gSbKbtVm9avFetC0330YD5Y7k4YB81QfMWqAOQcFPVybs545u2AZof9CXG2BoLx29OyDEmXs7I4
QVTA+3E6soZC53s23DX5l65eOT/+uCG4LmT9md7JkrSph0R+aHCwfhL/U3ahffW+iq04K87ffpM/
LtPfhlnshmKKIy9MGKb4mZwXz9OTcpj2/94Qi52g2GVrZLQrH7ud2MllOvnvjaZfv8dvb7HYCa0B
nXxO5RAX5ZW40A/VIVnbCfIEOtkJv42x2Al1aJZObTKGdpN7fn8FJgvXtfp7WfudsUl+qN//vWlb
xAuN8FSlzVj9xc/5UnkwLvL92sdf8tJ/7bDf3mmxjp1EC0sFUenH4Gt5pe+Lr/btwL190ddn7UP4
2Zz99ilcMWdZW3GLi7FNirEOI8acpo3yaFdbpdx4n+zP/97sLW7GvBQpCo/M3rAbz38tOuPw9hB/
vHwpmhIvI97FNj0OI3DYmQHpJfqjU18UykfX/GgNs28MX/69YRZrWy1EkMYzw5ThzrP2cXJRlpvI
XNmkr+3o35c3KT50I1IfG28BsECLC7h14J3XqTp/8Ro3zH0tGru7AHhjD00cYvpZkRcoE6KEFZ0r
mHXk2wStxp9RUpuEHVghrFQdlpMLIAPclQSxAnWhdbw4l6ZhrI24DbQvbpJi/6aO+U1NhEy4Vhk+
aei4EknJWTx+fSmGQ4cbMSCKqkt2EkprPE7ihV+FlXmmH8RRiqtz4KyFhcubg+ifpIc8ANwqwJml
XH03Bshym3rwpW90two3YN069YLEeHa1Dc2q5p2OXQBqgMkR44KUl1z310v2t0JDClw1EnVafjWq
zNqw73J14yq4WTnWjAVw3JZrooHLDU7ezJUl68SIXhjeshXeUqcCe2VE3xpdiS7nMIlubDwNrxE0
dm/mYi6uUgD7K8XGk+8n/cE0l0lFmIbWymIzZkaqjgrCyyh46qBQqDrsMQbQN2/vxZOvhyq+7LQD
5KYGB9rreMsrpYvgeqbl32ql8soNEtzFR09aKu+BmGQrN87pK8GEkR6b4A9JU5eipG5JPRDjm+xb
aefdVY1t411eWWsTt4wzmCxKtLIVhRQG6dBi4pQAqSIzse3PUVj0Z6ViW9e9E2nnscgeBre3zxVs
K0pfUbR+M3f9sJKJL/tgAENoJLrkpXBw2HxLB2xLTZNKCYX7uQq5FqC6jm79zRlVgON5EXYo27p1
FIG1nmHxfkKRMtc93xYiUV6SlN+2MumvAMujg4BmGGJO1Dzps4AhWVwcXIcBwuymeGgVtI+RAkka
J99bXduLuwzpDueybnNT29KBrpuNQAjZ81WT1fexRm2hfMHDt5uCTYN6XtL6NoRsu/K9tLGbi0xv
rHJLutv22WYSFLfOJ7OJzXdaGzGl9EXgOoKIYv0wp8ertEo9bA2GxPw89bbyAZQwosI93dnH2s20
/gwRnAIQ1Ns742TTuzT1KE2xBWkSAXw6HrNmAYeunbmfS41Jo+gZ+EhhOBdozBuHAJzwtVk41coN
fLp22fPAinhbMnnw+MeDBvrQp3PZBJ/DJqTxVcdmk+Kk2RhwxLvWdfbpYGjTIcp6NYcZoOfBVh/g
MK+cCsuMkvmmgkUjAJwXHfilS2Ev0zATivVnexbN/AFFFVFvcSC3jUMI6qzazjX1vB0VmpJEMM4C
ayXYOTmWpKqI7LBQTYOEsSwtqXFpWpGqFw9zMkUDTYF4HM+sKphCP+9ssXYwnQzHXIO3Y3GBAALw
utgirqgd3Dac5CGd05SaT5PDgFdiaOV+wrx/entlncyuJLRwYyLZxN0MPPT4Iw8JJDIr7JTP2E1N
d2lndJsyNfJ9mYjBd2dqS1Maj1sKdu7Kmj49m14LhHjnyL+A8i0WNVUqC32YtH4wwlr5UGeed2X2
sfehmDprw0ubl0aS6XdaYIYfTC38qWttthKXnewrbjTJF5SEQf5jyRj0rCwxFVERjXPZxFKXL9mV
+pD8GAYrvzAr8SVCt2z3vilH25s2PRgo4iD4GkvMjmUOMqLorIe6LPLbhi7o3ZANZn+HdPj8c9Cd
1t5m1lzFH4JwDtb6PcsPTvmZ/jYLC34N160tp+S3iAVl9Crp3WF8sAvHvQpSypDfm1L30k1kxDVd
A9A82X4y22FfTIjivverv5a/uQ5pAvDvE5RL0AtKn3Y0PQwkR9omjHX3Ik/cLrkwekxo/ALs+oe8
0cuPcdXYF3k/Rd+NIhitldNtGQLL5wCaD7lCIhkpVR/Pg2Jpgzd1lfpQNW0w+QQJZb0f9DatEcIT
AmRRl5UrCJjTMQEeIxPAsL8absdjdmOGywNS/Q8e1ijb1uy9m7nykB5JlC0onzXB5+XqBheG4xC6
JiQdKqJzi5MksdpZb5qyfohnBEPCvh2uEfeYzxTPE7pfsdDR+M2aH28v72VgZcBC4IZCXpXVxV2/
2NYisYwSxLz1YHTYSkuZy/jRMidj7U780zhsHlQDGYx+0mIhZ93gRjW6P5yTvRJdzIGSOptMr2tz
ZckuD2ReCEQmZzHIEEmLkb/+245p2slDpq3THkQyNn6iBcVuQLjbD9VgzcLwdHMyFFE9hACgrsBN
j4fyOqiTmCxpDwicF1fGXDuX3WAGtGZZorAR4m0bFvP3tEfi6O2vdro0YdxJHzoAMHyzJYpYazwH
zVJdfcA8zTnL09pRLyoiDtevCF8/GR02Su8eEeo/rWCWKAHhEjIxJLmaNL0qHpwwac4C22nPPC33
di7yJr4DoXIFonGyGwCcwtxCgxHUCzZfi7kVOd37Ke/mh7jQ0309UVbKgfduVPbIQWSqvSuL7unt
dzxZo2CGJX7BlNe51No8/p5an0BAr/P5ISk85SZJDfPMaKZi5UL54yguaCyI6Ih6LwnFgcDVoMMy
8MHTxnY7VamJ5VA4rhyYPDpP+3vwjuCUxNThxotHIqyVRTJj9fncIZURfQ6UWkHQr54wLLWNokq+
j3YVNaofJrAjLB8gWuXFvhFHYf40172VSUV4ENQ/wFk007k9pC42K20a4nIb57jNbFJAV953WiHO
lPgeYgzBk+HFQV9tlNAeas8HcN0pXNGjbc8bYx6C7KYxig46cT42rb2n8d1R6IphoGibYapDK9kG
GLtOI8K7TpldijLAN8CnM0/ld980LJJwE7ezYVNtd7EMOuDsApbfh5uduoA/6qynH2+kZtlb5x0m
wJh0TIVeabYfgpBOHCqTKE/6/QBJ48qLcaj5AIfDqIctgkJjleysqnGTS3TJwuIpivWi+Ig+XBjF
BwzeTNjQg60GuCpN+TiJ0C81HRsfP0TKplJ8XS9TzGk0o+jJc5TWph84WFV1oLKhxY9zrONp74cB
ihW6Pw9laHdkStQrzjPVmuabtkEKaU9W5yY/wXl5mE+YAqXHm8CaOsqeWBbGZzXGWNEznKo830W4
xZCY4l8IxkQFdN5fDNwgwRnJtx3/LMY2Uc8qVH2GjVXNvf1gIJ5U+YaV6NnZGBWzeusKM2yvdJFa
ES42Rtklwk+NUMrExS12or5jJl36odWCFMDL2OHtfA6F2lHOhTDa/t4EB5OhXcx5v/NGL7VukxqP
li+qSqFl3GhxhgzHBtaSadQskrwQB01XihdUs0upXKuP0S5IjcE6swQOL3vPyxV1O+nN2HzEV7DJ
9xOhbrgvqctPh9Au035bjkYQb/s8FM3WcRVhboZgSIfLThi1ucemxRs2dWVgu2QGfVlfYDVpux8T
V+ncpymYvHrexD1wl92opIXYRHUXWnvEW7IQdoLt9mfEY3AWLLfBZDed3br3J352tO018CnJxotw
LEFgBpizM/m6PbhJzWLHQmuHoEWFOR9Oh+10q4SKMl/QkRLtzdB3evSl1xvT2g8BaJLPc58auMWL
dBz8DB2++ZuI8djb4YXSZTlBXSMN3Ci+Neon6DjApx3bCG13ZzolOpyok5rGmW1jOX8N0NKUxFa7
R7jFF43VqDmclgm6uO92yEj5Rho09ScewR0OI1lreh5XvafuOtMYs/sCCGr5UpHmJxjsIG1yO7la
ZambCFUsoHD6gMSXzvLDdKeazanYlIljTflGTbW6QaeeqDjb8umMCCe4GfOUD6UZOngop1HQB18r
HgljHgVrtcDapo2JCMdQ5cH4zezHMYCaYwhEm7Ocg+A6ToJMHKB3Rq69Kco2bqWLlJprn9wsRCfT
BDFAGBTlIp4tHxZqx82q5ULRzvseSPuPHPBE1J4nesx8bPWKjOgHXAk32uUwkLzvb98XJ7cwkhu/
DD7JxqiWLmIaXibG4i1VPmlpk4MBU4EUbtK6Hq/tNOLAUfMyWrkWl9ENVGVgtRzb5IDQR5flDFA+
wINqJfsSh07VbgOhe/VZp0TG+IyciuX8fPsNlxGOKeNCIFkE3eA0ABMe34h5jDGCVyc1ww2et+mC
sg5foC3k7mVS95w5ehI7fc6Hn9tmH+rWqH15+wlOXhjEkzQ/9wDawlxfolOA9JclB0/6WGLb9uiF
RvhjVN3mTjcr7PzePdarso/UawTeu7yZjQYjw6l14scO1dbzorRGfUtduu39MKvcaiWGO5lbXD3I
pSl7m2hjIVt1PLe6OSk4t3XJozYUuKUBevPu8adtb4coy/YYEupfCHMTfVs6afH49puedDhAglNI
QLsBaD+KAMt8KjItBfPkrH1ETz74VNox5YuzRoxliX+ykpvdLhVY22/w0NSfi3oSI/Qm+Aeds9Fn
c9TueidQxpW69Wtj4feQBeVEUgOmA4IMy205JU0WwZAUtfqA5lxvRPsQBSl043OXyOSWM2sc07MW
8LNJQSeeHWqJcVi7TyJ3MqB4TZ82BXLgKs43G6/KXXFOQTC3xRYLNs4YoxxWFTBPlic5MVV9pLmk
uitgteOP6CnFJIwg159GBAHtfeZUiX4+lB6REBFSuJZxnFRhpNI8kSNRMVB+yXE5Hi+qWInRZKlP
WTybxgfK7/q4DVyjKc+iscrATw2C42Gv60oba77DESRuRWkNxlltObhPvr2OTtYwkF+CZcCTCEfL
Rzp+nLFSddGaTvTUNIGz09JkBDKHuq4Va81Wn8P+LJitajMqSb7SozqdeKkFwt/IAQEctRbRLR9f
iUpuhSfSMuJNYw6RTy4Dz0TSFf529s5aAPrNhNGSP2FLftEyOc/aoZkzQt8nZ3aSA3yy6GA3nnIf
hW18sDs9fSechfEQ/tI47l+dR5ZmU7mi1W2Qjs2T1hYBVkd2nz20URbU27Yq9NpvZgvWnZEF5koP
4nReSYGk/r3cf4DjF1WIgTauPOrHJyvCeOaiij0lvw6jfI63To5c98q8/mFByysNAXxY7qiOL0Us
chpk2dAP9ZMC8Un9FMUNcXtTuTmOJ5Mw4wsqBMjqFdhvZFtQwO24DVGJjDZuESVrRYrlhU7qJ8Wa
eRTEk0E+y8n5rXaQJZkbJv0QPkl46nay7ODQGB9qx9gIalrnb++d05kmu4AGSOWYuIURjwcbAx2F
72bynlwkEz5DQdBu49JGZ1tF/fL+7bFeO0dHJ6sUWCd2hX2AAiK43uPBAjtvPburlaeszQV5Ffq4
ThNtkJ/16IQWZZpNdwWxfXaFpJWq4P6K+MBDWdHOuyoNRYiW5o80ucAGph6Cz2pcjdJ2GsNY97xu
+0a7TqYyTC8yoGsIqWMSZn0OR3f4+PaLnEwakH8CAqqhSIPQpZZf8Lcv1AocZZ1c1R5p5DjhBWuj
+uKSFIZoFCS2sn3vaEhZoDuKVPVrL2Mxa0ZWq+jkZvajqSTWI4a2wMpsxdpVZemubAS5r44+kFTN
QNcMlo1UzFz2wic03LCktS2JQdVkNia2UTU35xky6VtaKaYf81kPXLvxTsxm8d64UgoqSyF2vCDA
AS87n50FaiiJKvcxIB+J6Bh5eXKWCrxULoVQPWUl9jnZaNDrpEwyLCY57pJa0KF9SslHRcfZ6tqN
2c/GJu6EuGAKGiDdebyCs1mOx6oB4EyvmiY8xdwlgCyJsLT2BlX/3uv2rev24qJO7O7TUGSPZERr
jtwno9GakBV7uNJI5YA1Pl6kZTO0CT2F8RniAL33uVbxwXUKL9rrThmVuwl14rWK4LLaA1zFllG6
JMRwoi75fWnf1kOXzOqz5wX5LTSL/LKLnWplQ/zhzahOS/kTeeOT8hy/GXarUW66hfqsdEH/YPXW
uMPKIN0WE6KNvq5UL+/bgPgyqQC1KcBT8we+sRivwy+ckDRInrEyV/3KC9Nd30+Z38fVvBJQnL4a
XRY+Gtud8jHh3PGrUYhibuu0fc5Hu96r5TzsSUquSwLIaxSV+nfmGq/od/A8kucgWW+L4Qhi42qy
5wm1zUE6a7jtmTBFurELe81nSv6o348WiyCf+rTcAxydyIkev9kYS0yDgyZP43QFPu3ZfIhQZ7gK
sUl+ePt7nUwiHwr7AaTNuETJGBfhKSq09mTMVvc8tV765KLT4gonKvF9bMPzWtgr15oML4/fTG4v
qpvUo7lIl4veUmfwCTBknoVTOk9WrFrU0EZ1wNi6c8Z8h84GkFcJPRLvPC9pQiJLQFuMLSf9cxZx
vzmU6jS7efbsFdxyPlFc4M9kwZuxxxV6Za2czirnCb1sOs2cXizO4w9Y21WPcaw1cZ7Y3rkokv6n
A/Pg0U3pnneiWDu/TsDG0F/os0p1CRApYJcWb0eJK0whOSnfEbhxx+82ELf5oDhxFGgbN62DvNk4
85SU+m7GRmM4lGOE0UReRUV4mAILRUK/j1iMftm5bbZt+yjOW0zBhjxuL2PuBd3X1EhVOtyGjCDT
/A4hIWeTxsgcKziP1h0NFGRoyjUtrOVMSiwI2kbcALSwYdItsga10bJsshH+ngJtui+oYJ6n3lTt
EHNKvljaNKx8ueXWg0FEyeLVuYdzjLzt+MupXakEelUbXxEzijfgQkYfn/tkn9D9WkuelzeAFGzi
6pY4M04UyGzHYxURe8AkFf6O1GNvv5SqFyMrJibRKem2w2enOBNzRRlZjy1uw00fAYIc/aiSZNGN
10qriA10tdiItw2YLhM/FrPufI5f/ApWJuakAGEjWwI0hkRfknGBWx0/LTdn2KdBmT53ptcOL3qF
0SwE1T4Z8OmmlqvsjLBRk5deKHjOjy3K9HcCh+J8I9w8gqIU0wGr1jSXFwcKxRipzgMnic2NRdAy
TujIjGZFUdt7pyAQ0Y3eO4PuQZ1NdcUuQSpp35RFtnv70FzmQK+jQmL1HNjBeMotiwiZqOPATq32
HhE3sDnxEJ6nuVddFDrFj9oa+ksCiP7M5NTe2ND0brBBXQOmL3aGfAbASgSeQAfZIUtFus6d6yIw
veq+HJIy3qBxprmbrJvcvVM37odWROEaz+8Pk01VT6ogAMsi61osWHC8QzkWWnWfdJNxmw9juVdw
o3kKhdduXZcjZw5Mff/2ZP9xUFCRdN4ANJyoiSoRAKE2G+r7DCueQ0ivYq9qVXSNpFqwgczY+0oR
DytfeHEMvE4ukmEWi4oKF9Co48VeWW5J9aVt7qG0wzWLaw45AwgzXMr36rT/GsumnEj3CCHhZRyT
xkpNl0Ov78NCsfNDRwFBxdujMIPLeW4acZZDLKO3o7uxdl9rsTltw0CvY990Fb2Fy6aJ6n2XJboe
HH5EAxJLCEJqCWucIbqNdEWK+6GLDXhvbnreeirNlGBMVhKLxSH4aygZDDAi9bETHwC8kvVBzbF9
SSNxrXhav+uKcC3YXiRrr6NA/+aw5f4nAFhcI60WkWtUZX4/FlN43RXN85wp40ewbiFCTFa9M5Dz
wMErrs6BUH59ewUvF5OcTerGppSBgKC6hMLGinDiXpjRvTJ78R23tLLxirm/QB2vWNksf5hNiSaU
gQCZEyig43VLA2pMFSsr7pUeFULRjO0NDgDJt7df6A+zKVEh1CZAvOKUtgga0ywJMAxSyvtEg62H
K1q9iYPA3hpe6Oz6zqzO+8mkTV1JX3MM2NfE4pZHn1RDgX3OhQTyV6Y1x2+ZVslgON3Aoa/W4Y0a
lHSpVSNS0y0a/OXX3BLB2l0tN/xvgSsLSMJDybmRgZPKWvKU+q2MAaqjTMJK7+7xLkWMrdFUfavn
MzY94H5ysU3pnX7Ig7Z79qo2uwDF0j53Xpg9awj6fU95j385cv2f5/E/0Fm7/TV488//5P+fixIm
rwjbxf/+86Z8yT+29ctLe/2t/E/5R//7tx7/wX9eR8910RQ/2+XvOvpD/Px/jb/91n47+p9djuzt
dNe91NP9S9Ol7esAPKn8nf+/v/i3l9ef8mkqX/7x1zP+8a38aSIq8r/+9UuHH//4i/bGb+tR/vx/
/eKHbxl/7mOBB9Lf/utnHT2zbn/9xP/+Yy/fmvYffxnu34m9yeapQAIgZJn89bfhRf6KZv/9VcMH
9AEFU3ZqXtRt+I+/FF3/OwcQtXpKHBBIaPD89TdEql9/zbT/TguPJBrdV6JR+eP+39sffaf/+W5/
y7vstojytmFITtGj1YQFBn0xjItdNLek/NVSPsmMGqpXva77ka1l+laoAwxEPW2c0jedtvuij6Y9
4SyTN85VaKhzUm2ManRCPxBWU34wNEyXruysq7DXLusRFIVJcwrkchrOH4jMO/duqAxPeD40CRHc
J6ZZ91d5rKbVzlBLrz6fMzveo0hBCQeNBsQxfS3vQm8b2ebQf7RnVQ8kcCI3SBwUfe62AqhH8w0P
a2fQ/RSuv+Zux0ARd3nXzOMW5ejJ/qo2SYsFjsdbi30Sj8B+fWx5pvEGiaOxLPwZ/FW/G+osaT8P
Tmk7mwrWNxASJKPSm6zA5GmPPIAbf1R1xUrudRQlsu8NohZ3lsj/L3PnsWQ5jqXpFxr2UIstxRWu
Zbh7bGihnAJUoAAJPv18t7LGOiO7ptJqN8s084yrQODgl7756C3MJld+L6ctdbY+6FLbosLr0KqB
7LBGjSp8WXTQexOZTNR8p5Fau+Z7C1Ffn+YwWnc3tee8b8+1T2jTrern0U4dtQeBvr2ciPWezi3J
w168Nfta3FmhhI1O+Hi9/vDmCJHAusl5+OWEZSSbeFb9VH1ryl7INNpbpNKxu1tRjjVXI7M8sWtY
4nGwynr8WnpBNd1VvhEasUM5qnFuB6cOP7l2z8vJIq5n+qVpCesRbziicmkbQ/xikKwBtdywyfhz
58ikHLeq3NLZx46C04Gf5HMzG5+U8G4nDS/vrZ6fjSZW9ALxbA0RyQQrSk0/0U6NvIfrHVRgGYe8
2Yovomry5fL3YzPdN4vqnTsVddH+biwRgQLJtlUYf86q8a2JClhryt93u9zkFzmvff8QyC5bm0ge
0T6+YKhxr9mdxRe6KOdzsUZrPIvg3dX+8NPqRb4lhlLvDOcDVDi3mMvCfSyF6BFEbEWKSgMXWitp
/IrboiBgZINCfKgLuhjfHAqklw9p46m69uxxjmlIqFYznbiY1mgnBpdc0GBRnbeBk0ftS0OoXE3Q
St0farXvj7kxDwd+VIOZsTQ3ZHDIVMPLsUUvhSd4O+h1RHHRjFCVnFOEdo68aow6WtzXyrwTXC3M
h9WI8iLnVuMbY2r6VYWn2BpcvdxUuqJKmaF/20mc4AjIM2+jF/yO4K5+v2/s4eK3y8PlQzTazqRr
VEvSzzTnHvuoUQeesPyDP7Vppl2cIZ5dW4pE0tEmb7H5j/6VSTZglJjmqOYnsgWEz/kzl1jPY7MX
PLj4E13jvVJ6Ut81iu/1Z+hOUXgmZtLwTsZA/d+t1ENvf46mKfqDZSxVfuWvsq6z0tTLEu8ok5r5
fuTaNJ92Y2qfYBRrQkG1BEsoRymcZNcTApZlGs3MVAEOEDdQrUgWbfQfhiplmdbCGagTX9g67oac
Zwakt3LjPeJLjalZCbcU5054CrrdCw4INYzM7VvpJ1Ew96QkhwRf29HSyGRElXYjCDzoY0tMwrnO
97ndT7PVu0hR8r4rY3MoQjvDG9G+K2SrE7EYkbg26Et+6HXLXdqpa9Rb3nApN28cr3tfSJv+RQu1
f2351Z5QcLz+7O1QZUW/+k9tGb7vyLie8gmOhtinUVooeXPjsNqTOKIm9rPc3JWdbJL9kzdCntAe
mP05kJV13Hu1ZkiweWe0BEwfW7T5XkxVXPWjyFfjjcza4n7m30yFP1VZox395HVhcxzwNx1lvmgq
IJr2hbiUizlbOPZVHkyfvunPY5wD5x4kCqCPYY/61zpAKpuYs2V/KttqhnjkAkX6QBjEI6LkNWvD
2XopnJ3uJ69Txac5O8F70NiXxOPFnZOKPrVsJDW3uVr8MUhyVERfXH/d9uOeWxIdBU7x2O5tcYPv
JyB32M7lfRkZQeYjjRKZBQNAL+vkbOQcqtd59FUZB6vq3t3OlC/sAJCflmsQzt62BpIl4JefIQrb
u2qiQy30GJ4cqmFum3HKv65luVs3TT+vzJENd7vQXuv7QNbBI1/zdvbbSHydhsUiw6MPlwM5p6Qd
dYXpjmnRFbCMGyIKgC3LGk5gm+PbymFPVRt4kTwGynWfGiP02RWD8r0zA3VbqNA4mrnlvvjlNH6M
Jq16mNr8w7oF1dPgOtAbOLVOKjCudIjHq3SGF1Ns8m51ozW/15MhTmOtrcQZ4EWTFdjveoaw4b/n
U2VzuyEkaaRNRFMB6aym9zpa1XeXy8iVtRU3oow8K26QAn6xhsFl1ZvubeAu90KHzcuw73uqLTUm
y7iX6db3MzBQfjP3tp/AxIyPS7P01xHKyjYlyA51Xz4FV8QmGk/rpEU6d33PhCzK1BZG8RFVajzK
NlCZND3js9lt86K8oCw4HozefdxM1KbnQfdbrGnW8ZNpU8XBMOvqptmXz6Kq76OgOndS5h+5ZT8E
q5ieXSmNrK5G9w2Kn5zzargLmvl2tORyrsuBoAWjb83PXJC7MI7ltTtOZmJJt/wCcmPHM8rArWvd
c1QoxoVpupKRYcatqS5BSq6JUGQb7TKOEKW+bFHvHTj5ftpE1avED3r8+O1yjETdXw9rd+i6sZap
mhpvoCnvUhkpB5N+lWq+7yZ3u2bICU9sqNFNu9fGsW0L7wtjkOF/lf2oip+bry08cU0HytGYpPvQ
/bqnERKbDl9tPr/VVe84V+Pcby9e2E9tqox8GYY0KEYsRKHHsHZqC4aSJ2s31+Cj4Ur7HQzfH9JJ
l/pU1UuXrrNvYh23PodiqfSBTa79JTjy76hHe2t6o/5ox5LtuUePWQVmi5BrKuS1M6jqlM8RDUNm
tYt480r2l6W26Rw15W2DbCPx/Go4BNEMBqc3cdMOOnznyTB0VhuOd+TNL3bclw1pDIyaX7ZGVca5
GS679mIVgZ8sVkUVTTBq/WMrjaWNIe/7+d51c3ksxkH+IADHzvpq1Mlurc1Xlddtc6kpUHTMoZwn
4MKODvUUTFlNz1WWD8O9XdfgcbDqeYISk8wN2Wgdj0gob/K54v0U9Zz0637j5Su1r+3QdTfg0lsc
0bF47G3VD4lvBNbBsFaV5cIwAKRbm5B0d7pkgPtrsR623V6ySTkrNQYkogxA3G48FmL9GQEdPXei
6jBke+JdE+L3jpRxftoiEq7jItjlQZk6fMMVOaNMFB1dn/3PvQ3Mk6ypOi5qM7wdrK697f11OgTh
3vxsV9s5LsI1T6VYfbiuZWSjdNp7ktHK1PPrJZ2KqeLG6HbJVBrWIV/b9hXEZb8iCNAifmN4JRW/
YUQOzWNf7+qX7ckhoTHgV89qOCqclwTRg7APiCFjJdQTY8LEYVq5LYx/5CU+yosHrIHlGXlVcTtC
3TLYbQVnLaZl0U+/Krq0jYT1H6Vc5eXTyK/pXE2T36bTskCnOq1Bmjqwmuqb8juKK+qPdMgDN9mW
eJ28rjkS7tXd9evifl37rnmZ6hbVDjeRjW7IzQiOdFQyngadLu/dFQS6oTa7j/Ng9gSd1sJLBHe+
jtlsU6iba/uzq7zl3OzMFzBpOMDWAGdJgpyB6DJPkPxONFuzZPaw+udB7AwN3dgxMxi2e6Zyfawz
DHPWFMtizI2rMMS7muRbuBwxG9mvbV2ihNutYU77sFjyGOmG+27Yo/fp+dTg2nJZb6toZlrc3fGr
tjs7RUaT98mIkZ6gqakbvsG0EFzSTVXs4xLbEr27Jmkt+ZBKY5TqsW0uMfwrrklGuumhsVf3TrUb
fJYpItpqW+AJGIa72bRY21OnvbhoeqSXbl6t8WIvco+bpauufHs3qQg2R1aiMwaXMuG5XsStrO0l
WWiLSyyKlEQyGsqIw7IVXuraTZPmQbnfADcF5m3P2m4A4+2Rj6SB9mJTOtwEWbHrXbQE4mXbVzNP
DY2g/RrHUHAqZeg8ScPUJ9kLVDtqrII8nT13eoUq4+qx1puV6MnVXrIEREHFUyms7W2Z9O1od30e
W4a49Ao3ZnnSZedkjDDeg5Mr4ygxFv/wgPUowhD98hCyDZ9dLeqbDRPy92BqQywhZmEHmej7MVtd
+nxjoX02LVH1dlJF9YZqum7G/drrL2p3Z6rUIQoW8WHUIUNg448vBY0lh6BnboxLoMxPF+qKwl5K
JAx2ubdi8arviuyvrJ9r9Q480t3DXbSx5aOrh3Fq2arm0rhf9qW4X2dl5slg982XHKNerDhgNMp0
jTlSREtW1oGX0frchwwPjnmHlTG4i3p3/WYxUmbQ3e4P1fdkB3a1Z+ZxQ//FfcOmSNE1zAxQXffS
hVH3EYQF4/Tgzm0fb1Q8Pw1DhPC/a5prbc7mV18UU9bBL5zhEJCnc/zkP91hlqnV5utziP/hce+W
qIq1nlZ57Ms6TE1vto7Cr34guSy+CEUUsiaa7nYGiejjsUWCr6UzPVlut58UIvqay31Q38gqDK/m
qV+Pg6GpTjY7D1tSuOuUCPa30rLyM1oh/axzo/7lzxRDY9ZarmXPUlzMOf/hFf4Uz95U3vntJp4s
NkUOnmqhsoLb0mOJ8ZEFtk3fepT+j9Se5Qd7i6YMkv0MI7bcNH5bXHWRJyw8gsQ2dl0jSSNp86/z
LNtbexi5cK9LBfldcY4bpdB3HqvYsL0TVW05GwjGyi2pWs/56uV5e+0b03BTO4WVSad/nnaGlhjL
Q3+IMMz4B/Zvjeuq1tVxbfLqyipQcFkYTUYm2rH54u7Tinxs54Cme6pPg5Y7Ift3az1i65vesJhM
Pqy/XhngF2y0iZUXyGGK1Y8ei8LvBw5aTB4xSb9crkFPGKqBwOINiuNEKAhR9bONYDENxk19k2Pv
vi/btOI931F2uRs0b1ZIK/xideQYspy26Dwv3hBd611W9fe9D6IISwAz/hq1wjm7rpDbgTTidjoy
Kv9sqL2BAJvWB4W8fo2VDD/NsFYfU9WY0/W2h0t932Mau0AAFPnFWEKbuB4pN/bGbXupleDB3eyq
i4Vci7co1/5p2tzpGeAjP8pq841ktQvTOzueFEFijoU+kXniubHZepWRtMCobWoX2s/CWo/dleG5
uGlWGa033dKZdbaDwInjuDvOAR11SBm39H76hSmPOTnetPCVTOMJKR8iWREup/Cv5i/UF4AgOGiz
LQra9VIrJcSB6+m+Zqxxyz0P/qrmdCP55QZgZyb5oZDtS89x2SSdp4wi1qblIjgd5OtGCivR5XMH
6hUVRIq0VftjmS3vagLTJabFf67yRaXjsho/zAnDya4doIDd2Z7pqHBvGFCdFHwqSLbWNu+Muqof
rWbvjvbq4OWgAP52MdztOZg7cccn5SJmtOLDZ6uf0oGo32Sc2lbEBJKIOx0aZdaO+5BxrpIWS2lh
ke2e1rcSAWkQYxhjf+rxLxy8fqyf/J4owmrqmigrNa5Y4ja75sE3KjElNPF45q0V5CCDwmq1wzBA
NPTVspe7+TQ2Ef02Us66uQbtwCkrKrusEzJzvCVmgDCc53GY+uLByIeFexsra4WAskXp+r/cdl+6
70vR1t5BeKOcm3QOx6GKR1/u/ZcqZPs4LUKU9RKHudjy99lbQozPuG1y42i3Ch9ZigelLI6I9oX3
MHEZd895UIsZq8/KRQZVf5Rfl7bSexYSyur/KmcvuPG2Ifxc67mOvm7hlHt4iGc2p6yfHH+8UXkb
PHBzcOtXEa3+HLu4kKaz24d1eCiXPg9vc+61+aOXO3l/aLg1rOd9Zas87LPgVaui9X523JWJPAjr
Ou7piUVb73R0WyRWwM12I3HGLSJ0pnZuZTkZFnusLj2dJHrXAzYdSxlLxmvPBz/YIysrFjVfu1Bc
1WHFfL48yTVQ+6HC0pUfTZ4m4kqmcN6vRyG0e/JE7pQn8KE2uIb/s5ajs+0gkvF+qS9+MkKPF58M
0whJrTTc4ghSqNW5iKZ2ftDkbenYCUWpjzXFBsTFl2bXnubJNoyHuhqi9rgzvzixrye7PyG89vMb
oj86hmSuUeYrWLrPttvVUEfcolzsy8Q1GA/RvvG6iGUAav/XFOhQmluQx9AF+sZY947p2P0WldZw
NZl5tCe6jIo9RSrb3wRWvu1JWyodHnybu1VCa7vpx+QU+Q/T1lKjs/hAzDlNaqXk8eR20px2Nz9S
GjAyIM1+EwuU3EcHkjaZBYJOFCH+92qai0yNZv4KjNHGtjkG5wX08NwK27r29T6e8yXHomhzixfK
M7LSHn/4s40OeVneiz5a4rGy5S34a/DiteF4rxrGi1jlgVrjhqvb/TZ3P2W+vW5hO/Na4ftI9Udc
79FVNUxX9jznsfIFyH2k+oypq4lVSZ6KNAWOQRxNCfkZflI25du4M3GoegjiWhpTshInepgJ4Mok
wp1juU3GKVAjV2GXEQzhbyzEepyQol2y6ttk8Pb1kLemjq1oXjKAcevBm2SeUJ3ttFmlhjI/e5OS
BQXfpgBUYQPXGNazsLNIMqLs+uBt7LJCTBZCkqBUjnm7j3t9KpG1GGoqTrWDTMI1Sn2QdvM0hd63
ym+CLiZRWT4WiAuOeInF2V/d6VzqwX6ZhT986tAv7yYuZWPMRtg8YMDj7EKEHIe4fW+tZZEfeDDm
xJxsuivtkZzlgZf7urom9yZs2GnLM3VdVHL7DLuojztv4sH2K6GO+WD538ta3ShK1L4gmCzeFBE/
KbeN4AeuwuA7tY1Alnyx78HE3KGmsnrWZNPE1mapO8tqdDZCESXgZV3WOgqoSamIBKliPJh96B7M
oXzz+0jXx9mSJpsY5SME2EfFk7H4w2nyq1+u6Ih+l/reAVCMhQpera4cUksYbNWyMgFClcItmX+6
aq3PVtmG33svrJMWcFza7U89OBdq1B2o//DeFt+pY0xaVlquTOvGLPNrFYzDQ9Bu3xjpjaRrFJAH
D17ce4JM61CHqW8Bx6ZBsDwyg31veWhR+UScPlv90EDfxAwp68HaL37gXoxd1rjWnCFdlc9iJqon
ruqtedp7Tb86pTXGtpgZvtPh3C6FkbpNt8V9bqKgbyor6RzxXJctwa8yGimO55E9CkqAvylhPu2z
86Rn/aqFOPmdBdsx91gBxv66bv0TcR7FSQrWVU2UXEdN8G216Kt8U3tGQ3SOD3Nwj7nVzddqG/tb
XITbFW1nXDeYa8/SNrj3DOVGgptnHaO9K+6qFaGlDK1fEkHC8xSE9gUCDsfYl/5yDpzxRzVCX0lA
rqtABjIJt/7UU+qZ2EgaD6Zk3qrd6Mi10U0nQSa48gtiZib/nT1UfSzDeuU2Kj+TBqcSh/JaFAgS
cV8c1BOyh/5KNzbRbeXQgC62Ds31ueWtyWxTbYJNQLhp6cxeyw3K7a64uXVlavG8rMcm96trB2L8
zvFZtsNebafIaXWKm/RtIEqH9ZZbr/gy0ccauk2hl7qroMR9qdvRi6XXvSLBfMdfRcRwhZGC5Bi2
78B6a/F0JfxYlxtbTWpC1WjQsGrCN8kN9s1qrB+9X0qM0j5XNNdvj8wCbaaqzrtxu8X4iZLDiC27
r5JhDfpkL/tX2knFaVuguxILHI/eqMm+8lUdgrHI4m0XDbPftkyHKnBg8kQtCWTz2w8Ff5iNht7S
QrUhYhnINi6OtffoTNN6nKvLRu4Uw+Ug0MVPLqLMGjaa+U2wN7IPDqzjvhiuVrDfOA+7m0Xk8os1
DmTKFQDXdb7xUIayO5G1XHBGBMaWmYXnn5ZiOXKbqbgWz7ObQhDqNevW6mZp/eUKcJA9vFwSdHLT
o65r75rfsPvl7nUOwNBxSTErciKXZbpZqbB/KXuGDQrmt46PVsPtX8DhT2NmnO6npX+1tVmliytC
QBOoo7RtyjXZTQdFvLaM1b0dB5bsOXC9rxsY8tmIht5NADqnOcMkj7C17HYGw8V+9iEP09bavpeU
Iu/pYozYBHK1Vk66CMMcYrtzUaKvSEqutnqc33KQ1GvSnyZ8vuXwCLvdJcLAwisuUFpiViueqrIy
vgFgMEQb4siVx7q1nbl53fMaM93esWhl9TPUpE0BSj2SBvFI4VTIdkTQfeLuYk+RaRcpdTsA2cIl
FaC+mClHwiSYQaSdmkP4o6pnI26hI/JsqnxZMC2NYoil29ROYg8DCbe6ABD2PbKyYdKYalv7XsG9
AgC500FVC6jQ5qh47n3CAWgjWw96t9mD6sYmxU1rfSjNxjyhXIfJi6zm17J3V3WwNSDvpr6uJsu4
Z7/26eHiaGZYNdIxzM0X/GBzHOhV/Y0b4XcFj+djGr64ai8SSPMi7P2L4ES2xWo4nfZjYasTN7SD
0IsFwav/Lpr3d/3ORVSHjRXB8KWkhn6z4C/6nXz1VhHkbZ2MTufKq9av7O1ae7tlpn+STPxTlPBn
EcLvPkAUrqggUAq5xH+aHk0mf5Hw5KFe66HtqsyBTQ2yXgVzHcOuEO1Iwa2RRnypO2NaVL5Yhe+p
v9Ep/aUu9B+vj4ARZ4cd4HHC2/q7nmaVYZT3flRlFIe6TZwDw7qXutDwES+6g6bSCKLhHf1ErW7N
pbEezH0AaXCll6cQ6kZ5U0SDGd1a8zJ5f0jS/iNlzUvPtbD9q1jmN4HN/1NS89tfHX/1F9nK9Nd/
6v9H3c1F5/q//6+y5X/qbn51v4pvzW+Sm8v/8YfkxrCs/+IJMZF2ACOTOnNxKP+huTGs4L8uJvjL
oqM9Hakzeph/6m7Q45BUhYSM+JYIF5PNQvyn7May/8uh5Y9lgvLzYi5y/hPVze8y0n8UU1w0ljTP
cHRTTX2R5PxJwNXnXbXpNn/0K8N69+neeMXStdJhsC1oHNwZ1XzPreZv1vnvz/Mfr0oKLK5BvgDo
27/IxsD6dCXZZiEe/TjUbfUsGU//Rpz2L18E0T96ci/ExPGXjyZhZMNiDh9F4brvGvXviygoaIn/
9GP/ix3jd9HdHx/lIoDia+FlzL8q4JYwl+Piho/tQvEivGzhPrphBWWOTetkdsF/JJr858sht2PJ
EP9q/7WpU9TWGhCH82hRNHcNevFcrJZ3My3h3yn+/9W3F/z3C/2PeoAushd4use1GZnJUZTF5giN
9u+/vH+1+kgAJHmKI4Tp/i8/kV9Mqi1L/7HNw+iJP4K03tZ9vyIA0jjoqG6axPXRov77V/2Hz+S/
VYv//BIDNJI8kXgv/6FD+9OiJ3m50mUTPk6tQ6ajS2hPLGeXQOnScw57H4nnZYzyrAuaAH/m5B88
py2+V4XP9d6B9Ig3DonrYETavl4MJmnTcWb8zcL6l98NcB9RcWSAYc75/clcxnEhzQiCf5FE3wvB
ZBvWLlljZlh92qTgPAywwKd//9X8i1+dqmybpWXSVP+HQu9P34xeypIKWPtxIzjnyh5X8A1ItP/8
wcSXwMN/qeVxUcz+/slGol5KvZiPUatEYudhGYO8h9m//yQokvhnfv+VsQjzEmy9uIUJLv79ZYay
qEcQuJttV3AUo+et71FNb/EVian06VZhhO8aSi5YUG8QcJoBLCsubtKxlpM2TfmJGjFnjmvpNY6n
wKXRce34ScBnp6ClFKzMb0D3wihd+w2ZYbVH/pNYdUOgTuTkDztmIYOe5nmb4yiqhtfAb4fXkQpP
wOdNjp+lQuAWExoEgu8ZzgTlum8g/rYxOG8bor0u3uy5fplhnpKwda0zzhlnzgpzsQSzbTXZKWbK
PZvwk1gxT+x2Uxir8zhsYW6nHc7yb55VkyLhUgVpJT1GkWMoHec1h3wNY03v+NPoSGc7QO05AuZ5
bB9rwKsdueHg2LFeUSbEE/PXV+7auoZ26Uwzho5tR4IqCC5Iel3xJyDgM+3BnTSAVmfjR7HY2+dY
1+457EgiSb3V81QSjkb5zPcYnW2kDdEZaD9yEx6x4tqXMFZnZOjzi+mAEh2Kbs7PaFFWIxkmmDWk
aKUsILkp4Dh2vaXoCvYn8RmC9eiY6By7yCo5k0RNx4LD3Y8QXx3PZMhWKL5H4xe0AsqPkT3hFPnE
vVzli7uGB9SY9teOO+kWIxOnoZNAFoeeVxz0YFjA4M9O5cmHoi3kXd/yCkktgualq/1oins0W68c
KnRZbNDbwDv++hEa63IThk3opNIR48OuJurTzaj4VoLPo7yry846+uMm3jug6hrg01NoStwNrVw4
KZHZaqCNqtyHFTwUfGlI2yBaRVpG65DWpQm1P/i+YcC4XwRTnl903ypLDWvsGNXEDZZkru8wt4GK
J+31d6TjzMhgxUb6CfJrZ433mkrEWO+i+OGprSIJqhsgU4tu1D+Q3S5R3E4BY/B2keYNC6z4XtZI
nrBe53vSy9WRKcxsftcLQiNu5bpeQDFv7dcUq936PBOUfAPR5HxiYPH1gyD48tpGdHDX1w66sW6x
tZuKrt1l3OhyJz9qsZqWytRIzMeu8UhUQkeEbrP29oZsNhdoDIRw5FZLoF6/Jfu8mE/SajseMRPP
cGKp1c5TFfVqicl5CZnTzTL4XMPOXGKpQv9gTCbPzSRpu+ZcgeNLG2ki8SMDc/tB/pf7iohy+rpy
HXwO4N5FomqfZGHbWJxvq9TNqxu03qNw9up7tLWhSis3msYUbaI49xur+Ry15XYnyQirjkjS+vPS
9saW8FmH7xWKYr740Gu/m2ZefPAOoM24YUCbdXtwpexWAlJaffQ1apzci7Ua/SEhgbcdU3df9Efe
zXuZ0dFEwNlcoBRMA8M0bxthjl8rd1/BqLa2/qX5GWrQmE69WHbd//CFkX+EHZW0cQ8/9XWYLPfL
5riwEyKqu/saHYwZm5EwUCFQGVYltstJCLlXbw+h4dkolbqg+iAmrry1J7tEzGTkHmFeBBn6CGv3
cQXIl06BYMIZuhRnh/fau0q9mM1lDW4mgpoJwwf4B74xUKxL/9O8SU0f3e6uXyww90cEmI2ARiNl
OybrSlRHlJoodrtVlbdIWrnnBGD9GtBBuU0i8q4IE8Bdq4ZxqaxPFBYeuk+25S3VI1UbKQdYNdM8
Zq8PM90Rj2uvNeyQZ1g3JLLQbeOp2SFAzLOljjfjIgzHISpWvibVPArWfQg9OTQdUkAXRmZtDQjN
udhfKf7q3CtVr+KskGqGt4QBLsPXdhl7sh1du0IVSQoc4cax7DvMejCjxBHehONYTDFxeTs+0mH1
YD9g1MbVefbaEXEOiWn23TxiEmRzdso2NQAI7CsjQtF0OzWiNlKYOZ5c0ilQlEOhdXl2eSq2mAKE
gQUR7fJy2BGeA2u/6jRc9wqzuRHY1xbRZp9dv0RuhnoRJaOzDkXiVrJH/+misFlVrprTJTDl2uhq
e8M9Uvgfo9foG3cwQxWbu6+6ZAG3+6mEMQE+55F3mDa9z1lfm9XXBeLuwQSq/WWUnvWL+Zu6ka2r
+OlJ3CrX85IXZZ0a/dRsmSFD93Gwy7LLnN4GD/8Skub4IrWsm3TQU1GdJJqdGb6vEmYyOJRVwHSP
eotJcNIwbFvjFYcAgOWnt9WWTgFcxXbycRvVyQZzZieI48zt5DSDMDI/HIO7hobpAMl7U1uZdmDs
EzNCn5epgZzMRLWufKvrOdiQw0ftG35JChFVUC8ET0Ysn9Sg813EnXtZWa5PdD8KcQT7seuUWH36
Tdkw3J3/bbugQxlp5gEJiCSOyiQq4OvhA8nDSTwtUedvLtGgeEIn5D2OLwYjM2v6TjOgN5+laG5Q
a2HZ5D+c7VIutzZE4pX5yLNjjRxEB0aPJs8IgS/ReUdidJIgwnyRuAgycohbMtYADyhzTITa/TaJ
ll5ZUHc2pMBaFStF1BWrPgtEvgBikanoXpSthUxqhOBm7JNiIW9NewNrniyKA46QV5xUVFoToVjl
nW/cmIh3yivsj3mUAczX25n+FOeN4JnwjHS0Vels+OM7CFmL5p0onDzxRBCimC0qyp86FLDRS4ve
vRvud0s25E0C8j7urRV8teWqKI+MpGY+2WcjCS2RCw4hp/0/7J3JctxYtmV/pX4AYeibKeAdnWIj
ursoaQITRRE9cNE3X18LjHyZdJBGr8ia1KAGERaZYSE4uotzz9l77ZSKqWc86ZYlki1v0tgyuExx
pDs0vMro2bUWo4LTTAoHre8yLqff6fImYJKdeXyNANqXyIwI+7EQf2DV7VHVg0BX+lWl+crLAGWz
3al+PSMjCcXYqog9hvsIr8CwYcseTsg3ByHteviQB1PSWvgxY2+BnInwdwUuSdtqt68MWQ5P/ugn
dA2NiWFj5SjB5BFiPeWbtKlaxJG8GPpKyGgnvbqK7Oh3Z49oZhiF+KpY9wr4xG3ZBaVeuE6JBc1V
p0YMyabF5JPcjXHypRiSfN8FhdRdDWi3Ws9xkHB6faAymtfjQPypudDM1I2QDjoOJKPwImkQFUu9
kSLSbUflSyvMGM0glUrrUQO3itdkIsjcCVkiSsZmMu8Y5TKMyvwpPSW49oh1HGaxGnstPdwieTPW
gx1KxwEKRnUN7KlrrkTsJN1qSqP4exsRenn1Wuf/o67U/1nL6VNX2P+TfafP/V7t869zf9jsR/23
0YuWBxRuUIMYqZ058OLvppOq/GWDIGf4TsvJMq0ZvPavnhNWLxVX0WzjA95DE/Q/PSfnL+z/SCvm
5iudFCAb/6TntDR60beYoTkmZjKYKOxYlpAg3SYDbmrM73U1teYxLLvSsr0At4VcfbHzLLD+BHJf
xSFT3wmS+E+96SV1XAd+no27UWOc5lVT4W9MeXAojssM1WPopboTTs621nnYPF9oWqPeahQZubpB
v9+GbhwaMZVDBnC73iVZ2VLJRn1MweI3Zh1jgNUDc1X7g6bexgMGFsEEIiJ1wx0LubCSTWlmSrgN
mBmbT2RexmOysYnlqJtNzy4+sXYWi3C3Kolzt910Rp2uUdqwxcmHiaUmQuwlF1u7MIveI6tyiIJN
a4xpUHlTMPQJgQvzvgT+E+KrNXx4tVpVzI3raJXO93IvlcIwnuOcRtRNYVRGu2EoECmskaGeRxtL
rTOD4n/WlZQtTQqvyCsYFUWci86ddIpRzyoqpVkJnpAGr45obsoioAa3jX4sqeDrOBEvGluxYgX/
JAuLuQawyqcYkUx5S0RLUeUutVOeI/upEhonKKVR+Ob4BxMXuiTcRawvtn3V1DEM4JHQVSaNkRo4
7TVqoTZZSz1SZ3dU0wQfg6YUj77SzLYrhJxXoc867w6BPODZSNPyvp0Ld3dw9PbA7TLaE7uSRrsu
JR1pCBDnVruhEG+jVZlM5Oeq5eBfQ2BCisbqLjWbJJj6WYAMrd1yi1qeqm1K/fRsNBbZA4J6LF0n
PMCEkrYh5QXCGcJUM7kOinUIlPA58LUcWZBfaLZnIZ1hFJ9oQbs3zF5+ZOMuMweM0QC5TGZFo22i
KaNnE6KidmmfZHhACjMZqDIam4sJHIAvvtNMnLACJFq4UEcnh8lkplsrqW4ssbYTDcF/OiHlG1Z5
oCDSQcRbhjaIXT8gD7FgLou2U6itfWeKJKLYUW1JGxhrFtFzj1im31pmDvnlqlOMQfsV8KXU+AQX
+MUQHEkiiD0HEZ16lRc1rvYttAq/R19bFarb4u8rvCFg+w9tI9Lucmco/XU12XCGlTjgR00RoDUP
xi6yDkrdlNTmzBHjFjyxobpDGIf3rWLUz3o7J4xP8VxDBY5N3TNqgs1YP5pUT0rQBfe8scM3nlou
Yy+TOeJGY2wYnmT3mK1ImeUDFar8y7ijTmAeM9bOxsEE9sPR+rJeF63qb3uJsg21TdX8zBnAHSx/
0n/OJoNvoqwyNKtwXr+kVVAou/nL3H+hy9Vabi1ACdNVkJnAkUk0oA3XYZO5qUjR+BgVYyjXyQh8
XZU0y6K91dB5QxpoFld8M7GCNPLQPdiZU33HVQHBW8AgVTxhjfzq3Eex61qh2f0odZYY15LHtN/R
yBmLL9UkTRuLqHn75xDy2cdmp2v+cNeAkm+YFQYhhZvKjipEb2jXjM/Jrmg3LFWjtoIjbzQHcHVs
u/OgwegBd7nIHC8QuYGFTzVx9rVuUmRxX3sMuqzpEYGQFD5ASm2GyJPKnskxL+A4Dah9Br3UbwI4
Wyq4NhVV7krz1TLyukkYwVZ16tCCv4nGQe5Wei8r1RXcWmSMSMQ05lSwsc1rKZD05iopII/f0EO0
pWve29Da98gbbUI7HawqnmQVsulJaJLsCS5HlyPJJwC7CH7jBQ67n4PjA2c2emwjTDcLBUuY3cXq
GK5SUUWdSVtsGLGxhbollCeinuwpucrZVaoZyikNDc3O6WMzOE1ybdwhW6uQ4AaWfupx46VfSBjQ
ta1qdlW1FWk7oAv9rpYdC5mDo1gjGD5UJkIADmbAd8LWr1U8gJOXtAnmljpJpC9dq4r2IcecLK7Q
YfojBXKhhgd0XBqixYku8GrQwJe6Gjoq0BRh0zrA5zR13rSTv/MQZLVsecz4mq/I9I3IAxCEx0jN
pHjYOqMgJrqM++wWAL1qr3JdVn/ZMg7HTUbXOUfOFWa3mO/MgguH0oCXan4k5chAHO5YdVl6dW/m
6Y2BXkdC3mGi95PoQVHxhmly2+GQ5mNaG03UujOQFFx7CoGllNIMYRUq+Hu/iNg60NDoxyuwQriM
8NeVf2rTFN/pUkzjxqEDetOxWb8J+DbNj4Ys7zNEgil7Clg9uykhAtoNAY3KV2za+XoWfHfVlY+v
CwuOVJgBwsPUTAMvFt0Ybqax6X7hhRLPgTPYCShwtTQ3KEZEibfIYbYP4VNRUJX1QHXSoEasBxtI
3vdjEVdoZPkAFG5Cv2vGv0t5wqagcBCkOwyK3aC3jWhlW4FyHWnlGCHlpJsJLZHN1VDhcd34uYC8
yuebwFtgPoHshbZA3MzGKtmTAYWpY5wm9hoGj+suaZy63wSxQM1AjxmLbUqnoFzbltJgUimQdezk
Om2mB7OsQ6ybGPK3WCnNYs8DNbSrEuPj5FVVbx5suRRIUwY5fDb9tLQ9qW3GvYqA216JCkwlrF/R
Vbdt7ld7RIoPqN4L/sisT28dh12Ca0tj/itra3EENA9YfehMv0xcE5WydoPgjGcsCnIFYRI0/3Al
ajoTO79W1TtoNihk6jJW4rs0TKbiKm5GVn6Kj/ArK4n2Qytowuzol0Z/DO4yFzSLNfV716h6e0K0
77RbyYwL0D6SE6p7u9M7eZtbXVnu6PlOrEF0w9gcMJ1W1o2ZlUL6OhhCa56jHBFp75mNhRywl53p
xkd1+BSWQ3AoNb1gbxUq8m9/CP3MI7QRKXpBvFm7HrnWDyiMROL6fWXNH76wOpqIJ58rds1oMsLA
4r7K2vQ7HXjcN5aRoRuw65Q9b4iL5BfUb1tFGBZilmQvr8EkMhLucD3CxpOoYvq1asnqlZFxIVwz
16PMRdbc3YSBUofcNyGfqrxRehcSIkUFFi3qRKR0oCwwaY3BOu/qiOW4SfnxsTKVT1kVWI3ry2Hz
y1GKZs+cNXyUOuguSmjieCZ8Qo9Z5YruJirALSAwbSizdCcwCUhA8N9gYqFdXsdy9tIZRvilJt3h
BROi/L2l9BPbEb3tFgU1EpIqmvqSxnRQqVeN1Ml/+rYzURURHfYNOUz9EhpO4T8C0NISvmwiG9ZO
l4TqjyFFhXxEe5JYwKnCNre2alQhsZBS9grahdHf+dx03gLAx1HgztnEkxK8uJjOAJZGEc9JEWqh
FpjpaLOl60KR66+RlTQZD2ZXKf/0mOR0sutQCbshFRGf//lESGXH1NnAr1xLSbJrXRP2dkoQTY2o
cdcJFrILMyh2WW8mUJwjx0PVpMxzWvY5y+MZEl22lEfdBa791eR7i4cNL56CVnYdSE1PA0vpVmpL
/Ay9+e4CifV8lvd6dIJGAUDyFFNHv9K63szyMFyOTagkVM+FSbAF8muPtLznC2O2d6eI8h1CCLpU
Rm1sOs8vadyIPBxYzF28g6YnRrMkBUbDihDgtrnA1zmXG80nNB/LxBMPdQaI5VIFpMR1UEWF6bYU
XasG18Bj2Tvyl7aK2/rC9HUxI/77YOg2cPM6ULl1ef4xb66epJT9lA7CZE/D6mOOVk7dmsnTrsIi
4GVN2q8FVfeqHOJyT6vNfpIQc6xDraTgFAHrQm/rjwNi9l80kMf9JInqkvbg/R0GdUsnDZ3SDGlZ
yig64kvAG3Dx48Iu1m0XpTsdTtPm/3dYmnFG44DHfvO0v1P23P7p/5f3K/3zXOTRGVLn9b/7u9NC
ZOJflLs6ZTRzrDk2+n86LWhz/sItJ/M1kZmpk/n6706LpNh/oWijBwN5lVUQWuu/5T0zccdSgPDw
rDOI5xF0/lGv5ez9BBrAbAF9EavA/HZCnj1/jAvbasCxCv8hE099vDLlx7C4AJw9Fyr86xCcJ7/Y
ALfpLF5LqWoZ4OmD/wBqao3mvEG+pju/lODYdJdC0Ra4xb8PNgPvyPLgyccoen4+foQHhsUOG//o
ht5468C8LLc2ZWjkZfoOk9El7eFHpwc2WyNQi9uLLP78iDJKCKGDD3loX4qfxUk/hIF78SDzNfqP
VuHv04JYSN6qLCNz1BcHIUOUBlJu+A8CXXGHqRmWoscUY4NN78LK9sH5zGhuHgqobzBnF4dCpK0F
smb6D42ce5J+Eul3UyCsZZptRsqFg52vUK/nxSeIyEdbt0jnk2eNxptVFCtfIYqyiQ4hFBGzutOq
S6TL848C1Fw+PAQ2wOkhRW6uKM6PAKE6zIdwDA7Cl7/Y6i0C6JXUXgIfnmtJ3h9lIcbR2Y51YzAF
BzBNvuSa2qN/Z4LZqFxqpTdrzAeCsuUlm08IWa2tGry5aHAWJ6SQzIkaKggPNZW/h5GvNNRLuqvF
1+3v8+EzCoaX8aHBCP78qg048XI0TOGherYTwhK9UWyq/Aqx39Vchrth4eE2UB/Zb6Fq6J3N5+e4
fNxfzxGx3PxBx7dpLVYlVTAia9QiPHTpadTLQ9jjTVCS330p1p8f6bXKeftmLQ+1WDAYJseW0pfh
waEDCoLlQd5kd+VG/TLcZP9I1/Svi/rmrBZ3riZxzkIgEh6U2d4cTmwB1Avv0/Ll5WxQM9KfJjmJ
6nKpaZLNViHPoOJsZLxEo3FtROE6RoXTKMouzC+tfe9frvn+kP7MQku9vkwLqWtDE7ADg8MQquvE
YXFtVthrPr9FHx1kHlbAnnMQti6TO9twooytWCOKMHmR1B3WvlNE3NvnR3n/Wlnz55bJHNBURV6K
zmJUICp2/fCAuzA+6kqYeCEO2vDCDfrwMPRlqAio+N99DOWBZCthG+HBxsaCMRnTiMVY7/Nz+eiK
QQybSwvcahhbzt/e2knjDrcOq2pfrUm2C9Povgvj7edH+eBU6KpAoNBmcb+5JOkSUGFOiOaig4IR
vEsUD5jxeOFM1PcrAZ6uNwdZnApedjE4NgdZ3dwdtZ2qu85jd6etdC/YPT3c45pcyatiJfb6dYUZ
66Bej+7X/+I8qbTQaLMRpfY6v5pJZRZhKNXRQQtwWoIKu0V6tv6/O8ZivQ1rgOC+jKwo1NOdPQ7r
qr/Apv3wbr05C+38LMYYo2vYiOjQYwJbh0a7QhUSr/6b0yCCcxass9ItVri+7oreztoIaEy1iyP8
UZcY/x+fxn+OsPjQNkNcZMPYcQQWuFoOvDC/cKFeS8TzLwKPHDiZ/zmJZU1itYRmRkN0qDbqdtiY
22kVucfMw23/Bz6h9RCd7n9b2351O7rjUy+7/oPtXYon+vA8Zz41Y1Vk/hT5Z4WREWLIr+QpOrRJ
exVMySqQin++FGGR//chlvt/vKOFFMLeOzh3th1t61zafP40zCaEs6oV4wArA4hingWW79cYtDfV
HZIhK/Z7jZf3CTL7NtuJTb0tbpIb49Y/WuvfP/Y7a8V9NB/Sm2Sj7opNtQ3Xo/v8+e/48Fq++RmL
pxKTOVKhRIkOtnkAu0kZa6w+P8IiSGD+tJ+f6eKxhO859XliYaP1/K2/H//UyRoTM7NK1DOe6Y4r
vKVrsU1bNI0uofXFXbCJLyyWH54ntiDCL14rt8V5Tk0sRUNvRIfALLc9aLNfklr6fz4/1fkPefd2
WNY8nqdB9sp7fVuxE9wZUseb0SEqbiG+kJB7PWcWF6hjPj/Qh2fz5kDzR+7Nw6PkktPjr+KujZGn
2cLNLh7iwwdUBV6r6/w1dxzPjzGEeTppfBkPN0/ZPt0o18pjQK7azloDM/A0L1vlXurZ6/YagIbX
uq37td+Fe/l69198YyjoCdeED82vWZwsQiNqgimLD3pR32pxdjsol+KYX5Orz+/cnPg1eyko2hSq
nPOTNYs2QtULeC5AVPqnnqTuoMTMdF2oPzXKTr0fftB1nV7E0Kffx8lofgGOTE9C7+IbUxvUhyhI
on2ljZhJCVnWCHBl7PrbHkrM9jYzRt3N4qa8af1YfhkCZfzdmRkeXAJtw5teNnx0t5OiMdsg3pSE
qaqTENirtX5M6fEmbppK+Vczh8Ghmj7/24Bz4nh1NhSlm6TCZm4jj2AzHYfkXNeJlPzWrwZEwcxg
9QcGMOGNXUv0sqfBHrT1QN++cInxoLeuIl3MsBEg/V7psGVT12kHw3chB0xgEAyl+D7a8lDwj9iF
3DiT0LLb6DhePn+o39XnOGZoBcGR4PVRMXue34Ms10UeRXF3UA3/dhQkcxgvDn6APrxlob4Qcffu
DSI2k80ARBpiANDTLRalKYqSENWazMFwZeN2l6oLi8GrAefsmaInPg9B8F7quGWW2W6y0NUgK/To
aKcgNNyxScUP0+6152L0m9qzgVk+QBRl7IzOoFJc0h+sPcKd+CVDpHzfIq2kW9IkwC5zibk4KS8d
kNRo0K1vcGDZaTLyLp59W83upWEQL01rys9qPbU/x0zFu+v75GdCUhrqwctamzmbDGhFuNCkEgZs
jlFCvNSUEe3fEFwHhpp9tRNnONmhrYWeFZc4to1Qy9O1RLpl7mLJzRlc5ljj00xJjO0QsQ12Wwo0
+cIC97oZO794dP5Mdk6GSU+Hjt75w2BJzP+asouOki3GG9kWcICUFmYlwLPCjfq0+WlaNZw2v5C9
xg+YD+fBb2SZ/Tp0cDl//mi+WsOWP4eEvnljYuDsevdzBENpBqPJMZETsSFjM4BU7ds7aZQFLDAl
uMYWlHhwk2fQDVAO0iyKk0ZCHtMjsLbrurS728rwh71fC9mbilQ6OIgVkEMidR2AuBx8P91IjGVv
0BC0G1AuyiYlEm7PilSs6r6dbsCJOAgbcTAQzq2tPz9HY25enZ8juZZ068iOYY/HJvn8kveNHICb
VOSjY6XzIlDozUtnd0HiikJRr6NC0n9kopuuNKWS0Hmnjf6118a421Vyk98FbHbBkY3Vrxao0v2U
5OE3vivKsYZWgSU7UEC1jEUv7pss46sIlTrSOk90hXIc4778ilCZOs5C5nRjygBNYRj6vuy1TmD/
wXhMJkhVV9asEI7+dEUYgG+0w5aBs1SW6Z1kJuiEwTYDEOQdCP4Iv3Ae0YQ592HdwlPG9ssYs8us
5LvaReXvcZD8HsqykL+VdDAPvRQ3N2rStrCcTEda+YxL9UsNxHc9WB5o0mUoiGyutI519PwijzCL
Szz5zrGtkcyvGmbAiNNhe0fI59sO0HgyIsgCjRFjj6c/57Vlbevbqa+S1kML2377/La/WwjnCEU6
COQ6m0yIjOVCmOgCL0+XHOs2dnZ8KAyEg5Z1//lRlA8Og1eQUoIOHX9f7n7kQIkkI8ryow+CxS37
1vzixxJZ7oG8S1oZYSGAwzEwt74aNXwwm+Guz0i+ierRjxBE4CDgHdx8/qs++FEE5TF/Q/9H63gZ
PlM0QWhkWg9Fr7ftDfxVYz1N2aWYo/eVFPMKzLisZDQ1+OwsNskZhJwQ3UtxTJHVXIem7N+CizF3
9rxdFmNyaJjPfwGUqkM9RxMxEeW9BiILolUfkvXYNoMLezGfJ6Cliyg/2ymyBOEiSx7IqI/dth+y
nWn6xq6t83DXSZ24bgwULXYMumtCYbzmG0/Sp69dyu+Zi6+zRWM+N77YCg1k2hzO4vEJ7MAoEc8U
R8b3ZCybaLhrHfYkFK7wwiJ8PhFmH8GhuHg003iKmCYsPgnNxGOqo+E42lADrx0fDIQlZAdDqUY7
OUVpmHUQNxzU9J4g/eLqHz4s8+HRBFkqUbV0/xf1sGmmBdC6RhwpCSUPe4F/K4dRe2Eg9Dq7X15Q
BgtzZWIqNCsXVZAQkVxjWyrhNLchpq0QKmMCKGudlGYI6yxqNjpbLuRQvskXXrmpNNyJHTjsHQTP
cU9cU+YicFf2aTPM0Ch8KxgVYi+ZysHNqV+RARH+49nAMjeDAIH6+XWa7/jiBEinQ5yMKZknS108
EZKEqyyPuvLoDGiEFaPSoTA6gWfUxqERuIxIpb5w0d7tpdlGs4/++7AEDi5uTaih43CMqTwmaFBQ
VSr+DgKahvp/4BpJ6BVZX9loJqj1//nJYtt7DfJAGbFc1hrVgZdVTtURPyy0SZ/ILGKZp3StV7lY
JTLS28JWxYWjvlu3OF/CN5kKwQ+hwlzsiOQq0+Va0apjXAPvHocIBPKIEfvzc3v/arORZePn8OZR
xS5z0JQ20BuyJEAMDjHBz0P41DTz96hP/H/8yBCDwTmBKeH9soz5fN9sZ5Ecd8IMDe0Y5LxaiOT8
Nd/6aTtKGYYZFPUrJFXBhYdmyQvhrHhEacEwd57hKMsHVQ3sFgphIR0x+RZwyowrHPUAdfx6ZTb9
vnHsa/TDRwR1m8a3S3fojIfG1xGMJ+GF2uv9DWVfSztafX2OSTo9vwCVVuuRZg7SMWwYKWGrfoF3
Wly4yvPKcf5iYkTAOY6oZrYjLAdHqSZndRPGwamySmdtqkXrFmoQrbTCBuMU+8GF9fp9DU+t8zqM
Z1+HJ15b3FYb3LskIxY/wvT5WZTaNphtNLi0vg7+AQeSW9PvyfvWjXKM26GhbhJSaT5/iN+fNIYN
XlDURPAA0OWdX1kaQmw5cXMcNYCwHqEA036kPKEfX8A0hEtz4SvxYYGHMmve8SE/UO3F+p3lfL74
WtrHMJJH6A+TqgIts7X7Wp1wCFUMUx70cYIVmGqDMaHpxZONxyLVnxu++5came9neNwEh80nYhxu
A+Xn+QXoaj8VwxA7x8QccaKVCL9L6i0SHQBb3rSVpd/RCJOuszCebohcKFxRZ87j53fh/fPNvJRv
tsU7h9DBXHwTMuIOOssQztEcIkj4AXFlU6q8fH6QGfmyeMAZZquIKUzQLgYVwvmpjpVcgS/Ts1Pk
o411ca7xdNtxswP4q0yeAe7vSh5DRd82OvZ1LykRD2LbyAtmqVClgBrb3ZMsHEUBKR+SHWPr/ex0
iFRmXWyg7zDsGRv27Ml3nAoWgutW0OMOFSOQ3MD07Xu2iPmjCKt+cJmNVNAN1KEG7jkk9yj5qzt1
yit5BRy3ZRsuRd2V2sbIPNPEl76xkVdzD8Co8yPSJXzmjmKJ3CsMU+BlTUrpQa8m9VQQCUSPycll
CX62TyRIC1M1WIHANepNHUca8QWJ49yNagnEmJVAghgpiodULuXnzy/5B087Kj2bR5oMM52Lvrjk
odaZ2DMbcSLxrt2UjiwwR2gSGFXWA8xzTuYZflrsrDjeG93Yzdrf5FT6zaWx3vsnDNvVHNDFnBLi
1SxOevsJKUqYuUIR8UnGpXA9moFwUXFUl5a0d3tkxobs/019JqBwPxZvt2zUiPgTPz71BPDtQDXa
1wFkCjpIALgN3U9ArUb1OmqxDChtj7UVPNnq84v+fkmbTWSoaZAmEUtvz5fizdeyAFSuo2SOTrJT
OTcMs4cToGT5NiucozYOVXWhDvjgePTMHVRQfC7ZKS6qK5R6alJMQ3TKEkVaSWHQ7SZ1/h4a8rAx
gvDSNO69wIJqQEaVR7nNNJgN2vkJ0miQhjriXsIXbHZj3XReS7DL2iBCG+p9WdIq7Xn5HOSMgwmQ
ERCvhg8N+zC55CQuWVF+6LEGX4UBAJyYrcuFOdj7gnP+hXxN2M+xe1xekly3wpb+XHyyFW6BgRLe
Gzm8R8Gp75pkIn2sa8sTfKh/3Pnn2nDTUTqxZUc5t3wAS6OMNVjCJxpn4a6n1N3Q37w08P/g081h
UBcj5WchpS1wfgtMoqx0zGOICSyaaabcKBumpOPGoGGxJV9E24jO0mDKQkkejTbZG0FsrfJQ1lY9
yo0LT/x8w88rF3ZdFuIN2v9obpaJ4qUC8IWwlOQUZc7dkIwvpl0cTTAQEJ5vcVU/ff6CvS98qUbn
lAPkzjDHlsN7my+lFcFyOPWTIWC/Bwac5Ano9KBcOLH3W1rkj2ygyWNHvkbJcH6ZydFDYQ+g5YS7
+WdCtPG901vpbdzr5AQodb9WfK2/yhqF6Dk7upR5+cF50s2kI2ETx0pk++JZslsbyA2TzpNF0tQ+
q2hECtks13A6LmkP/45DPb+HjjxnlSIjmSftuGDPVi2TGASk2351EryiYid3YCllG8WzVsR1tha6
lMyWS63/CaFck8FN0hjFiRkXv/Iijdtry0/TbNtHoD7gngog56oojINil8E9qMwpgAY7qRvNLFJG
FVFfHXtVKtad3IbaWtLz9NaMuBMrtTLlX/BO9JeY6PRdp4hK35tBG/4aEh+8eyRb7KytjHKJCBzc
I7zLVASroLKjH07Rju0Wrg7OKPbmT7ba6nNOXKTfD+2oP+VB4kTketjxOjO1qvKa1CI7RuSE1lFo
kP+F4psYRhoND04ea8eUzQ6E9NQvT3UAjTnndVyFs45tLwtMmK7BqRFKohuQWTRDADzp+tQ61PjF
biyjNQCRx8Dl3QE3n3ZjljmQXYNGyA6gMpEb86CD/hkl3hVx8eo+oN96LErJf2EbnvRME1p5Bn5K
3Xe4IcycJiNJicttZexbiTVgIckL/h8ZyUzvCnmWFsj4WeVtooheeEHRQEOFkUpBMzVjSJlb9NbW
kRg2cRcYUsRKMk53ZOZIP0q7wTmb60rXIiAqNcdl0ASKGOSKyrzH0EpjxbwtxGJSprq8ohGWrM3c
F4+T4ZvqeuzY5noD9828l8qCqY2oY5WkIkfGvmI7IslXkKlNf5WEZjq4flflj6zUTbECqZRart0p
ErQNOmIYcoDSXMNBcQB/V9YThIPsBtBzKPMHVYW5NqQAU6zcQ5J3k1z1Z0yrEV1FTks0G6bJ6MQ3
QgWzm9oQYxyr024dikvciimhhDgT9PwHAVfxpinomcvDMCdUOMYeukh0hOSOhdiIQGVMuhF4mHUI
yFD74ZaXTxZ3wJkqzbWYR+R4tHBGe1NWRQ8OI70DTrYYUwspMftwIj4IqdP4iyBtPATqhKF3Fxst
CQy1ZIGFDoATwJ/Isz+wc3xSK+jyHwG0OdxGG7NSw4v3Aziu9QNgS3kvQfD/g2Uo/VKB2EEmHOjF
9QDw2FlJZh08lU0dPDKyhD1si1y+nxA1Q5eqoxOMIfiwaVmkq0pDyuex+8u+WYVOtIc5hqCzRNi6
utrjxcXdFhE2VIvxW4HPIucSJZPpVaFeJ26g5uZ+dEYmSwN1Df5BUZKZrco/y5pUa779UfVQVpVV
u1VNke5OfmfcECtZQZeyp3AjdFPK13Gjr6uxSU6jqne3GIz6mcQTNOIuUiYldg2kZRzB7KOfOfFt
dwFg6Cf8iS3vvmRq6T5NovlGO3ddbpvffabhFSWPpNAKkabhJ1NUOgeTjQ25NwMtXmG5NkmKFwRs
wbdO8FwGQzE+QyWdwdSxurNr4Fv2WIYeoYMBHtBI/pL0svkcVjZJYGHRao+yNvV33A6evIDWH0gI
SOohWVaF9i3i39UrTPCOja/LbI/wzhz2dT2RWV7dONPzANnwrgVs8hyoTiFhdBTi4ASpdZT9enqy
jEFn7gcZ02vyLt2OgRWsMXaCJubuTLijTLfOpNsudq4cGVpAovv1s8n0ZKVnYJNU1ACPgZ6YpceD
rQIHaWztRgrY2aAf92HLJnoDDCmY8cmNrYwElASdhivXHuUXtSv9e6q1/hD40vgN7+u4d8AEBq7U
+yblJF1CmllhOf6JbWfi8pUtdO/BYNUXhTpInoVih1vmpxCVg6IsZZf6JQ7gO/HsscZhlAfS0cVf
czuJvsh9XCgr7h2wtshu9MdKMfzxQhPpvSCKDQdNWipyBKVsgBa1KjkpMaGSSnVSVeG7bTyaX/tG
/5U5WnVrOKW8LipMflqZR9tY65tVlWWD12dWuuZ7yH0wrYYJT6N90fuO5ZvUlJ2ooZSgY1dv8VJ0
W4FwGw9krJJpNIEGwAj6QPci2EMt6C7UI+8rgrljATjecWSLBPVFiz1mlR1GsstPHeAj0pMIBo3I
a/PazPwXERdQ7ceRxXNps6gH3hzqXZHlqAVwBMmqTniegzWhq8bKmSbnwt7lgxPSmNrSsKfrRVN9
UWANsh6SkQj03JfEr75z2rvAtkk+liTj5fOi8YPzQaCCit54FcouByECWTaOf7M4Vc1guQNNTlyx
enphA/rBUaig5oKcYorO52K/HfkxYShdIE7hwBKLS5Jvt6lcktG/396AsKAAdmhpv/pszmu1Bhq3
UiZjefLNOtsHtaF6BUw+EHrIQuJUclZt342g0o1Le83XTufiscBdOEOrqUcVfSm8qwZTg6eftqeE
llHs+RSTO/gcwRpUntGvIInYGWOPBqzdMI4UagJjf+9JWia8NK/ru9qXkxsVrASWaoM2rpxY0y8q
uPpqtGqr2+Q9/DGXuUVVbNPMaO4cig9rxQUhlrDpq+iUBk0+enA+5zQgi/eAgVJKpIZNRhGrNiQx
Tx2Y0LgELwVfWxNj84Wm5fIum7JqGghg6FCwgnEtzq//KEs+M/Ou/Ea4RuIVrQ5Sv0EG8vkT+7qJ
e3utOQIPq67RMGOuxfTi/DBT0RgNPu3uW+H+XGH/dicXxokn3JdwnXsXJR3Ld3F5uMWziwseC7fJ
4WTPcAlUXcGdXxPS6wYcK17vZTfafH6G8wZmeYKMFZBhQ6rliV4MXikEUPfoQf/NFM5do1GZayJ+
SpP2j1QXFxq/7+8ZbYA3x1rsb/Dak22gS923LiNBD6L98fNzeVUGfHYyizaMqvR0EQcu3zV5MK7j
Nqt23a2unnQvdeHtew+ht+XTslI35N6tZPeCQWPZEmD3JjNwwgc3X08Mq4unBStIYeaqNpwSMKaK
B0uUhC95JJTeI4O63iuJQFIm8riRieCLoMLoyWiFiJvkVF+zZzDIrqunfP35dVmgavFX8Ltm7hLN
EPRntMXOn2K5ArogFeV48rNo+N5Cb3cTg62sJYXTVVvqcNIK3P9WAZMbt1VzRdDt/2bvTJIjx84t
vRWZ5ghD3wxqUIDDGzrppLMPTmBkkIHuor3ARbOdGtWgVqGNvc8zU0+ZWSY901yayKSIzGC4A7c5
/znnS+g8ldPtUrfudgRIctt16jwZUlwPSz/AtdNT6inL8v5f/6x/ekZ++VHpFb7MuQwSE8afPkLK
HQZOde78FKyethmXDo8LGLnNv/5T/vTU8yobCJMXt2RA2o+u6z9+INJWllap0XtaOGufgUTrUdnK
MSqRlvbwqtpf15H/tIj9lajf7z76/y/j+six+w/V9Zff/lu09RvFYb99ByRmUDL/Hm3V9G+Xbc0I
Lv/hSMtKz7L09+p64xsmVE4qBglNE6c9vySbccj+11/dbxhULhYLDDQYJRmi/DvRVp6HP6yNHqs9
JyKT3nDmQtSnXH7A36vIrb4ujlf89HLujbsa38m1V9T2cjOODaUhvRf063sLw+sErCwwrjPJtZvK
wyA7aaZR/fQyE5ymJdyEdt85eS7ooXnLprJ9aqCU67FpjhZXTKfDCZululnHbqCG9wbXNaOnSXMX
3IsZjUyB0ZGSo8R3vG0HjdIYGWSDR4uId6Hi2HZzZwlK+fZm12O1W2hk+W5M0l5+1MnSGy90ESbZ
rpcqoFusyLP5xuXwf6DJs9I3U2G4qLBYb/AfaBjQnizNLMu4NTR/Czx0gurMZX2OlTe4XcFC0RpW
7E3tElBQwcH3ALlZtbuio1JnO8MmKu6ljV4UDSmXxwQUn3utp2l1k7ZF2W9ZIkHGlAqEFU1Osv+g
mgYM8MWvMoZp2ZS3DfT33UQPF6EjAxIKra6JQY0W5UJWtW6nvFfLbT9SJxM6bNvoR92qKBIfM+qW
lq50kuslb9Gk7M4bH4XhUDgbmPSJbFcKYSU1N02l5GeTUMABcsdtnxw5O6e8Zp5M2WiWc9FaCaWN
Z49D5meQ5gn1WvZU/7SHOj3ijsM9XPT2FDPU8UXU2eXUoPUaThX6VfppJ0lAdY/n4OEPlI2BWa+E
4W+pXKSMcaqL/sEvMc/swMqpZdN3DX0zKqd5kkFnsGaHIHFWfQc4p7seVsp/4OG05YB5GRpj5CxJ
+vOCpW5DmoN4CvpFJH3kUs00h24RFJRGd2v3KWmiyHYTJTxFKAcKRkKPtuIRJKGkLUp2MniC84o0
Q782fNuiWuDdFenkbtK2S16laKG6mwLEHFPjYx7MdbvjjcRXWSdj+dApoD0Mp2FgRhPlmPTjOKiy
AUypFxy3sjle+i6ySDk0sUJ9nbwn18IWEU2LZ8owGbxsiaw+rT7hSUlKKlbGzhtMfnPLVbhPqadz
W/dEq13+teZ+4THUyJuzmVf4vigVaz6En07HNMuCMk5on4LDzklVQoQV9evsmMNHkZY2BXxZ5X1h
ZoRJyES5+EgD2sMWiqEprvFoMYq6EvZdaGYXtjUWiwVflhqRTIoWv0GISJYeVJlCTgr1uiiOU54j
f2HZWbUoK2v6QGvHHjfBXFCGW1jDBBEamg6de9SxVXpGT9uI8xhdkGpPOmYHRpLDeFEjOyB7b1ag
ld+1YcCjMsMnHCA22f2HWCzM8HblD5uC4zxF2l7lYdih8bOKg3Su3cjPTQyYqDT8qINmug9WYeME
ddd2+KBLjdy6h+/e2F705F0wq8y50J88Z+dPem/Ck9UNGXFJyKgfHQbtCSAa3eoILsmXwNvbbSki
TfvrddXhxNSGheob0P58Xhnb3dii1eoN5SPF15zZ5VMmggxaNs99Hw5tVd2n9KiNNKAtpJ8KU4lI
9bp4H8ese+OJmfVYL0u/2desKPCT0qS9gk5sU207p+6TGRQdRdYNlwky6rV7adOptaOtEudryidL
Xqrd3OsGeiwVrEK0ZpjLjPsPRRi93KPUD03YeEqNLKi9vaspYVIbS83ZTlCxBE2vwdHznx0ekuSl
xYKz0z+n0/xv8fH+p/YKfv+vGzxdoECOLHZqnTpObDuc5X5tCTWCbyaDQTwgjKKxUl8sJ79t77b5
jXESuz4TEP4bO8R/b+9W8I3hVnCJC+NGwTXj/Dvb+x+vWsymL5s6Rh8qR0lSkOL54+bejR2IGFzx
EYgvdS5x7He8+YUWN5hB6l+fjn+q5DDF+dNZgnkkDjhMJshg/Px/NjV3TgXDdCmziBJE+3VFi/3Q
vQ7tX4A4u/E1e7yUfNY5cRqCCR/SqvyULjJTnRgquta+qkUCFnV0its5WVgfUyzbwSYY2+LMAN3F
RkOLnx4lIICP8oK5jqq6nQ5q1Kmgy38hPc+u7r+WSQpF3F4Sh6SSa/ZLlCYG6jxVWdUz9b1VGxp0
N50ZWzaM2irFz9IV9JzhklQQe4StNhoImtc+adNDyhj/Utg5BiRt7GJawyRvWyfU+9oMAIcm5ltg
aeABgXZlz5I6AiPSDREIWrur2eef1Dh7r9pgVRs8MRrtdWWrTmkvmhc5g5VuprYgt+D1xb6wFltF
wqjb8TKZGJNIV/alPJ7YwZ1SHoAGY+Aw8kVKqYPhaazDG8RR55a2zNXaMvZ3Xn05asyWemFSvgg8
nsJAej2fdabS+V6jTpoUP+LKmY4o2vZAu7dN5Lda953yoOSFbRA0te74zEmcWpcTCAAOFZGlT9Mb
O72ErZEZ/ou50AkZLvNQfVTVAiKysRda57GpyzSSuu8rCjAD4zxpaWXtbUDezsZjtnQuJrrPL9bv
aoisMffZK1jG9d00u+NIU33PVtzVLfOXfgkeGZlmdO5XvgOLoG7pF3M1z33LZuzlYTWY9rtWSUDY
YoXLHbvlQtMfAIbubpkG9VH002iHYwDoIGxypkwI1JLiTxsd5InCop7pFkmoreq6NdsN6USbfjNN
y9PQTmjxTm0XbYgBQ92qJBNUXKuq76IkaxysiIG3rd3GmHfWYPdfeas3dWybVFKVNJYLeuqzKYjM
3nc/00IrjBCoif5YpyZVtHrW92u8tErqeLh7SU8qFbCv9uTQNUVdIwcaa8gHMyZ8ML2lGR1IIaIJ
20Lf9JfW2c7LEbnHxXQ4HNOReqgWaYuDa9MjE/GYaB9+4XrZBkCvHC5PHSwEehwyvtksYWxU+ou0
wtmgMC0cSU48WFTUU7rYk/fbGnSlI0yXtjlHiVenE2epaf7wp8Auo47eYaIgjtmXsVppfw+pfpdm
qONgL0OgKrIKEWKmn8FIO0Y40RJ/O/NjPDrWPHV7N8+kF6O72VbYaEuLt1lfAkT9SmAuMINpfJRD
z0iQpatvYso3SuabTcsxRZv9UzXXwKyz1ek+SSVejMWJwajG52QOkJVe2/cWySLnX0pPa5z5k3ib
Fo4eoTm2CcDRPGfWYQMr/pospxpuihY5kGlNL5vdmoEGvQoYIT9mAs5EDGClr7cONfE/RLa6KPSq
0q2bYZGcCKmpBxhFj8RI8Txe3z60kQDfVldDObCK3rxF1F+evUsdfytUfZ8GGS58vGnqzgkEdX40
G5jdBqAuIJxf9qf/XMW5inOB/edb9cPf/k/zF+h6f/u/f3mvP/9y1//t/9U/8vbrj9dz/hW/7t7e
N6Q/43JFZ+O6+Gm4Z/+6e7v8Cjswd3ODCima7tg6/345ByuHyAQ7DnMIGYDLL/12OedSzxHg4rTk
Tk9VmY0359/awC/147+TLjFDM4QhMoIvBLUIyf9PErDgFVzq7rJ42VEwDe1Bp80bec+29rrI+xs2
H42nfShWUvdiZLrPSomZYs2sK5VpSmyq0que9Dnt7pyEAk+urMv6tnRK21An3DzCBvsfG1Z+EVT/
oVHyU+MQQ+4g1oTAdYkv/PHcUWKqJVL6XTkogkzfDeMuy9OlYK+UxTm1aF2ly6g+20ACsqjqk/RW
+G73E6OddWMJy76ypDk/a3pPreZ8GY2lUHqPMyNOGmE1NX1XVVs/8qzodkyf3BIPeu5eM5gzuObl
QvvRJ870pUOvvp/qGXfaaLEX2CpnSpl4scoo2gv7vi6ul8bcsvLijaDWWqsjbwUJHvrpKn86ZQJy
ljLJa0toTjSCAv2fipcuQt8/PicMWaQBee4cEGoX441/OVD9zsI34GEU3uVzohPG0oNTxoEtKjk8
UZ85gOQ2+t/Kb/6zMvz18qb9i5UhHPsyr9//sn2XfxTrLv/Yb2f5b2z7HNeJcTBXo1Gfx/bX1UBz
vl0aKDmyGwHTMA63v1sOHMrrUFlZDiyPc/ulB+q35YDKf64FF7LhL8VGAWDDvyMw7359DOSf/vfv
uapocpdBxT+el8t7RRgIvQcXJsg9XFR/fF5EmVXG2JmRNzX0yQyqW08WI+avQUNgV0ISCF0xAkPt
cneA4XCcp8WWFum9FoAqN6s5MMNuMeIsGeKAfPlm0jBjBL42EoAMvOOaZGDARBn30Ja27hLk+1YQ
/qZ7E3ZKcrEsy6LBufPU98PVMsG7EWaWx8L3OjJngXtsZPGQaSuHObIcmyRNbvOG3uohcLccc4jE
J+lNi/gX+9iGbqm7HaMm0KBtabmo+Q6H+77x0k27JGdq+V+SWm0KDsxD522rLJm2rpGkLwHYlMjw
6uuFQB0L3IrEt7rmazUjB7UrI0Czs/PNio09wlKgqI2VT5UqnNtpMK3DJQER4tb9WZGjjZNukneQ
jdefjpa/YVEQCDWG2MimLA5mbkkcXEZyWwSjfaz9qTxz5TIOVUZddR1IhTOyaia817NxBelOX2Oc
lM69nVbILqlzbvNps7TuW6CE8Yl26g2hLOZq2iBH6udlriHHd9JO6F3DM8Kfaq83ENisG5rN6iae
0sLdkvHyf3bYy+Mss2j/J0tBa1rQVun3huAf54/ZlHdpaXovokssP6TFYLlrOlGd8KjnGYb2doGR
51kH6fhTdyfXub7Je+9nMFxMFAkfoYo5uS6Hhdjqji3HpeQZL0mW71zcIZMVFTgosN+qHAZazZUC
mjm9q1NaBa9mAUz5g2N/Qvt+p9+2FTmWaFDCNB6ZoOgn1XtnODes1auRd6BvBFKfVlDBjX6q8dl1
0FfytYd/ZMF06sVcXc2mcG9VwLeRlXkbp0O+3iZ9eyJUiiMIOXk+AYe7xBcqikFT79mbarO8yk27
3gH83auGKK2/JgsQPPMNnPaGBlci4kAkXvLEBEnY0LzPnSFsdWfXrdjtEtM70Cu+3i69m12BjY5T
fouVnlsa52GrUaUw2dd2qV9Dr0PNVGExLK9eV9ykaxWnfn6EyOZv4HxycU3jsSrhptOVYdXaPrtk
QLhLtL5H40/PwFxdjHugZyzlMYCG64dZbK7kI/yciKm/2M06o95Szac5ZcTvHgbrXjUPnUP1uuJC
a/4AfxMz/Obz1F91p5D39ODcJgqvjN2BvAvGLR3JoZ6YR0H4Tl8SKurrzdwgVhKLDFusJFwAVRys
/p7ChWQvYLqtPV3zqRYcffTlA18Vkcr5iFwQcek3dwrsTzTOixFNrnVAaJdXCibPnZPx52YFJdAa
6JG480T7wGtzbRR3SwrTVX/LS/8poy4RJMZu8XPYEsEBrTu8YM2XobhFUWWA6EVLvx5tQKJZ/tNm
VfFmIztIGuGfpt5yQ6MaKNDodnbj2ZGX9HGSeU+eINTKvcNhnZNvCSO3a7gi3D/L/GcjxJ0oWoba
BXyUUe9e22761BLYpCCyvIOJMQ2k32acxanu5LvI852hzet+sIyPpS7n9EasCXbmXI7o1XUizk2p
4yzUqHTg0NBENPPvPH1BSCXhdwJUGTVFk6cHcEu9tS3aRNsUlEMfZZUt0M1F0afEJBS2Pi3Ypl0Z
DVm50fQlXqR4SMvsK9f0j3rhozIyvzxXKyB4eIZtota4dm066b2RDMiCJ8ta+3td05P7vkpyE8uc
dkLoaaw4EQG3XKUH6gazU7kxW63fTy3wytAbxSFNW+M5MBCpG0hTr1pTq8i0+yTWAGncIwFLwqbG
+l72MrixrXybJuYQeYO5xj3kuxD6SoE+bN8Qw3mAplVDY/dfheaP4SzAV00BLlWh9Os+L/KrzGqD
K5+YHVC3or1OzMUPUVPpOfUj2VaPhpjuRKcQd1qqt9dBXHdJXdxC6mPtz54I5ySbRh9euqrZ2uV7
3liRk6UPXr6YjGf0LxzRe1I3V7Vs9swYdgbV/FFDju6YKsoQicz8YKZ245fjj2rOUYSl3URMYc69
YfzoNCiRSzqy+Rj5vpoNBGLPjFuXwUZPhDa5wETX1YYp4hVznKRcLrWspmNtwVAmLMBZ1kgPOwkc
K6zW9kdi6CVQqvpqpsj/E5Ouv3Oa+hMv6dVU9vrWS8sIY3XUMpuNap3qwaQ6gW9m9swArOgXL1J1
FpceNUldu2khvNQ2dL/ndf0uIQp2Fx8vn3ZfT+HloZNe8xKoCTgHu9pgF/EwzntH+55r9c4qqUF1
zfXF88tdoX13kY7Hbrrx7PkRyCmFIn1Xb3hK6BigGc7xdihpZ26oW7uZD2vq8jqYCNSeurs4JmG2
HHOaH8K8qD88LxMY6uSNCaNglP1hqu3NAjgh6OynpMteE1u7Qp++KnmIGwYFKWnt2g2isTZURH/q
W9JnJ2iuB2JwUeXdrN74ki/alalZjxrYo9DrtZMX1F+reuikl20NlZTh1CJ8qMX+Scw9tgqHooB3
e4T5WGgGlkOkztl5IOz5usif2Ov2hL9u3IFlpq9ZifXi1AhjjxSAzOLndwXqkDlmdwGpzAhMHGLd
chlLMSbxIBL5fnaTWcfJSvBxix+dnh/S1olNCUG0bSM8tSsf+bQN5rfc9yOLrx2al2PBkzNugkTt
ukrTDr4uD4LmFw3fbUHNil6IMJMveFaP1vLCdH7HSG07zwuzMUOEhT61V7pJAi9P1b3qgr1a5zN3
FnBBQR2PSfDJS4s53NolQjJc9ZLlwIBVj/C2fmL1PGRBsOUDi3g0okVkhwa4q7/6O3SxuODip7uP
jta/97i3LWiIK8tGqucdL2B/SvSRIdBwb/ZV5FETUGvdYcGB5UFHSexuY3RWDmLRiMyipEoIYukq
qu+l/PKFe5pr+Woay3bslr1dOlunXWGeTgJLFsKT2HFPPaSeghm66hXZuj7Y9cLi69XdTVCOG2r5
WarsayjX14se1HS94KzyxqdmsrRNNX1fq3FTkcDfW4woj7PUCv6iwXI1VJ98lYfS5DNpIIiM1Q2v
Vggwc6NKbP0S+YuG/lPf6ReAkHd2EfIib5yK2Bqdm9aD97DmXozn/J6m55lvQt5TlhSqQd3RABfh
z9hQOHfosbyHgS7xaMudMTsbl9wq45oHeFfOphkmOE1+1W6IJ40b257JSEn7Fc5E/ahqG0ijI4Nj
oPH4uQo6IMxj5xEY16vRPAbrfCJo/dA088ZR5nbUhnPmd0d0/WtvmMJJYpbCsrmxe3mFBhy6aXe2
e/MeVPp+NvO3SffvhrHaagH4Xo3IqQ58ADMqn72w5XU1+Y8YydV21QeQTOawrcAos4IqRkYE9Prh
qavNg76CZuRsui1bBkg6u3aQgS7ybfzN1cZTw9ZbXhhZM2u1xbbOnXEn/SvR1Ihw+V7BBYp1LwcM
6Tg86q2/cYoq1gLzR9p/1NmS7ziqZzxKNt0W5vhcW9V3Y/HfTDEnV4xXY4I/LAG4yVOzeKHkJc4D
90Bz+AUaxZ7BuqDWOogMaooeDai/oeUl7wNg5FGJkwUGgdNJ5NV4vCoJlXbaSiTVubqprORkp6cE
nzeEJt++FaXcqVo7OLL7LsmMVcKOOjL6Wqu/WanYlnrBnYfm3pTSBb2JncYP2/VXVO4WQXozJCax
UU+8d661K+Yl9nO+EEd7hOl6qHOws26+49q6n61xgxObh4ekRNWauxpk4y4HYJYVdtwJx8Up5SXE
UdsQo9K9170VFWbq2q+9LbVdll9ZsdNhQ59Kf5sQuOrSJVK5YxwKkKKR511zwdsmDugnWDuRL8rn
Tg2bfPH2+RycnIUOVU18BIxDbeMdDPfdYnsfRvpD6O68c7OOKpbiajReYIi+OyU81dp6zPsy21ar
x64Ns70AksLBUnZhU3fWW5YY8HDTjo209otOCydz2aGgEOI2KWbCl//Qz17ynDUJngcc2cuNnFtn
O4CtjXt3aA7DmLJhSkgzps35ykoJQYvaPVp2+UF9w+vE+hymzG3waF0eSVfFVBTemYv1UZHs28x5
92DM3rZppvUqmOSL2WX3k2OTFNDLz+KylyblNTUUmDwncOP52VmwpJltfkpG/VN22lWfV3jBavfC
rdkUSf/ZkQZeeIRA6NCvZp6Ebcf4POkikFC/dLhz7PyxSrXrlK30rgi47pmGVt7UqitOLTlMYoqO
yelU9DS4K/JKgQGruupP3HS1raoD64BDwHkQgynpfKqzV1Ti8i3R6FUW9Sqi3DblNf7vJRpabX3T
0gHzgVIX8qrh36hVC/YUNTRNZJhMDyByTu52AHR2bZm+mDaWNupGqHk58DmDyMpP1WatAspZT6ey
sPA9O71GRHX1fV6opnOZqsgR/01q9Fm+McZkamKJa8+4JvmmT92uLrWxCfZFM4/+JhnK1Hmu9ApL
iu+otN9p7aLdJKSCdjxpFSOalQwSJsELs2xRd+2kIMQvLLlRNib5Kciticu3hv2uB++kJPAoiusy
48o3gbJiZU6ZF/bUlRDqaWxjw4dlwJTBB0+GC/kDiYODxcvIOprzvV2mW7bQ3P1q+UpykEummVkQ
CD6Yp5SaM0a3Ic5mwna3U8lhA8yN3HBIHfZukbf2yetaAW+tcPPDKrVLKAX8zH7pvf4YjCJAa2Yn
kEysao5kzVpFepfyRJeVjcWknhvvlAxSi3KqovgG+cX9yOmX6VtW34yUkrIeMe07IyGJxY8nqU3F
LTKl4257lMb10bFJZtEe7mjcIIMgC5fAyA9Vx3VtY+P/fe7qJrO2rs271IPr49iZ4rwp9FYeUwBt
Rex5idel1GV4mvHDZ1vWD4PXFEAEG8/pS2tPJkjHbeUYndHeaMqCh0eMkA/qkNRBLa6LadYB2PTG
igeoWA3F/dqbvf4klqGbDmL13PmhGGGcfnGBy7yvHCo88TMJvjm7RAVeK3g51wOc4j151Yp+Kswg
0dz7+d4koWzcd/bYJwyhR+OYYHxjZYLwtezqgQjXzqFsF+yPLRAqOlYT1rO29m8K1/eZvQ3m6GwU
zQU0jfF/cSQIwMhfuFx8F+5ayBtXwpsKIW+vfaTK0vkgQGanUQ2pbbxK5tqpt0jEyaF3wAsTwaC/
Y1elCWe9hRprA5Kr7t22s++0GzeAiuBKYX3VbTB+IEeb58WY5VczcEIRQUkpVt9Caa0XedXqqvne
Gkadh3PpmOuBQZZu0lOWeAB4BUyi2mlrQOzm2t1nedHCuk7Sc5EkSbbxaYam9XFO+62bz0AEFwFo
rsvy11wUkqCQWM6j1PvY1ifvkr8akLHcNeH+UKbG1+AmwcFRZfDQDo5/Dy63uTGH0TmjzDvc3XC3
X/WyHfvYrZzgZZgK59zVk3m5dhfE/YQj+yEErrUgbDB8v3IrKt349qcCQSR3gjvuT040a0VxgKwM
IjgjwhU6CV1o25lM9MvsZMNPvfd51mmiWqLcyuqHGjfZLfN9bUtswDxWdsp9wbjOoTZxTyk5Q1RG
Wx3ohWOlI6tOMM1h/v8AozB4JWffXhVGkz4kQ895xJ5kgJSlUNscDuOnCjfQqxxR7MOKAESwATmU
vtc1nnxVcTcupDR+lJ7AyzMoo3ouysVBZkw1KyzarDmt9NV9GWl9y3MkGK+2xU+t8MlMzdOqmp05
SLYYPmd36/r5SRc6ImnN+sKhPW3H+4K2v4lJX2oD9ZJJT6oKRf8ae5z7Yswtp5mUKNrFr28g/Rhc
31aGwYyuR3pHws6ZVzS/IZue0FwBb5iTrvZG0KdQBm0OyfYt9GqWK6Yfu1a3CHTAThbbcZZyjwxn
HZw5de56w0+4rFnNwVrfsv5+6sFQknrXr1E+F8+bH8gf5lcdb+GV5WIIyPEJOeEI1XhTaUb+ZZQr
R5zZSC6ItD69S1PffpismguCTb7UrHP5CEqNiy8StAT17Mw3ggYgrq3tPdnC5WQAweLlsvyjAxJw
z+c9nC1WGI4dfR1P86NFz1loIjHsRdARxR8aDRSWQ6dwjyTJd6HPx9Iy0F/8HhOZVSRRZ1U83VOt
46VLUFSH0zjBqxdsp06x47USG52yjW5xHnqdk3Cz0+bgOGNErInWSGGHGkcbT4pDFZBHYUwN3I5j
x5rEerKO15MvE0ZoFGSBITF5OGm/BGNZ03vZqxu7mZIru19oXNZL69OtBu2lSCHHb/Vmcp9LeNqT
ZcTKvEvAcLxCuT0uftd/zBgXb6pltn5OHBygQdq6OnatWb4KKOdfwrbEd8Me7Ktk0Tb+nPVxD9IS
LGayeP1eZX4bHAah0eVZkVjFRmD0VXZQ+IlehVcXn9bgZLdluVo/7BUTGYsyjHWPMNETxCrju9sE
7cmSxKeiqZDae9rjBSWUOANWLMdH0o01kWQtUDSApOt5AneG7K4PLq4Iu7wyc73f8pt2ozPpe3L+
7mdrCO8644RET5xZqvd+sJEnpqG7pfyz2vudo+/yVfO4c3nrrtb0kILb8zyjD43JcVng1IshMyOV
zdnr0lfGbsoqqIr6WEcVbc5sgZtLA1fkBtTjJmkeHPTE2koW006HyM5GDicuuLySM/1m2drdqAny
elF3PgbR9IisBYfOSt3Ypk46IgCFc34M3OdpneO5tvYtDS2fg+cUISXBxwG7YZyQ+903iYshd3Xs
DYDtaw80Y5g6wUNFZX3UDFLt5cIeZKQ4kBFECW2ZITVvTww4ix32jwIjXqWHczu4sdss650nm+9z
3n8Vat4UleSu0gGfs+v6akSKj0w1N5vSSK/UUD1rQoutpLPevWVEWMoKbeuSMRq7cZf6dXJo/QIh
ZnKfcGkMp14l3u1YE3TPtQori2wuxX8c6XytixB4e3C1zoOaUvB9+op7Q3rJh+nXR4YRG5JO605v
SFi3KJjNPOOv5DEOWigoGtOhYbS82FefhTNxuQjMfVvLKgIdeU5SF1dMzeeiROXFo69e5rTseY+d
E6JN8czxs9w1jlIxy/suyUnozimpJJo+731ir8yFtqnImq2Cbh7bRrPsG0s5B/JdxiFA7N0vda++
gyyuOFr3iBXE/u6E8+r4zU6OoBmRdqHIcbmx3OVslMGwVWlxHBcr3Q/rbDGVLdcV0xV+4JkY6qYU
Pudf2wSI4yITw93Be1KQUOvZ3uqNi1DnTz/8lUQhEast1+v2gO1EhQu64eSVxr3IBibHXhWbqZpj
sm5gB9O3xW8WVDYcJ844vNgl0nmHVzSZTGZptjPdaT5jWcE5LBpoG410xuqXxo+DnIe9sNEeiyzv
zxOkM0628+mCKmWtc4utqEZxTb8CYdxEv6Gi2TgQtX+UxnJtpvPnPHtXXdsd/dW7LtriOfhF6puG
B07welg1lTi3hjd/pgh3ZpH1J/zP2luRl96tq5cCjQJ/POvuGDtCiKNf1QWHD/4y09isZ9csP4bR
w0fEm5YxXdxc+qJCnwwyc530VPXZE/ZT1KmmQr83OdmPB0+3olWWZ0aE+4rYSJbh/lc+yUaO8ZFr
VftS9rHUxtvaGeJ2Ll4HtXrnpRsxPi/1uZCd835xytzTsYF/KmGl47Ski2Mw4JcPZ9N+pF57jMSF
HDgRse/dpt5aFjpmxZRlpwYxXE+edWUi4kVKn04ykeNzEJTZbaLJLSbo/N6oKflbBn9mSD/boaHw
eWeB/951jBWjrlnMm2kyUHWkSg56YyOIGZQv6W/ARYx9bYCByQMTIXDaTVZqbElgP44sJZs5nfur
sa6Gj7lYPA6jZctDUUPpIqtWr9cgWe41aXyYVroTLImACiK+0StrUKEZPJQ1U5tLX8IwmYeFcq20
tA9mzfk8aN5a4op5rY6TVg0cxDEN2W1TxnJFTmxbgbTOwh6IuUQj139Yqt60gr8NjvlPkET3bV8e
gQeDHe03ILXxn7eau+O2tOxpbcm2yhTPC+KjykzraayCqxEhr4Z0F47VL7IgLwJEGvk8L4V8mSuN
YkmmLj6Ns1E/LebWwGR19Prue5FmR5twpOTo7a1RN8zj1pu7NGZfziNdn1496b3IqnngOiue+OtA
nvwv9s6kO06k29r/5Z1Tiy4ImCZkppQpWZ0lWZqw3NJ3QRPAr/8eXHW/a8v1ulbN78QT20JJQkSc
c/Z+ttBd2PqXusU+7NIxxq0cjXly5YiTTtsz8crprR7N7DAu4ibPvtilRn+Zg7i96cBDSfScMwXh
C5iP+ZNSs7iZMk3oaQIxdt/nBHXP87h10rMuiEODV9BFTkaTFEO/G9xVdYwWsfDn4CmhBDHOTMiN
G2fx65cmEeKjufXcSn5Lj3+0vU9+ayoDf7OFFo+kzS5qKwJ9I7teUMcADelHpinWUdiarnPcTzd4
wX3YB6l5bZH2uUZKMpByS3P9LFOOGPRjqq8cRhPmiPkUDmhzWMBKKwGwTW4UY7L4q7kQz8E5KBsa
fbQ5mIXIW/MXLASLvo5dkMqHvs+VwQBxtsKyGf5Kjvk/Mch/7N9rQRqMFB+/K8Quvqr1a9JMSEN+
0oj9f1EIMu6N1rvhluDJbaLs/xGFWOIPaUMIIn9rQ0A5W5jA/wi8xR82vnnbRAMtgZBtiYZ/aULQ
fgvw2hIlySboAsH4bzQhjou65EdJCOo1gFz8QJz6nEpQiv0sCZkBuYN5cfPQnUBl7qDCxwbLbOlf
W+bKwTio2/6FVxZ894oCQKCqXUcvrDqoFDuGlTo/5GbgrpHbj/pjMmjrkbTyKY/iZa1F2FQk4Oyp
XZBNDpOwkv3sD0jHhU3U8mXrlXqMOO0EvI8Ii3nPvbiHeGDOdRwFPbgHhNAao8vkxTPpmmWJOgWL
z5Mh+jreCY+TaViLXCJCcAPnJO3BFHR87eApMNzsWSVpcaWCrYtmlb54ILwa7XAsCgUMA8jJJVRD
gupiIcHZNoltXVisGHnUgYI5+Yuv1TUJ1v56pIujzv7EGGE3ManYJ3JU58wtgwcTW9t1tsRlhBGd
H+vQgXinyWd4h5ml5MyVT8hYEZtW1c4b1+44FESz8tsXH+IkUeeyglO2g23CYSgrNM54ug3k1jcd
Im4OyHl3rww9fMO9UcXn0uW+R11hBGYUVFkAdlOXyt93Ux84F6vbm/FVgWZjChdhxntMcSVzF09h
YZFtkL1q15RU3IMMbpwUtjLLsRbB98jtayPvvVcDeCFyFFlPn+nfyc+G2640a+qiOw8CaXdESrS8
SAAIIG3wq7QLpzJmyGo4aBK0rGcZTRhX3lV+Nbzr7R4rD7l9cxnKNOYpS/1Bo3tgnnrlFW38aquR
DPeszuwnWxnmZcFcTOws5H8XlUf7KeTmj0MIBR6VrrXRcmiKIjTmvWgfc1nBWkm9bVOKcfTvuqpa
nytfsSNXCSvwXpJlsV3aNDERFDWz0M1kebtOGTt400rPBoBTyvmAo8iOz5434mFam0ZxzI096wyr
jEW2VVkm0DvkqbXLvHR4mIDtqJByCTfOEuSXpSIF/bLl2PKpzCv9TpIM/ymbzeHd7MGR2lVTYl2t
uoQxNAovfhio273dBGfA2pVxzvRcdSUgKyvLqg96Eku9N4jHoCT2aminzXq7AJNSEcHY8rVP8Hdy
WOsRn7t1hZRixcb2wIiEM+6YLT6m8cl49hGGoa83JuMjv9JyV0ss+hdiUX65M7xJsFtluji3cdFa
147mUAbOIjbziN4zRHlMRtaT6CTp9cXUD+8B7iAyMVAM+CE+uqY/KduDmt/BRa0iZOZ59y7Q8wyQ
H0DZF7PMm4KeorHeFkVQP2cwxz8HcaW+1trpLGb3FbdtKe76WusPlbD0h9K0i3tHp85yRNZec9qa
01Yfm6nwIbRYsX+PEhRhdyytnkMa/QzOf9biVQen9FVAlWduxya62HdBhmGW9hzteRyZO+WM7TM6
9vUz2nGkN5wbFNHylknAAkD0BMS0wEM9mK57Gnr6ubTXaveLbgv3BZXc6kR9pjh92r6WIlSTSvbg
zpAR6DRJScwG1nXX9469Vafa4fyD9IAh8yyd7hhYSAMQScX3JksY3wraIRDA9DL3RgcviUJgwZKn
5qFbrnhbBe+1bOevq6HLu1XHmOOFaQwewMTau5LNOPOa2Z0BEGst9Gd2CVxmAm7lsql+2rMRrA29
dQVxIrS9vEz3hm/Nz31jM+8PRLYNpRbO8wAv5qy5ypt0EWEww5ANicpGKpcz3qvekX1af/YDn0n2
ovV4FwcpIzElGnFvy8782s8FA2N3xVwXef6Ge4UtbnebVWIVEexRVZwQDaQzzVgA/WGa0YXe1Sag
J85KOUVF0IIlGqfEMy56OSsOs4ITP53KxH5CPF3KYyoxSF3UTuI/GGWhgl1Fyg3cVN803/FgMVD2
1JC3d10We9CUoEepkAOS9Y0UeRvPaVKJ/GFt17I8qWU1jEd67PzzlO0qCEkGGaw9AtsB9GYgOF7q
1gqMPQos+Qo9b3PQ6QwzaCHlIA/GaNjvTA5q903TG1ZEt36UIRGR86eRFuKzN7rNeNE0sTzHrlWC
fEPv83lIM30z8e11Z1HLpN4wUCndjGmvcGNOWPKKpIhiZp6vP2hT/9J+/qj1/Jm8gnELPzZ58B6i
X0GO1Pcckh+EwW6tBet41oTBkPe3mHjTS3ZtGRlEEe/tvBZROQX1mdCNv+Iq/+9M+B/YtD98Cb+6
+D/W61ub3/f/8qc42DX/cF3hCJivXsCDu2na/xQH28EfzNbEdp4Di4pl4H+1wfgBCMvEA4gBEKA5
auAtreCvk6BhWX8g5cVcwMGNJZ8f8m+Ogpv2ly0gaerNwOjjPPQ85OSMKPDx4/l74xRA+GQng1GS
AsHmPm+qIvMCH9X8TzhvTrVvrgP5A7k6+lNyM0nB+fnAuQTe0lXxmCMCwuyOglKP9CfX5pmXSf/p
Y/mvlsJfP5NE7mxD52alkCJ4wzoh8ihouobWqjmnpOMRXhStMT2UH77nv3nZNjfCz3eOs71JnEMA
lxrx7nbE/uFlQ0gTVOw3fKLFsO+QAxBTH8AsvCnAyNEo7s2//Dn/9XP9cg8hcoDlAMqBsGhjOP18
xcJ2exrItEJyl3gjthcAgCnm5oybmswXv/94/3SxNzeRSeKqF4d+XWeRmnks7cZ5LBLHJF4GV8jh
9xf75RsDxGTz/AmBWF7wnPz8ydLBNOuRwdTOaTvjLm9lHSWsZf9wlb/5SIzecMf6lD5YEbe//+Eb
syoCOOx0LNiKlvxcZM5wVPCdQmbvbvjvPxCpBzhppY9NAz/uz5fKSmdcZiD1qBMZRPFhQl5offz3
V4F2tTVDt5B0+eblpTEoOEdAIVetax2LEeSCFYv8H3DFm1fq5yedbwerCb0JbAxgw958O7aBxd6k
VbgrEqYPkepnjzGo37bpcKxAbww7uQ5Tf90iTmaeYOTLVTHWnXWcoTbmyBupBt/bM297WPdBVx/i
maDtXTYh+1ug23M8H+IRhU7jo8SjuvTEke7IPIZB1yhaj5Lm9E6B3vqm+8yJI1LpcDLA6gs+cozv
lt1aO9lWEVb9fZCbXXeZZevqR/XYyJcEksm4+/2N3z7xT+8+d4QHFUmwv9m93hLpWQ2SPjWYFwVL
4W/qPw95l2wQ+aqBcLRJQk8cRtCZsynGHQ6B4Ob3v8DfvDD4SRzw0bjJtgfs5+eL2QOddWyfu9lE
32NrEnpNRxv/8BT/zQvjwCvHtwLJDdzLmwUnWVcUFKbEn9mNMM0mW5yhNEyR2RXe599/oF9WU5a0
LZ+HY4tJppS7PYM/vJu5J4YMHV+5cwtVf5HzhNa/Fg7+NE8Rc1qL2Bb/LsQP3x6X5O2kLUxaqyPe
3EOj5SScod7EMMWORFjSdMgyf/mHbeLtN2WTX0o8Byczgd2HOvvnD5Y5tcoYW27vqGEV0Siyft4p
SeUV/f4O/nohyE3sCtuGRAtpMyj9eAdV4fVAZ3JGYRY+BGsVSGHdfn7491f588BA5CWP3vY9/vA9
NXPdpRh/4blQPexGPPYREprsHx68v/kstg/iAGC3Y4NJeLOwVZoBaG0z7lpQD56bxkMXNJXG7e8/
y3brf3yLyYshs1PYAoY1J7GtE/fjZ8mDbOySDC1q0K/tXWZVBCWM9vLFqr7YY48Nn+j1318R5Pjb
a3Jm88E+QJfhigD6fr5mPXsJ7WP0cLpSJCtQ8QIqSgk9Gvc+mNn60mcw+exOUwwEOO6Yg7LSDDUU
G7s74lFCeWyZpV1eMNwfQLjBKvGjzkvww+eqG6t95jra3/c6h3uvxmr51DMZlaFVbdLcolHFt7XT
pRtN3qCoeBtX5QfQ1/nM6H7oVeSZdVKegE+mbQTvbiLkDmI8OYS5DdGlXOs2rFfpwlp1HP1Ab8h9
TXq+IFryKZVgSUoLBXrg6Atl1x5u7UFVjA0Nheui1F3/dcHCRXCJtgn0i7VuYPK2m2Q4gKqNJoZN
0wzn2IJz0sZl+qH0UZvtrYA+TOgCmkWV2llq3Pd+Ws07ejMNWdG2ZgYbKMcqTuuY4J9HEujJ13K2
mLQ1E236QzVR7SP9SdPDmOFJu/ZXxIwuOrTukVGzL7HlaDdxdnFTS4Ryijm4W0ZJTffuZAYgilBj
QJx5ttMUJeocz6y5ct0Em9liiRaNX0esQFLO+v3KRoQSpQIPHHrTouNy1+vaR/47+j7ZgK3aGi4B
rYKLBOJ0TVVcO58x/IxlZPiT92lIq1Q/GU0Vf0Rouw5wbHi1IXgzNg1Kz/iCvUDOzGSq7v005q7x
qfXMFZ2ug1Zn6Du/ukBABSt3U9tdtrlGncjspEJEaRAM+tj59UxP18isD4PXp6846k18NIHdvnRJ
DdUJF5fskyjXTDwPrl1guO9q2dOZtCuN4JXIT//g5WmZprjmxs45wa2a8gNyxekVPLDZvsqiAqJs
TG6cHnLgxuI4rq2zHAyvdJFs9XDmDgZdLUKbewxXOLt0jgYy7RDVBqYhX43GYn5S47HbZk4Jz3lQ
MMIqyU3zwjr3uuGLmxn2gkUmdtDL08wBHWQC4Azpkw5IcbtiveW+W/kzfmzL/KzKuBweF9Wgjhk7
q8xDxl+1hSRokR9gB8UgnqY2Z8CPRQJxVcuNrQNMJnASYia6OR098yBMXWCoWAqE3lheWvnNQ9pI
k7Fn/vi5l+UMBLkxc7mzMZ1kJ4hDQ37VjSM2ajf1pvZTD04DxVStaAwD6/XS9YIRedx+6cx2S01l
tORFy7jOzFw9K2vvlkCn9T6Gzo6oxNvwDZPYguYLqyQ+pB5dAmDTbiQspFuq7tGyEzT3omyr+gzg
iFSxFmZgshdO5vo7NSWcgRu3zaprjzqqv04RE1b1PnClTtwjgBXtiainoDXmsMnAWZHLgp9r2WNr
BinOnS6KE+2UKo8SSr0+TIa1eV2mxL6scjmPtyw5aX+wJ2XhDK3TVsA79fNYqJdeOuMwfFXZSCGD
4EfkAuLCjLTDLy5SVWdr8ZT7iCDQV83ZzUTft8FlmpNZsiXt5kkSkLJYdBrJga1SazivXoVbbi7X
8mPMbfXpeKtx3retHbwPEnJid5BYGD0DdOieZn/qEtZeVFE0fJ2yPjS6nCx0hB69QZLRDBW6lAnB
jgwdaOw0fDmpBqmSUDwsw9QY7igXLowhECqCdO6NX/QKaCwEuDqiHSkyINM1p1T8IPOUxNduwjl1
3xYZDbcWr04VZWvVpcDkc9O9mD3DzPYmybzvjLlhyxaOFhr8eCLaS2wysmYQ7bdVaGsnuGUMsLYR
HSx+e5rprNkQ7KuHYcaeSaMxoYwBmdahzRZx1+9G2x1Yp1uwUiEGD/POYNAYn9paxyjGzTa5RdJW
3VCRY2EXRDw+8DO8eafH2VyjQtGnOjfYJakqlh4yDp0n7aMa8lML1SvDmgNsPP+BO2VXO8fQ1Qcc
vzIOrcYrvw4dsBEEKragUl1j6KksOnV2cho//mT4qFqilkoC3UYuPYMgV6P9ZNijpFGZp8V7x8qH
8TCTBMjc27LghcT0n6+Bfdf2cejxuFCN+PH2slRkuEhWladBDmYbmbmy389zTQ3ZIkolNIuh1Rj2
FdilPRJC72PL1knouYmWKUxJ0HqtyOCllelYHZqTjExsu6cSQm88slpLEuifDMlp/GAPaUrH0hv0
mZeDAOTcrNtrNwfIt1OjOZr71Y57EaYIer1d0/qE+s6qApmCKCt5HPNegJKBVdOF5ty4ePbAlqlH
fk3RXKoKYRwPkJGLD2u6eIRwVqZE0NMPWJORBnYkKyjajlih7DR+dflvY2T1nUSg0ls6CZXyUQsG
NCUFYqoBrlnemXbyMM6uSPdOhW4olMrWzZaqVJjXfWFIokEm8LfoXwyE0G1X2M3Jx3cjQ7PtMA03
NJ3HIxL1xjysaRavl0uOL+WqLhonP/ssPNkeOcaS7xsYZ+JV2CAhUbBMoiB6BOK+cwCZtmRPo+l2
iPcGsiT2mpzY+F1bzUNdhE5BqNVV0MsO3TXi696/E0nXqk/wcjz1TZNwgRrWKUR1kbA7YDhjYc4w
yOD/wNnQMl0xWFusiyDo0kdVJHHHt+pplJQ9+c57srmMTYMagAgEJ4EPzNPpMuzWBS8BxgmvYjKS
KdGfcnhpBDDAV8BiMWYJk8bao/89cHbC2GA65A4Dd8EjUJfU/he166ImHwxGBWFli9G+zDHTcHeN
Qk+k8Gp99BuHNTTrqAZxYRbsYRTJDWeYrEmmExlELPfZzKFsSQ2cDClJH2LH+MV6pzKBfWzi2EJw
wMq+dRyLJkfJMcvm28Iy6wO6S5NHaRlbF52VIj77jlTegXcfVIZhwq2M2OmCa5BwdhJ2NIowBVhV
7EbMT3JstZYmBtbpRb+DiF1l+3YZt/tbdsYTIzXeEb8sLTY5URrrgb0BqXRJEO/RVUN3hRArBrmX
LhPYQY1ZBRWmszxh9jZu+g7lUmQHyvvm86WZO9GtZbMfPC8291NMHEZMVU9M7zcLyPJLbJje9H6G
V2QcTUI1SrySPhrjKRFK7cFcYekpYrDIglSTq6IdWeVXs2Z2BV1hXk6E8I42UzEDrRmZjOOuElnd
h6BSfUwLZYpuDQ4HWEdVpoxlEMYSfjZn5od8xE3LoFCMnD9nZeOCqr+LneLGeXCrylGXJBwwDuiV
VckIOglFPcwh/N/9tAqxG/CR+UhIRt500aTifUkk8ydXxjo/dkm80mFiRYUORQgrSabC8CRCEX/2
72RNX+fgEcou34k6Zw+0irncg7aChFYT1XtasxnMQuOQcI3zpUV+xTz04zTImvszzMH3jRj5SQHc
1ObzbPEXSqli3lETIC+nG+N8GTsliTghIBDZKkYInJ9j035QuphXMuPXiuYhDimU2Ohwi53lrQjB
LTNlK6L8L+S+ln5/Nzo85EzsR0BXyHWY/pS9FWAV5pm0mcf37lM7mkkQclorz6gvlX8QCJDQVLvT
TPXSZMvd70sp523HgEIKpC3FobdxeIT/pkbEuo46a0U1ZDBDq05ojbI0NIeYlIYmUbF3yNLBCI5L
GyNTkJlm1DcWK9Hi1sDcqoOXUhyYuNfYPEjngP44IzzfuV47NLelKSyCFvGZ+CGYS7Ee/MTI7ctk
yu0XlMmMctaZ1fCOUjvJwmqpM/iUjee9wJFLJSpaoAliqJm9+GObPOFgnp/y1YmDm6XMLPMI7zXx
jkYcG0zh4cDiCFN6nF5+f49+vUWClAS4Qt/pI8BJfi420y5t4wQnw86vLevRwAhwEQc59jOQe+Zj
6S7j+99f8G3DiD6hvaWESulDNHG2acePFfW05NIsFg/LV2mWn1dUBRFFB+fkZh3+KTz3b64Fn5B4
GtI5ueB3icsPnYjCc1D5uUgmhILn03W1fyjXNblcPfDdv/9YvxbtAjDT1gQVFu3Wt1mvQY1wVSAt
2MV++yHIiuUaFIH6h3v360UA96MI4uSwTX3eBqzmXVARzjBzMEnH/FuV2+ktAA59+W8/Ci8LKiO0
q5K24dv+DSoJShuKHJSOJU4C4p1Cy6yr4++v8jYcYEOI8/NpqcC2sYUp3zwIxBMUAWaRdrd9SVjD
aCDjozYsrwm9XqFCID23725j0nTsx2I2jOkhp5Rb95TsG3YNVbh9xc7UeZfLaC3yMrUSKA+xBEYT
/f53/bv7juKSeELY2fyx/f0Pz5ETtAZZ1Nt9l8O9A9z5EmKT/Idpyt9exJYWaiTmevQEf76INQWT
PbQL3cyeMoRzbat8AC+tv/xDZ/qXt8KhH81TypCNgRt5LD9fqKjl1Kkh6RB7DMPB0CnUvazzSUx1
NbbL39+6Xy/GcHMbtW0jCEj6b/rD6TrSuBIw7Gggqf2KKSEsR/9J2Y35D1/SL6062sIwzWGbu6DA
aXj//LGgTMiMkRTmDGgCO3dp9CW7WX4DmjDBR0gs7DAG5r997bkoajyCRMgORJj35l4mvhrt3md4
kFUttjrMkQfb5Wn+fhP/b3T+n+/Y+P9O3Xv9WH3KftZPeuxQfw7OHecP/GA+qaHYF+Hoba/lX4Nz
+w/TNB1m4kS9SPq2PAt/CSgNHwElrxh/zz8QFqeCH+bm/h+sQzbNZKaof47i32C0fovVIlOPZ+5/
28cCfYtg9IK0k2Eso5i30zdeZwOEO60UIl2HgI2uorwN7IomKLDOmrlCCn40gRnrJd84QM7P3RBX
AY74zEpw2mda6i+zky/DkVjnpDsxTzaR7A5T5n8VNHUInVdVUqXvyrSiKcrZsWmesiD2+zIqkgDU
Rp571qsdzEV5WwljwJmT06SgMFjMuzUunOQyMDb5WxyvGEuTjPDhyKUrNu6rUX9w27peDqsxLj7n
m7Lq1t1SFRXhkXZuKQAiw+xs0PPAVGcMGHhhWkv3c4XKjq7pXbzZsPGOG7il9+bWg96PgNxxVaSy
Lo7eaiLpc7rktVntjLBwL7jOhil9vxrWdE6F2T/g9RxC+lDzhw6q+mkJap9frB8f0KS2hyxuXtx2
I/eM9ZdSlvBoFkufNTcXMZNLggn03I9yswCx362XcVCVaBe0Ooq5ya9Nc7wxMo69pT0uO4lTMbSC
tN+jTkJeNOnx3Pck/lHWvUCgncK4JY63rnp5a1doKHMXnI5XjlFsduMFAkexX1LnGS37dObgM51S
16y/ge0YTgBXnGOhJpMOKhVV1+OvaYhrpyUnhw+i2vpvw0LLpol1R/qZC68Bxblu3OFmgLq95TYP
bbcdZf3cKR5nD1TToZA9XxRjI7NRdwam3+CFRI6iPwfE+lCn1nVuY91Xowxm5HFBpVykSYODCQgX
RTLd5FNGvzZPzi5nNdrxBbGImPqb27oz42Tve7BNt6IU/2sz0t0kCh3uIjI+mLl23dneI6FkKYXF
QPq3RzGYmxOxf1Qcs0GS4k7Cos0r3IexwgIDOWjA8ki3F+G7i/Mcm54f3Geg1bFGGsF43efGFM2x
re9WLE8gmya/cx7SVBGnOAoOvxO9NvfCaYcsPq05yobrHlRAduILL+QVLrNPWBRM99Jw4OyfRGsi
s9COeu3R2T8QLyPkIWHojqki8e32Ioarc1H69Z29MkRWaTt8XcUgLgumNk8A8IkqaBfrlikjtIul
vggcmmRhUFvVufINP7RNRXtENCTcRaXO4JMkBrPQ1YFX8rnHPZntnCLFOwSD4siMJWeqMcmV0U65
qM2cXXjBpU8Wk33rpa0/7DLLnrb3YL1yp+TeAfvUjWt5dPPhq9O3GOCwexPB0DnPBj+u+dD7a9ec
274gHNeAD3QyyKyqPyUdLp7dWLqtjlC6ll40F7XozqXkaBVlsjTIrhyEzj9PJSrM0BzlO6Np8O8r
RKYE742jrqmWJ1S8nnBfl1zg4W8W+Zl21CWyz/aKBcqSDO57vtOUAUwQtklHTsA2fnx24ay5fM4a
a/xofpqW2vGgmUyKqnpYnPkLawESS7XKEq/DoJDS5iXwb4B0c4bXf7I1aA+k0f0JJTMOuJl4wSjV
dao+TSVtyF3MKKTb0xHPbSR3K7QOjy26idgx4uDCAE2Y75VCDDlt87AEvdHVQIVzx8s778VSNdfS
k+OxTTKsTEm5viz4NLPj4DEhl6hMI9yPX9wcjfSIXTbsO9e8JK8Dg/ik10d8ozdGo3rOGm2Pw8Ja
D8tY4u2Wy7lh0T/YsSHPfj44dOhS9+R2mfGZEFfBwpk0APCER9PScselO+COd+mAdb2gDTZ+RfcX
RBa94NduqJ97YxKHrJLLieDL5tDRdDxbjAOXteFzF4KwU0d80bORXXOKpuWh6w6/mXafCSpgPL5k
6wkwMh2S712iqZnRGoJqKa4Yfq2RiMf+oqzNrwEqzHvW2/gq8Nc27IAOMqhCQhsqH4odTEPvUtAD
3Q2tt77Se24OhinXVxczXAnhIs6v8rIuLzmWFXe+cusTKMIbUCrf5q5iTi/92D959NquKgJHTnoG
2N7Ewr4vVn/80Hn4VFhp/cusmJKTP7XxozOXTCNYBjss4i5nuYU8pYwtRu1bbZEGUdviIz3E4MVZ
6mCPrErfwsrI7xYYda4fVwcJUehiLrP6AkqBcdUaUKRb2mc7R3vcREzpPb+J9K7maThnWSnfSd2/
r0k2ISS2C3oXnLP45qfzvQDXfZljyz+qPL6inRWN8cS9aJqLprU/ttYYWl5/a1RI0QX7ZUWA1YON
aRna2F01d+eErHop+5lAiUWf7cxZwbcBR0+d4SJXY3eAIMKwpwTxZmawTOwmQbANcFy5yz01z7hb
Ci9SLu631JSXrrX2e+6/+xS4mh8FvjdctBscUyDU13Psmwd2/c0uW8YnbwaHnrhG8sm1xvG0rqt9
FBC1o3SSzbUFtEo2FT3ngNFqKZbP2GH1nQ9ohtyr96pf3F1t2DeihV3RNvr9iA0CPNf37mmSrsfY
Gb81U3NXtNS+PYynwXntlYqSPD31TUsGCACwfPajeU2fk05HMPVvMmXhyMCXNXj+wcmy5DovHVAx
Kr9PZXcV5PqU+mu+N1ViYVdvnmwtLlIqQ9EbeIGJKD8BNzlTEC+X8/f+bkb28dFu1sccLgAYuaU6
CGneMo3gs8yHoHHMCA0OO69SL54DSjyfJy8inw7LPElF6R79fsG65Jr3aRGTehp0IsQOsECf65In
dN+ZETpuv6yMNBI72NUTGruoBWfh4KvLBoS02WTgQy9TxiGq98qP6O5vWlgNe49BdOQgU4lgiQAt
HVdeQ7Js0s+MpctLxjVg6K6twhl3DAGJ5JicsgzTaikOGdHQLNaFeU7XuHr2tb8Q0brGO3CGFYk0
HVG43pE3qD1YS+Vc+gtdRCMfq5t+HVM4fG47nghrXV8IFWAyCfqeAF2awZDYAuPOqFldmFvp1dq5
Q155Rwq5+eO0LH61sXcMDpJrbtldmIOLRmOBJg7aoz3JZxTaXUBowJSDUpr65Na0h+Fm7W3vAm+i
czMqAcwJoBCmC020kLfDbpqD8NsYT24pG+iL1nob5Iv7rqVrH02FU9A0A4E+JQXAv5Ev3a6sAPaL
t0R9TMrboDMwoMlgXtspnPeyylWk3Wl8okte3mlsA6pFhEDS+Yr6gGd35bR/nOx2ASog1PUixvvM
mF865B53Pkfw0CU0iSPgfOWOHeI4JwHFMYNbOzAafUh6iCzDYLUhVuon05txWgRAsEyY/rObVnuo
qmYEgyYhV8I2IUbV73RvamA4C7TGBvt7hsMU9OdX5OwfS2mlJzxQyT6VGSgY+gherj8KOEeR6IFQ
aXMdLmey5kCGsnHu9Kzr93yt0wsdn/7KSILPs0vgE/TB4qLpxXNrYIqiBHIu9SgaKvr6wTJ5UOUi
F1B/LR5at2F1hT0FkHW3UqGCEF3TKwa0KBjgaOcX5GA6t9hM1gct1uLkpI4TLbZ/XVqLOApIIpeT
w14ismV5X0Hxf7biNj5qT6JfyK02mtqMWOIcJkYwGWyuwfBFj84deN72Q7XZh2UF92qw/NDTZnVH
Q7PdW4xXP9NnDK4afzU/gPw4pknD2c/rmg8I88wwqRP/Hprsg5nV1QfAi1+M2YR2l6dhoPLlxeyn
A9KT7KJMKvdTU/TNSRjQNNDUqX0N+ftTO0j5qXHEeKNS130MYE4SYxjLnJNKLB6IJCvDxGuGB6LI
yzMxQxnm/ikYv4nFWA6CiLtjAdPnaAySPc3ujaNnd/J1sbPxpux0vUs8EzlHk3XY8N3y/ULwFISs
Zn4wJ+A22WgfTUSXoLAgzxDta7y45Vy/gvhP983iW3vki/nN1JqEf9huBal8MV+yqrIPpleqCOv9
8+TMSCSdCU4RZvZGpxI6bAJrr/TU5egGY9hKDA3M3OKwket6In2IuIHeyo7dlM1gREdbsiIFKj4j
mJmOLRi3u2AcIl9BzQTUUdGZaUy8ONAH4EyM2cnIjOJxLdINMYvKkhf1Pm2L/rSYDIFold+lCxbv
Jh2saM6RvGhmI2cUBEySYKVMGW5g9ID7fMzbD5kyrTsyW94DRu7Os5NcJyheSJQdmW5Ta14Q8Exm
GRaxfasgwRpOEnwUfcr75o8vvjunt5WVeOcWd8iDhQ7mymXrCAsCeSMvS+D6xsQyNsEJ+7GGJJU6
9zlHpENimCB4LUxpXk2HcS4V8OpEYIpbSHV7P0156hL4akEuGGuA1JZLwbew0XzJCaPfc7TNbhtG
8PeU6VSXsQz6dx60TzC0cHhyp0Wx6afJuWtA4tXMpk5Z1/c7ShjwJiA9We+MlhXEXW8zRC9nQ+js
arS6+8kB5DNoi9onEbQBjEq8K7oyufZznDcJRRb7I+j62GWcjZU4uOgWfNPYDcmLtIf+kBetuK+3
80+mmVG4dvsZTCNvaAd6qQgAuMUmExzgXf+PvTPbjRxJs/SrNOaeCdK4AzMX7U5f5C7XvoVuCEkR
wZ000rja08/HXKoqq7sLk8BcDAZdV5WICClCTpr9yznf8a8m4CK4t1tzb3fqJQeMtGEXQR/aT5Le
WzbHhek4FxGArS3R3T8Q9rzBNxPPOu2Q1bQOJhdrmT/5vNyT0f/aKGdviqb/jcf5Km5YbPi6RLxT
kfFnjKMkbg+xxZUj83JXMSjoojxckpl2MGYh1IX4um1TMZBPWWSRV2afyLd215FdsAGVfZ2MQXCI
XTQRwnwQAmJxbhrZzZAGxP6NkUU2+ZUMg4u9wDidW1B2U0EoKBXgPcFvwPuGMd7pNvtgTgKeomEn
6i2Fc2bLf4R9oTd5q6/MpHwfqxWs0vYE+o5mCEojE1ttpT7Ll7o8A/HFNmVpLGPlVyrq5Ji6/bBS
Kb2jYFjwzmaSjWppNJCV9cFYwjNIJPlogP76HNfbubdxpRqyeIT6dV16PnRacG64Cf3qqfURL7iu
eiGDaLoduAdQ8ows4jL3I5DGTWPVXzWuzg9Y5901XjiMgjZ742OTSG+dxbsbwyhUZAsdnHwJiBb/
0mtqdtnBD4T3kVue+zZj6DzAQ78ugaZsOWSgFwmN8x+ON8ReQEZHmvB3VocDwtb+zXPm7zwiMa+F
3dxKJYzDHE/mdVY3UDNJwGHLmO9d9ik/4aRNTx5DnU2Ys/0aQrxCyDo6iCkxxJKsmI+9YX+NVcmq
OKhIpRGt6cIlH6vnVbXLuZ12d7mS/RUtmxdx8RoRG1vI0VKggrcSsI9MUYA7LhiV3LLfexgBt2Zj
GpHrtOhyUBMgWLLaZ6Rg9RaqsgPkbtL3wnHKE9kQdMDmTz3DdsXVkuwbk/chkrmhHuWiv+cxAGxM
vM5G1WZ3qY2KuzJAsTpjhkP/5iLbA1J0aMy2iwLiiM5Ch+YhgYrPluB6WvxXyiOKcqdSN7IBPNUD
wr5GB9Nsm7pcJhQCsf9e45KhNEx/zgt3+YqyjxBl19d9PsudH4f+NflKJQlJy45t6kuZxtjk4IBu
ZKXzDd5kcpIyuzoUqp4/yt6ab1TblEe3saqorfQb0jC9t5fBv850TmRVI5wfxFAYW7MynPuSRT1v
D1p4K+mrS5Mqj5Q/5Z/qPhOPWW02eyVI/BnNta+zNXg7JI46aqXRHeB+OfTVnPE+fcbOCfz7Vk6g
zjsTNLJAPLjEur1qGe5fWX1obbtM/GQCBbgYa52CObApQSYCOCEK109rMLNFZ6FLin8KNPnnerS9
YyX8/iis3KTwh/pQhd2dJ9DEET5kbicvc7kDiQefqJ9uwqAXYIkVtsPKY9wBAMKaIpiYdExwhLa8
P+5WzfVwDzmlAYgS1ozrsAZ2VamicoZsyKEYxogZFozIagYG58I7Atu0NQy2SnAdfAiAEk2ABy6q
S413bjwDrONkngMggVcJAqt9Bet/qasrmQb52UpmeegwSjI99akdOR9WuH2QRwuJl7uggFOXz0yW
EJlbB7tVMwlO0trBS1K7ylXPTTK/LMnqyeYzeU9Kwgsb71ZUBApV2p1e+j5U67OlroSVobExxe2s
CUsoPOeHyS277Zu02CEFLPYSBx8Tn2Xedt7UngSYiusY1NqOwGT/rihzJq/JeFDJPMFfhmQ69gsT
RCf9wHMa2yd69j4+kxCFUm5sVdocCg/F4rXoYfS1ae26ewigg76LcRmDW8tjs478USCHVWjOl1uF
QvgaURs/WS+2AbcVeati5mbhmL60PkS2Aj5dAoYwzwmZBJ5KB23iL91IrwreJq0ayB4McV9La5JP
2cjztiGuC+zUIAARRl0i0W3k4UxPiL7MJEhU2WrksiyNhL4ymFa+RyU58pRZ0qVMS/4oTQXVzugZ
191jI5uMU941gtS12l4Z8Xz7Xtz3o0nDnbf2oCMrjAeJ7bkT4tRaLW56ClorPcvFtceda3VFE3Fo
WvpEzoBYgwqwpJ9AylH+69Sr5uvKMwd7o42YoKbcX36OiBPIih9NiNizWsGvGaPlOyb/4dFXGViV
Onmq9JDvx8WjTKsu8eA/l9YaVVsygEvw8T/UiXtqHeszBhwC/Mfq0f0UgFNm//vYoz7jQZhQNlVQ
pcwZDBHm8uXVUpiEi9VFXhnhvFezFgTAFBWW9TqQF+JOzaRGvqnrtSwP2j4yyjF/mWP2g/dCDTXP
A7DVYwjwR4AjImsqY4CU7xJ8OdVj3U3ybDIQ2haKsaUikPQVhxGpXtUkh8skNWuJ1DoC3W23Ki2I
nxMa672empd5HF/LpnqqWiC7XVA4DwOyoQdpLfVWpMv1DDx747Ve/Q3yOLVF7z5CeqEt4JBMOZRE
dWgHWd9VfSqvitDwGXcyMn/RKvavbBm4e2L3ujeBTO6nHdeA9EWWLxtbeugYm/gNTucCkw89mY0F
n3SK1IXgGec/w46Mu23KiYFM1G2UdQnmDsq/O0/EbMBu5QjR0l0+Km+pxLHKSKPYUYq37tEenDQ5
8NBDtSIyFWgpAJZZXWWIajp7k8i2s8+zyN1sh4oADRpqq44GQrD4oUX2Goa4NctNJItjmO/CjAMB
Euiomj0U3yqH+NcM9VOB4nRmplaw7nSB+xcVYOIIhYvW7THBKKAoixJ/mq6DdvpgFRRDquWz2fc6
TLeg6/ROD/p1Tps7RtOnZDGBBqa2v/GXpjtamkltZebBVc1KiZYd1gQ2P/PEjiJzVkA8VadbTwfw
tu7eThhju5x2GIwKvR2S4BKOsNDZd2xAamCtIvuc4FRUp+NcHQTy+X1RKu9oNrNx27lDg9qtmbdj
HqCZ43S33K1nje1VzOJbbaSqxBlvuHxHIYL+GoTZdWs52c7S9vSetkF6mhmRotVJmcq67CWu+0rD
CxvC4BjgQjwNqV0N+0lC1+TzyQCZDILbXqZJYUQljwypSI5d7SBBCLTeBM+vLMoHNAvvGkTwI4uB
68qyrqYllcPendPpp4YadADnI3kjymJLCV7vRuHF21Kh9QIctIgt96e8HVFpA40I0BZKJlV7ENc2
83gHecVGMPJ51Sp0JRRixrgz5e03D++Dapgxl13vXUub1AKeJhBoNTVMLkVzIWWk/xxlcNtPNFz5
AMyOCj2E1jzPJ8R+UJGSStynjX1Deqtx6PrlgPfmpi3UsZNeeLa8eCBQzszb2zAYk4vDdmALD3Pa
dgWgVswZ0sIOoVj79CS1GFzRT4Yf37Dt4FKkmb4ngaPbmAwBH9CyX7w22yNzO6EQO3TIJypWmvW3
1kAhWy/+hyuZUzsOW6Y0zJMHa0m9I1OA9L7082ZHwLM4eLNgepvylw7huy0iLD6lBg4ajh+1hOYH
tvaIO9km1Bb5fZ/cV3Aevzhvq9cRkxRvYxvvPXO5dQyCIBNs+9XWYEIQdXbBFMlGwngcZOc+oopw
LFJL4EuIybKPdj6ToKML8cRU9sfkJc+Va7L+4r27dqEvHomn0dES4K0Iq/DGAwV1l0g+w0221gql
O3RAsKrgqp3ZNXWQO/GdEAgQj1Dxm942bgaSjiPLktV5NtppR9gvL3E9B8ZjGTTt4zgWD+BGWjpY
4OkBu81NahVWZEiYr0kJNgWCRnOF3PC1zm1zYy4BEHHwb5fKEDSBZBOXGH4/ExyFO2tIbvz1h9pZ
MEpo4PLIrOwlyqjmZGW8dYixjmMMmITf9JIW0A8LbA90ydMHMeZ6GxhU7tGSIpz0OELONbnsl6SX
XuQk3lftuyxpCJJ6gsotUOSOF88F365hQV+RQbznH8g42st/HZXd1GbB7Lhedt48Ge8+uktYKXNx
ApFLVOmgqxpUTZo+jQ632Bkt7NjdLIoyKdm4KvbOhE5O8XsHs9Dd9SVErnMbl6g9R8vh3rWJ2pim
ZAbWaZ/NSdJ6hJJqF1imd/LiSmTPLD7SfFuENMLHYpmaPqIjTNtPjKLeGelfDDkV6Yb8zQj730oN
UtAQN/zXSo1ngLjf/6zUWP/A70oNkszQVLB7c+Ac4KrGLPs3xAEYCscOPByQeGIRY/xBuvqFMtJE
Gmv7PjIOX6D7+Bvf4BcnQNoZomIyoa7ZxJn9BZ0G8qo/yTSCFZ6A7ZJYGRtlIh7WfyIPsIzNmVqH
D/gRyAzqsh6rHEqidAI6MhsXWtvHFogsL19DXDxdqisuLH1Dg+TVJv1mTD5GLwZbIFQ6y8tYI4qh
ROO/WAAcDWIkiPPkPUMRXCXa2xiUFcRs5Hp6M8vGXa6mYIUABr86UXoyyJ7GvocbKdqAlxGlbfXB
Jo66PEkY/l6zomjT+GCnZo/Fhd3jGN8DV/F8i1HrVCtrb4u0Zk9deKJzDilXqeBML6kQHqcFLs05
cRXupNGrnBmNwcJfdcLp4239Ic8eO1737mB2AsrQyIuZr/kQTbqbybNNDknWt2hoR+xMaJ4soERI
LKhtxtociI6yWIqngjKKwaPDXi9rb4q5qm1+KUYPwPCyhj+vBkFKiiaakZ4e+/YeSRcCBdKxPNI0
PD/JNwIAeb2rlDSP4VLV4wGSS/GFc4hhSSd1gskp7ktrP06m/W7non2WsCahSCVNtyedq/Wh7wix
2nZkfihNh59HGygZnvPMgkHZlYGVfaOxKL4Q0RPiVdJMq9dsmqbwmzAN+S2fWY1H4HqF4FQcIQAv
ljPtiCV2X9Hy6g/IoDwn0He478sqs5at6cA5YtReyiKaXEhnk+jhz1Q1A6GisgGO+RZWgtViybLL
b8HSB6Jtwl2rQ3XLAo/rouOpTwmBmpmSVQTYXPt0vk7UYkgqjkjZHfYkLWZ4PFMWuDQPvBDjBnwu
xsbzbUa+oVUHUCpzbQ37oioa8D214cWRDEdUDGzzNRvQlg02Ecsui+4KCmuwKeZmYplT2xSL+aLS
HxatPY76BDfnxsZdQ5UQjx6Q3IkY202YYN7AsTgFNzRKGe1NaIRdNGPJSS+1nReflqytO9TpZXXA
7ZZ9DxSsSuramlS/ESD2E3sn8QBvLEYPYzMpFHKHM8oMFMLP2C5akpyKNv62IGMqfyYIU1yAYZOn
B2KzE54OVAdz0Ww13KzVmwK48wIMKPgiDmpaSU6I3dkpgFncBnA7b0tb29DZ9NK5F6xZDr6eZhjf
OhxLlxBspzxQZk7Jvga77u78yhjZrfsOuUroOhCYVMH8HUsE8QPt0Lvihbim3DpAZEpLQJ+wOK70
opYDftj+M+4ReKcariQGE+CqduhjksV/1Ic7XDR4pnqMQxn8XWM+CikSE41OyPpBu1Bd54x2virY
zDjAjaYDWeb6aZqU4zN+F+FPXFnFTRi3ern4RtAqCh3hPfYswL+ZDNY4utpwWHYdLtSXySz8OEqF
XxFq5rS7gQkSLKQ070tmgqm8buq8bR+ayaYBtj089juEZvKb6yaoQFQ72t+gS+WvbWUDbK3KmYye
okBltgli07ubaIcM1rEdxodZuklEQVuQQRY78Q0Ql7beYO8BsoSJXh40duB5zxisc7YARwsGrJIW
g1Stfvkp0dDM6tod/GH09r4Nu5x9cj1VDya7MuZisqCXGcrm1ifVBPaHnxIg0tPeZQhISOUhpQeD
75wqjjzkOMtt0hfIpUjkmFivh7XtYGmiSNvGrNtMvnTGYqB20lzdOybsv12XIXanWo/VQlEUWCoy
JsyCR/SmfJ2qR731Tgh6KfF1BDNHvRNn0ycgLIfxZJ/OX5T405sN3uYTtbT14NUpu22Fyn2Hb0Sr
u8aVTt1tFcqrY2M0JE16ZRZ+4RWFusT2pphOQb9aU5ZEQRBPS6I1NnaMgGVTtq4+WuEYhzsXznW7
IbZgBbx3zBZ2OVOZ996veCX8MBVrF0ZoToSISAH2CoU/7ObFNpK9UPSnUcxgEAGSy1JyW1sG7sih
AHmtmJG+yLCfGcS75O7Y649g47odewnQQPDo/lvT2i8rMQld+7+qlDDWf/RwC/9EBV3/yO+1kvgF
gXkI4AKeSgDIE8X0b7WSbf7iwxBC+R84foh8lSrqD1WrABlqBbA68XL4QvwKkfqjWhL+L0hPUSlz
CnlUOeTI/oVqCe32n6olDA4mOF4iqvnLIB+HCcWv/6MaPhnRpc2894nJtEPKJ2c2yI2sx9pYDp0L
ShvNrr8LE7LshiGvWSbU2XnKW/D1aP7fZ6JQv4y0W8FBwJEiaHCtuCJV83YcDG+zNCTpFXVPXF6e
vgZexoQg+wxoX/Zu7jC9XkV1MSrQkeVS7z7xvdwDx9gVs6r9QHsbDTW3vBjehq69IwvI2y5BmkbO
LCipxurJHmJza8+d81IZXrtLzZws0KTHSrmLDfZKB6iBffqUVyL+3mXWrIjOwaHwyOq7hKRrebjP
HRjhj3CzU4jYzOpNwyU3qZrM9iap2YtDcO/vDPCpxAUscyUOhKKM4CJGFymJ4KiDom8o4ssYAC0Z
qobUGr87LfbgDTR1Apa6LMHzbxtrgu3I5haMC4EgqYoWlofM8q32mqQOg38r4tDxdXCgTe64nbwD
tK6xpERNzHonOtK7mDsNyX0KX/ySqgKWiRcQOdRJewIfYbPH2EkjTp40Zq3hBuHicGDaioKzoRlb
EwzmF/CQ3Ftwhy9TaR343vdoDTT5XoSAMj2yN5NpqCOm0eSaR2c3FTRXC6f/BolceGWYXOfYZeNj
SzjnNFG55FmUDOnRyVi9pv5aLLW+c6bu2UkQQq2Zn/uuYE3Wrn6a7pE9BFLfUet73yrAohvZq3bD
FAlImh+6DJbkFuGKqKN+cUzKvCXtrFdEqGGFgbESQbdBhNckkZ+E/RIZtWOTjfnXT7Nb+aN+7Lsf
P/rLh/yfa8v4hdZv/aT6X9+3v//XJfsCIND87P/5d/3pD6E1/73vXJFyf/oPhi9Zv9wPP7rl4Yca
yt++QfKjWX/n/+kv/tuPX7/K0yJ//K//8cXksF+/WoKf7R+PJtTr/+o022Tdvz19TFn5H/7M78eZ
g6SeU8n0ArwZ/9j6Id8Hareyomyaud8Out+PM/Grft+0aPtsVJ/2alH5/TQToO1wC3H6BdavvLy/
lny9dnZ/F+jTVLocjI7LcWq7fEX/n0w3EHkKEVCYIJEYwa0TcYx8HZFT2P2MpZ3ikM/TsKOLg/+z
yoDcxJmZSekxh9e3ZfRYMJirOtd9+L/8PP0/+KRw74C6YpFMzDnqwt+QhP/1xODfP5cff7oE/9M/
/9tTtGIqfx8Y+L/QouNWFKZgoOCaf58YWOZvD1QYODxoTAbwIv3+1ABSpLf3TazCpKlDXPtrV+Cf
5wWsfqFBWXD9MPBD2nP8f7oBIUPEE4Kq96WeJYkhY+m11HVdYsLZncGCAvFAa05c5rr/6uylOyHP
IIZqS05YFzyowk3KeGN3Yym7dw6KDnLClBVU0V3pA2+PgEA4/tf//48UHsR/dfj8e91/dF999vWn
wdOvf+i35wYn5h8PjvHr//+jXvLMX+AIOiGjqBXCjr3hb8+KETCtwh63Hgu4IO2QX/sr9RK2ovV5
+Psp41kATkLHA1ZFrAv0/n+umORisvaFi01RPxDHhYn8VBRWmAVWdUrsLhbWHCiWBFNVVWP/U7IV
7M27GGOdce8ZbV74LXnKHf5fknsJiBO7Bs6iMi52mkhWuWUQDnl78pdc03iZoNpn9HpJnDJCVguj
aMYdkKnnR+W4Tm7stNEO83hClF9jHUoCHrkJS0YHLaFzBuY73YTa57bpZ2u+QOm10FGGJps8XAVL
991U/VjtlsoJly/M20wbkqRfKhJgdSd3aOQ7cZDQVqrmRPpEwki4j5UB3yyWQWCSvORUSFoXJw4L
tHgoIFuCo5BCm9G4VFaxH0JXX5fJ2BY36NVUdlJZKQloMxgnNV8AQar+VTdz/LDi1CLoLIOfRszX
RHqJVRNOr/BXlp0FKTBy0iksgQQsIYWeb0h5H6J5fOY71B/AIOTNDEag23S5nZI6ImKvOboxanvF
gglBduiJ9BB3/fi9DO22Py9V6t2BInIbuGPwTvJrRxvZobC9YHzrwQBdrXPGnVae81H0Hekt2eKl
kJJteERGhXrpMKNNQzJjWS8jQ294Ob5jkszcFSyS0c3m/baYe1DRtVlO6bYY6eepHR116tOueZ2I
+o76YTGAA+uKoNpwWPnM2tdqT7fKlKcg5SQmRsxExUYe1DF3wVsfZsPGHv3YsT0tXjAKGflPxaYW
ZRDWLLskRSPzb42S5GDOHjxTrHo4rq+8DBkfnzSyvHPHqKr4NAenOgS9JSITqSICMjc5j8JhSw2g
5xFtd4nwLiXpZgMW2gc7Vhi36HizSCEa2SqSxBDerI72cCru9DJ1E0mwafUe4NjYI7/JHUjN0CC0
g9iJUs9dw3YLgcuGih1RSWzE2J4W+2ouh+5VMM4gvNhb0KfGHJrPVaCmO64ApOWu1NmT7maEYobs
4EiQPSt7AEfNNN5jBCq2WjSTIhXE5uPcYS0GjLOzId+kuzpVy1GRL08Wqz1X29JCv3ptdYDjU1CV
mC0qqEpb5iWeeYaAv9jnrAOsgdDbSFZvTapC3BjkEQS93FXZwN+yy8bmxWuYZX5UhLHt8SnpYzyx
eSZBJWUBQyRcLH7wBiPRrcmsRWqijOuU5ZA6MggcHZ4JBWqIDXL3UvmVlzJfK+ao7WJ7p3xC1VTZ
a7lrpTP+mJhPv4Y6q47QdYy3cRiKeCtizU0zjk15IXG9fAwRKG5jKkMrisMh3TfaVDycA9viyA+1
ui1SIMNnEieJLxVDjAAwGWRPxkjrM96cJsfFeTFMQxv5MDn0Vid5gykwU/ZuGHRw1NMkd+M60GIQ
YxfBBSJNYt7ju8Ns0Luln3yB5+heyWor5ZmdWDAfEygzYBeIVSl2Awi7lLxh6FeTqBsLppoh4uvZ
ycoLSsHswUIE+dqOSfPcL2J6XYoljAjagpXOIZFgchMFILCEhiknf9Wh2akbt9tZhYl/bJydAyiA
5G4sAWcfkkF56A2ZIEN7kfiAhtwIrhuyhy6CKhWlVB52F4VPGxV+w/82rJWLPvLTsYh8u7I1D8SC
i8RJoKOxY5rJ+xn9i0ph8kZOFdQNSnS7RW8HtH87DqvnLBjA5tdxmdwEZlFh2mwcsSegtRbvnaPp
u4jYXfXSDWfHdlQGW2Vgb85W1as+rppZJxTJhBoAbi5R19mY+5epHd2XOOD4xqSnRxURVsAkfG6F
QuvGGInxEWHm30TX5HdaJiEOxsJjfu02s0XscdmP8bURzxWOuUVd5108PzZ+SPi8YuFG3LZrPQCO
cG5r1GYvGGZa46euUPJGc92g6gHjnHg15y2yqlQsZYzPqIjFtsJn0ZfcZBmpIVE9Njp+UZUNcsZZ
QrO9az2OGPKCOwQPE6Pz6R5+QI7isp4QLpG08K4bH20w32Myt2ZSFSHCwLw91uksI6tO+Pjs2kqh
j42GUyMTNkgFyOAnzSDGXD978PrZOGtb1sW3mPPpBJ6mQ2FIRMQqkYybe8+VS7WFOtlHo4lDtoET
HOBYd517UGec5Ij1km8++odndJQCuVeNcP6HUpb7lnIutYih5tVwUJYHc32ZcHMF1V7xeiKJDlJ8
jG6/LnvyXuW3kmkiQ4c5Ty/J4AyovL2RKfzI0h3qvAuy9hi2JS4C1fj9RJZUl0J27lXffLaEifIt
0DXhxCzy5CiKTlpHNZqsABp7TatY40mktTFqNyUAA50d17tyHVUSHJxgs4N9Bg+OfT2On03X+fjW
kSWQv8v2F1Elf7Uurg6TbTb65PvudAs2PqiZHxq13M+ey3QRS5uPxFr2UGiW2qwmTj6bWYuV9vae
OknvmZWHO3ZrKxPHaUlw9YkBs/ZOYY2nQKlZ8LMyvOQqGcyU2BjBFOZzanAytlFdcUEj7krjZc8d
zzahMg22Fgptyy0108LxlxP9rnt+WkmZUfPkcNY/xko6wYHpPiwF1tOh0cDpzK3jilmtt2NY8LMp
uAhrUrJmo3wOEQvOu5Y5hUKaHcOQzIUM9+wtixtjIvAG6NXSevyjaqLduzgrasgCOUN7ykc1Hbhy
pyujtZtqaxlrrnOLKG8TlkRMryZLaE+FYCx9aolW7a+kq0k6ILXT+aotzSg48cMOKxge7/FhKKqp
xJYcFnd1yLG3sUUt52Nt2mRtNkEp7kXK9nHrDgTrbK3ayV8F7znTW4eb9jkuFvPJZDtmbobcCZ/N
TvP0+mVZP6QId94nAKnfclTl8hKP2GFuU46q1WzMHlFWOcvGHqBPthNCjHftpFkaWMVk+9uAcIzs
FbZz8klCquNt435glL0UceJcDzDZarLlDKvfjF2H1gf3MCKiMDHs73ylcF1rZPVD0Lhw52Y/oSoR
geO8NVNn4hcuzB6Hp2QMXu6YYuqZgb69XPWG6WIsUpo9ZOrCtNhkIZIyRPY6h5bGLfcuYcEJrFYs
affMoOYKfX2fMOFiWTM9atFN33WGg2uxak7IepzhxRUWa7cNvlOfpYsMvXs8W5N7UKkl5+cl72O5
U64OeXxRoYT7mEzIEoddF17zEfeYWI3CO3a8VPcancYHRmws0njiLHNbDLCdIZAWLX8/YyjKyJ1q
VoTdgP+TB9/nCM8cZ/R2QcpIhDo39+Wpw6BHBHQVhM25M1vbaA82Jj0PQVs4xc0B4tikIj/3pqdl
cIrvijwLDD5zaURKQdICZIpXbhugQ6IEn/rgEY6IYZ3q2SmyqACbTnRinaMlAsli2jcLpDBkuiqF
dhSqoLs0ZeJzabNdUJfecpqPoUP6yaosRy62WCL5RLub9HdunabxqcdUfVjKPn7oeHqYvLqVLz9w
pmc6ieDoE1DjcZg/zGuk0X2pPc0hianLIFVTBG3o4WWz3edWT6xrhdulZ0V6VLAdiSavDnY4zyxn
OtLXNqkfTJ8x9BDrNBNhU29li591MzRj+NwjFiL13KrFtUvJhdwyT8j79rTR5DtrGpmUGnnrATPr
J6wFa7IA4vvEdYrdMpt4r8YynE94dCYMjK4kJcqPqwKS4jzqh35WMzodQyPtqdGZbijqMU+5npmZ
BDVy4vNxjO51zFLf5bFA+rbHbiN/ZiS6rxRJz31q1huV7YtMbvJhsLNvnqHxZQinZgoduDIVd4XU
ZB4nwdSmJ78WwWfFlJnVjhvHJx9nm4MsupeYYJvZy7aOkafvdl1Pxplr18ZYmXS+ugsy0/7R0SLW
6Ajz4dLO9AlXftv7w9nURvIxNzI967Hz7qvcMLJ9DVRw3ATBlF1oO1Hc8tX7DdklgtdiwR+ckcud
hc61mEBCEQRSSTsaVGN8lyId7FMwJGbx6eCoGb+bSYwKPpedvcoYs4mKc/KqzyWflgOQVjBfgLlP
HiJQCrUk+fQLl9VTr9ig26R9OTvMHSngRO2R/CSb6t4bM/+Ff7OJK0lyHmwyGeJakZUaEVFXhc/a
PG7659HsRXwp3T70d5xKJGMmgKTsCzktLjo7MoXal8n2VPaEm2FMI4/JVfEwm0vVnSrTy1AdNgk9
H5zioCiv5mQyzcuEV3jYyVmBj6li7HG4Zez0zc4blRwcz1menFqb5g7+z0TEdRfk440glux9EPyQ
8aKnbPshUeglOehMuHMEJCiff0xmL12IDYVQh0rP1rq1GA/Z0iYPg/bNFxKrxHM1esNVZWZavjit
QeqfJ/pvrESN4D7vagzAY+BOPNNeYBJ3WGgKaitoWcf3TdbhDMMzcZX4dmtsUPY6W7jm1S0g6eLo
d3VwyABj7mIn9REEFvHFmmPyFePCejFMCHbrcN6VG79uFYfOwKIiHynhItevwmHj0b7dedqzcEZk
2u7Z7ji2xiGQFXpXQK5jYl8gJF7XDyErBoxblKEIvQevbI5muywEuFMFQaMgMTzh7hL+nuo5sxBk
dB7EpqFH5cwlyBtdh25TvqY8C/VFuhYtBelv6YICWVNcsPzKnyqgIsseb5WgEZ68EVMuWbpxrear
ygiKr4aaP4rjpHqczTo2b/LZUzs/C71bFLztxbH6mgZirnwa8nV54fkmDOXAKulccPqoW/iAFnDH
IKtPbuPMN5PVzMO3xl6Sk5sHSOvLxU/PQaDG81Aq/V3bpe/v+sWqbsrEGQ9zmEiID/mYI2WomftE
2iceqAbqh5EvzSDpeeHcPxZzLkPyViWehrHG0L+FHaq+azftnmPbH72TwlvgbGVhtsgzMz989siI
elwlrasAj0BSrR2TvGOjG5LD4NTLh2ss1qMxOdYLkSPJNum0ATALs96hCcQIO3tKJ0rbVlCUiVzf
4JjgE9UBCZCYNsiyznsPibiHqZJPxJuGjWjnfDwYdTrd4lkMDiEQhxBYXm/s+YYquGL1be9CXGDz
9SAGN95mWAkGnhIBpZAmwtpmeTfa28HKyq0plTI3Ko2N4s0FukkGd8BINCoyav97q6WKhTgLKOAH
9urkjVAMes6Zp/REIEDzkBO+PdGSt7KOqAN7ItetZIVHzGUodqI3zZNGqdAhDKzkl4XozH8Dvul5
SGWRoGGgLeXaqopLQdc6P3Cjue+tnZvYpok3xwFNzFodNsFyQkZJThaB9fcsaTuIqoTnPQZatN6u
WODwguVG97VF5DGc3QVjAzr9xnOuYr9u3uCGuy2Kxyy+S/RKFs5KUNn1qkKjQubGP+pwDJ5nQKz/
m6PzWpIbx4LoFyGCBnSvVSzb3kktvTB6WhJBT4KgAb9+T+3LRuzsTqhVXQRx82aeXNgXS1vfVSoy
M0DpSERp6Yn5K1gD/8EPBeAQeB+Psljm703Kvj51aEp415P8FBVz/jPvM8xYk0e36t4nkkKIzg3O
pC67De4IzebN4t2gHzmBiWQq+pGOrC463twELjDMfNtxsGIPL7Imw90SyFW/AJlehnSbtCje8CHw
zXGNWIKF2U4tvJuHMJiQt1vzpCbUhCmsfPVWgGDfu3zF/C92YrQgQikC/VgGUXR1Wxu/+Q53H56W
8uQFeXWRkIBfAhHHz46P1zZdu6kJz4KSwNTQinRNghLzEZbV7rjarvoQm2rOTTP1arflDL1HjD6+
5b0cDb+bjA7UHyaMFu+OfTPIeH7fkDZyfzEXgJlbQ1zvJkfs+zIBRsBmMjvxrkzecEoJDM1lTUV1
NdXbC+6d8rfIAs7bm9zwoLOa4T+ROOiOOIeIqTmhmM+CTA0f1xKLX1ypiASxEWr/9LzM0rqF6Lib
Pc20LoSGA+StgngtKiQ3h6TLrgAiIm+PnOg+qDKbg8MQdD1mcRrCWv0RGconn6qNXNu/jg3sc8xb
yT6Wm0UNC1vkuaXx28ctE2r+WZYOWcVeLTK1kQMUBY9KUZXphiFRHwhy1uNjVPqmhn2AbNKboGk/
fFXIASYbLZ8F6Mc+BH9Ujzbe95Ad0Hy9UP/tW3LbbL9idYRG36xHJcdbYhZbnJe8bBTMgpDNWI88
dz0U6RQAujnmFUPuTm7k2WwRRo/YLQN/pwNw7zsig6CJYzu292HTx2rv0oa591Ep/5SoLFUaR8y/
x2XacNd0MITvueT359DDxXUsUKmfeJTtR5Nly6vJcpQAXSwKZmofzUCalK1BM3TyZNuYeC84B1Ay
mSBtX+L++VyjsLqviul2CobjtEKs5gtyWBJVxee+XyD9ruhQ68UreNTSQi3155B7ZCBmEZtn37Pm
Q9UYqvbJFsvqEvu2T7AcZ8V7o6hI3ZHym5NUbyRmU62bcL4vVGt2/ew4v+uxKqAXAGSaztjE5uXD
uvH0e+5jHJQdKbxG+eOtpx4WecjG6CqcFdhvOCzTByRizszJGRx78Ic4PhehhErVZWNiTxynbfeS
VSIheWkVSXWqR5HfQAVweK/JEH+VCrmFDlNTkCGO6v4JVj+usrBvf0Poye9F2Ni0BG5zSMCt4BpV
CfrSHC7+Dg0kOBcYDfM99VxQQXUfVX+mgYw6Ypo61eUgTrFvxH07mfU809B0CbVLp3KXOL8xr833
/L36J+V74jyrLbgru9aLTngXQUaHVgR/W+ooAXCRRjtPNuxP1s/yvwV1zR/VsLWYCVdavnEa2uxn
2dTtS96K8pwZQ8lrlujxSio8q7CXCqL4DtnrZteNC2mgVgD+Q8siNL3Tq4q//XqT/9GPOl585NnL
gIltoJirKI9+ZQnsDHJrvX2yzKY8wrjtfnuI8TxGUee+6Az+0RVJs5PXwo8Dsmy48tdD0hZunDZU
6Z1NPLtDmsQWDJunks2H4tJ79amWczeiA3ijn9ZCSV7+XWe527tSJXeZ9cOfLU4OuQfssCD9eaW4
J2E+RH8RGjHpZ2sMGF14pK8wBU5Iz5rTbKewa56WlTuvL9b+McceKXfIsflyHIDToyfQyMnqQIZk
cEGx8chNYf4yl5OhZjIEbgYjvw+pss7NLbkWe/VzZ6fpM7Ne/l4MKiw4thSLiEAvgJoD13rTs4Q7
CsKES9+633rZoK7VNAM8z8CoXgJgj8Ao+oZ8mR6tcv5x7mWfWzCFHbiWMn6Yy8F7RmHnV+A34gwK
iQ4Cj/ok6K+Z9K5B0Zf9r0jV8dcURPVDVgP+D6pq+KS4vBr3WxJzQ93EHJ9dH79bqrl4NniAb7Kl
gxu1pSTBEfe2GhtYxnVmLHFMVT2FJLlf6lXZ9iqGuJGUtfbxF+A5zz3UwL14yxAqSQs6T4+BRPVn
0QSlq4c2E+2peMYJt5kB7n1VVTHvllZ2eE7tgoVp5P++vpkor05YTYKrHerxawMiv+cp9add7oWC
Wgol/HOAR3ZO41AUd/DAugbOyDT+ViZOO9IhIFfy4zwSBksrSCyXONluOb5F22Mf++Lv5FvkFHzW
qFqFRpRhzJ5I2dCK3tEqJ+1/MZec+8KhhZIrU78+uXMtv3Nv6s7bIKZXzpUVWErdZMdsFtl94AlS
+qALB3Uay4F8+IaHqzwERLH3VY2D5xWcFNjp2ccBfhy0g0yw1Wu5X2On/qCfd0wB12NILY3zmndB
97PON2AA5Zz0PwvjzmhWjWiqg7M2wcsYw9HnAHGdf1qG9gHp3O+u/uxx7w6x6a6chrXszkOSV82e
QQcOVWJR3l6QRlbNPULlz9htyYvUNhnXO0X2U0Ev7MwTVnwvfm9hQQ/Pgdvjjs75R+GzjOPkhNzh
xydb4Ld+NV2w3BkZEFfEMh3lpxjn+h7sOVeAdQowYmrWLhNjFQSRk8F6nXMIZ6y7wooErDNPMY7Y
ZMVeXoOmoVh+8+Y+7VxBJpZYZummKJ4GCjxSBUGTwmk2sngJQU64QLfqeGn7QD4s3JG/sy0eisda
z0sHMYFsTco8HMMwozEm48ir1M9Egvy602Ke3nAWzy6MKBGmDJRMXYUUMDt4mUgaZKryTVVqIWIt
KhpbRBnPaYjD4MBMCFERLNVAYUPcdAGaNN3RATjwqc5kAXIFXP8uEPCfyCHXqLv7UA3LaeHpf9uc
2IHvxp8/7+zcak1trsj5JhOxT/yC/JBWQ/TJvzuBTfL7ywqt88RuafraPOP9dKjqfo9pa1hTmQ0e
oUU/N4BHen+DpD3TwXClpWWrf9RLsoj7OGrV8BJIGuJoRiElwKIu7N5F1Ycvoe7m9lqVkuzQto3R
vZ0HyeAfZV3/0iaxiM59dqO0ZE0/3/wUfTT9ysaM8gaZj1vzdyP/ajmIIsZ/6RZlexwq/Ga4s5d4
2W8qcQve+pVZ/ug26ec9hZAyPoAqK8P9ygaPbSbIDrG30CG+0amQy7iwLF+9wd997vg4d66MlgdK
xI16tAuVFQuvGlSpSdFU3fhj6x5i1wb1r3Acwi/PWIazBKg7duBM/wezysR08Ew9JToGHHx5ISdA
OQ9zuH+dcDQW+yD0WHK0HukuIqDRQx22qwIuPgUj0/TcPbFvcIia96gi77xoIo3KE5JN54csuKKg
akwfOA8yCovmrjkFwA3CR1JeCWtKYJEuLR2b6ecHTP2gCV0UxvEIUfKmraN7fOAu5Fu65fP0byWl
5l3Hue3UlV+qvGPZ4NKuQ2nVlI6V2QAI1EHjvq8hCc/r0g3D7a1su18Zm3l00v8L7refdMME4AGE
W+kTXt7arvEOeDbsZ99UDEakJUd1rTkt5ss6FIt7IS6kLuEgbMi2Dp2CtvGl+g9xnZLepPfWNIHK
Jk/h1FUPW+AXtCB5gBCryZDO9EdmeY1oeyfqxH21YQ1pulI81fhIZ+gegzxMjrNeblEVLPArI0LW
D9H4HkSZhV9aAwJ70DD26osb0twQrLN7wBjp3LGR7X9aU1FsjNXTJhaO3+A+uIt2XytJrDXtGB+4
B1sb3Gqb1zF1tFxwNK5t/WHo6XM2KmcyOnjZDlW8bIL8c+2q4Y6rOIuzlSIuAt1xH9YfeGi3L2dS
G88PjoUfvPcIlidsKJrifoVKtblnLjfO4gBGRIv+BN6qiiO9BEP4RPEbwg5L9c4ey05PxRuTauTt
+oir3znL0XSopE+aefs9jpsf2JR1UV/c59PaTAfuEWUSHsZMMcXdNxPl1+VB6n4W43EDThgmp7IL
k+xXROqBCmpQJUb+t2owPzsuLGgwBrVzfnEU74kNJyipKChuXaEi1ErTb1epXUm8NsllMN0RvTFx
R5rHlV57UTyZy2cVFLn33HVzVHyGRQazhaAFIyglOLok4Q1O1hGPHnFjuGHhMJuT7XDo7pqirJzT
5joDgjd7GqI+45R0Zo/RgZF3bz2nXw5iSkYcLDDSwEcQeqmPi5x6LDiwHMY3HM8BvFweTVW+uz5l
IhkDNPSD7dopIIP0IQWBxGgKwKDLnf28UYihUqJYKqH1G1FaobPSa07luuCG90i2M+r+a/nWcMu3
69aBohOF4VIckYrismZlsNzXGbcFFkwsyxgR0LCH52YFo/M8V6pshv0w1FkOIhNbTpSu0pEz2dex
zstyt/bIbGfB7EpPEsGfqSLGVbtcklfEeXcfN/ScnBWSNQgQ2JDFHRUvg3ri5DDcp1ntsg4kAAHs
Cwfb2NFUysc4BiSXad3xSOUs9dgfk5b0QnXNSIJ0Yl8A8o3+djLS0YcbA/i5Z5AdmsPSwiBK4ZVG
EsAUpUkkOylJUgRzYxccSI2+/KOjpNAc4pH2pQPLfg63NsA6cumH3K0eEdIIkiRGL6AsVGyyE7G8
JPkLSRPASYqDif6Uc5KEnZ9KG9iEKN4a3OxAXa4Y6w8sr5YIMCIkBBd3jUATZE2MO/jJV6RzLaNc
XZb+meSJGu8wkBl4MSFDMVdn/CPFH12yG7td1tuRmBaZkcYLiDlBcVlw9/W5u71BRPaDE1YadvHc
lAw0HqACFtyFxWKiQZIOPrUL0YbbZd9FbTnvTSzNdIsKwy5VGfat6ML2wnTnKAHYAZu0c/yDruqZ
WLjOK+SoztQ2Pjm6CHV24mxYHGLeDg9ROoqBdXBdWbH8ZQVT6/zoxxMhEP5+gb6oDS/Jy7IUq/Ov
jLG9v0ueiv6/IRcsVv4FBfBRFoNtS79dwGV5S/YE4YqubHZR7+S8iZyAN+iN8yu0+KvXgURjvPik
wGv8JfoooIQtSMJIwSzl0PV2fW5rDOYgJlnOelqt1zm2oXgsRwBH+3Vzq+Q58ZOW1yi8MRH0+7Ff
yu5tIK+cwJYJIWUoDer4vi4abqhBZraVjXGhvK8yBDRXpCFqlnuXVyPx6KkKdPSPVgG6bzkH2+bg
IS6PVVptngdmsV6r6WHuZPvueAzLe925Sf1fuTqmO1pjMQaPO3T3Gi2JVFGVu91lW3EivE++aTID
I1oE5WOFWO8d54FFwWGCxAhyqev65IA3bMo/u5pL0EUqsYrftx1BeBl5YUe/OB57YmkLOcEfgGKt
fhyHPhKkjEY3n2HI9fl2lzQrjYBI0h5ox6ngrONtMUGtvA0TsUfIMS/67pB5sdqOyZg7Mq11bQWv
yk2tX3E45hSRIIYG9whRXJ53icMr4K2WoahPLcODAGPg9uMGcmEby63mxIpYJLMVTBK2qA5+nxoC
2ATiAzG/acj9i9aJYSNGm5vXpMm49iZXtJzOXEDwBttnL5lrr4PIJuHgpdJDkvaz7dcLPh1veJjp
nYr/8Z905RH6JJb9GEdsoQAowRlvr2vnlsuh8SzfSEafLIbzUxJEPBZoYdkRc2JVv4KByvcAv5kS
OBNFSBaN9/DMVOHXCwjcNuOjeWxZXyU/w7YbLAzfcLYjrNfcb65UEwfZyXM5q5/XkP9yjhwHlMGu
dEZywDvIazF3rEThIHg2Ay/M/SZ1rhF1rKezS7jkXXOsFxcCCnCM1n/l/MBUcWLPvjWvJZ1/dWrn
wnCcj3XT2PucwkaHu/dcAE6nJKidfsjaiO7v3Cgn/xv2tGi9ciJ3bKJ6OWap5qzx7jWtNfKIUFmZ
H4xgcX7echSmrwgGdgSNx0ObeuJLvgwf29rTcJbDgNXr66SUAUblLsYcuGKyP7PhVrjVLnQj23xS
aMMW1XalzbfrNvXwZqXxKvefpOFibneOiV/I4HPesWN5ivLZA5rhlQE/5FNpqYaCkLS6w9pemmie
VrJvxgF1ixw4zF9zTzdHxjQfTBnfp8ml1Y7uY6gCd8ggah5wcNFG82S3mN/TbsNpUqhvOEnbPBP/
6db6m/QJQyEyVNGZcF/P3Pv9e1qagpXbC6oVmZlh0nuvckqKRyea4Q5Agyd2UR7wBHGogdGZV6nq
rfegVHLTe/MqCvLOauJNihdnretbAV+i2/JXOG/Eow8xUc1bns5T87YeK4qD4nXPxztAEaIaWj4y
RUEzwyuDceO5w9fnYvvAulWdsZ8A3Wh4h+efmefZpTr0prE5K/15DLmsznMUw96RE39ogqHupZwn
Fe4isq7sWEKcdeswNB+BdK0LEXv0/6hF6V9zMcqXRqiQDKAS5n4aeuj6gQzHdk8bWpk8CkidGHYb
nO8TrgizNaeM5BUFnnHjM2pD9J3MIXS0A1hpqmb1mnm+do9JZqrmr5mR/Z7wcnnLL2+CscX7ZwBP
R0g9Ys6D45eFzQnL5MSXdiMhWDDSOtLeuySnHtemK446G0i2l4bmu11RYZhz3Ixs1AhBEmXYlfq5
hYVzBizEDp0+MHXe2k0/rvjCaKR0KR5EPuxSs1REKupy2V4ldPgnNbK2YhUzlL90BfungBV2DfwQ
+sxKWRyEcSF+haHkX88ECg+dRTndUkmUFqFyvrhuUlBZBe6dy2+DqHoPdXvlTXScOpZ+MODlVTsB
NapbubHXoYjxuaVE7YnSYuFRRDjBjhRkmFgs2uAxXzVZSsLDD4AMHRbHaNCXLp6bN5Ar3j6kRfDV
8xQxrQ3cINl2xxsYui0GP06IHy2T8QHu+/QZYSOGtVS0JxhVedr/Pw2VLeNVJC4AGCeHH8jQBNyP
4UKxlKVTCPTMQPtY7/XRHsGx/gSdxVo5atd/TpSH9onVTs4NTdfyDLVY/RkJlRkoyWt9Oy2V913L
Tdt9ErtE9UJL/QP//1sSSkU8FUHxGE9++bvJJ5wtIG2CDwyz+DLot+R2ME/+RYdtvG8yld1T5YHE
KIADcOErAJkILd0952uP2bKbsNAAZ9GYJvWYqr5sDjTPe+fy/95cZPUE4X+tvR0vBYeYGWPnjqBY
9KzILUeUny363TEBvl1+YPXgVytp8aTgi5jrunmoKnSZC2wijC7wkXyWotHWQ8IXHn2bWm/A6qx9
DCnG2LN7gzSUO4o4u8GKw0vF46sxrP5OAeQmdYxIcW6XITxVNqbB1gOAzUsPPZGtMFJ3WbOXh81d
FUzqK3b4QM2Uoq6IJicdKvkLKasi2luuJz/e4iNbMsTCifQljaRlcaE2zn+yUdtebaK4rZdzuKFP
4mI1997GY8pw17zVgqU9ikG8BWk0BPQ62oJpd2jjHRWSUE4XlrsIlarB4xVWQOi7De4bG51txUgQ
i3Y7Zh66EaEkbzywKQxu8OHKp/5CsqWo7BCnwuthKzLMQ3GGeHYpfEBAs1NpynoRZy8ZZ89lMsCR
yB+bixpQJeu2oVKSf/iJebZ9KyaG03iTfjobVGFmhlidi8ZfnoalgjEXq+QB4uWC7YsM/qM7L2jQ
ThiCjW0SLGV+IOQZQri4ZtEqyUYritVulIdeXqzXlTc6abt9dJmo353KdB8QzpKrt2rvQIMci1HX
bvmZWytbjWxWgbo3U/wjqhcumUQvZQ7+7L5HOrmflnLsWN+47v0CCumhwM7yGQP18A66qfxD24Qx
0RwCDvFZmkRDt6qD6kp8gKfQpSn5SdcGQ1HMS0ZJvu67ZnXVvcbOUhyBTYzpOscg1CWOlz0XP9Cp
sV7NY8VG77P1MfOvEMPODMbtUUPoZ4GaeAMYdtP+4vtc3RUZNNAbk1EeSCdWD32dRYJoeRk+Gl5O
eDvZc/KWYCd1po2Kxy0EyveOFL3d00jNLtsBb8lWG/AtZlIS+x3qYO7hJlZZPT8nfbyldXkjISLT
HgN6Ux8lV9T7pN5MKjeiqvvC5eL8PMJM1EQIhvKti+LlOeL3sL8B+fOjy5nz1+Jl7Q/exmw1YJX7
4v6V2HMLHyvtyly8UkluznEcMdwCPqHgYhvW4mfJe/ZXUVta9qZK9NybHLZthLkWhuo6XIt0XszM
Kj8MvnudZW+q1xKthIsLSstIGvjss/WoKaQd4Z8ghVAlHLHbemZwWpgHguZjxCt85/d+8j7FHlUd
I1rWabox5Z42bC4APxK5fuRZ6zzmxFxYUPTJi4uGdHFWvRAz7quezvgxdo82cyRQzyT/iwEzCJ7X
dTRvKJCjOObFMCXpxN114RnNkS83W0rC82M9pxrs5d8A7spFhYG48v4v9bsuGz9J58IZuks5YtQ9
9FEfv0f4MD36Mm99CmsBDe9oKdjwbuu88PFGb6L+3HPH/2aZuB83R0RMMGZTly5TFLXnFb1rzkCD
5gmAirN9NqaPSjTJlX//zAdf+9T8bHL6k6/KY60GUIAl/5zh9nFWWKqijJziYixe6YOQST0u7Ds6
yWVQJSPRbJOVkClCnIjVS+awe7hN+G4WQh6dLGNkRmOjf8frbpGcxoC82ajaCVSoJ/CrjJi76yJ1
ZE+Iki6QIqdjs0uwv3NjXKkHf/dtUNzH/HBYEdgTAsHgM+9/YiRvuK1U0zDdcQNLaL+ZQv85WLOp
exFJLZ2jiGIdXzokLskAyVl45S0ISDiYcIBkETGCdMhjuGWrWNZbx02Osi1oA61/KOFSKJ7H2OeP
cFjXbVeZaSqgIwT0Am1JMv6SRcSgSPVqcBQ0Bpg/M0Phvk7awVw5u8SXw1VjSMHF87enZbzYjxg/
ebgGDpFdNczVhIkzt1D0Sxmpc7Yu2xWxv3jJm1tgZCsdI3/1ZhiGn7EqcDRsC3nkvdLCQxwVMQtZ
3lNcgSlsioo7YNkUsmY0CuA8XL1sGO6KfBmhiEg+hlPgbcnwrwEYJrAO8PlzVx049s8JTe7Rb7Ta
BdZLgOm1iWBA8Crp6+oH9EcMt8nCljY1lDweczy+wzeZmt7wtrah+9prRMJ7li9Ti8qwjpGbNmsX
dRdrFKGmgzMZkm77AGpKcEGF1O8MpZ4i9FG1VzcJK4U33XHHZ7W2YGB3fbZ0WKoG3v8/aBOI/LS3
JBW+A1cjV1YREMJsY4NuUdBySX2s9mBccwcRPTeokRMqdRaI6hrIbAYBRETokS35ioy8G4CYldT6
E9tRAYlYV9/apwi2HR2n+cq3mZl1g1vLvqIC9UGOqn2N5nYFrlrWIaDodkzOyi264zQ51XovEF+J
Z6qqLgBaDuPynQTBWu+zMmvu+lWW0UuG/eYvBuSlvISmoaJgrXlB3+JxhC+6PP9uRjnyl9sqZLzV
Cc8yCMu/YIaXK8u1kCKExLH3uH//OmMUc1CVUeG3v7ZVk6FD/gqa5RjiU+0p6NgifuaIrRcH3yCU
84jFqlN7xQeYfw+bDMYTqKXRn1K4CJLAG5G78exblYX1fugCgf+ckS5xzpNklAXC2gCvaRqZ0Qif
e/PKHEyECmtWFSd18QwuefFOTbKZ5pOAvWULN+hkq47zGtE+UzgOwJmKazvN0o03k9byBgogqqij
JClKiEZ7TStXUn8Lhhy08w3DjrJAoWdAi2kIXGhk2tO6/e4dV613+KIj8h1JbgLxQdaDHjQuM8uc
/OlZPm4PfWWw++ilwMNisYBVDwpYUJs6tEGUSJabGbuTI1FhDqTNYQwIOCkJe2ic9+u50E2SUGU+
Bu1/w2YQ864LkFGVpUvoNSPlAM2NeDKWThc5GAO2SjbBW53bydq7MBIaFYVr17R56ZChfGNOWep2
fVQjaa1uz4JQDgB4aNeQBHjQwdtpH7i4gVE6HTjzxWZ/AmPqxzcf/kp5CIko8zXm9hJCP2zFrOtL
VRn5vfFJ1fxRjpNTlgD6Wv9qNbaDXQB5k8u1zxbT7nREkcdlUpHf6+O49K05qFnAVQUZL2375HZy
4Y+dvKB0H8zUr+LF6VQZyg/EqjI8OLFWyamQiOtMSNJo3NE2gLW1jxWBsnvguKHJ0poEafPPVMr1
vqk+Y495aKkq4zMH5gMPX78MdZP7VwZfyJxehLDzAjUPP2rn+c5ytxZ8PG80CrvrQeJ8nSAhV/IS
VFigdk5306eGZXWOrkYgxR1PMxynUt9dBJmrO84kCFgzuymajAtchH0+f1dsFdMKL5KfelyYyDQt
5TVSsMiPOmnl0R8i977D1j5/6d5wBh1Gv8z0MVDT4lJEIeXIS5RUWnATPqxaLn2vArH3+PkqchEi
/LOV3a1pJNDl70gYc6LSyRYnz2+iAKkIIYMvqWW3XmsV3pKqAj5ObuN5V5TLdOxrAwA0qvkFHAI5
mQddE3vkUOjaFyyw2dXrg+6Nwp41Y5rUKyROf/g0I6uBtPM6uZunnCQvi9p+efKFxiVrdehif8IB
O13wW2x3le8TKsGLWyuCYrwmkYhRCObd3CQdvdGO1vyjirYQ+qrLpyoB5OUbaB/PqPthdye7bOab
7yzFSwAqo98F5MofPLrVaUNIWJv6rETnPeLf6Dy1E4vU2+oTxzpQRvFKbXxM2LXW/n7Dk+ftcno3
Wh7ssXIuvuo86CsEY4ZjG7Kf30eZ6lOKKIqfvlvCCUum2GWGqdik1ZjNxWO41eOJ2k+ONklln5Mm
Kw54LDAJBBQYd+tujMe8P7bSVdPDNkqmOKJuVH4tgFaaHUGilb8ud7fk16pE/x6B3cz3E+kczsGB
brBL4weze+JlsnzZjqwBGRxcOj3w+w8vsU63d4xocZWRQdJ3Mw4ugqBbAoRyplagr1d5Qez11RH6
0427oli3lazBf4QUzsSEiyf7VwUkdu+GKJlfG7UE4yUKtvndhSyPyCKm8hTQhdcdnYR58khTrDyP
RemtjM9uI59GlJTnFmbvdZDLEDwOkdHUyZMUDBS3atPo9UIPSXJZzBhegrAOvqMkopUccHK3l7Lq
n5mO+XXR9jE1+hCS7PiOprw8N6QxzzwqIPpctXABGxHdroVltru4xEIIalZ6Sx56jUnwPAgcMUfH
t9zfGiXYkwqcrdhlsoXFepMo2r4GCsOcgnsqL815+GvyldGWGT5E+dtgorpD0d+V6PI8zb0Rv6BO
1dMbaDs5p9k8InhQ8fNAfkOxNuY97TE0tObUGzq2U0A4rHpN3nNrmiuvPHgBFgLUgmS6dBBTqzTh
OvCm4cX+6P0hQ/9qoonrZd8M3Nw9J3nqFvi0PRskLASFH75YF6j3fl1te6jbHJxxN4npORNledwq
0VztnOkDNUH4jiawKg3hx70A10DIY9bm0dYVuRYeu4GJswYp687UCgUDFw/2xdFwtIHXPA185/Y+
Amcae04B8LUGBe3i6xX4/AXezRDR/P9diP7HxMEEnNtE4Bdjgb2pKObwtn7PJxRgv8ZVhNDTORfa
LUuRhmJIsBVMGZA01l9XgTWHu/dEAPiIGwaD8xaVPL5FRWdPQySR6FLpYQpUjmGf7E1hYM8FBnHy
1ssUc8vwJCVybBDOxlncI71K6GTKzcQfguLqlNSh+h1oPLm7LXP8izfd+N3tGAEGgj+F/cX3s9+S
XNEPCV1a7CnSi68kzLqjCqbh4Mg2KX8ZikbeAi8oqD6v2FL8GIS7XsZBuv6xZVvEZFh4CfBctj39
IShU/UdMU/g8ZJuozw0RYIf2OoEZGLbbN20rMJoIPb60FiJQg5u53asR+tLQC4o5Bza0l4Fl7nNZ
Wf1sjF9nrwVb0ad+Yv+CnSFklqowHCHkt5CJvHnMg0PL+NftChf77EhL5nJZ2sb/BuZps6+27bJ7
tgk8ZW3rRz5DSB4SxkbiOpsS11qzM9hOn6amMyWhd6wQAmaii+psy3c1OG15hiUVwt71DZefyUtZ
Jq/IZZijS2pZ3mTgMgAbolkYwag2/Lfo0TgwI9H6d7Wfc6gSXhFpPBEyVINvnaOHb+DNZhZzLYKa
c9KjjnOOzRsWWhO0+I7FRhzMoXhjcIfxySndAq5hx7GxH0rRooJw5XggYdxTVsWi5XHl7vJjGWDt
7EITKD6gbDHYpVG4PKoE6Xa6AUDBSL0y9Kr4ITImvzSd9u9jT6/lNSFLkRyHjt39LqSaL7s6svGG
n6xJaNy5ben0ZfX1SmUWeXNsvKxXqUDAtopZgUSA85Dx/RjOOA+mL3wE9d0Y2eCWB5knst1JEKUQ
prr5CEs6Qico5SNejzrfKQnD/ZKv3UhfSdl+dX4DdBLZ3F74n/1Hv2vxzPJbFN41QoB2Hyjr9B6X
xFVX4Y/Nmeam/pPZtTX3dkhWS2nEHKBw97xFSZNEElDkAmUKlRy+w9XchtWmG8h6daNDVdm4Lgbl
2an+US/HdNGvgf4HLSijCdXlC0vGMSGptYOa710zl2vF+xIZh4uCTPIuPNAJXZALqNhsNTONUTfr
JH1bsa6ehexkfqIih7Tl4i7EqFySdcPHqOxWODtrmhB3GcjRoP9DaGq4g/Ax0qkQ4dtOx9EJYSFg
Wa0PeLi5jTjebIb/kXRmy40i7RZ9IiIYEhJuNUuWbMuzfUN46GIeEzKBpz9L/7ntqK6SZcj8hr3X
3uNgI1UT5EBBMUhK7oH9XYSnBljIhlvbPFC89v0HnhGc5wjUvOYYUjuFh4W00dMyW9MX+aAz4xe7
QiUUgcmfcfxcb0Nk89HJYMaNxpa3WY/kk33mM/OLFe3r8uqgqOGJZseLejGmH7t308ohqAI7AyK5
wMsOPbzPkNC5Qd/xI0JfoEPo/4VhGL+6i6OYJ3co/nKCeASLHgcmASJMmPKicAe5l+xE4hK0QJvg
00A6k2BDRF+kbxhF5qXLJ4djxg6HrtxLWE3gnmXhzsbzkEw4pvcRzJ5049Ua8R2RY9AmVCk8BVmV
yKBov7hZ/+MGY0tcFUFagH0FQ0ceBTb/xElUV2DZwVNd3gCSyHA3Qz07W6vV7ZbzhbwPN0SrO6Ak
m158jRzDX/Jhj5Yu6p5C6O3pXSrTtN0TTT7nTF2LeTkaH4THNoHfbzasl9yzqthSWXhjjpDVbAxv
spkZ+hq2NxHjX0/xg0GXGB9ipHanhMH4rwVC5qNPARFwaekYo3KIyqbCa7SzCXbh2ExhOdBwiIaN
T2btAuVD359yobe4pTh1jOX21WaeF+wkIGDwxyg7G9H9jnx3DXaJmb+X997nh25YL2zGZAyB2Mbh
JAnM4aIhOb7Fxzfs0WvM3zJWBAl3GqgA5Sx8G3HzQTWIHv7jRaxT3PvJcE9b6XqrMRTlU4Qu8s84
k8/zxKB11del3i+NHi4oWljuKnMLLLDzlmhBYx392dX7blpKhLljw4AvcVlebvlerOdh8PFMpwtq
VSimMD1yAhi2egj4Xks6ga2NO+HDTng3/812q+wva0Yy6Q4LQm9nzqjK8SVXGy1194DpKDwqx2aI
VOghootKgFGvsiQCT1guEzOb2hDAMovnnp7moLpU082kdb4niAucqvBnRKFt31vWgeQ/6orOx6+/
I/MrGjZLx0wce3XAb9ZXoU/5VCw8Zfxn3C3K8PWVUXXf61pdyE0pzuiGMJiVsAB57noMxelcYU6D
kYedORyqE+2mgGCYhn9q9HGk9kqQEjboPt4aZbMlBbgR4QJUBgEnToMXv/K99i1vU8FKKZSGqBCv
I19IthhxiS0uORdCjPIsi+ughy7qZcmudQQAAdoaU6wkC4DyxekHP2Shym+PVTxbhoP2pAq3jqwh
Uo+Dl0aHilFysy3BsyB9kWzV8cLqIOoc5NzERMiTC0mFZbNfJvvW6mznEZ/pqC8jfpKHKi3oe0PD
kP/RlgoFPyJJgaqBvdreAVvPsI/fvLUKsa928D8Ggo/yfHkg60bxVwQYeTBUv08sy16oMxEzCkFU
yx2y5syc7XEuEOiZ0c33VTuE4a4JfUuRcEzC1Llf7IAIVOcWaRQPTXfwGd68I1bNv6ao0C3awhBx
LHdR+9pb9FE2d3eGjg9dntqb2kohHzj+Ho8sw0diPzTe13ZCmOjmd8UYF5+ZKeWfF4rgWiaR714W
pzLZHf0AQkZu96napMwSGLwye76HbOv9hl6ZPSh+nVck7AMmb1nmJMwifZwJ3xmFEx9Bv7jeVaJF
9raeO/Q3qmxcD1BmMDGsA4PmheVFyVrIpiMjJpnS25XkucfQI0Gg2Mepjy2KdXJjYv7C/yBck7NR
I2FPtjLJRnqB3sHKmKdDFO7mjIoP1wsSkzc5IVeHeIngZSvtKDrOYx7uPZG2D83YZTB2c+AiGz7N
gKUIcd5R1Wbu14ac23dSRNp/AdEdzaacA6zMdUCFtpLFCNG3QVSwnuA0k3WFAuosA8ZO91OyGL4d
r0FxKpuejXKYSgbZMbna+WUhtv5qSYKFLgRKo2TxeWjl3jKpOrmLNRPF6ASn0gvjX3tC7MApHCh5
5zdI1i4wryoiIGy7kxvku2VzSsvBfiBTuN+wsoyvDfkuLwWSYlC5MZKvu4b6IoSYtAhWdCQ9sp3u
8Uuto8oaa8CCFXMz2JfCfI0jXxChUYWOkbj7nV0d2MITHUqa8ogTqCIMIynag09u3aWZXPsAdWl2
P1jWh+iqCyqHNEeXTFE3dMOTRUcv1nT9YXgkrns5sNWaccF1WjzPYoyjB8QRdHRtg833EuG/ILan
srxNpfEjqCliF+46KOtOxrLFLrdcRFVrKyZQ7rN0Ji9/6WtVT+xFawBE2LEil/q44edlW+4IDyNX
lzovuHk4GJA4uO6dQwrLfRHraaMyRTJiz2yFjwsb7xmJfzReUedLmnQn5RggO61iUwH/rLuS47J0
d/hFC03ijI05gN9KX/yzKe3Eq1e1sMZXLJFMtBpIRL8zJoHv06QNigos+YPipA1jWsQMAMOfI7Ta
ybC0AX8TQIb0s0mUj0dgrBbWWCtmRHboryBJucitIg++bCfH+cKL0m19X8EoKqdoU7oR8vfMHsf9
YjFRXFWdgCJUe1ER71Br+Kd8ph53Izc4Vxg7MFXMXnLFt9uiL3AoEgL6zksZk9AH8L+rBfUCPpVH
l2Dq8AAwCscA6AOMwOSvI+svMVNWTakvhYxqdyvxQfUbzZwd5IMzm+w80kGk+8obGHkTqTeaVVN4
md57jYUfOB86eS56sM5f2GR877XDf/Xd+XzQtCfQadcSV3SjkikIa51xbheODLao3Ue5Y45rL0fB
vGg1O0M5nCAL43Y0MOnOo5cgrwS0I9hz1NPsf42TCZxDMkgabrRObDhSFXBv2Hk9zn9zWLTPPQuu
GXyUUYgJ13VZMLif66KQ/8jabfJ3FhB2ckDZkFf/W3yjFemCSSDU93OA/q1Ht1sA0BYbVY5VyHpd
dkdBRcFG2iUmaNn1CLp49QXOltA2VXRHE7xoftZw+b6xuM/NmPXvMVup7FEaX94zHFqKTa/7sIfH
w/aL6BJy2v+rTN876HNkf2KJyUnGbtA6l3KZtkg8SwyjEoUzpPsDCONgA0yogf2BgD1HRdoI95WY
eLRfWlTyG0DBrXEzeZ7knyoiwi+xSJdlgDxRUAe8Ggkpmu4BvgxHiOviY35DU4vyC0wXR/MO7hMq
0Y7xLURl2yzjYfJdOFIlg+V3r6gZqzBYJIUIjXCMxKlazgWTH7BeHSqqDT98gw83jpjLjDnL777n
5cNy8VREebZXOqlaAGyGsUTrGKs5asXPCdE90REcHCypDwSkusPVcggsJFouyFCNKv5IkDk34cug
rrzK0xUWk3PKdVU++sbIZdXYsf/LhD+8oBUfoMNDWcWFQmUJug159w3lpYIPtxtvE5HstgdNFyxr
J+bC2afXRtJfYan37luffTmjk6kq/B8W/IikYnZrq7wRxYNXNRLTiiumLygk0SUp0E8SflNMNi5N
e95PgqphP1VWLIC0tJ2/JevDflPo6RkoEhbZHRN0wMOBF00Ch2vTrEKbhGiiOi2+UecuL/VLHyIf
xlGSmHIPA8cQeZVXJOdCbqqfFvrltW/S8h6UczqRvxD6a0CyC7gItGkS0eB+QKyztWj1/+P1xxVl
KZfqy8ENCrBqDONjO41TeBgLGPIHjF/La7toM+1J6LDEU9Hn7O4SxKvlOohguKxQcwWM40MwCp/Y
yxdeWJUE0VXlTLEIQwja95APPgG7sDnhKkqKUxCkMd7Y1GIAKibl6LUO1fKJqH74pkkoiA0YZuhw
MUHIrHMYISbI1XYLDeCzkxYL8wIWC/ZuwGCWbyvWqDeyEXLyeOc5NuK43EFUymIlRTPOxUmMPQdU
e20TmaE8I911V4d1d5kcrr8rFibtXiKnFCdRicqmG2dXdkTq3nt3lhPAW7pxg79yKBUhScOUV1gS
LL9qIUZ3YXpfopPOPyKvCY6dj/ATgtWoJASGzDFPenCq17Ch5iujZNyy1ynau6JuFmjjARybGbiU
sN9N2kw/cdVYB9I23HS9mHl+Ki1fDiyb4Tf7N9nt2pR97z5iLPDKHUWphSawlBCeRJqlZMgRZ30u
qWUukBPYGUSeUB1zQiSSx7AaY4I+GViVO3pQSq4hNBWRkQPNJIL8RTCttSL7WjrLzZ07e2WLjspM
4uBg9TxVqOyJ/SVgm+ZjWo46DgJvF6NIRCZV8ayj0Y1GkinrKTp4TZQ9+j7aI7BcTv3SIMn+jSCl
r120T+esVf1/k194DlpbDWMjse0LF6lmfdlF7wTRyGmVdsiReLqEuWiE66eGieUa5Ajh2mirC/uR
XQ0OQcewkztFKfPJl1nUGeomF+5J9TUvlr2LJxyRlOixzT9tg1Tapm7LeoN+CEEnRXvTnqfEhlua
Gfw9HTMOdxsG0fJeFmP1R1qTdbLJZR3xNAgfhRmc3FVkJVCaUbNHzxnLiTOpq8VrpkcExHz5UM58
XggdxDbJmbCY5EuuLJagrQk8/Io+Usab/wLhwDDIY802urt2qOXRycq+/IONgF0iFRPDUM+Wt4Ny
ZjsGra79WaK+uS7ZvPykWorXG5JdnmE11taFscktZJttoMfYo/bMlgCxJX81mQi5nJit3LBoxMey
uJcthh4uxWOVSX1MmAAGuznvFlLocGTsuVjThBM+Hx+4ijs22UlU7cKycoh7bJ18L8eShMi8y+2z
T4YucHXqIJCOPFEWiMWo/mFEDHE0wniBEELdZmDpoA7LEjFKtDX0CPyW5ZEXc0A35nXHHrUnsbnR
HLvbuEaQBLqq5yqEb4ZVJikHonkVpI2UvYyX/9q2SbdI7uUdwWA9dbSI0Pb2boIerh+CTVN1mON4
GMAfJ3GEqZsYHv/U1iT5YtRtlxrDLaYaCjd2aayJHJxSO9wi07oWIdNLM2X6Oa+7FBdbizvnWqYD
pXk8z/nOHnG5ByOpQg9gGBZ37/SVSo+LgzkDjlaQvrRMo0HjOH2XXqg1kotOMbWAI6WI4Lhf7JVo
o6h+ZGW89A/wFVFeQcRT4XnqJfu9eq4679SwVefZBb2IhMtKunkrBt10d8s8Vxl6HKvG20bK3byJ
2XURsxh4OKmHDvAtfiqUhRu0w4O3BpmBQjKyE7f+1y1hfR9wfZFTpMKnyRL6ICzDuVSkCJkd2yXH
x18a1vQCYf993pRdu0MsEz4MvlO/LX5emG2rO/PMPFGmTxFeFpmtqzqz9WeyOFEDXCyM2D0ETsdk
YxixrGvB3OFfmCWV+BK0Gv9IucKW2ueT/JSNm60TBCQhlvResl4qR+/q1X7v81ObaXmhTiYtx0qZ
2JCNEKhFHkoarPY10HHT/5Wa9PYfOowMe4NakuIULj2mcxZD3LySfd+CULYMBXEvSQ0uRFbhv5bM
kTc/SQFosOnm2kdtwXPBllXpF4aBvJnbARfEvW9pJ35AcogQkShKAhRwcIT+exCW4jpZTtEcdFfO
R0/UCCDcuXkWmUZYZQviBz1loEd1BHgPKzvr51Pe+uFX2wGg+q1xYvzUhMoFLDNJhv81fhW19zE6
C+8Iy9CvUZaF9AIKMyhTjhqNeftFW9fNf1ioGuKggtD9r3Ncv3qUN8qHzS7AQw9JMGG971ELYREP
aShXnozDU87Je/HNrAI4INL91q4ODl7kITKRJLBuvTjgKVfkmK5tKY2DcsPrtwAGaMCaKcI0AwRj
OeaooqaPbhRB9wlvw82pc+ZEfym3M4ZbOQve0RoY9cST4vRvQASJi1lP0TCE64kpIAbupnjkjAAA
05sU6YdiZN8FfbJVZK/dddThAwA0ByAWdrdRHKpiqtJjmrvJPyTtst5wUruPFK7jKWoWeZt7R8NP
0VXtR0uKIhLXJOkOODyGJwUoYN+GffutgT7dd+gm1HNoJxnqFcuNLsHgTsTPpJnNshk9JLAqqp78
h1k8+au7MUeogpHWC2v+mmz2t2xHfdIoGyR//Na8yjd/8ZJ5QIsbZILjJsrBa39ycvNPLhRMMbOf
WNx3KZ3TTOXknnrBUgXx02KzdTG2k5HpC2/6rYDxUTB8y0FXYDaRcs3X6HxS7ElILGnZ5bDEsBTz
RE/WSOosSGGzyxN0Kh+YGHJEgJYW+mpXPU//ysVZ055HTIDtplYzTBp/SNU+yqVmYNagGdpgP8wy
aF0KI5YINQlZfqZLCvKBiWDT+7QNS1aGFh5b1fuAWxWhn0ew8rWP9rWd/oaacvycpyEDYN3nCTm5
hf2dRezak23C6g6Nmu2yQ/XAmU7AJ2LAaapc0it9Okoo1Rdsw9Q0XWMPeLZZ42uyDwxQ2aDUWAG+
m5DIL9LBRQX3FV3H3utYPbHD4+CB5BbbG+N2c3dIuXQRLvNEV8NXXdTBJceKUrM0bDL/P93llc2F
Ghe0bYhKeWZuUMguvmLCasrXKoPiuO2p0vLd7BbJtnThE++SuJ3zbd3nUQ2CooirXxvznvPuBYuD
hEFAKHwd8S0U7yEaBNaiaGbj9ASz0n1m6ZczbcngNxa2jNpVw9G1FSR68zS1xFnXHodtS09fnaWZ
sFhnKF2vlaOkWktj+Y9Mv+NsWzgwbH8HNx15QCCJBsOe0ga/CcRFml7tHmMKG3fD2gnFHtnAqbXx
ohGbAmojjJd+Jlc2Ls99XZIAQFVpLYfFDS3rpR7AeO/DMU2y287eSc6LZ4HY86pJdHfKMN+/EOPc
dgS+k6O1V4Lx7CZJsuHM87u8AdpSJXdQixi5G1CcNKT9sBJxsu4nnfqROB2vzskExz/IaxEKT+9t
H3gVOWOOgYGWz5grPDp1yEX1fGwIsZrglLkEVCH8ZniGqePoeD7EdBmO7FIqFwvliiRqUkUJCDuz
FMmfK79FEZJ7onqLSiAmdDhN+s02K/mB6mlDITEaaTYaTn63sEjWqCI9IFNE5FQVGrbFL9VX0c6B
PuQT3X5BYIMgf9dgYGJngQeWDAQKPh+839sNc5ZTO/M2b3tqHaLrPHahPFON22+RheoNni8oZPgs
4C4xYLot4yFGAvlq6mXl6CCsHxjEY/DPyppxdIjyC12Qb2dMUVzcWWSMRT7GT9iaK69YOjwOSjNR
iYPZVlsSs1OkKkE/O/EmzBcTfrYcSGBbW2YZzxAFrewpyBhePLNIpCKIHPDsB6qOOX1dOAeTrZuk
GKNomo4V+0ToM7He+2nDLr0Q8wkpPuA3KKOHGc9vu+pEzlKjdLTEOHN7k20bWv2eyzDzbXIWW6dj
8N7DZEE4MpmfkO9wPjOEXUC2OQ6ONtT2tWLLOvA0PC88tsVxQI+AC464NG4EKwhfwzIz3/BRvPbd
wlCBmaHmYyQMdU51IOU5Z0Lzj84yRqXYq5J9/FB7b3nsxt6B6XZ+TmmV6U8LwsweEae4KCVmw3I6
McmFeRH7sjxhsevjA1sxvhYM+LQQ16G2QEX6DiHxg2AuvuXE8j9QzFhPTeGiDBVKQNoFO3KZRsgn
KThXduSmbb4bEF13qu7VjrYLt5Ig2ueg0Te8pClo/EuIv3kDOsKyoZOJTKzRuJQPadeTiKY5QFme
OobVP7svb8uWd262/ID6eaa5fUEIH9j7AMsjX5MpWsbiUwH635fFSfmdtHZNG8uHQA+SpeacoEFE
XuAOb2lUNb/GYQKNx7hvkOfZQXyXSWKVV6wf3FePRXp9nKrF9DeKj8oOEA/iS6K4/HDD3eZnqyHC
RXR725Tz0UjIht9UoSJ6GJCM9uSej4W8C+FVLi9h1GfqswcZuqvbCCht5DSF2LgLddXDwsR3Ezr9
/OG6eDtvy69/MA4RJtkdYNo6QGIVj337JaqZOqOtR+WvszYvzlCSg/HqTR4Tk4biBuSVb6OptP3+
gLE2cY99T6kxhj57867hD65Ka+6/WmuZPiziozA8mg430qD3QEX8gKehq4/acmvGeT4fkS3cHHb3
MtTobZauzC9OCIXmCRKGG6MEC9wDd8ZSEeHZomHZMnAIPm2QFlf8moRCZU3EKGlRLv0iEutNRb0A
N8fKxj24Avp6cM/Ff2lkTayUSeW5N0NdTd9dHiKym4JglpBuRrUXzljqnS5BAq9HRPnemnq3+uwC
F8Zq2+AYN6UfeitmdeKBG0I+l3SvCE+8FM9HHRY/AGq7C0DvSeHeVt4jFON8U2Wc01sqieVZyIgY
5V5a9d7Dzb+tRYypNHbmAo8JJBYOJntvU2y/pga7+ioJtPgcZvzfNML8mib6+o1j0e/RO1rZm00y
wTPOhvYRN8w3mlTzA80+PUzQZhjeF+WpRCpz8IAJMoIn7ZThsfGPUkpAP9nNwrwK7cHu1/DWzZ2j
ssjbDhaxkGgJE/sqRBh8KzK3dih/0v5QVrUEfjG67y7DBIZEY+dyPAwxwd2uz2Jb3DA+yBT4lIyK
039LJooXXKrzD5hJC7qFH3vs+DCvuDZyajSTWfQwGbt+VnzsT9i1/SMVKqWYABeEK83OrqU2/nee
uy0GAamjS2TrYL5LvDSQe4y22FYmawr2xFCRr+16cLIkrpx74dQ0X1QKW5GipV/bHfhdmKsoR/W8
XFwk91SaEJ9ZpSMx01FKyC1N2bIRtqeDDZqi7L1Ju/StpOvnkFfRPRHq6rklYxHLoqyL91EOH1lf
+nxdBYIG4lbrixPH4rMB5PKaehMOSDnk2SGY2OkvYv5r09Ds82Txr8T75MUh5MXbetx6w6r3XfnQ
1T2yGwJ9x/No04hvzRCMOLeC7jh3Ht+qbIcP6g8iPHHG7NwmiaYfv6/sYGfBXNkRFZnkq6TLWI8i
+0YlayGSU/y2CDKJdHywpjpyN9ZgP4eRMPf2rclCN8LzmxowlAiMozu3yuMnm0nCikuq3Ai2Xuw2
SDA5qdbLjkzpt7MozK5KJXUWFvM+Z9XXhietuxGkibjqKQUAJ+bmRJRp8jbr4BmrlbVz4fNdbFTP
h7p2wkeJmXy/lM2sj84t9pizqKVfQCpdbxzPc08Zvx8IRmwPnJXwjGATMzqUGaKs32aO4RO4O363
bJoI9G76LHxv2GMuB4FM4yq4rA55GtvvyB+IrkD0zFJVgv0IenItN8YToaB7HL6RZqqXKG+QApUE
miLEdI+1D4O4HF3tocIHDYnEO/1lU5RuM8LSVhmYzFWg+Fz1BMsqHx100zRVm4YgUxBZ0vwvD5dx
MIllxQPGhnGj0zB6Slk20dKTdowszArY2OeiTMnpgd6FoKKyD2iyzJ+e2unby52Kcnb4Qm9IPmFp
JrSqVRy9WWQGHk1iXZfbT4oIspmJwuAduRFgsF1UMmCxAIIbUC8d7IgeYOj1oSBih4zT1L1DTkEj
GsppvO08yTwtpyY7SYw2fNQFWm6VIeOwXUodsKdrpZloC8DUK4cEjUcWVMCimfvkEwVT7xYex2HS
k4ig2iPoA0XOyzioxyhZDnzX0bbtFuSA0mL9h6X220UasOkdbZ2mzJywVDOtbIMh/xcSY7iyBpfL
T/GtLtCVi+dljsJwMwaG3BOIBworU7em/Sy50AByfST0u7eCbez720qI8hCV1CM5GuGnpfxL6nf6
DlxA4p6ixOFQdUBY39sjMv4B6tMadzwEU1Q1F4ql8uJPN/N5gNTiJ24dvm+fOK42KsJgR1JI70Df
4Im2HOu/vAMP5mYzoEV8BjvmLpqVI1KwsvNkvQYgykUcyuq5aGQB57Io3WPItPkzlF1zN8kRCzrl
8A+Ve/1bVc1DeXNY8urGkv+ZsKOV7VjOl2nLh0Z1yUcIx3w1sBF9iMOg2kFGd9KVScC6rnM/0jYG
m4ZLPRM/teWUVy6s6eRTabUrA5ZnNfZk+xw6j/qZ4haSnCfBhRC7c7tCS26sNy+xAegyy+UbjIYD
UwqbASQfc+mYXXRzNp9Q9qC2TnPcC4hCuk1aSqYH1LYrSvrovZsSrARjIw/IgABw5CUW27zsXlSp
aDYJBFKIj/wbMnUx2bYJ/IxD5v/fiEqXfyynonor5sS57/SSuBgamBkNyQBtvvNgc5ms/oG4Mngr
Hr+b4LUb0tcijt17clzyJ8HafFOqKYQ8Tv0/rTvUIXLrqSXNN2U1prSsSct6FmYDIeNWf6ss0t8p
dodnev3PNvbivcrBHuOop0JgRUoEQdV9sYg3GYVf291plYdinbLFhg3AgO5rhrKTrgO/rfWdrWj5
u7H/Yzocb1ToEfMsprF9ygI7hDp1C3JuWd8jy8lvaNER5DvucPfF9wwhO37fll9d7qT7BfX9Ou8F
g23YZs1+hmT2mPS6faJL4SwJdKv/SPTQq3ZckBLoumLU0vp+uuZckMTtAPjZqiVIh91NrrCmqzRr
bQELauYu3liVhb5jSrAiugW9D1rWmm1GYJ/cmNluj1lrg5hYbRuddRgaKqyqdq77dTCNJELkTdgN
22xpKWUb1FUkcrWbEWDlLTP+Ddgc+kfPWMNamQhrq3lv08Rnj38DdaB2gn2TfGiDrxSKXoTJF6Vy
Ok0anjl79oDjDE+FY724M2sbz9PF2Zae+8GMJv3U0m6P0RAFeu+UJER7/5MfFfx+sIe76WNcMwzb
SRf+Yt/h3FmTNoY0Ju7J4TEYsPOsO4J1s44Zi8dmbw2MB4WWwXOJK/tZeiSsR/jfyOWKYKBJ5b6X
nbI/LHBt1r7M7Pxn1ALJDbdW9Vv4ylwy1FgRcHdiutYu8/6bX5xinwSOipNjzO7rISjvhAn7dadD
Rv1wHzB0AN+Jh4B2ucEulKGNFzcdO6TSbGwPWR5iFMhYdVUyESj9pv+SCWEUbslTbmMsb6iOUVTl
Hwxe+MfG6FoNbE6jojphEohWbWjUew6NHo/KNDNaX4pEvepifkniW42Q86btDVpuhMDC38wwhbbB
EJZHjGfJY8fK4TOPvVvqRiUZa992De6UcnzicaLkArq+Z8nAVCO0K/J17Pa+DyF/5nPRvRj4FESB
a69fI0xwbjrF9OWm9XvD8jBXp5ihB9VUkjYEAoF4PS9g1LcEoagfDNiRZpmV1BxwUYYSzJfeTO/m
Wt62Habpt+lydpcjP8WvbzKerKyK11brAPp38Op8tbowdxXTGW9PCRSC52YTjheNBxzBbVZZTHTR
lcDl/oU+Mb0zP7H3YRn5HUFXyruOYdOnx8Jhnb1TixAYeTDC6ZWDTeuf6wiuogkx6WZM7eGPx9ep
9xUb+1c3z0z9ZWtdPyz90j5KmA+PBtkJvV0XOTj7Q1PcMP0gbI6o2QSpUpENrDeHxWk2Cho7Vp7A
7YPqicaRdHmCzbnBEbnm7kF69Y2iF1fmTk9mir5G+jyJUErh3kC1ZD0vyG7nvy7jFVikhDTLtAmZ
yEgM+ikglLS+y+aQm5dfYJ5XV2lGDYRjaYtT5soUZl6T/cxu6nCroq32dwBp/PIRD4Brtgac2Dtp
dNRaGgPcLg3q+kB3iEY6H2v54BjQe+Egchrbcgmf06TwAcppxH7PNqPfjGMDng3VxOjpcYvsod7G
g2NFZxQwbrAeysrfZrlvb01H341eEH5hkRH5t6NxTRnVIZHxohbKph8QoSa4DlHhN9F5Seva3g96
Ev+xN21OhTdkdIAEezgoqF1z5i28IY8JIdhBLVG/GXLNB6Y4ZPlUkRDohWMPbSZEBxaQIcYivdG9
ZgJkwypgrIPNf018fDHv/FAun2hufL2SYgletSpnwubtOugezIB5lJC6HjXusCoHH1yg32f5jQxH
yvOSbrC6dqQVznhQLx5gvPqFRZY1o865uX+/bJrY5iMVqAuQGLQsU/BV0Pfzx1sX26k/WRUlFwlO
au0qplIdSt5EzUd6BT4m5qj8GZoJ86g1uw6HT8c+FJdXKooAjhSo1TV+nzq+ekmRJvkGcVU6dZS2
DKCzA0eDlThMSL3Ee4rQVGAZRh+ZvsJRzOO3uBp19GkwyQ8nbZDz419pLI1QW0Ojawy3ETmF7h51
wGAOKe9qXrHjSbUFnKOJ7ezixrFnA6eG6wTNLSQDojgWSSYnEq2WxR7IWOr6qSIya8hKSjj+U47q
PHCws1NuJDE2MNoQnf1jG2kH/5kSDooBtJDlokXPUQame0rLuIvRV9AfFz44PNgv/Y7RMhhwLp7l
CVlIdPOvkIT5FOW2pQ5dDDqIEBWukxVNmIPlrrWjTRV0pCIl6BxWGGWZi6VTwgAZkbT6LJLptpcq
XX2hw41BqkO+oALDYSJWQ+93xWGszDLsdCSqT8I07OpoFSQVOPiBxo2b20V+oJsmOzGYzZLfw7nL
5X7upBceJzhrMZLOmpoToIx70t5IjwKlh8WTT/f6DJoH8uPKEu0w3FVDzAQHbX5Tw9gKs+kJXxPK
4VoHtNAuN/t4XwyT9A9VX0dmF1rZ0mGwa/Sn647weVcUTJM4072Yg8IdiRy/7GX/3N9oHY1zi2pE
8+rQON+UwAQvxhkmeVQNao3PIxl2DiyvryYbEYcI8NbcNZXvPsrUn2/MrAF5kwpITjkiDgvnY996
QbpzXFNWZ/7JoCNStEOQy3EQEGlqDW+9NcsrAihtXsgoUg+B1IIfihgaQCWe1+1rVXlA7SImMo7b
0fD7yMsoaEvbcLanzSvFQj3+jjB/fgmoww3lshwPsZNh4L8gUejf2zJtQdsybL/W1jj8iwT+kAOe
VyStJZLSe+aIXv4gOpfCxwunLY9d+o27QqqjxXR1FbRJ/pBzHJR7bcq02NVE3/0EATk5mwwPIjEX
jC6TQwHXLcUGmvE54Q9XdwDDAqKqLDcTm6Vo3fkf8/jxqU+6ZtxHcx/+QIwjpRyvac6Y0RuooQPg
GvYmTYLm2Ii8+VPARZgr2RbZdGox9p3Nlu0LP+n0NE+t9cZrS/oTaiESzsIxH+VR+bFz/38cnVlz
rDy2RH8REYhBwGvNk6fy7BfC9nfMDEKAGH59r+q3jhvRfX3sKmkrd+bKkVeLt6uFKc5pD/uX6Uxx
1POXz72d1xZsiDWCAZENYv8sMNo8uishsVmbhFgGT0VOIHEey6V5I6EjEf15KOGqFk5GomUKBO82
R7o8kmho0/c0IeQBFU4K40gpnfY7poTj4vsyPg0+UXIu7LGAeyMa4oSyY2+5CWpLviwJsQ7+N0iB
UBWaNOCVBhFc6FMgKyUtyIG3hE5qkPBKWW1wt/nFWwUXfTxUw1D9WOWEOW1Am+Uzm02C+BCAoh8v
J6NKjl7EwQsM8+KZv2jNTkCX3Ynaj+BD+LzhDoiADh6kzmA+zupw2Ola+dYu5A3c7BcXkX1DMoXX
p2t73rTTWOAMOVebgF9H5vszW8ZYnUsfOvAJE2ya/Kd1WuVbqx/7ZGuNbVseY+CMGaRYStiIWkzi
GdA57G3Jru/W58mgNhACfAr00CKIiFgU67JkJFyN/DJBhSow49xyY/+U49862xA3s73gVvymQpE3
M/tbeWUqAWhqyttP3A82ekVt1dTh+HlJKn4cIrYXoc3k4Jb5hLe4EpzbZlFOsCfnArmZk5J0ccfJ
+0SSoPoQjU/nLZ9eAgWJgZG0oSkMEhtXIvUQLQfR0SRZlrzoGel5O4DPGtbIB+5jBjis2bT8G14S
A51rM7lesgYdK+6sPrPJpiRLcWn6mtGrQ3StPrVvaf2KnFpfrH4ZE/Jbo8pOPPu8bUtSo9+jrPHZ
Yx1WTyBA4UR62PEvKHL2SSScGiKNzbeowpIgTbmgfQoydGyDZviXt89cUh9b9oW4Z6g3E1goSffm
m3p09CvAMDn/58QVhSCrSiDhfeeuwabA6OnKAwOhkatO2wLPNCzm9NoXNb+NYhYj7UeenCJoPBFK
0jQ1UbedRxL9KwH1dFyXVmXmvT1acb43WRi6+95CDnNaPjsrNbb9TyjYb+9kqcaLwJSjvhV6coGh
IdH9EXXcSi6KQlG5d00uJRNUCURmRFy4lpMb4m7SjNxES3OofJLUEMUmbN1gnaDJCn7V0iSjfWAt
0GdfbHiH9s6T5M0PjuM1/jVHbLZXth7Uciibjo4xtxlr/zDbOg+P3BYjgnh2g5r2Ce9hWDQO+1LX
Bqm+tpUKXmpikfRNAYVKvnsz1OqUcPv/UdTCnoY/tn62NO7NTQclZLn3ktr+w5k8PQzJCFRaZZBd
CD4I+3FuoRlsphFqzEk3TvCHj4EtnfTsLFgH2B7DE20jS/DVQg/dDCEWqB6KIdNDVWb3gfaMvTXc
xBbvIsJwAlvvei7T4LSEEV3IjFYocLlOgfrBfN9U1EtyGFCRLHa5zb7z2QW4dixB4jA+jPXvFGCK
Xhnd4yExPjznrUhqpIHeGwAk1mXbP2i4IUyUlWEkztrMf+HfFD9Pvg0Wjjs7ssHMxZQ55WHYDE8Z
VsFjvrDlv0HU7Hvi7+mlacWH3bLq3fTwGx+WcYK7Qhdeu/KBuGzbxl6I41vuKQQymHBQS5zudRiL
d/Koff40D7YPoAodfO1w7rIGsZyHALqQTfK5kghhjfUo8KBfcvTUYl0h9O2UlVNIeOt90DWmrW2J
TH7ELpFCGpmqaI9tjL2+G+XVx1IZ8q2VS2XUfjSTVVz07GJUMgJiWN9G/C5MHC9iCy2tVey54qUs
cMYuxJGa3PlXtGSi0mriRmqa+jZNhZ83Vsw9P0N7D6KNXarLplVhdSoLZ5WNDSyzupq/pFtpwLsL
SRWbcMrJc9yXBKl7G1fhjVplxAnnFNSGpoo+4Mf8B+vIA8Nqxkf8hnz/82HhS4Bu6z9MPKKuYIMn
DjwU1R2mx+Stt3pvX4R8DItxTum5qDIBQz/lGeArt7yDYoDXaY76f8rvi1OtbMnatcCquY2yorpE
TlwcujKXb01YcgeyyCZ3pCEFr8aWxDhuwTDNV9wJwTbzsSUDHoqjVdtHDtA0AkT7dKCRGic4ubl+
0dSAF2MT3GWCjDNIDcxrhrAMmxQoJa63bP3Y4yYFZnCfFal8SDG+XUJB1RDqNPSiAMkUr6Vqfwam
jWHD3Da/mMUFg8QkHnnfDfKqy8jLP2w9uQ7SVMNlgVCm9iUfAXuHcz1u+O213B1z10LgqVUx6W3v
DNl0ZJ1rxxtTVj3gWSYLcjB8N575WlO3iLRcqJ0J0sHeBF6riu9iNuwRfGviyM0BbwEUqKgofMlw
RuG3UQY2Gd5omQLvoPANBAHusSOQXh+RerIbr90Jwddvw+Ojmj86W6X1WixdqB8mK+nHC1oLwQ5J
Ys/jsx/hbFglMZHUfWLdOJecBFCrFEKKuy6dEUcAok+EjdL2or2nTHlj2NLyw/WS+PfQKW5rtD79
FyUkymAHqPlWAMQJQgsipnmwH05MG8mO9TlFt/glKkBlET1ovLkHjmS3tg1teYhmtNl1FR4ZM8uA
f7zg9XnTkbErrbO0amduo0oMRJggnuEwxzC9qZ0keIamxSaN//f5e1s3HGdzGKkvN2bNt4Z7FHGD
kOFV146cLX/eiWrO7YR3l7wXcWRiqeRlQYeEQTfssFt6z9DIIlZzODcSfH65yvZpwciz5cxmRZn3
aRRCzI1x1gfcR3zN6WOG6pmaERZjCjpo49WONx/IBo1mreupd/dkVJ1o74I4OjYRgBeMHakxSCdt
m19IR7Ttvi/YsWxFp2ijiGSnwKSEVvfgDbd+jJD2+bfKUjj5emIj19YrYMuCFMQWnJswmzlJlG3v
qZFBSeSTROdsRiOxe9Z0KzpEuWqd/oLqAMNch3P8ZYMxw27St1m7yaOyZPvkxvrFppTwd5k7ANr0
OnHfY9hteOAHnrj9bCYM3pakJ/vD1FmSqNNQcE/t3GW0CFLA5+6aeaEviKeIx4vJYXLj60of3Q7Q
ZL9scMTyRMSezBhIu69ZNnC7Hfh8bj5OBwXY4s/hD/tVI/uGd/WcW9OZQ5N4NK1wHoE7HlhPfL3J
swaTDtlZRdS9MBFEmUVRjbzxAXAuPEV4naHPxex1+DzZxXFswWGtTTdHn1bsWM46yG+ZIZystQ/b
dNYOq4ZOfWIvBdTGhGDvBp4UFOE4uBGottZRv/PwOGH4dMO5wYExdCF6E++Zbd948JqcElTUaghL
GBqmddLi3CGO+AjfjZ8d2LhZ9tF3JA4+E6sKqKExYbidVM9HCB6JHNasuBqXvU3VXf0ci/wtPTra
wPI4/DhTXEzFdV7zvBXM+OGGdRYnTikEJToJOUcJf5o+3C2/h6aATBMr74h5xU2evRBr3QOr9o6C
Db/xp09fuE27A/bpDPuiDJ1ojXlE+uxlsWNRvhV23ykXSbcBFRDcJFeK9tYpvuPnKSsphiTD1/v7
RFqjv2UI1+5rBp7ffhE8uSwI0UEWEV7g87nBiFIWlwEbIDgkBuFTIS39O7n9DWVeTfWeQTB5HgIC
I1vVCHLlkGmm8GJLkYUVTGpTwmnwTT1v5dTAmw3wA7Kc728uVSZS+QdzmGUek4MfnubKif8mf8jp
pCrd7HdOhbpUlFcjpUB54e++eGVMfyh2SixBEV4gzVaVJQucsU9seE2HjOvAPCLqil0tTSwLUkaQ
faMZGINSq/Apxa08VQnWLAIVan7m/xY8RRhv1XZxcdLtUoRoZ02ovvthETtZG0aV1t8MVtoND8i2
Rcomva+BsIrR5zXZ4Uq6c5Kw8j+smBDPcS5yBB5PGwreoUEOxXqK8+FiRhL+mxnbSb1FYlLtOiHp
d8UTwes31xD6rNT33srZn88aj34HRlYFj5Caqaahe6PtjzOzKQetZtkCSgtbIdTJIT3QVtD92UOT
/1hdxiw8dtgojw4BY3Hwua1fZtCVf2CK4vaxdgjKrpRTLfcDQ8yD7nL/vk4U64iYwxSYzdhYT8ms
GutSdW35ndIM/8/rEwrAWoU5FmFAUctA/6e3gd8vseSZjkLJSFtQ1Yzt/tzMg3xdrSy/lywU/4Nr
JH7xqNePYTJjTssJ++1xO0GttROXBjEWVpDgNF0jZP+yG1grCuTAGs0tmNc8IRhmSYG67xS39Pma
0dl7KlsA59uiljjWlOWx2tQKxNcz7ExHbTRmwx9l8y6niMJWb4LSsWBNOUbW7XTYsczJNSrQzXMW
Xclh09blizwhKk5eFQpJhreOsLCxg00wpylrVdIIvaqi77jNNBoKXKXFnRnpWn7CllXNLlNS3kur
815hZF6LZn4BxPhYZvn0aE0z5Q16Ehe8ZbB+dJo8kJed7zUfqQy09VQcS4y4R+kYLBe4ldNjZzq5
45YpDpix22cafuYr2/xlywuPmsopsL4wMNpnSno5n51BblVHZ1cOeGonwm5+T2T/MtbeiG8hz9du
6gbniejQnaw7fM9FaJ3qcLI3dud/LnxQtrHfP7cAazY14D28CTTb4eSpWc6iPLKPbQnRREFqPggq
vLOwD39Lok5PVg+pgPk+O6Q4Kel9LqMvJUElJcKwOFOIt6u4KUtO1aHbzZEnv3ygSu9WWt/oVYNT
PdYisO/cMY3X2Lm+4pByGnCRgcKyqiBAIIW0F+JOLws3/qonHQBdy9Ibwho5rYZT9tvY0OXmebBO
BXUpT1UOocEu9fyIeZB2DG3RKBSG+owPuzoXxZD/KJUA/8ir/KDpBHywzLC8S76UG56xAQkhf/ni
yT4fuT+JNqRgR9+njOQiur7/L1B2f4apdINd6vg3Z5LfJOGiz1EbtheHNBKB+a4+YOIa3gYsYix2
u/YhagNe1xpapGUH/YumKg6MBokT0Doz/676J0+DaN3rynm1MU2uQ186Rxjc7sEzvfsW54n8N5Bx
22uHdiAsCOLREV3x6vt5++H6Ie97pyF97LDEVtoqn+kJa/dLaxNoICW9tUCiSNXme1Gpf5Sv1Fsw
Eoh4JZLE2Ri44HGDM9o3rofai4VrH8NNIP7iddTzUG+0n0vMsYwqeMNcbGgbUxTirmxN9gYTqMQs
zeCIp2TYDUL2B1/W4x1IV5i+g0QAoIsIITFCXSTdx+4C2eQI/WDG+JKPISueKVwxLkeP3Cyygms9
B/ejFz4PJEvuinRpJadyNx4d2yq/8eNeyY+oT3cghxOlAzbZZjrSzxS/NUW0sxDRPn2eQ+e5q5x9
gyGCgClqLfm57sAH6JG08EfWcTmL0hr+iAGSWeXNWHpT98gZ9xnUS/Ze+N64AU6LFOXAgKqpWITS
3KGuo3G9TRnk+rQm/cP07+8dr+VcgDBIWtXtAncd0550LcFIGUAa1VY0UXkAHdw+0j1GErQag+NC
NmhXiv5I2M7GNaKifEPrN4+2vvNfZzwhn/wpRhoXrGdFNO/TKngyYJ6oLxTD0VLj4akB4jcQJqqp
ej4oJ/UOPig26r0hFbJkrpFtknH5rUQ6Y/3vzW4RLTGqcXgXlo1rnDZZyTY2gYwQjwM6JQ8Brrcx
m58l1eBU4FrJu9RtvJ6p7HspTEoh6OK3wQ8UlPGhcNlCrmq9EFEgE4cij0/U+Um6zt9IeE5i5as+
h/afuOprUdVTqnywAp28tMBGsdpUNGTwv1GQGWvtNQWt/Xue1uaZv4lccV8He0HqHYHZN//Znh19
BCNGyHSCdt+2fuVtlwQzfwJFDO4vpplNvSTixZ1bQhy+Q8jTqak9pQj7KvIGF3YOQ27ByBnkr7xB
1D50qmlTLiVsPIzm6igTgOWlwq3gNSiwEhdDCxzzofRt1qFds3zaEz0gU4whn2Whc2Y922+9kVZC
4WC4CKCtH9s4+hh9oP49r6drloTZH6In/gmV8f63iybfBZkMNiQMyHowE8Zorqr/cQJEayZe+m1Q
5mnwaQNQf42L1ahjUCUcIAiK0i+ECUIt8Hvb9hSm+G4KGfH2Q/le6zhqD8lY/f9BSiaDN9F7Ntjm
g5gfszsLq+bEaZx+lYl0zlqbf7bBnQAf7SvzhHtuHaqxR4oBdjHQubXoHQPho07uWWERBXXZmW9w
a5HrL+15Z/d9fU9WBfxEoVmkdCl50SaXdUtUmtUceL32u89z7y4PTfwg/CnHImila3vw30DBJm8I
MKygcbw9WFaZfY5IC0+T0CQJKxjxLSzKO2oHHmgtcB9LE4i9nqfs0bWEeXdKzLh9IfoblvSGerVU
eG7DXO+jCGgvg6BL3gukxD3BEpK/cjBrNJ7mpfFs3LDF2G6bKHbWcJ3MDr1NPmZ8J5iWU2oQsWyT
nluC7q+IgYBh8xndK9uZmCC5EYcWYXDjlH18XcoQVENCOx4+xfjOBNQL85ymHQmjl/tNBoxYzTR1
jInewGlFOvMMZQXqDS6N6Q2UWpNsZMSLc+XbrNr6xPUu85ypO9KL7PJF4mwWRPd7K1HiAmWyO09T
2J7IUrTvgeYBKUXQblGC5y+dpE9AInHSJuEjeNwv2/MVPlTEulXlENGRae1cY7AXu96fu7PrKG4f
rsGdlIN7FHN5vYWDtxRZQagvHIvdST/u54hfyBiUQ7tWY8LLLPS7aGVwgD1kxClPBn/Dc+D34rXv
tYQab4M43MakPftVLXkAn2Xuy0PY1faR0V0cplm39GTwvD/yZrIZOxrnUy5ufCxI+p/ahadPxJph
o2NptgOGDoFNWeunuan6Q51N0zuJ/foQ9jVQN36xAYRBFqLPU6uWu0izUrcnKz3rqHFfcifkpw27
PEJW4g98A2oMD5YurHVhpS9TBuuQ2gDAoBJekrcebQoijIExOxHYwvYaJiz1PaRI0Kxe+t12cbMR
Yxx/GLu/Bx/mPznZjWNWBXF8djuZPpTNUL2SWsMGWwIzjQb6Z1nZDs1XnSPSsG20fwuHcpW6b4aN
DtoSInRDz4U1xFcqPdgoQj3+oXbb+4bosh95uJLigbdxEaKa9zWcEh6KWKRrtMfB3XQzNW6nvGNP
dUPub7I4c9MN+yOqG7FqYmC0mhkbdux4GVvoatnaZZ/s4wkhlE9Ovq5z4c74LrlV4pa5wF1k85um
pt/7Ux+89ZPJfrEH468A6bXxCZL/zbXABsCZoVc9dcH7LHDf+5Fw6yqa/XHckDYvr8gkBbxw37ae
HZIon0NtDA4J34p3svHj+2yUKT5vnglbyo3f0r7tqcyQ3iP+JshjnOAFE99U0xLgkcXIqdgglsOG
5iOmSOGFJyleOLdPNrgTw52ufGufVEL8RfkI5uMGXKcJIGU2j/0Xj3p3QkBO+4x9WUMXjGeAFjRy
Z9XU0wZMRw9rw3Jgch31lbDM8gRMzeJ1Pwcoe2VpjhnkISa6OaDLQYUbmgVjHJzJ8O27lb1rXFVf
m0xGGTeInW4SIVj8JiF1B03cMB7oLIXKHMkjNdfRfZv3+rvnKrqMZRC8EsEaNnPSsxTg4e3T8OTy
QWj1UkQrxORmHaNefxeK9nhWUdNFICYfMvIl1zylI3Hjunb9mbNW/SVVme4owGTNVtj9Y6fAMDhF
mv0qx8UFZQ238qzYO2PXy++XaKK0cra8txrv66bpq2GXRCK42f9U+I6hQ7+ymoyPrlvFb3M73DfN
0p/6HIh/TenNT8LDeUvSg2Nj7pxVCjTjBkoRoHZCWqBFYfUnrJHdv6Azw47/XvxihTbP4dandm6A
rX+CsezvHN76pLuC+SJjMR3rhHt7rFjbIEE6/X3GXKQoj73RuEz13zjXw30Nwe/O90mPYfaEqm5P
RAzLKv9l48/pnqXWjaNr2u9hokQWQe80ActagXxO/qFkFQ88A9TnPBmaaVoj6tfFOG+E6VAvOroH
16pn2I5UMDxE0I6LWzK8Rhzy/Hdj4bMjlB+MVC348qQXtE0Tc8/WQ5VcHWXa+7ztDYD6qa1W9K+N
TyAUzY6vqE3xghWeUNajfh+gNGFm+H+erXWW7jqFiTn1IEe6Ey2Jw4F+mepOwwFdyZFn1gowbg+F
rKwtzt0s+Sz8gUJkgmhyVSZTucvGhBcmkvCb3+maAG3OnhZK67UA3bmnciyEDGXTP0ooZMJ8CvfI
ELcgM7JyQM/9v3uCJIdr6MHF2kqejMmBRzn+oSqN4wMuw2i60ncyyAsWomJDq0T8DGVDMOlDTGrA
8N96yfS6BCq909LV1EKEt0KWMKcPWjjdf0A4swd6svzsy8whH7eJdwLf/9fOyfiRtNt/sA4pNiW/
rHLtLaHc5j7XYoLM/B4CNqUgdEqa1WhJRt0eWzey0ugpNAXhHiZZq/0Uie4n5VL//+4k/MIj6FGg
DjySI2TYLoRcquNitTpDrY1YWrGfof6R+UYVW82+8SkmafQba1ioRRtLmHiV95f4g0aQQRK/cOpE
1srnm0NipWuPARl7udNT8AW2FNJ8M7uUDYGUObjU6/GJShnb2DUQjlOzbS2gVSFNSmDI/4CnKHGX
K8ITawBA+rzQlfM89mAhyJul5yib2n+p1t01juqCSG6rPzNOpRNpWrNJKGp9pv4jP0aEei+sUPu9
JZmHssrHiDl7Vr0NnT47lLbW1TbylL4KSy5vVpXI81xYfogxD+cg5oYKdx5SiuRP0tk7OPHppp/8
7OQ6Ff6yaeqvuELtY4QS/VG0ubMlTFegbNedf1/mVo+xk8lMPirXaj8yFpUcWkgoKvZm4iSLyg4T
1svPLknmH+mUy2Mb9sXDrBafM4Fei7C1xYPoJD3RpqrfPepUN33s/QffqqOXAqRpV3XWtzVSfjO5
JjsEsMRupv36s5sc9PtbR0VcpRLpyk9/CowfbAJq5ywpdFyNxs3I4pM4g9eRBCDNwFc8ximOqRXY
SHlMjHTB+dT50w3AtTIptVJy5JOdCwVeg5hVx6zplOEj+en+hbiyvqt549HnWezUiI13cA9gYdz9
gtcB0cib72igNN9Ll1uwIxbU/jwyRC7wm9Z1xyiFyJgQNJ/C+mhzmZH3j+LUvRsUligb8R8bZynf
DK+maAVO7Z1QBGlqi7TJZxwrc09eeXxa0qQ/1lxtNWlYSkM8SarchaWBwxesA0uXMdzSz7DshkqW
+yyKx1cgKv2Z0uvqKm79I6A4PCyvLHfZJAKSQlPrRHS1fNwdcJuxJuakBK5+RVqZihle3sStTd7v
qDz1vxikxmlXDz1dgfiRxVni9xY7x2LdDt+AUVqzyNsPCkoyd7b3gVSbE4DOzAgSNJwpnfCc8DKP
UwBIY8p81PcuG34BaAgHa5hM+b3jxdvqJsPFE02SAoxbhmTn4ZJ6r2+0+ycEZyG34OGcE34zdkDI
0JVP7Z/v29E2Y0R6YdeI8tRXAdu/LKes7YfQ4viEAp6IXdqMrVqPuE+ms5t2eHqprEvyR5w3Dg1K
vG9+XSlsd12VLFLu8Px3DeDhNP9EicTzRBlpuqyI+2BoFsXkV+tK8ctAcJPlo8k0kYs5r1xCa8UI
DxFhHAs+32N8yVQM4VOOeBz2y2TdmfKGl8Eli8FMc7PRwxQUz0Xk9ahZIqvYzRQmT+nkSfExVJFO
nkbcSFcYShgk0sIiCg2fZQs5kKE/cN36oLB2MKGUddjhzxOa9V4EJulYWeLGzwyi5R/BBXJD4dKP
J20WsZxgWaoXQMwA4TTLauAJzW0SywMRh49AXtn8kqLitvRSWENAygqLv7Y/kp+MeF2hfdVkGc8O
QVe+DFlfUWEUJn15MEDBwN9PQMFIgCqwbxDa7f0oOwIqeV18jJhUGQsJzcmbJ5lOONOo6Lxkmr9K
ZjsLkD64v2tIfA7SGdt7HLQ8gYMqYudpvBTSR2vBtthOc2j/KzqLKhSyUvY5AwnAW7NRwCn5R5K0
6bJZwMerfP80jkMQ3JPUUXzvlaBI2bYC6zwLU8VbR4q62mjQKOpciSg4UMlmt8exKKHgBVMmvm90
U6Zfo5s/1x+DXSWpwljl7BdeWL12C1U0UBN2LRVq4zkTtvdnm4GnS5mG6g4IhPdAR0vwnnCY84RF
B33pYh5JW4H1mFpfYGV7v2qA2UTcrpA7rU9gp/YRPq1BaHWqJtxhuhThNqhYqG6QvXBk0HO0H9ty
fHbQW3+tvnilJhh8SxKhpZJlJ9HgQU4x8zdo4ROmWzzZceHM2Grb6RnSSnjmScPgkfA0f8c8T4ED
9aioamDm48JsI2Ccq9Jx33k5IjCYytozaUdvmZ7+ZjfPdnSn8NiTA9q6V0WHFps9owQxB9TvPn3C
d0H1Kg6E9J874OvgywC4Wv7MHNfvQJ1OPjHS1UTVduOOjzQ6rGufhDhwuEdCktfwFleMGCLJ3b7L
zse7OI2aTnO4uNsKn9VGDJLYHsxD6hYTZ4eDipCrVPnB6boSS0g47B1KEcFSyvaeTEvwqHok+HVM
KxfognnckTP5wOA43qFb2+c8UcHR9kPx4fV9fIKTR8NVaEXN56La6K4wN69U7L2UA8b2wY6y/2Ye
9nubjDW5WlAjDQabMmIh7ZmVU4SXcHKmOwFxcF02toQcSoINT0P60rIw81dejz8UBuIVeVm8IQiG
d+h1zW8SC/MYNrchJb4DOwTAEgdHeA5KoR6YAEJ9G6WWQ39z6hdMpZMjwqcU+iuYKLgJlQiwrmhV
EatfPGgVJbArINHvVaj/IvbqO8A28dcMRulfTBc3L2PjPfpADXdFrKaVG1oHtmHI3lXIhW0TzrkM
UhA5kx0XT1Y3r4nlPw2MmEcBW2Wn6Ym8B+pQsE7liGLPdUgKUiVdFFu72knVKkew1psJqPxdbfzq
zGMWDS68siPM8Fa08gwlOCYMm9opc+H4LJZy9lahhl9cjhSZ1pw4WxRldg449fYYTHgusrtC7xhw
JM7+pyYVseoH9y1kt7RlrVOtiK8/BCqK763JucsJza0GMtc7QEn8qrqy38xLYHbzFKkNSnC9XSw4
ooPfqR8Qfv0OO2u/6zzvPZ3zNUg6NMelAywJvpgJlsVCZAfhBW+pPPkG+7EWVGjpGL+d0aSeHRO9
lAnMOGqEIcLIn4X4I1BHU7vnACP1sU5T+c5K/OwvGMWFzjIakn001UF8zrP5z2mLuw4GQtcax0VC
tduzG1f53g3kEbeqt5Gh36DpxOkBa3K5TXSKitj4867ptfOI5B+e/Ww+A9VDa47HF4A6HrPQsjWp
N5/xWX6lYgiI3Wjg2LiVd3ievoFAsmBL6JPExgkugpKvm70wIRi6OMn4ONhoKSWV75wS9ok2Dlw9
kwo2evIEGTt39tpVkNbtp8BzvBvbBjpwO+IaPlPTGci1Cbgb+GYAZRViNYVYeFnw+HuYSM5Te/M2
ML4yzs6lt+0M4InxxsnjeMJFrRt53+L9xI8u0o1NHy6yGj3lTKsbQQoaN7zTHwiLYU0bhVmlpvxX
uXx8+nCxrpop8BTaujsAcxnXOsyaS+z2rxG7x+dEu0hNORZHQ+9oF7t7FbjTj7B9nhNeeAlQwHiD
gQwCcaF3MNeAahHWO0A9Ku47qDF71Vs/BnjxilqtHpMwWYtQyo6mDI6iQ5Dp4Id6QVwiRTk2VNET
e7UN+6cyEuYeA9kdgWV6xn2bLU44183W9eb4WAYWr10m5+yU1gPyBoCA/RjYghUGIYaKEgDIkXlL
fy1NBR45W6qzc0HdoSU/SXX3Pca00oenEYiBxzh2zBVsr54AqcjuW4hDO8BS7aaNVPaaCusHWPsw
nsLMAp1JOvoPu7ENTgZu9R7Pf4NvOqPk26onf7doymsRTsfpyFzNPdi4wxmajXXIg0E90sWSf/Kg
xx+VtR6/S/S2TM3NI1UQwcVxzS6af70m89CINPnYG2AMEMVC9rAhpiilI48mQrfI7aF4DEvXX0Wh
Y125bjCujN8txpt8PyEQfnpuL/8zQ4h3RiTzvDZ50jlH1r8867PPofPiB8mtdEZX3GEmCO9IOVx8
N6BrNa+9ZNiwM3ivDUZ8bljwVD3PhIzOn2oqsWE3AxFSPvssyf7LugBHedQWG/5DdLLTRc1nsdTJ
e2bRWx3GTrBGoAvpBZLfszv/a0djntqUGnMPGAmSQfljhzG+j3S5hDQYPLQKr5edVJe2ajVbUafA
vFzY24q6nvWC86Nc+X6odvM4hK+shUlzlANPyoEGk33uaG6lNogu4W3JPmSoj7QrAeVIEluc1aS5
AJVfvbBfoXOWr/Xk2Q3cjrR45XnFgcTGjSgbx7/XIAfkPjsmsKOyCh7Y4T8kt7ERPFx5VyxDe3Lr
3tlhym+eqeaOKbqmlmnj2JS3y4SAZcW49oWfirbyoX/VFqa4qg4l3X4NvCQVMEvZbJnb6EYbYft8
nYQ52cP0HrbJLuqxWNWEa5bJneCu14ottFP9l7izUnR7WBBXAkZCVOy7PsuDt2KhuGWa8wfbl1xZ
rfZP9RjvSl38dFYJ4gbKfwRKUM78MUmZEWxK/uusZTiT6IG7NHJew3Ux914Uucj0md7PaX/7Gbrk
QTrp7fKTrn+xwqTbJyLrXrhK5609NoBAvKovPwIp5a89ifwXfxlElTRrtnTUNX9xED9mGWGY7TD0
H527PBiZIy5MbLHWPcUA6SK7q3TUfujhlgT6J8GLvGZVlROYmuzD6NfmwnLsViB9A7oUrGvG1Gx9
rIxrrpAfJrgTSNLp2CwcNB6x7KOjZzIjU59kq05TwjYYVW2RYOu9P9ghObLhtu9Qr2yBnqUuYhIh
SXcu7Lp47Rb2MENgKPBEJTVsDpvitXE5VwMrIeoK+fcwhNEeHPs/tO4FlPX/KDqTJTeRBYp+ERFM
ScJWEppVqlKNrg1hl93MkEzJ8PV92Lxe9Gu3uyxB5h3O7cIC5tglzclXpsC9T3xN3FttJIdppv01
OlWU7TpE8F1b2RCt02E0sIHxNYR6b8nibPDNwapYHHonswTSKdjtyd11S71YxBMNu9Hk2gwVOup+
BUofwXCUuCtlDWomeM4z6lgyIoFBmYddLjmnJ5bzsgvHr/gwEZq46uqLKA8x7OHNYKrMgy6iaB0R
UUBFX2CbHGJZ+xy8q06z1AZh1IC4dxhG4obVmB/NrrH2jXTLF01fMKzTVSvMShaguoLDcOndYzc7
WhT4qJZO3W/y+83BcY15z9ofh29bwuobBnXTS/LwodNwJIHoXMJzVqsMblui/kNHOf3p8u6VL5DF
amcxvVUugXdcVvHDNZ2FBoda9SNXRXuz6SKyMop0bPvDdysEZZeNttJHMtqkqL0gXtVNDlE5wE3o
2gg1XqquQa/vZAhflEXoeWa1cAOz5E+gq/oChqYO+znhtKjX1fEc4/jSGqo59V4a7KaYBqKsOLel
8Z+5bHk5upO7J6jxlljVXamWVynS6ASEI5bHkePQY8DNpCc0kULGhyrG1D90Whqv1B1X8Raf2iag
u373rQ9nxdNlAcccIprF0RDJy4K9QxInr3cx2ekXI+qfixzKLocKM0SrMUPlN9lfkxwBjxm+uL0I
8sOEgBXyBGkhNhFRCpm5FCzQG8NLOgyamR9aGxtCv1lMkmgd7Uu99EsJOitMeK2j3s0lnrEywQDs
Nb9PpVy5p1DCTS8Gw8sFGPj2rk3d6thmCQSnCMaM5/8XdcnVJUsN+RR/Jvd/cx3wTgv0kYM9OuIm
ebQfjIwG8MTnoop4OUIwsUIyu1xpEUv7ca8if3zzRVzvUuFnb2wfnBvcnJsjG+cfvRqsuiGLvhyq
uitqDwacGvwQT+0j9s2Bli2XIp/uzTyR1qkXFPVgnEfsL9LAO3M9dOyMiFMrxXymtOMgPoMgfgoM
d0RlhwWTO0wlnBd60bcCfv5ZLqAT+eQq+R2Usnu0hvOkoBlgcSHNn0j8k09Mgj69JD5EfpsDx4ZM
e3ZfcnyTYWBVIOPb8R61ZbqdlNV9LVh0yB8McEOlSc/pEMfeqRSkVGv0EM7yaGLgowH1we7humkX
iXOgWVXs+K7VB0AHLY0WuH4uU3PgmSVhZc6dLCYBIeWHMk3GHYYdPxlRGF+cQoHhUx3bEpN8WqmR
OLF2eVZkImmXzLwaL7acyld3ivt33Yjmqc5jc98ly/hmsQaAfodcdO48dApRzpdCM6hT2yVnQ/aB
/wNiHXCcHNdOlWTYaUcsEABWGadDsWdnST01qnP2Q2f9zoPqLPx+/NHc4S4UAC2evZRfJtwup/sv
4QddHPLS9cgVNg1cgDRbov7AusOIuxpFz8S3h0usYy97FIg17n4UqEEnz+p47CuuzBQ8USE2ieo6
C2umlh8N7YnQZS76WaYI0sbSk/Qm8Fi5vAPy7kVK/8ca0gStqnUOBTytcPJmMsm5HQi4zN4Uuly9
9gsHiUPt870pBwlBaaJEFLP9Q369Wf06cwKGQ+uWwLqbL391nza/51L+navOOxS6zUP87yQnR1jy
XUZtOy6gY14yURrfvqojJqTW/jrxYSqmvs0eL7TjhotpMWyAy/6F3Uu/0uZts9LVtjkLnAcuTv22
6RmT4TcPDSNZ7/Xc5etzV8eKbj3Fcjdmo40IdW9vlyA7iSolLNe0mkjs3Fx5ZMIiIC1OFNsc5s9u
sGsAQ7SoeFgyc1m8DQ5W5VmOY0Zso634mEK3IqzYJ3iCCAzsw6T8RPYEdjx5gBzQnYqKiNDWI0B2
ILnWYmumZfvBKgzVXpgyrjiXkA/q8UkSz8LzNQadrOcxghOaymudEsQzh+tCfBnwiidFuJTRL07b
y8OlR21uKKnbRyQqfRrAK7xRWpbARQgFfjRSw+knilg+TD2OhzwJiFz2/OOm2cX/wZ8cwoApzDOV
+G+aG9VxIcC+hulYhC3XXXZjhia6h6DSVKEja/fB6b2/5BPkMcJXCHiBtuJ75LVemAZ8Lom6E9BQ
I1qtnX2xE9OdE42BzwW3BVsqscMo2Q9nE94oZjo6JMY/9gJOeUIMkTk+1jKwsP/QIaMr6yS+vQE1
xVwW240+LRbENRSTDZpDfsB4cLKwsAhuEOZPrHc71x/ZXCFDzjOMG2r/DqE90fzXJSWYTyClqO52
OMr5nrOzuxkSYkZ8f3ZTNfhPZG28W0tSF4gxkMbGxfidBZtKvA/+ps5g7aNyTnDAxo/YdkC5wpmD
JMMd7tQsy0AEROURqpyW45lt+mWTLrpYaT+WdRnMRN46DsJHqiEO2zyQScHVM6XTAAAjvDaeJyul
p4UZFBYMsy9OvaAiHM0GF6AKkuTY+w1t6xTCt1t0wa5FhyFmypP3m9MVYfaod9+jxP7kp7oq4GRz
N7GRXZdILp+VC7+w7kYiba3NnOaSVs9WburQ1zN56qx5sEOKaR+BdV4XL6z/YvQPWICrnYO+Z1GM
h0TBv2Q1GBDNeVMB9YTJInn68umZ253fEuFRZs1JKWOvjMW3gHW+prqwQjIwShn5GEtdHmbrSTSC
Vsg0xuSjtBCz39GM3dROxikyGFmNghR+V5n8b178fz1Ffgo1kEl6g80rEkoFacveJQS6MM8e9kLa
3J0E2U/4hLA406ze2361JmeWil9wEe900Jhx96SX/uJF8kLJk30FixI7sHIO/Ix6LfgYrE9Hjxkm
CI2FuZ+eeP82LxPNzPlE5dyhSsVfZjIGM08NNMCeyRj3ObOtc0/y9YioWh6zrGcixGakDwcv2OEP
1NicFlFdO84uE/GMhx9MuwSu8EGaDvZ3Yf5ZYuOgm5YVywLKYjMW6FuJHbzMI7sKcmJ0pJjVyVds
URECM75ixnxBPrZmxLfJWyAHNtZ31Q2J2rMuCjZkhBRaeaI/cAhtz+VC1ItpTHX329k+tum4UhwY
iwtsTY3ACfB4suyCOxU8Z4HxGB273rlQcMnHGmi4xWhPDAA1xNzbsQMf07Oo6a+41flbsbsGcp8B
+0tfQltZKxH+d+1oMYdTNi/lxYR5/iqRauszYQH0Ct12J13WIzDT1o+edM/X9o6hWxfhVOeQHpK5
HMa98BZqsTt8v6qjdlPal6ldH96Nbl6nfHpktil2dqP/UCqa1HbWpC3Rhzj5qYUdSKDnlGLbGOYO
GamYIJsAPbCbuBkeyzTgD3Ayxd+pD9Q5Qqcj1oj01/rFu2HQPIxndHSTOFgCOn3TUniPqeROONrT
FKNNFoR7cjMnbmEWsIki6sCoNa1VXPyFfVcxF+M1dwuob5aMm22h/JK3bTaa9pawAmPc82h/8Fiv
/3EKWD4Vl8spbBc5vaK16ld3gT6eUcM+WiiS58IwP1ZCdsi8RBfGph28EX/uqfokI+Fwp++wKE11
9szGP3GYAHmRTzIkbo5gZzPS8gxRYS7oJDcZfeg4ugreSvndcLQ1XvCA5zNkFY/olq/6IzGLMcDq
IMCUcU89Sj1GN8taoEr3Mv+ay8L7rRgTerhL4Xyw7Ior0JTa39igofkWaaaDtphVMR2RiB3sEkkg
AHAAbFK57XvGL/zZFLXaD9oNUStYS1wo6u75Ldocy7SgBM1TPFrOnozSRwqM7Tb6QMzQxCBpgYjM
pn06TxRWylHk21nq7q9f48p3skF+4km19z0u2TWfXaNM5yQENwH4vaGPdgRh1/AZ5Iq36SYSzczK
ZukOeBRR6NSfdyY1kWNaBvKpXvJf0MXjcKFOTDVONufEa5/KbnmrQVXZGssIKBPzNMbS/utj1MNA
1mSxvRHat+dK/MWyMDaeVzYgIRIxrP+ut6hKi5+SKEgYNENDDisNFkqsRr4f2sg9mvCdyWwW9efi
ZQc3LZ+9JP0v93gIUMCnjd1nlBOwIXh/qbFZZzGEZCI8NbJtnMBMygawuzE80LDqENAo+HXlh+69
HK8M/DY6LA/YlizT3uDafzK1k98WTdu+Q31GucEoUlFw7IiQHXNuCZKG2/w6sPb+zGxyzYdmRgUe
Gr1Pg15ckG+4OstyONS0ma8xgKF/KUwBYMJAn5CTA64fhV3f5TwHR1xpmwQWJfRlauS+k/4/yeD3
hREgjhwQ1g88ciC0iowfAl/jvZw4I5BoXWiBefWXwknwmSFdmJ/ptdiKdrCOtW+/W8FU1HRaiubX
RDyH/i4kqWRfpNJ+IVn+woiDc+5WXEJk+0++MsQTGUHcTIxldmqtHGh9Er0kuJQ7hi1tuSNJ37ME
MjhBCAtyfm+G3voTe4SAbZ9+1JDV1l0NFuebBqqzeayC1tuJti7vZZBNO4dm0wOgoQj2M3+72nSO
o+FkE3K6YHKqD0fIpt1rnYyvuS7spyWL+Lg6aXakGVmcOQvikHg2BXHglauvzuEW64h959Egk+A1
Ra8foxTqd9/G7i/OMf05j2fjoLSVXYKk7z30DsM9ANmyfhDxk3/mbBF4RyQv5q66yam4ja6+1xhJ
VOkDKuNjkRaPpRryPXse69YKpadtMHoOLF6D8WrGqk4lN17+x63ATrMkjavAMEfd/EtTcEB2y2Md
IZYXHnV5XMIKOWezVBWQ2NF6tM3EL8J3lvX24svKumY/clvJtqbJ1r1wZbQfp4oZMRY8YHMELBvi
fJ6SBhYo6lW9zLCMMKSP1WTFEZWO3jFOBk9zOmB1Mz46uzEmNBgrujZNZQ/HrOfP4nUBXASWM/e4
GbsApxnsYTRTw9rYsT1KQiWSOO4uNJmDAB55sLqI2O4ieC40I/wywSgZqrimGcpqsGf9JLiWdwAJ
jH0rfhT/JXIpTkMxSgNvh8ddZbIPEo404e4+KbILtKpgzyeweJ5L8VfT+gsjCxZyIsAY0ipoNyPf
tmykPD17mkV18BPFv0BQJqMzgg3foyH9l6kYQby3ivHQCeNoi7Kgvle9ONwtSMJTaUDQYbAhVgmZ
F1BhWAIWJojlGfbBUQ0/FJpTr6DW6eyyGYQ6qiZQVBibeyJ7gDSmioS3p73pttDXRQtqRISAi+RH
KBHF1PEDSFmVVx/jGvuA3LQTLG+i7xIvbFvZfWtllgVbDeWc7qKJEOyWRhxfOsIRg/4ApkTYxq0H
8ypZ0T4HWW4Er6yxeaG0GnCsFfiUkL1o+z+LMvCL58aR3kxEl3aaYMFX0sHc2+SJ69yaaO5ZXiP0
vc+CdIkOJNyrFg2o1OvmIC59PvXoJ5Pd9ekrF8DJCcFiImdXjV/uOmPKvkRi53uHW4T3zX18HE6G
VmO2d82OKVJ4WiTUPJ7aF3tOm5e6BU8F/TiS3/DvZfmcIGC6r51w8ZWAPNTJi+ZlUIdBFKjqDmxb
cO1jR3pQZ035c9prkRliFdGSa5cy5ajGNHNe8TWptjhm7HcbSChsEG65h8T7NKKwjEzDkDTCmM1A
tFqKKz1RhzHryvA5409i1iNiBgO/OFUIGKfSlTmKB6lI4r21hqKVssnsK1dTyS64g22kWqb2Mnu2
VbxOoFuMQ5/K0Yw2lm5q9BBSWuxkLb/bknW6iwu86DcVVXtfVCJe7uQuszZsoy6e3zmqUeBHZ0+r
H9/txAuHvlIeCtePqDYOCEhdKbonozBzi6X3fPS+6DXX6u4oSywH7ADSLZvFQhvczgmsFbVBbBog
H+agPyMjogyW2i5vvJoVMLU1JreY+Pr1SNVct0zOXgR2A9bNa+dEVVH8dt2MWXNibGLHK4Ld1yiz
hqcUI7G4xuBqSdIQDDstWVu6T1YNjvfGVkL14PKXiyMXoJHHbj7RG44sMKObJOH3vsl9uFWQYwbY
jyOvixk5gbdlEJQF31bXZmZgkLWydjx10i+Ohw6TiqYq3+c2H5pPAHcy40+QeDxYAn1oowzjvWF8
NjqzIWZapzLp4+mK0T4L9n65bm2B6yefddnWcjdGAxUWzQ/+WqbCHc9kzqoOkpzjH4mAdfYH9V42
TV2mQw8eZ+OfjIWOD8yQRvykk5teR9FzQhV4qCHwlvwMw6a/F6NVHc21TFKbrFFtDIXEjqDhrdF+
IDkfKGo5Q5SVjKPvmhPr+OKRPuYZxrq0UxouUy51V63X3XKgw+R1UTr+N1F4rneVSGSzJ4Az9X8K
Qwfxn4yV8/Fs2qOdX4teDiftoZiyJNQWaxd9bMkkG3F0ViSOzAfR7OlBIREYYNtp9rG9cgFqzxBO
wu3nifCSTfwt5XExOSnxr0W4Q3qt6MBlT2Zps98Yz3Z2doiMK+g0iYtLxl1ZFwiIbDgcKzMj6Gs1
cU5KxokfsQ5YJhBFS99+KAtWIvtsvhqEuHsMZ5F+GkuF0u5WrCPfGycyCMA6QLQ81r7lLZsW/3MY
yA5vjInR+AgJ/qNRSuyqKTIffq2qk0i9/ndsB56Eb2ILi3AlvbBLsECZTVP4tlDvZl0NLLqieKAX
Z3V6QBRjnm/UsZkcbIeCAw926gY8cVh26duIzDZ55vrb8eLB4aSQaUp/E179ScXm+MNA1PC15Cia
CZW3YphCyOHooW0M92aNXViROkVdYxPpKrqFRLjZmPU5A8sBYDWPB8Q2hl7KCdsFpjTIIKryzmIv
f6xB9OMH6xNxt8+mOltjHknKhkczpX52aEfTvbVcxZeHYxGDyyEcyWpD70bQ+2eXh2kjrZrnZGaL
gRwZo30bazBY/qkqRKBQ49WiwaLt95fO6AcXQTOW/pMJlT8CLJHav2ouM5AW4dlZh4RlrXODpj2R
MbWNd6BqsAgY6xh8eK8rTznZthZ2Nde4zgYie/ZzQvoNElLGoHaRxcQKzKhex62tCg6eAzOYmAKv
7qlvm7e8ga8g1oDvhxpaJ/hPUw4e7vRNa3jyQlN2MTA3icI8WXNnImfWpizE2WfLdV9HpCa37QC9
6pqOg63ZVHCq5KR8TgjHAZ8/JLHYvzttChhNxTWX1zVoc5IuxAYSuwB+GLKSPxz/u5DtN0JFMXDN
58DGurwoi+jeo/fWhGE/1zZc0hZrk2wfS0BPg1X4dK5TGuCsZTE1xYbAVNpOTftOB6SXi6o5aWsN
BpprkmafqSD5j4UMy39CrvTKJ+KWLinQwPIbysAWyjtSZCYkZa5s5NUjE7O39g6ep7w7QZzgrGBX
7JwF1uqOQ2o+X6eeF+yzWbeoXgSNmossx/qDfsfEUakyus/CtJswT0tlfXFuK08ppxOcZxF7QF8I
a3fvimp5gvHieDuzxZE82HEEhctL/FNWttFfCaofDX1QFzDZ0ZnR5vEqU6uElMPvwGXRuHNa4p09
tY8Mfw9SqCBO0HERw+ziL0DxnKSAFyA18XiujsmeMH037dxEAAYkQ+USH3NcDFjaikkYWxSFL1UZ
JOviRT8s/sVzbRhc40B3peezQPmtFkNx6KAPYBJV0nz3qxXcDAQLadFe0jLMcSnLbdDM4PJpXHKP
K3iqbDPdyIK1utbZJpydP9JBBnf+M/H1SO4Oa8x0Tu4Sc8ve2IPTJwcO3h0hYkY3xL0lp3syfIxZ
iuYTmUOQp2Td4kaYWBbO/OFYrvdhJ9p6yYcc23xcFwlufuu0/c1k66S69Ugw0U+Jw8eTw5Y8T+HR
MWx15IqJ4ojWxEpTLNPCSHcBNcq44DXB5/dojKnDK4dQyls8lfIqZT8a2YbxGqO4zSZ3HuhUCWD4
iee+2nSlIb84mVrGi2lik36ZEEUPRJ2Kj4FC3fhDKBfyGe9zJ/mSPceTAzl2NT6qbE6Yf5kkWR5v
VvOuVYyBsHorXTo6sn5xANXONKu5u+48FnT4Y6upV1yWMtPkv1Zm6+dgtFnIpVg9+ExE+kpTz35j
e4QFcpNLwynFXZV42iL+ojbVzzsScgFfLf7Io0sER5Imp2pCMCADw0ijIbdON1UuLpMtEu9JaC5I
ZzCMpVg24FRm8lBNnK4ACYfu/zvCRkxc20GPn6OAAqyZlH89y+eXtQlBhvhZo0PmiyP0MZrt4AT6
vsfi52sSmvPQxBdn4j69zcnZl/es8WA/IGVx9i3GxgN32NvYeLaZw/mopdcZJLyEkHTqfJsOruzI
5EK/DLyQHQdv+g7Akz4ZFn969g7lePwYqt5wqh3LV90XrGw2wxvFQcShU9Fd4r6RZwSCJNuShFjF
As/lA+dmbksj0YI56W8s37XTk3A9KzhVWSrzrW3wxtigwRJHTKQ3htS7lisS8PIVd5bZHoa58ZBe
2pkxoGFhyopu2rglvOdeK4B5cP5EUmW7nN3QhQJv1BkfpD2jky9bycMQbJXzqO2qmV5S+p51ti2g
E9ETy5vYF3urt1T7UibziHUBCZUSgSCCyoeg0WBIHH1Cj9VXAlk2k8kzbBFDiKuE/xLsiCoLCBVZ
3VnfDWh5bze0nJq3GWySmbiKlQYFCCpZjWcrWD2qOrGFanY1dJGAa7QcxTzsspHPJO4Xu9MFK9x8
Hbh/7SkFxrt4GsSfjNb9zedTemSYW/YM+y319HANEz24GSNA6D0NFIDCReZSr28R5D0nmNqdmOHK
FW1DppZU9fgHkyhJfnzF3vCNlnRB8dRmHXBvI2RGpDCzLu9fEnfATHd6vyoOsH8s8UAjh14/Sqc6
JE1koAk0UUk1jgk7pSnLHz2TdmmY1Vl9IUBQhLox5TGeiJ3uyhr9aZgEzClZJXJlTsb8mJf2xhAx
Z+lYjF0XEqxz9kjpI5krnMAGLk42lG/95Of5NTf9sSbgvph/g6Sx/iLUQPStDSew+MeBD343fGHE
bmkB2cRTDy58k3ol1nJfuO80Od0dlYkBnFhlXEwKzxzq0AZrY6cK36pgwhUFJJAI5AI5HruKfi9T
N4YaSsfggiOLF8idfWXY5yZ2zbWniL89UEd79wpDeb/NLmlvBMIXoEuqPhBPYP0EGylzyP3Mwx7K
2ITZXw/oNtAC3YSfR2YPIYjBlluN6vq9aIioo1r644MTXFa/w24jdcBbVku6gz2nGiVm3gKN9j1/
W7lkN+d6IlcO8T/e1qxnkmFWxpy/MBy9+Ac9cFQ7db0biaNfx5Z6K9ZmEdI7CJnfk54nmIAVpKls
TU4rdV5AlFEHl6Y9cCdY4vSFVHjrvgDQGumDudrnMh4kBqwaBq3VOJ7hKiYt63wVx5432HHco3a2
t4Iw68AQofDSAa914e3Yca1RWfLs94wQbgZNljAnYp3X9OZMLCimQpik7EIlx/6fW6w+eIY8c26l
D+eGKymzV3bfvNdpHBxSYTnNPratxCfIJdy3cuqC137I+zerDZJ/E1AF81sAZ1hR7771l9jhSMo8
F/qZQ3sCkiSZCCTkohl5kSfgfVp+lS6oEU6NPk7ejGE2fiESzY8gztyIoQkfvi3YPshf1wie3EvE
Zf1fYwaIRTwLvDdw2KwhFfk4zPcCMPpNBT3/8UATHBZXXV3Goasa12YLtWH/afCSug1Li2Lo1rWK
+WJk2IuskFr6bUra5HdAAsvak3FPymdfmRRKooBWVoh2zFPNnDhHxKSP38BTGuI8u/4wce4pAHPD
tRJ1Beo7ZyAF5wOvzhyC4EbXRSmGXRtGg0oPqexSEsEtmFZlZpPWSeJa4cBux8VWGNAA3NjYxsvj
vRcSB4ymZ0pBwRdNkOIdS3rUYYt7fZKlB+MfINBjsbFezlxJvfIc43z+ScxWf/im9m80GowZCcOf
2cK2gYQGsTX236xaNqO6LA2aUE2IinfVU6px/lgLNpT+xcgNARVCPAuWGZjBiMplYBIeA3O7IJDx
WIdw7hOIcWujuUys59ZbjHmsoGToRnxBhqqY8xW+10IbJp83PWkr0Hfd9PLJTuvy1YNlGN2NKWef
1o70xGqykn1g7SpLdZz7IhXUoQ31MgG136THdFDiI3HZqjth0svureP0Qum8sBNrF7AhI7lKK+i5
G3qQI4gZA1S/xbTgMWrd9I9IrOZduC2Am0ybP0VWBGdiMM1/fWr21yz13Ysq4rg42IFmICmgHIFc
N5bp33LuVmyrs8SawR3De5IR5tZTl0RJwN2QI/FlFmZrX8k8d83R0fwXk9iCbBQkFSWtevLTBhqy
7Tnfru6NEyX7bvygkxaYyO5cSIG4t7SO/9U+L/976ZZovbgSSx38FW7nZrdiHDIUJhu8F0MCvFII
2kXOxPvF4t2/q5gPtjYB4LGj1kuqb1w7SFPTj+eKMGUZCEOGTNXCcPDCSfPkeRmZ2HFWATvns44f
LUWzIRxmKwclviSOcyfsYgxEUjnynycmM/h3zBllmcjxxyfN6+HFlst8Zz7YU8/sDRW/qipGUh2D
2IP4kKqUAtr6ZweglqRSRZN511F/MR6uDfCiOloxwyGg3ec2UC+GG4BBNjIBOG+jeebY9ToLnIGf
F0kA0kNGoiaVKkduCRuM09GA3qHEBNuL3+85gnTKfINQQ6k/DRzBxNmKXlEPQ45Kp/iI1gwu2naW
1fl1GTm9mg1PHyKMCHLISHPyEQOVU7TL66Xd4avTAUdKmeS7yyQaRHCiI9nVDTrZp/ACgc6oDa+s
oL0KLKdPL5pAefQwIgqUkjrmkl/OzKRmMB3ARkxuTccZADw3SyFy1kJ66pjWZ1m2PdiWWSexeeMa
2RPdK2hrYqI7tZvTkaA4QlTOdxcDNZ5mLL4V2tCJ8+7ED6+rvWNpVTQ14nYyGMTzxcnxZN6BD+FU
Ag0W8In3utaO1T9QueUhHoU6OA1X7n9SrB+SgYGOkwxsnEmt0vJnyhw743JvLTvN1LncsePNp3Ec
GoTWZGB+7c8y0mA9FjXXj6fUkKq+27YxNPuWaFi8tXTlFiejm0yP+rVbiVse5wQmWeOjeMJmz3Hi
8w8W0xk9859LJL840GTjsZlxtb94YwxFN82L5g62mld5lKvpVuMYmMGm7ePGeysoXLqvtBfKIt4Q
fjJCom3ECBUkKwJ/wfiJEwiLIQ1MYvIoRjFZDmXYt4Kj97vFGaR8WbIqffVQbLm7oRv/MNTB0c53
4/bF6tqs3rGt4F8qvte/qDsuMJPp74ZcyBCL8DKtKd8Irh4TJPW69C5pHfM3oNzDFmR1wQfU2Rmt
esJeS2GfJovTeB+eJecjaAKXtmzFSCFinrMZZAbht8qbU+eo3Lh33IGIcFiOmO41z1McUSyFctlN
nYw9Ui+B85aCAiQRlQZVcU7xzrcBweRB7cYys9sbadq0/FUlpGe/Xc/TAyOGhN63XtT14zZPTSN6
TgwKQjjrLicE+rC17X3VID2ksYnhj9mflIAwyQh1BfmJ8JG62ZML1AavQfwOWIiLqCSxfMzID08j
72AsiBcltxzE+5thRXn0L6jRrWCV8VAGq/ut+BP1jnyt2p7lgtK0mpvTsYT8oQUC+D4bbGVRwjSl
DLGjaM7F/biEtBDYHpb4UOBeeneRV3+GfACeYpG3io0ViQ00I30EYYGeg38D2PINvSshv4YPyiHE
p5JPE8rhElVTgpD5cM58IkMnHmiL92DOu4mBoxhRx5lZ4SMWzPY592Jxqq2KLCKNHBiTyn/vUKm4
qatSTn+Rz4mxcvOcSS0gN6ocGZJJrEn/cwL+C7eWm6JRBNPQveVFUrnbEjXoa+ZZjB1qeEnJCWye
3joO18/Fog2+WUnzCUfHPTbKGpZrIzTX0hTc694DuxC/u5Y5IWYsVu795Y7hUl7D3rJfi6TxPxcm
IuJ4b9sLEI+Jpz/YD2nlcLHcKHur6jqO7gMd/T2TGQDTu3x5HSzoe+tGs46Hd3cqrCQM9Aw7lcmy
pupfeO1kBJ7Lsqo/7Sbm60kLJvnFI8b/6uZRIrgUC1O07JC7z5YhApMyQqM1ilqxEJgoXfdl5n5g
nnqmMb5rf/DTTwJGEMwm0eYsSPuR89B1ZNMTanKuRMnoftkM1Z/pIdOp5bwq4rceXpf/wjgpty2+
OcHvWU/6EDgWJeVJlZfWWiP3iKTFJwfY+Yj8S4vSd7w+ZKwZVCJg/x4SGLGB+VaKuf2kKJFOr7lf
jHO7qbXN/3NVSBEdOdr+9HjZa3LfY/UKRg3kpEFRrKvKVoYLN2YKLzF3we3SB076LwI4eZ1mlhrP
VhbUeHV576mDPSwcQKHyqUOSDhmmTNvAd7E5tFKjxfVix3fy3G01dv4T89AcuWmA4Ozmden/wnJW
L4NrawgbotSdDvnxG+a1CuTY/rLg+xjvIyVxY7vQ+NoqHtLuyZJWC/+rloZmj8HRyV/J+bQ4tRpe
hM0ehrwiZuv26FBQ1jsgcyXZqKDL1d0P/JE2HDctQ/yH/iQodhuQFtSjIDNdh5aU9BHBYkLIpl48
Yq8Ko4ifHQO6m5lObD2ExtI1/iPOWiqlnGGiLRYn4A/QXWCrUjpzRsjvT6qbGs2a/LHPk5k9BeiE
dcS1fhctwv9ZsJSYauZb8B6D3SBnkcNdpk9hMJzJqdAutt1SjsGOO5Ht/AkqCrxb2Mm4xHB/zJnD
MNl8vCYIBsCFaAIiF2CRvTq9wUxFgwsK99HDphztMhRgugY8Jck9ABgXmRM7WRm10uypoqDsxvvR
oaStAZg6Wwc37o2MvJnvM04nq0Nuzv7vCuAsWKvEbqo9pnREgZUp2PM01tV72bcthkc2zDHJyhXb
ye2WRN8+4YBKw3cAqgJSLy6+B55g093PAzu/WNmQ9t3enJU0PhXYLflLDQFcxj7mvXOGuvU/Z+fV
JDdyrum/otD1IjaBhN3YsxflC82m6W7aGwRFcuC9x6/fBzw3XaiKQvSRJjQKjWayMpHmM68BnVeq
/HeKeJRPX1A4SAiMCZ4/aEMr4mmjS2Bcf4QwI9aNi8VBkBhdtukEnL+xEWLhE38rEMCevsIWMH2U
dKI0aJ9zXAOf6d0OPhYKtv8PAttt/KksbR15b5AKx0RhDYmKLfBOmHkazg/8nlQ8CGQ4/hwb/I2D
xKfLCi1UbuzRB4NtCZ8UggbFrJvk+9Fj0fr5n8SzHQoAqsF/QjcwD6bdUWua29+jC7zbqL5W4eD9
oYVn5z97HgpMI8F1Ex4pXlW9ZEgzoBxPDfDJM0pKAzECQbwfmj39jJWggBRHYAexD09yPGsKLh2j
BZb6aA6iPyWTKB6qoPeaF8A+g3yaRQKqY6M1SBbsirYccRNpPe4RPYAx/4xdURo802LSGFPEcE6l
glvNEbMK8w/ORCSikd0EtJai9lA6tvWh1Lv4rFlxuS/VSPzHgtYHlx5kPnA0fG3Kd+ak4VNFWQyA
1sSRPMBTEAIQVTgd1TwjCWo5G/YgFco7ukdJhYITghrCmD5VCjCrnZ4a/bfMTwfnGGNcOaLd5Dl4
JsiIasQWSfYMK0IuD+QZUPH3tGH6ltEEAyiqZlM0QoPgbd/SkzJn8UsijE2nGXbxQoPOns4+BNCY
pGe0kVzjXixPgdFVtI7G4pF2ZFZByTEy+asNzOKzrbSqjnDP2BsTwBuFv7HJxu6jmVXtO0A81gnH
HAXuTqwBuMh6pAhGx3Lmkn+GxKuTddNX2RQhIlZi6L8K+NAGFSbooaJL2cIh66qfCJZ8TAkz55kG
E2ucKnakcJE5BvROfLkMOLlppObPvlOkGO5xxQGVbHPiaw9tFBcEKtVFH4XsZE+4NYHDcPRCbmNQ
uNkxb+mC+mCQdfTRwReeUnMwYs59VxnfQVfmUUO1ISqpC0wTwEl50qEbMEI0isD+BAI2fJzqNMkR
NrA75WM32T2GZqVjig9DqTbC5S6DREgWVv2o8L75GAul8L5YRasYs+SEVp0DT9MOJUQMF4vd8b2u
j/RkldB8HEmt6m+dSQ92SyVO+02VJQ8/48YwfS4Vi6iNXNDa5jbL+gl3xPBzTRdnCw62MH7Te5gK
F+9M5yFt8dXZonnq0IeKMCKCSoyzwQOS+/FH3gWoSaQEUtmHVunQvY5SeI2HOrUmKCx9yBEd3BLJ
PESAdSq/ON/hiYqTtGpi7oAUqtNHWzUhetAAunQwKE9xI0wr2vmcT0Ld1Git56gns9zV7dST3ctR
+VjYowLPOJ0L2u8m4OT+sY9g6mCj5BjdDxXZxfhlrIfYR4JO1JQljN6BJgPRimqyj9bUcFA6vDbF
VmJnkCqbVi/ow5Q2XiCI2ReaN3ZPkAH8qfzHElXbQVvsihEaJbSoZqBumYNby8ZdVwZZI57Ry43w
//YUWvv1SyiRyvvS2Hk3PALUUQr/t0OwHXkH+mccMDDfA3D5o92CN8ZhLYXS+55cb8KGQ7eE4ycI
WSAEccJPBOqDMZJ9vqemb0+7NtfyH2Gl5t0x0pWSBpJaSr09RjxkLXS9AYJQtrVSIJzyRLsoCL4H
nc6NdRrxDh2Lg5qBjzOaf/79r//9//7vr+H/+H/yj3kyYmX0L+SvPgICaer/+req/vtfXOvz/3z+
/V//Jg1BpdKwUHQhanMMKlz89V8/n0I83vh//y8Z+2kD+6r46ZlNWe7IfPpjIhL1q6mRT8D2g6cN
cR5T7lo4I9lLZdO5H2L6WiHwpPu/xrr8MZpFkRuvCAdOp+nMHdTLH0P3bjR73v3vsQrcY6fqhfNN
hdPS7LUuHdMjRirQgcs4IKR448iQ8g1DE5Y0Jar9Ur8cWdPpASmB0n8lVoyPVTpiy2ICjrMs038H
OfKX6iFwdX9M1bmcrkRwTtqqTs0cDTgLc/fLQYFNUUqywHtjANLXj7ZsTYQjG91IN/RjaT1teo4N
V3NRG+pHQ4N3ihC+4SS8ztKiLFTQTd3h+pqLk0mZNqKIVbUEBRhszvhEBbvreIiK7rlXW892/ZTE
5t39SSw+mRSORFLYNhxd00FaOfblHDQWaDL8TjyNltoBTyqGH6jndftaE0h1SYKab6Om+ef7o87/
1Fe7VqqaUDFYoYrJRjFUfd7Vr3ZtPtVxYHhm/ozUIyYWRWan77oYZiE04qnZUg626C/jOHsObNw5
VrapcWN0qVs6u1XjT0K7HL0FK1vVtcifvbxvnuJUGs9+PcN00UdcGWre8cuJStvQJMA809H1eQu9
mmitSYWGgJ4/1w2ZZQbwYwuZqDq0sTMcKkvYn+8v7PJzqprOhgRvaBvsS00sPqeBYE85QH94wnUS
3kLgzG0W6hgIy4XZiYI/fSOT8Pj+qNcLyqgGBXxd1QjCDXE5S2ocTJTm21MeE6JvJsX8T1BTwaZr
pky/3jwW25TKmG2o6J4u7xj2ZikosXlPtM7lZwJFdEugo4VzNQo23f3BbiynLnXVsjVVp9FqLXaK
DgncpHQ9GwPNdH7U636OMxsHKSAN/hrJOraSSaiO+/vjqtf7Rmdg2+Qrco86cv5hr/aNoQAe1ZzE
ewJ95RaKrJJDJdHi9am1YLFdI1Ef9lP1MzXVr/rs0bON6wafAQ/Fiorb1oT40JPPOei/fESy5MVx
On3lEN/4jSYJJ1Vok6KjEIvfWAaF39eIVzyNOs4kmyA1KcvBl9YfshrfxzDJy6/3l2V54bK7LY17
in3GknCFXK5KQLY82YGiP2mcbYCB8AcaigLgo00UnCUqUifdVOjeQz9pDiEGudv7P+DGRue+VPkd
VLdUUy42etyp0ERa33oy20E7J3pNJalIPMC4Xbsy1PJl547UZ0gQ9yyANuQy5OVk/WjwWjstzCcE
7ZxdAa/2APyenJB2/jGLioeCyG8D/1XuVNVDZSPPAQdUU3q6P+fru9pwVMfgxwhmLozFK9dg5gKO
fzCelN7R0LsdbPVcJMk32PRE+jlSrF0ixh0c2XBl5OvPzbNkM6ht86SzDJcr4Ex95RiFrj8B+aAD
qhiDtRuoPx3sKTbe0ZT6kIA1OnitOYND7OLh/sSvP7bB88TTqKqEFKAtLofnhbLhDNTqkxYRyapR
nw+IPgXTToZ195/7Y12fJdOyBEZ1usaxp9V2ORaG0/hu1Lb3JIAzHkTtzAldYByBSDfbTAzR8f54
6tVXtcBWSotLBkayQErqcsAUxEVni5Qun6+oxQPmhpE8dXQ8KQ2HnlEdzKYX5xSbG0SkRh+bO2sy
5XnE1G76WCM5+Z8csL3cZHot3xlT3H8LDV5xJI0qiOdFEUTvncBwPtz/2YtlMk1A7RwIyxT8p1Sd
xV7s6rFFNVbNHrQpm06IhlWnXEnVHR255MkPxNohvB5PCs3ku6Dd61C2XYwnwB3hiR6XtCgdbGqz
HvY6SqIeYv90LZAYtw/3J/j3CnsVMDBDQEvCtpD0srkCnMWl2gGayEExlQ80k5vPjq6kR13Xsq0Z
iOEcykl+U3o9xgxuABNSpE18nGhf7wRJzN7QtGHlZV/eQv/9eyzCBnYl4obO4gyqCaIqrYamEqCZ
LA0w9qzk7z4qvOAfr6APd66CYRb6EUl0zEDNoDSMPOqzjkuR7UosTz+vLNAi4fn7g8Ah2VJyJ9Ja
WZxK+nUqmMmGT+KnSbdFFRqkgo5ZEzvUiMQHPCRBElOdRdEIu8ZRHoxWEf8khRYGuy7VaTfe/0U3
9ohqOY5j2EKz5+1yeZIcofRE/kMDIsBMDk6kjs8ITI1Hig/yj1CpGt0fb3Fy5wXgUVAd0wTurAlt
sSfjFg+cllrHQ4lsNNrBSDn1j1ps0uEuJcD8k11W5vC+orz9gsVmV61sUW2+GhZblGCWp5/1VwnE
FsF73SbYxtRB/RAMyXhu8KlDHVQMX5ywek/Er6OlFXyYzWt/p3PDhhxY8jiV1MxN3FNP+CWhME5z
Z9hYAKFQBlbtf/wOlSXf7KONF5jh8ygt6xTKBDhISpkR3OzP+4u4/Gg2eTMfDEVInTeG+urlR6t1
BA1J3ZNzwU/H8sY0ULCxwg+8gdZWxbPg6f54i7fEtG1Tdwz40UKjI+6oi2MdaFVgIQiunG3b6QRM
TyrQA83G0ofwtknSkRd8ZV/O/8jXn8m2SUl5tyXzVIVqLk6uCUGBgr/duHojipNF2RvfjxHRokav
t6ZRDnsEF/OVzbF4spmnbRkkA6qpGbOc42JzYpk3pmA+MSWwLZv2YQpFzfhgJvRMTqUoqvGA6pei
nIdaLRq69oAbtlFL+2dl8vL6hzgC3RGNB9WwCR0WHzgT4HsqiF8u9j6if0ezLWieUjDlKc+32dbf
9FY14fa2VP120kepJ0VsrRnGF6sLjfpdQ9dVfKG8a1AlQUpYhN97OVvmgOhFdvN9BNIvfiqR5fB2
guaa86vWUd/cq+D2uXiCthJPBcqtAWlsCV4OVQuU7MFGNwFhWjGGuEWHfaGKc40+EO4+qT7QOB2j
XJkT0VCEbt+mbYeJYwjEfgtZSvFfZI868+cIgH3ykfgaTcKhH4ZW22AigTb3/T17dUZI0B1DSvRq
yOk0c17iVzmIBmYPTwRwSmad0SGNvd7c0GJEEkebit8UVuyVjzZvjssdy4CcEJU/bL7cfPG8GjCu
4W/jR5a6oh+aTwjmFs8Yo/oro1w9aRwxhiG31jgUvLSLeRVIuESAzlMXwAZezlQOz5UucWvRO4nl
c6GdlRShRUzAA7hPeJYkRVpvrWCMVwLM5U3ODyGvNMDIqJRgHH1xKQyxRPQSiwDXd/T+s14m4SHD
m9rNcOPrUJmfdSDDvHBJecuVRbhxPDRKUyblAovkYrnUKup8eRGq+IZAL9yaWRZ+SNEy2vfzLhwg
dpzB/FiYRWJCnFCS+Xh/a9340iQ1kn1FWK/Lv0/Mqy8dpLU2jSloSj9Tgb2CCU1/K2Eavn0HawDb
BM8kOF5hLmKFrs9bCzdyvvQEPRF508F8lLY3Ggc/6v2vwPlxALg/sxuHhi9qoZVIzIR4zGJzRXUw
FEEaBG6tY4ujd/UDDEJg9S3oMkPDE+P+cLc2MxrMqgAFzh9s58szU4l4bGiJBW5vJjyjQ1xxv3lc
HsMQH5B6wColKdDZGKPine/RIhjtRv0gqvLX/R9yFRWwmSmRU3eyzLkMvAxLOn0AQVD5qYuMqoa/
+mANtgtZZ4i/6RiWTpsS3yr5Y6hB7m3JoLRwZ+ZUjDeTbSj+79gaRPHBazUkV5FrqSZT2dDeMOSu
Uh1fk5ucWDJyo3Dqi/cTsKTuQ6la0P0dgdBRvU291pGnPNMrUDjAahHovD/Bqxecx1RSaif0JBSW
+iL1RykSE2mNaowNYv3PrBh7bLoOiVfAQxgA3h9sWf/hHWU1+cMAR0xlZZl4gGzI7JBHAuW8RGaH
AG2hX/A8kcqO7dE8calZpKSYcE4HDexAObtzdS8FljzJO/7W7FkDEONtLbsOH3HNVosDRr7ar4gY
Vl3Zgjd2PDkZdXeLE2ZSBlzswDEXEHvr0EUPc5KAtfGr1X2r/mxMmp0/NnQ2/rm/OjfuTZNVYVlI
AaW23PODGWnU25XY7Uen2+EtZACLtUI34ho7FFKr39XSx+uw8KPP90e+2gSYgku0VLm2eaDovFzO
tU5UnJnKkH1oYjULlUfzU9CfbfiQAvV+vD/YjUuSAN8g+YLmJymvXg4mDRgBalFipSft4dxAstyq
Y/w/eIS4p2gfWbpmklgtovkel4cuhPXs1lNMSROUMwBSoSoYeSKshJpCi+vQCBjOS9L9/Qne+o6E
ZsIU3JdzxfpyghPgHKfR88jFUSihhqflxwbd4V1gM3xaw1yFI6VvfW3qj/dHvo6N6TvM9zQblvdB
XRxmgOyyb504dhtbz60PgUINaI8zSvCs+Rqd3QG7Rvwt8sF7+9adY6n5vSfLh7xzOeWq0OVYKV7k
Fni87OO+UDYjkPZ3wxCZfwZ86LDD8HOILRRci5U3/2rzztVyKvSCbiFVNTl/jlePLvhxP7TbSXNN
mHTbnP/Xp0nz0AOMRLqSXl2tLxkOLUmVXiCT5IheDmUA7MgoEmkuns4aNDyMnSxw5xvfrIf9iP4e
fV+RvvUiYlHnUXmFAPkTt14OWiVg9kchLTdBwOOBNAspK4yBNtnUhMeGBsjKel6/vTwJJDqmTRFN
mDwNlwNqVoqBTpwaPHnwB6BH4iAeRf+UJl4EWJiMmyxMmX2RoeAeQPeA7qgd8gHhmjfu5vlpUi1q
D3QK2FaLTaWbUax7vqe7dVM6x7oB3ok2RbbTK0tugOuKlwyS2srsrw7vPCjv1Hx+GNJZrHbooYs5
CE+6SR2ZAQjedgIx0xOvbxxCdxeVQySpLSO1ThX41bdGdoxOv5JIQyP84S6+XHpdqBW3e2Qgu0Q3
/mtl4SCABEievweYFSOU4dcQDt6+zDSBTO5IOnnU5y7HnBR8HFO/I5jDOgxWShntPSV3Ptg4nhz9
We8NVGwarezqG6fWmSNJ2l26pvJ1F6OqdDl6v9HdUaRSIElV16g7+R4VWTUATHt/jvNWuUjB5nVF
E5IjxGPO83M5WppYbaQome7qBTdDE1jZls69egiD8adE0dC9P9ytyZEHEC4SePCgL3ZuC50tRAFK
ohoxpttGCzHLE4BaMiQKVlKOW/t1rq1KjXCZSHkRmJdq2U86XRY3abGKELJ1TgqS3YfMyuS5Aff+
uQlVdUf5EnXE+7NUb07T5nYi5yLhXDYyKvQPEJENHFeivp7aQJynIt8ijzNUmxJuibd3QrBoe/w2
BAa7GPjqWEX4zuhQ/2qkiVC/B21/w98bIZSJ1t4oDlOG8MRnIBaetoIJuLUJLMQUuN2osXKNX24C
r/E8vwphBE82SMQOBChyGVZ6yiJSmjGIlZX1uQp02HQzfIINR9rkWIscZgKJX5Sjj8J42jS/MXWs
jrBS0/f3v8Ktj2CbQrVNsIrshMXW1ht7KIWodLfJy+YZl6X0oWmQeArrSV+5G6+HonqhSoqUhPAE
OIsJYU9gKEhTWASondh6QaPt21JH8Dns5MpFOG/bywM7F0oE1GNbNa+BL7Fv1BWUQAv8vg3mykcL
2dLC5gso8e7gEYHvgdN7u1EWkGQEyiz3F/X6oWd4iwY52COgyX93/quYQqK4hPBE5rhjYE/vkkJ/
jAvUbimxedjRgz3UAmQE7o95fZIZE3iRxR4lMrYXYSOKjJgCjrNoBaW6JzENaJlZvcSk0creGzle
y3XfwcLOlV/3B77ep3PsxM6ZO5Iz2OjyXNR2X5QlkCDXjFJTfyz0GpV0NJPL+Mv9gW7tnzmbn5Mq
yghLPEWnGF05Su6LAJEIF//u4l1oBp8rwdLeH+nW9mEZ9blqywdc5plx0Ihw1HzbLYJKAcZmNlhS
hlX0oPY9unFxVnaf4sRKv/etiP4YvI2f7v+AW2s6BxEUaEyNJGDxApC7FoqSjqaLfNT0wUMjEDcj
8v233zHka4SHNieFbs0ScdRFlq5YCCe4RhBFHfKmTWkfY8qLb75lGIf3E0weRWeaJJd7hPLtZE+F
hbslWNMflj5lD/CJKnI48fv+yt04BgS7tqmB/pv/NW+iV0fP0gMdELVjuEMxKntPqOmBGvew7boS
h20AaMTYWC8btEpXvtmtkQn9uHJMS/Lx5r/+amT6PDNGnDsH3nj6Hd2kaOdkDVQP3lN0ayMrPaLt
1+4Alq01n26cDGqTtL9oSILAWJ6MPOwglQat5QZOBhdLobs1Nkm8a3s7PN5f3+tXkHDLgenJZSMo
qCzeiyBSur/kSxcCMW0sbwz7U6pTVKFOjOCKgl3g/QFv3KVMy6ZBxLvLv5fLqqBMVRQR14vqI6jc
GefWcBA4CSU2in1e7Sy0P+4PeWuOFpeMylZlFxny8kuSN/Ql4mzSdTqEtn1QtA+6BoFBWLmO0Ezs
rFw3tz4fOAfKlCY5KBiay/GQxZ7EKEvpSl0DYsAvQolswpWkt99+V9OVJdmVVKSuyxphMw5lITrp
TrnhfFW7oNvZxpCvnPZbJwG9D4OiEFeKteyxabWKEiASLG5RIqFcOqnyBUOAbOd3OQh3o9bqLXKM
P0LLeyNuk4uFOoS0bBuwnw7cbxGjoWEf49JHoK4C/s02cGHNL3XufNVUgNb6ADmimtOyN28XjXAQ
zcw5SZDmfJm/Pvh5YwVFF1MDpWB1bPzY3+lO7r20KJPsSgia4UpkeGN/akgiUrl3+JCAjy4HRKIA
FndPktk1tY7JddidtUzzzrgT0Wo36s/353eFvphXFbVXEkrUgIH8Lc6DiKrRCJ1Wuij7NFvDj9C5
AW+4C/sebsJAbLDpQonqRqdbpApd9ZjPTJ+e3i/6DkHdryz4jedZo8BAk4jHi+O5+MoDbotjbvbS
xde2pmtuY/C+AZMCT9XEHPJU9U5xqCEznErgWE+2GSWH+0ty48SSc85IFMRzQNXNX+jVJ9e9yfbC
ttLww+m9Y0g33R3Kqt4HZe6vTPbG/SdV0Ku0HG2AL9ri6URDUKJS2mpulNriAaYJsqhta37Joyn8
M1rR+NjITqzc8jdWGOQ4AAAygvnWXVy6jWNYnTUYupsJ1HyRFXfaCXMIhFw2SYmt7KZDV/C936B9
s0Wg3Xqw9D5oV2Y+n5tFEM97Co7HoB/GWV58ZvQnI5T7SIBGLBe/h3XvfZq6QJvefprAzRiUW+c2
PUozl98yT3pk+HJVuqpn0XdpETXNi1qDng8tT2Z0et++dxxuX5AqfE2uqsvxsCnucZCl+1Upavp7
UHTTxUReeZ/DP1h5O29s07nRr83ZPaHkEhmKhJ+vVHqiu4LK7RbF1wH3ygYRZV8LEDC/P68btxLB
BxCcOQUBQT9/zldnwomjqZMFr2YKWv3F6cjqNpAAsVqSGDng9erY3sqQN+bH5iTH4hDypi23KbSY
iOfM1lwIXOJdlRsFxb4aCT8TjdP7s7txIihlGlSn/7v1sNgldYizmxd5eD2pM0bHQH6j3/hYg++g
z8Hzlt3wXZG9eegRNiDFHI2n+z/gxj0AUc6m2cZpAIK5uITHMLGy0CvgVwb9pMCRlzP0DeUbtDe0
QUWkCOROvIWdZZcrJ+RGSZfbFp4TyGuSIjLay08LkbmsyzxICIMMa4Qr6KE2J0wsmCYMtHHwUmxE
+sIgft9rarTtbPy87Smw/+iNZe7vr8ONW4FWKikuUGc29l/6yattFg+KIKsW8cOkxOofdka6LZLI
eHsw/3qUZSW1Q46oRSI/fjBE5O00Z9Dx/kAaurHT/ItlOE9TWFRuG2ZrYO5bn5mHxeIk0eGCC3K5
1HoGkNOBuf7QwwvTH8YKLYcXxzfUZ5qWyY9mEGgBWmpiDStB242zNDd/KJeQyCO4tXhnokbRTNQp
owd0IKqTndXaMYpUjCv8cO39/ttIWtzstv030rUtOELLAKbp+WsSu4sHq0p0HFVAtWLdE6YpJhdt
0TbFGQu/1jv4eEVi7jtkYL1PZQnreMI/GlrRynN+fXWBm6T7M9fsNa7JxXNO0BNP3pimDxFxf4lP
aDWGW0HM92ksjP5D22RrVJ/r1Z6h21yWsDVmPPviOoEa5RtCifClDYb0mCUi3JdGWu8sTV+LVa53
lDQcyjMzGQsctbP4sPi0NlgNwW2LzLL+GahhhpwnRxRZn6yBeB5o6U6MDtKJ9w/qjSnOQEJecPA8
0GcWl0ZnFm2EmaznDqjSVbykVfrYhkGWb4s4pmV/f7TrnINKDe1g9q4Ku3Y5moS4ivcI6FrUbe33
CXpoe69oMYzB6RsJ3bFtm61WzGB1yt3er/uDX+8f2nkzI4H5WlQXFndzDr3D6jGhdI0wpcKXtOOm
MooOor3pbBI/LFdCiOs7cM5u6PRTYuQ1uKI3yhQNO5x53MYrKaIaiXbsQbHs78/q+gPytJoUhuc4
EAbT4lT0loaOL0bm7khQ/TGv7em9ApHcTZrMWUtpbo3FsyYo21DqJrK/vPas0EoK8E6ji9DQDOxI
0aJGAhyycrxWnL0xFInTDJnnMIH1WsRfEXb2TY+ouDu2VvgTw63kYxYpyU6ZpmhlU94eCkk9OoHg
Tpf3HLYchUDxqoOHkQ8fkRXJTlquZ3u0xdfwzze2IDyJGXJCEDs3PS8X0K47DPuctHc7JL+OdoWE
dhr2YD5yVAKnvmlXpvaXCnF5hxu0zWdAjkXTHunHywGhE4ugN73OxVQwxXHTNsLzGAzec66XxndR
eerRD8Yu2lQppRPT5x3bFanWn7QExxmu8gI/Wpx37+/Z68vO4MIhcwGMRA1uWQlLKwzitAjbKwQP
kNbQRn9vtV7sBgjKoMYxHBEIfSPji6IDBELQyxSK5+t8GdC3qd5nCeqcrkTF95sCovnLUAbIZyIJ
cVBrHOvuz/HGrppDAwAEcL1Mrp3FyjsD+jpp2Lo1YtFuhijymRr/dLKsWj3+D4aCEANwgVybLt3l
UKHaDl2QqI2LWFdCuu17Z6n4+iEgMVtpr92aFdeMPpdR5triYj9hw92ifhU17tCF9UdbUZ0jAa/6
QqHDXlnAG5vEohBN4YScyDKWTc8QpY1ClFbjinJAdl6pnFNvYatqBVH/WJUjglVT/vaUmoIbX4sY
GpQLGeflUvpOXdlWKio37yfgJjs0TzygaAnejSke1QGKy7igDcGR1j2CWLkjE+836ixFvdLyvXFT
EHvxLquAEqlMLOKBtk3wOq5yMOCo/I6fGjwPgnNWlSjSkeQoCKG2upds37yRbMnFNIOaGHf5PFv1
SKFh0mvXkulwHPHeOoQowZx0BfWk+0Pdmt+8xKShDtGls3i2sOYaYsyjiM5n1R1POL+zKfT24O5G
dAyU7nB/uOvAw6DrxetIU4oO+hJNq7UdaWNgVK7DyUeSH5r7iGnGqcjyT5gMhad69utC46deOZs3
50kYQAJMEeEKeIFiYTYqOPS6Q22EL8h7JN960/B3SDDM2opFtb8/0RtZIBXq+dQQ+QIJWD4xEWFG
UTZF5xqwsACgRTFu5QmWYtuxb9CaqStsSvwxtNGXTKeBhCn1/xNXSvxjUOP6fP/XXF8XnCWoRXO9
FaTa8roIRlTN0aSZqLuVvb/DiW1673RxOR5FreZre+r6I88nFxWHmV47763Lw9sFVTTqSSlctczx
M4tixOB32NXJzyNC4i+Oie421lNRvKvauFhBPF5fV7QF/nazuRd5bxcHFqiROqKvJFx6JOXWqqPi
h9pX4Z88U5CWcWa/YKOJ7J9vXmCg6ATUlFbgUy1xlhGCrbrRY83rqyjL6VFjf8hSrd7Zfp2u7OQb
35ICJ8AlSlVEgEsIkV0bZaAbFKf6PJY/MmsYzyinoEAoUOC7P6t5rS6jFvjqM0dLp34u+JiXH9Ln
jZyF9UfXBzF9oK1qoN+cGacE9N8J41uAAbUCBiYqBqQmimzlDN2YqQX8nc/JW0C2sHgEbDR505lZ
6hIy5ceaVGTTY06yQVpuLUC7MRToIbohAKSg4S2bSrVQJLFnXLoFYPi96ozJc4pHEjaoVbhyBd7Y
oBSF6AtSnCJlWPbLKso/2EMPzAp5VOD9g1K7YN5TLOyRiv6aFhzkh4rjkr/5KaPfirSCSn4Jud2e
1+BVLQh8bDgGAQ6QEo8Q4Eu+NVoE19Y07RoE834VTtUnbyTbgnUGL2NKnZB+JlItxmwwJhTYYmdu
6vRFepxK4aSHMoiRdkzNFieUnKrvymV3a4HBZ81N11nfYYnhpC5YdJC6U3eK8Uz1SuNniGb0xm7h
A2pm8TtTnDUIxPXrwjRRkwD+ML+ky06aOswWRI6XulUp60dzqotDM2gpJKwyPfZKvaYhsBwPuPFc
1ZtZVRT17GVUorZo6pqDrZ9HNcl9JOolVpaY3AZ++z5qRNJmm7lFJVZ20PI+mIeltTC3zWfBoGWO
K/I8C+BLyzNmV3V3KkbUareprEwUsVu0YzNfhQiXGvYuoIG/7+2h39+/ka6eVTY/Yo8UoMCacCUs
UcFViRXvlPraGQOhhmJuOWT9S2WAXzo4U1iKjwO2nebBUxzPOxRoh+CflRSx/9gX1Nj3AQr14Uos
flWg4zdRsJEzfBYuFHTJy4MV+KYPiLUYz0lRGpvc96uHgc7q1oA2A5QiwO0GhuvWxleKGl7sHwt8
1t6a0s4/gqd2DuFgKoFRufwRKi+8EsImOffAdPaWzYA4ig+uZTW/BI7GKyHq8o2fh6OwTuox8+kJ
Uy+HC/QRk6NU686B2Q/Vxzh1EthJwYgd+KFmm0TWBgXbGPdmrN/CkZYn1ggr23Ge0uvnid8AbIzS
BIdcgPxbPE/I1oc4aejdGZ887R9zGpMvSRUk76s66Famu6whMRQFSHYeKAcKnEtO6oTdn6h7o0Up
L7NwnCjrvUkCtvI0XB9rSi30D+c4ggtsGTM6qZHRie+7c9cV42OVQOtFrwJrmmQQGxuJu83903Tj
I87aKzyycypO3fPyIzoR/MxMndqz5Ov1L12cE4+3qRyHFMvD1ExcKG6ah00i7sUbP2l0sdI5WN7V
tOSJlghlIDYDhhOLbWQWsYX0uF+f2WQRRgWRno3JAXodZJK4tJC/ypSwxYcylRh5rykrXRHO5uGZ
Ok8U5RkCnXmBXj2JbeZ0Fs7s0xk3Ll9zTl1FYh9vbEygkgOa2pX9YNP7E58zHb08yul2Uzj9tppE
Z39vsVtR3/eTbctjYmqh8l1BZa84yA4N9L0ikC841hDM/GrrD5QLfgVeFSUf1TayMOjIZyLUD9vB
jvmpxr8cMc0wQIrzrV8YVAnPhEp/hmOyDKH00AnB+/r0vsLyJQta/KAbnG1qJYFN0XXZQ2tpzUGq
obISpV4fGAked4bjcUPMWfzlysYS5+rBHL2zECBJI3KvbWCO6Zc3T49R6AzrJHXsnsX3q7AOzjW9
9c4Y12nRxq/bWTBK73qqhq1R2EfbBBy+t4ZY08GSpv7zW8cHUAJ/gzAD3CweKJezDKw8G6BYOefJ
8uCGclNVm7aj5zQFsfcTj0B/F/tJ6yDYZTZr/PTr2wJZG9IZSndQCQknLwdHlq9A3mZyzkOnYhIk
jPRdVNrpx05F9bG0GfX+ZG+MRyEGUb6Z9wN7Yf7rrw6Lg9JtF0SDda7jEmPjXMoOx9MKclldKCQA
tV+uRI83XlZEcwg4SENmTMPyUTNNjwC8zKyzPzUzFQTL8ykn/RAjPXKr9CQSlmWQ08gATBOGBM9j
CFu1V4P0Ma6dJFs5TreWAGw5BWpO56ytdLkEVYIeAE16lgAfClfxhxckw8u914n4MS2UcCXauTEc
HRIT4hjA1plycDlcn0VWgwWUcfaHCFmcBmJI7o/mXvXVYTMKugv3v/B1fAfQjaIF6bs2VxcX78Gg
s5ZY0/hum+NnsJkKDU9SaPDqTzP3sndlZ5gYfY169xkZeKyJHDxLstP933D9IvAaMD6ERVQuri6O
1KSR7MkafNag5qe2xrI9DoMEpwaKJJmPzGHCdffGdi41VNq5qD/y5zndnG+zV1s7pclFkaD3XST1
nF1Kz/To5FZ2gNi/pm5xHbQw1JyezPkJPbDFN5WCujPGMb6Lo7iiHVCi9PO9IeBp7rukdt4KdmVm
1C3nBB7FkbmPczkztYgLDI00DJotpT5jeKlsstSMv+NtvFaYuHVaAQVRXqLexY41Fqej8CQmomqL
b5thTAcZ4+KZmfiVFSoa4lXf69toQB4VTTlMzWEiYcPrBIf72+fG8vLikFaTIMww2MV8vUTxRdE5
zrlp2/zQ98Yne5yidx4IlLffBUQMBC9c/KzusuQTJo4xGcjYnDvW42inmSg2lcQgYZt1SbVN/DR8
o+gktw66PTyqVH9J4sk2Lz9mOOkI9PcK2mmDqj2CeDBg5qvlCUZZs6IrceNjzgU8ykz0wOfDuNin
mt+nqo+ZwnkqauoEZVmLP15Rqt/MLsYfpYQ37epjM2D0PLbicdKV6Ct2gPrKlXR9Bf6lkLGJgWaR
3sxX1quTWeRTI6Etl+ehUGwKtQ26WVUcP9p5VZ1VMvzj/f3zV+X1MqmAskbIQiJFq5gs+3LAvMHp
EB+T4vz/OTuv3biRaF0/EQHmcEt2brUsy0Fj3xAOY+ac+fTnK83G2W620IT2XMwYGMDVVaxatWqt
PzjY1yBZYqaZVJwQJrfMzzOeFExY8zNUyoU2zb519Ep6HnFFqR6MQU6qP34lTcbJjCbJfB5wSMXA
pm4y7YcVd2aAPc+ghZGn+12UHUd1Krudoww5Ks1RjZmRG6sqZp64D+Lu6460c+XInYLA0V5Cx8LB
Z6/UVRPuDD3pwevDpVC/ydjG/UJjC59FG61wa5sOcZA82XmRdW7k17m0vb9EtxEaGWN2BVcFhAvS
y+sVyrVCZSH4/VFT+ntnnJ/pmI4HGiPZrpnA88qjP67kHrfHmlRdaPhR8xRdqMWYkqTjdm0maLni
5riJajyc5dww8biiCPne6QGXIq2CeMFLj+b3YnrxlOWhlKXHsZrUrzoWFsGmTexm9HxL7cZ92Y9g
lOeaeLoy8u1zjJ4+hB06lZxt8KvXI2dOkNU1zhlHEwWgEc56IIM+kQJcXCiGJDtbjzCPrHoMXGdi
3ErkvP2svAChKlDYoXBGFfR6dFhfVc21NR6NPtOQ54ZLSCVh3PZUdi55as8fc0HEvr/Yb3xXh5YE
nTWKrzBGF1dGB1Sanjtm1JY6htWhz6ENHmS1CFHIbt5/FyKxZmmob4quN/2u6xlGARYQk9L0R7mS
ja3ZYBpOguO4c6yt1aluFvMVFKaiDWDxLKDZdT2UhXLzNBZheyzBWmKnmVZbzP6GxzGQlVMepwmW
qskapvRmMQX2hNoP3S1QYrT1F4PyrtSHImqOrR+gfU85zHi0qskp0U8rgy/3v5zYDldxEoUlMnLQ
SgBK+XyLGUZTjO8m7izHrhmc7Uh/6zEbSscNkCjbTjAXN1NC9mh3uXDqrvSV2/f2fhIPL4GkECV7
3AMW91MSAYvC86g6FhqEdWTxnb2eDymq03MdfkDVOPUm+k46vwBX8Q2GxJWKt8i7we0k5+D/qObT
P2AnLzVrEqfARtlW6mM2a6hQtJ2B/QFu4G6KpO3n+2t+cxmKsYR6iEZnmJrbIgp2horGJkq8R2PS
QLLmOGfGbt6iZLojohg7Pax8ZeWEvjUmmHIyHZpqiE8vw4KOwkZt+tWxaowyPJSZEo5fzFrC1bqg
LPRsQZt/b+NHrKlOq5JIJFrFS9VU30pHKemMisJeV/xrwqHyzDkwv0wdGh/3l/S2oMxYJBdsZHIr
Mu/FmpZx5JtG1tVHiS8cd3RnyzwNvLRuG0q2kj8pBxICJ9vaZel8IVEvjW2YRGrzLOFi6sduo1VF
uxKL31h0EksgV6DeRZV18aNQFWlbrK2zY4y52wuQxP477/tQcoHt9XvqUkHz/s9MEZuHptAlEuf6
OnaU+WxYUqFlxy7Nqobu9KhEmxCHtvm7ryf6V63FOnIlx1TFGb2OIbBdKD9CmtDY0svHiZwMWmRQ
JjvOADsyy505OFHpGbgWToiYiDKZGqblFJ40Db+ij6aZx8OuwqXNeJwqFTGb1piG4peC047mlYbS
Bq9uizEOP51JFcSJAtnptkPoOGjO4QM2GG5YYlv2WbbGsT5Us1m2+/s76o1vJwRxySFsE9DRskMR
Flpj5WOVgsotokMuGeohkepxq5bGl9IO45Xug3iaLtaQcjFPVqH1zYNyEQfLLCuUMoqbo0x/75SM
bXPOrWmtjvgqiboYBnof4AmuNG7qZa29Dh0UtuZqOGK90ltHXrg5UiwyFiO7yrZocvsSWH5zM0o4
JXyu0EtVTgG5GnLSWpon35IZu5EnnKIH/yvlGSf8EOt4wE0bw8k1dYuhYIDfX0KmLHxbxxJjNswz
zaMxjMR0+KA2yvBTlWpbI0r8dg/KPpIOUEapuOV1XsEEBHKgHqJS7xXMoEvLcJM5nayPyNrKKOT4
qTN/bwucanHCxNrrZy4pcrjNfFUvH0NHiaJtimDH4EUNzkCb1K7m8Wuq60i+RKra/8GDIpse51xp
u3M6hZKGTK0Wzgr5eZjn0ql2KuSGXEVFViNxwXUYziOSh75NPXLCiuj+Jru96ml8kCsK7WUI00tA
B1gWfgOPgGOLmO54aEp1xKk7CKPUgzLT/Ht/tJvEFJAwkANyYdTh2AaLxAIGeTA5NK2Po5laVbhB
U1yvnvCrt6x9Po1R8m9bBXGnbGyMy6xtNGKw8nz/J7wxYWDZED5hKlNZWMYnaahT4MhTRW1hzF80
KBUvNcYzWJ9ir/J/GEqcJDo+MDmWN56TZ9ZkRnl9bJGFVl5mCBPDNykhQ/0zotOlf7w/3G2qyNLC
TaSk+KovuKhhD10VlwABzCOWcM0lq3GEg+F6TJW6u2C8mrqgB42VyPvGmKJwzLOeuAuZaxE09BiM
Ks5UWMPWU95t1K5Va8+U9OxLHzSShzhN9yl0sL65P9WbjyioY2AfBCUH65jlY560xqRxbJkA2XL9
YmF6fYroVmNq2a7d6zdR+HUodAQh1gpu3mLL1nHoNwhomIcmlKofeuPM9RavzeRJRQzlmGlzv3Ii
3xyQoC+E3inGL2GSWhE21Okl82Dq808ftevLgGXXRrHn35kqR1/ur+Rt+ouEIAEfRgjfECiAuBb+
qovgTjPjMWnph0KWko9KZ8jf9I5kYhsnuRkin5wXmCXHQ+sfVclqFVf2EY3a4D+rbu//lJuHgEZ7
h1Ib8FBIOFzl179Etv0msBtLPQw9brv/SlM4NdY2s+0hbh/K0YgDoUeWyo9zDMjFMytAf7s40bLh
5f4Pud1dDo9mVDVEr8uC93P9Q5yuoYEZ4bk6zE3gBloo71Wjyfc9WJrju4fi+Sice9jOMujY66Hw
v8XLvsQOFNdbu6BsE6aa+UmtA3N8IU2znc/3x7sJwKgoCekfEJr0X9hj1+PF9IynUZa6vRmbw7bJ
zPDn1OIoRemn3od6CV3bboOzrpfR5v7Ity1SjhB+AkAtUBJRbloeaT7bNRI37T60GszbEBV5jrD8
PUuaX25ZonIDxxWFH8VqATorFpKJxfzQNHJ0NLsCNzkd/VCACdkGfTrEvLKyOKYoO/MwcyosT/vO
+GiUQ3CUB5wOU79WH3UltlYC3s3pFLPA3goCOGx3WqHXCxgBVwl0TA/3rJN5DquqOqaFHHsxNhA7
bM3WVGNvAP8kQGBCEFXlLQ40YRnqSAbMfChjQF26HpY71NxDWuia36XITc5zpQafRpRGu1Nt+Unw
oQNpn5IpAOd5sLHpkD87Y2hLe8w1KbW5EmJK+trL7jUTvcrp+I2ED6QUeGYBNV7ESAmNYKMdu3rf
4NFwUppJdes6rN2migovHKTop5mp2laeB+0yFj6PTHQeNm0V429bxvFe6WR7o+gBjlRhGH/Ehlvf
NYZRbZq5SI6o+ScPeBBiBYpW8henLdWdU0eGlxIcj2XYmK6BueoOyIh0wDR4Wtm5N3FJzI7r2waz
hODaUoYMoT8EhAqp3meBlW+gV6UPr67hRVmrGz/p2suIZtRGbrv2gWZY+N4QIYan3IT4jmjALy+g
pFaQJR7DZp8VE5DTKrL3YV3NXm9qa++o2+gAuJSugEbKwlNgSThV4PiNpanFxyqTnbrfKEls+bvB
qMd4p82FXzzaqhlr3/0gzOcfc035T15Z7JuEAhYSp0uj90MiA0Zrcb6MZJDTOucnJOl4DoOi8XAP
bS7GkFWnxuSgS+08H+7HpjcHZcKQukTAX4qLDwi41rYZJEenVts+8uoWpXGUxc3COsh4jMy/ElXN
4sTLE71u1pTGb64bhIDYXaI9AuqXXPF6ytNQl2qhyP5BGtAC6wwLfHdvJVvqTMnK6t4ORSWRHh5F
HJOAspQICXnMmFE2OYeiMdMDJUT1Iwoaljdjx7tym98ESi4ZCt889ER9n1r09ayCCRdk2fKdw5hE
wU7OEImze9U8wwf4Widq8t72DsNRa6aHRnIk+qHXwyVjgdkSPryHFKL8VkZN3UsRUztIIVZZUolA
8f0toy2Wkh46iAIy3tf2Be+TRbZNHVP2dW2QHnRgIhno0KIaHjIMZ5Jd2PV2RfkwsxDkpZwW1G5t
yWX+D56/g7xPcIk0z/agy6jL4k+C0CyMRXlHHt3N30oepX94UmLVGs8GmOWZ52u81c3EnPYG0IC5
2WA8lTyMQyKbO2Usk9B1UP6vPL8dxwnXq9kfpUcH9vITqiR6d4gn+IoeQtx0PHQfZMPBiktj3Mxl
5Qf7qPWtjCd4pszaGtJjEVBg2ILvEJYHArkjnvvXX6U3sJ6n8hM8yKnm7+u6/tq3hvlZ80fLs/TO
3MS9BZ5n6tfqXosTzcA8MMnfoKWSaej6YmCFV+xrXRmpsgAhDVn5AcdG2lZJqx6VUB8OQsxjd39L
vDEmgpzEaE1sfMRbrieLYXJUGrNdPYyBbR6CCL2CvCvtcx3rEyLjQbIBfrdGM37Niv+6e5EAR2iV
IQVgE/HK5QM+6LnejdqYzxRwdHnb9/asYsvTpgU9NGUKfxe1P/xTJZKGqXLRpLpno0f+HGBxjIBD
DM/eqyqzadwJvdBHvaryeudnoWVdgjKwvxpzrQYvRZxJaUskBsyHvHcaatiUZ+FUYefGUpSuE2Cv
/IhOVhtv+qm17M9ypdj5ppKLtvyo2eWsfK2Hos8eLGzDEkoq/pQUXp6Coc4QxXU6dqIQjA+QB6xx
rcDYYQB1+kxlD70OT67MEoiOVTpjtVGCJq83HX5D56aBu7bjHkle+hKZOpe++XBEhn6WtxHX5ocR
Kt3vBHO7fx0IirbbYIn9vkjHF6A38yrjRsuNULe4sgonHJwZSetz5ig1OmPKj2nyo0cdds5himJt
JQO92WYMR1JIMoASEU/SxXA1ODh/BNKIYKQRnxu/12nO4gvuU7bazZ3xO3eCd3ItxRSBY3CUwLwD
Glgq8zn0g5oRru257Orp2Sjn4p9W7eqzqdGvdYRY3/2jdBNc0QAURgngxPFv4TV2fZQMhEejgNTw
sQqNaY+wWvwwz2GxB/Q87985FPc9gQJzQ0xxBBvmeqg58asccrD/UPHe/iTX4+RiX9R+S8dxjbDx
qk/091kFzsJXQ03kVeAHsN31WElmVwpPy+ZMrCx4g2l6m50MdZC+a1Ksly4QT3DwQ6w5z+Crhs6T
EONx9jWerM82xr+CvYcPyqG1qWTDgEL0o5o65aWdWmUNl724v0VcESpLBG+BhyQ5uf6tc1BQ2K56
7VwV+vQth5rzi8RCe57U/IcU1+VKrUxM/e+loX4ElYRE14DkRm14ETzzpDGzIdfnM3Cc/jzgU3wZ
WrNaCdG3kxLPFE6N8LKECSTO1l/FjqIr8alMyuEMtCLBmmGSo0elNNqnMZowA+dKWdnIbw5IYkKT
mOIR99H1gPHUgw6Z1f6sD/OEgkipOF6f2MYewdxgl9eFuabvexseWElIczzECBFAXa5HHKd8LqSc
3NkKK1n2Sg2l88jXoswbs3b6IAeYDvWTk6ys7M2JxeZYJNAEJdGmXkYlSUGqHoqacm6Mud9IiWm6
PKn+tLOzpgr9xki0Q8RRpQUPSW5xiFpol0medu3Z8JE+cqceEo6h80Z0FTOsV6LDK1RisS9F9KNd
yUekJb5YThmCldmmQXv2Y8nfdCr3uyfVoNP+6TSrrV0Vj8vWtYcp/Na3el+4rdPpDqKsqq+5IlNQ
Pgc0wvpD1bV9tdE7I8G0Q5VeuAedYpu1RneanRbbMlOJAgTV6lrRHyys02lZ0RCIt1bWdz/13JQT
Dwme4iMCqGqyk/VpKlFC7mo6JlYzrp3H21WGxc+bBF9GAP0wfK63ERy+0VCqWj4beLftM4RE3d7y
+0d6F8NKKn17RghmVMjR70GzAUGY66HqpleMier/ubD6P3nFY98fuMEEuT52jVIufr0z4vOYByGC
hpHQnSG0XY/nA+sbzHBAUzJV9T8j3kPbvlWrcTdZwbQm9booHoi9wwUmbEMBYBLkFhHHmjQ/qgtH
PxsoPW/KXEc1gGN/NorAQoO/n+Id3p41WGM1nfdaGa6JltyuLiULOs6vqhtccuJD/xXyMrrSxYRp
71kP7PFUd51eek6izr9tszY+6Hkd+Svf83brcG/QWAEsinIhfIjrEZ0ki1Ps3c2zX3XzNsQM5xh0
g70NxmheiTq3wQ6/KuRtVfJuS0a593qowOhtPVB4TWl+omxlNEMPnT5yK5bIXsiY4Xy3JSxp7++f
V3+8v2OCuMapo0IK5HCQPogl/2tJ47rwA9vxyzMZcxqDYLSGzOvReZ63tSbN5QOKb9Y/MMR8GfSv
X837Ug5U3UPqOys20aSXiVvPha09xuFg7UoZNr5LOc9Sd3GVR/I+9dW6397/1ct9IH401DLsSsFC
CPjn9Y9WMxQIzAlGWUR+GH/Mu8RWNg30sZ9lGJbl0xAMxjt7J8LSlYIg/D4e5QJ/vggisz0afW9O
1TlK+vQnOY+dbaS6LS9OHHfNzvH76ft7Z8kdJAAY1NJhcyzBRBYc2HQa/eZc91VxUZtZPlAEr1/i
QO4QcNTW5DOWD1xmCOyDmIVULkj+pWI037NXiwy/zQCce8ALXInaTWBrmX8sapywXBOF0C/mXEre
oHbzy7tnC8AQFQJUGil5LMVgbCOnOjUo1TkdRlPf9npp2J7TlU54GYdC3sapwQ9595iC4QTsjVYN
tZRFQBOm15lvGViJTWnxNRrVCk3u1pZdQ2myj5EtNc/3B1yGE+5I0YMRJVgS4ptndaObXIuqNJ0F
JfaQ0n3f1Q5Qyi5t1t4Ct2eEhwBwKCIJNYMbXF/pO2qDVsh4HkpF21a6XnjF5Mj7IA9+zVQlV15y
b82MFIbRANkJ2u/1kRT4jkGDm37OEb0MvRpKfLcZQr39bpTRewU3cUUX6YYAYosOG06c16P1zhTp
NsDrfTrOw9ZSs5cBZtmmR1LvIek7faWN+are9neUZDw4TSQ49E0F7WaROdmkCwOQ02pfKEMIjZhX
TfbYdrbTuqCvUmhUalTuxxJHSTfIc+0VhhZEAJtb808Xymivo0IBTmtoxuLJVhL7pZLqRnV9RE8/
yY0j5V6eSSP9ZliNtodddLoNYuQ9wUlL3TbI4YtTYKrz0JsCNPW80CqzL/c35/J6f52kqJQL8ATs
v0WEI6XDs7Wv6v3QSfVj0MQh8GW52tEAy+kJYbszmlR2lVxP95bjTytX7fXwqMkIXUgUsymt0YAh
sF9/01xJW9Wm/7SbRjM5+GqmniZpiLcatZZ2M0hSiQZblIOtMMpvQSKvqYQvQG///QBAI5A1CPXQ
Hxdb2DIqJ0jA++20BjvVXIWsHCuz/ByC+N1ggzxfRtU2PrRq1h9rpQm2FSjPTWxK5cqlfB2I//sh
mO9QBxMUOn7N9UpkVdhJzmzLWIX7YAAoWCEdGSCc21VNd/IhSj9VnRXsYHXo+/t7QPzV/7vRCRWi
uEn6IXi2QkNtsQYz7tsALUJ1n1hm8DnxZ/+hIX9f+dTXweJ1FBqBXG7U7Sn+LKuLaVTMcqfP2t7W
eZRjVKk8K5Nab5zYX6tTXIfB/xmKBjxJOX1inlrXa+kDpCqsUNf2kdWpHyKp5fKqlfGbH4z2bp79
tYTqZmpU7HlooHZFcw2NrcUC2lLfOjUFqH2U9xBgZOgu+I9Ku4GSgXf/Wy2iEnND5ZPLkvSArwXD
fnFijIBbHINAdV8bbfs0d52/USTbdmGYKnu5jX8nWVgeeR+PX/A9nN3ACO2LbEfJZzPHaInsrtmz
DwFGaIW9mUi3TpOJ3blqxdFjFGbS82wmIJcGVJxr2IX7PrAz2M/CWxIZg21udtXH+3NatIj/Z05C
GYNAJB7FizkpRjNRY+7UfYVO6idu5xiJAGs+aIlWU30GPC3reX9Q+1rywnS2Dmlu1vRgpXpraxNa
Bjaiqvd/080WYpkFeJGOlngDLJdZLkNF62kv7W0tMT4gvPyxnZrpUOcouhbF/Of+aMvDLz4q+QGX
GhVRFmFx+AtzHumcatoeNo7zOXHQL2MPUKiWG3lfzrriVpDGvsUlofHdI9N3IgFEiI4a8PKZnITk
Z/BJtH3J0TyFCliZWAt917LK6ZOsRdI5bGb16EvNWgPqds5wHSiEQHEk3tHtuD6kmuHX1Ein4JBS
Jt4obdfvtBgHv0JPeVjadbFN0wy73k5b02S+/bbk1kxXqGgbPCoWq92XRl4DbEsOswOtqSysYlsY
WnhJbPIzNLnWaEKL8eikCdsEkbfwjCD6LcZLRx2xmaCEGKSV0OZ3QyKRk2U87GwHveNxRuWUymp/
uP9pb4eloAVxjXudTQUJ8HqBaytCVNmslUPmaxLmjxh14Zn+W6+GcRfNwRrsa3GVM0tR6bb5qAZ8
VaqF18PBcegCHUXpAy5k9aZxrG6bFL32ouVR+N2QnPaQjLa5YaVlN+Nrr6T1i+30OjxScfZ/PuX8
4Xp4E2+obkKj4ZByn586QIpuG0nDvirjD1HWyts0Sr7BXtR291f5+gVPtYciAdgWMlNuAKLzYtwg
lyOnCXTlkFZ+9GLjCunpyRA8IXmm7meN7I6ub7aSm745KKVRMFfC5WcZndQIITzbydTDWBvaTspM
GyUGAqbehJDvechtqlZZMxh94wOjOMNx4X0KCeJGAwuorzlnunoIQZXtcSX03VhRqr0WI0dh8qzy
HL9rDn5RGBuIOeqf+wt9u50prCsaT2MoYShULS6JAalXNZot44D287hNOyPzVGuI93ZoxO4sh++z
ChQflh8JbZDEn+rhDXp9ilQtGarEPMR0LjyzsO3HEAwHLM8KvcmVa/2tySFexK2OV6B4iF/vXmQv
cmnuO/OQsIcP2DnXj+ogQJODPnzNODgrKd+CcPDf7GD2wa0g8lLwXpzWqphHpFAi6zBDKnCrWJsf
ymHIPqmFL2rCiravQzPfq6mOsRtYyf3EHejGvFn3fdbOD7Gv9s9NjKk6b4TiSSvz7Km1oIiUihJ6
QIEyUCgyKdHgB0P2vlRSfBpeZjzJ+C/YjCW+keJqrxV+jHOzMmRPRpcZnqagx1vV3ZrczW1YIWwL
8xIZrQOydPX6w8y9r+SN1ZuHqrDjg6NCiFFAoTwNjQnyAEasV6SRvYsqxBrv7/dFUvk6SThsXFEA
HYVD7fXIZsMNGdoAeDBOMf6ZHX6AW2kVmju5ony+P9Yb20//e6zF2SoRa8VtvLUOVqDgFG7BUp+s
zjyZUAi8Wu+tw/3xFtYwbD/BTAcKBjKM80Wp4npy0Vx2pk/n/cDV1D1LZf+UK12yUZuw/TzUTvi7
cuKz2pXGsUc0xEWZbdyRqAj+qVRt7v+Ym4UGbw4GnLyd2xJFgsXZs3oMoWU41YfRkkwPYWfjBE3z
EjqN9um9I5HkCuVYYNj40S0VeEGe6ZZEdkt6jryBFM/Sdigt9RglqvnOgELjjCGgVrC4tH6Wk+rs
di6q3FGOqlll57wNf0h2+TtKx+xZyeRp+76JiTYdKawgIVItvdFWwN+nsoJU0+EcmbpXN0784OSY
NaZ9tmYktrz6GIpHAleeAIHRJVzct3091VjMsDEiuZnccmpNsSdmL2t9ZRtO2s86062VB8ryeLyO
yUtImAdCCJMXO8SYYjqSemMcQ/T3d2pTKBs8RXMvMuto285U2e4v5zLoiPEEk4maCAAgguX16WhS
JP5zXiVH4OTVplNKzZNHsIObiTLpr15CjV4eM2eGm9dzVO8PLv7yv6oBaB2IwRkbrDNXwLLFLPu5
1fWjYYChrORvWlnKm86vccW6P8xb35GqA48OyH38swg5RVYanWMPxhGjNmlnTtMXTYK5E1vIUqOp
ElyqwKpWbr23viN9D4o9qEDdUmdMlG/LNonMY6zZwRnx+P5jbDoJIXwqPDUb5J/357iMLGIp/xpv
WYfQ81I1EypJx2Isvsj10D+gUjj920eWvYZ2eGsonhlMTkQwts31lqGmBNGuHuCxVFSq0rbIHi0u
qo0gY6xEsbdWEao6ODHQikLB5XqoWB5y3wYCcLT9Pold3wxsr4rShLwBcSu3N/N8Jd19a3Lc9ZDt
KFQJcbTrEbOg0bVUDs0jZhD1nkAjXTrVN44JuNR3D4Wek+i72ARphVfx9VDTpHVGXIfWUYmy32mq
TY9yjHVW6ZfjyjLeToqegMgraMTxXHrltfzVhOv6wW4Kq7OOdA/CD9DkNaxKBiHMWL0PUsEbF+Is
vR0whaLSyYv7elJJFxeTH2jWUVO7k5kKt2R7aAGo2YDVLGj5WmjOX+7v/dtdQl8HiiQ0GIHjWPrt
TN2MKaE9+8c2qFXXhM56kmtFkP8bfQ94830ya69zFCI0FOAgN2B4trgXMr8fx4YM4cRdam6mvA6e
LD3RVspCr6o519HREb0jUme6p5RsFsNoSpAakz4GOAU62d5K08Zr5rR/jqRpcoc46x/LipaBFfvh
c6VHsUeKOoQe6uXRNuZfbtP06gEiTkfvUu2tlaj6itW7+X3kjvQrUeO5MYjR+xFlrlSRjrHZB24D
QOA39k/9Q90NX9MC4SMpNbUdpGpto7Wl5RlZ7uwNI282kx+qp34Y20M+JvpBjRtNyMo8VeMMIrRK
A8T1bc2jN1n/Y+BW6GGiR+BOEdGTJDPYmkZs/k7iwbwglpVsS10fLpI+WMd8zMZDXzbOxqgBUQ+x
Fazcl28cJZr1AJFFRYljuzi0hZk1JOqddAQpOp7SELHEKc6NU8srcWWB3x5KoNxpCtD6WlzNRVI3
ulFM0tHggn6Ef47cNFieU9Dn9cpQNzekKVAPNCnpCAAMdxZbLUXoLUEDJTpZfRNuolhSj07YyK4V
NtJRs6Hx6Tr6UfeP7c38GBRQEs02BhRWQ9ehAl4gYUQb4xPKY80+6oxmr9lRv8/1eO02fmsoSp5C
K5imHiXt66EsCb5LaPrxSWoLjGhGc7wM6th6Y5PlK9Twm2DErP4eanE7dmlvTMZox6ia2Z1bh0q+
nUIt3LD+P4OABub9RVzgJAlGYjxbIK64RsgXFxvSmaDLWhV6gH1XGF4uFcUmSMJyq44zFj9WHjwM
BigPI7es3SRpHaB/aQY3jHyCGiv5Bwetnc9T0JfowPAwKco0eG9Kyy+0sL4DdsLu4iNcL75v5aUS
a6ivEP6zD3FnvIyqEnxLGXPn6GnxPv3C/1aEbgXwSJqqbDDtejwMXoIBKfwEg5U+38X5XD/GeYdG
SW5JLvoFleQOalh5M6lb7o56E59NnOBWEsAFWfT1Z0DOAaQFVQW83xLlp9qVnOeNnJwcbUa4UZLR
xx3LcdYfZzWJMF1Ka+eH2fRRS8Unm381qk+DxYF7X703ZgmY4asQONVvKCaLLQmcHp3X0k5OnQze
cA6Qt4K8n+0MTvfKUMvCHbuRRjNpBJQOXp9LlEXdFn1cYMN3KpNUfQyy1HINYOfbULGGy+hXpmfj
hvAUmqF89gN8vu6fhjcO3ysZywCG92pxff3pRwQFixYJsVOu9OPObuTwVMRysy2nYvpk0NRcGe/N
j0yBiCsBpLlQsV8MOMz+XGZ9eurNUWODJwPYlbmt3MExQ9rxTmh4MxyAwJvTTvWKEdkcDuWa/eFb
yw4OWvQ4SIGMZUrul7XTo0WYnqzRGj+NgMB2Aa5pJz3tvvJ/hhdNclLPnJrIM1uMeVaujzfCq8gq
wS7wYOa9Iz7LX/llO1fB5JdzetK71Kdo1NiPjVlGJ8ATa8Z8t1+YLczLn0opKFrqKNdDlT3E/X50
spNUhZNbDNZAediRfqDV+VntomRNrfmmfCTw54CswSWSjMHZXEQvyGagZhWnOY2FZXtyjMhig4gw
lKWwcKU8R0AlgwUod0667TWt2yNNY3+k/Wi8WL2+1pO92XCkHtQj2XJCJg/g8mKpq7w100kax0Ni
pa3jVkBEDilNdY+tVqINMmePEetwnMpe/0abv9pHkfTrfaeMUqioU6IJwXLAV1Kvv4Fdx0YxFBDG
Os0ZwYT3qWtYRXhGimM8j1a1Vh5fZieUxrk8qBBwefAsWyYKGBmTbOWGcnL03NjooN83mlp3Lr5E
KlocauolQW6uxG+R8vyV3QJREZKPgEDJvrhIlnJIeuW3BcB36cGeCu2Uj1b4JLVyj8R/R1u27Y3D
WGDSkeX5WoH+zZGFDobgCaP0twjX4xhQHppgyymJIZ+KwLH3OAQ2x75AOrpGJtFtZSXkYYNz3/0P
u6jHMGcEmSjgUcUTEXRZ7I7REwl7ujmXBlzUJukVfxcP9Tt7lGIUDhU4QJ6jPBOXsu5GYzWtk8/Z
ZRyV7hDKreYG7Rhe6kaevUSZpeP9WS2i0+t41Cs0nocCALtMbjPwPkNgTNklta14Yxp1cKjHFhvw
WV1r974xFGpk1ETg8gHEW2KM4J9HfZba2YVXLt+pLHzLcrMBvVKniu21B6LIWq+3qHM12uIcApCe
pSbDs5JGiGZ5UQ0HthvMlDZ+8YlEXnvihq4+l3rtXBAU01ycnJWV/HMRj8XiiroClwuBCVzTIjwO
GLYkaWhll6LWs2CTIVjlwdPUPtWaftalDDnM+19zGZD/G1EAOajNinLG4q0ytUzZmlhjI5inc2JM
F3ymnD95J1WnDv+8j7ZCllvGzkvrWL7sBQaVDoRwc35cucadXOCbiUxi/jzReQ+id8IVcR0Lu7Bp
GiyP80syGxKd3zo1vb5qdPjXCYC2NuZrZGqwVwcr8yQ/bQNXgWJ6AVLcbI1QR1xao0oYlLb5tSsQ
mbQQB9A2fjYp25WFe2u7KNSZOHUcBj7a9U9tB4W2uSTnl77HwDKBSIvyf2B6lq/LD5FEptKCj/te
2Y3+pSlibRvYvd2vfL5FLH9dL/HERJVdlLzkRcKUimzZjs38gl/WDCJiMHqa52a5N6o+cf24lVxL
Td7ZT/5vVFjclpDS4qm02KW+lFm9nfGVgkSzHgGu/pOPagHIZZq3PUhSr9DDf4tKtr/MdT+vnNO3
ggJX5f8ffHFlD341oi7R5JeSRt5ji4DfBmqeeYrU8tv9T/zWYST9UjkcEMSQLLn+wnYp+WFRTvll
qvz8O4DkZGsl3UANiIvazXgJ7e4PeHtVIQIA0o6eFhIfN92K2ozLjsJPfqmjqvxQh9ic+ZHZ7Yep
fUKnPELM1B4/93zplZj+1jYC60JPT+ZxRYfmeqayNkyNHDv5RcJaZh/JVbQxBkiySmaFZ9lCKX8O
QIXcn+2bgwJAthBmpJe9JK+igEwPZAqKSxh186fYtMoHLcCH0KozY+frQf0xKs01beQlbPR17/K+
EDKJgMO4N6+nWqSyHyRjyfYJU/3HhA7/gZtr2jZV3Dw3ivEHV1Xz0W6klwoK+wXjjpoisqmtsaff
mj26HhAUSIxED+76d/ijEiPjUuWXLHWUnT6Z3W85dOhMD2n0fXQM/2HqumHlO79+yMUdJ0pSQDkp
EqFEvPjQgBLsZJoo86s18u34qUufqs74f9R9WW/cyJrlX7mod1ZzXxp9LzBBJnNRpnZZsl8IyZYZ
ESSDZCwMkr++T7qq55bkQmlqgHmYFwOCrAwmY/uWs4DXn/L5IVhcV+f16K7PXdhGJYBHdJuwbMGU
9P2+qvqhRLOXHjFxH9V5/uR1QKsa5V9c9MhE3gfiQ4zGqok7ekIvBwJLJl2KJJLBJpFQRVy8tNou
S2u3f3MFni8ZhKPYbkCK/NT8rJyh7ho48JzURGsYXQFSTVzTw6QBwUB3OVkD+ZhIxh/Mwk/fFcMi
7MY/QB4h5n83CUMdOhEI4fTUas/73sJBeg+4SnNohX1i50MtmJePYtF3YwKGAPIvqidYbGitQKri
7XIbZtUEth3F1QBrF7aVVWrTlgBV20d9jnZeoq/dSpu2zHy9xH+vZIXBz7VdKIwA9wSm7nu3db7S
DgWrxFz149pfII/7hAoX2Euz8gi0TeYPLsV35zagkEgu0QQC7uPMBQvelSfNMMVRH0YaTGa9lQb8
SBs1kHuHwc0O2MXg+q9XUYZX94c9heEAxQcQ88zDQaCfvbsNZZ+EIgtseOvCLi2ffWQwHYcIQAyF
NgSKy7yxroTjOm3Fsemtc/fXw7+7NH4fHksKmfz5mnq3moAhAJc7YOGtCla+yaZ52juddAGHXLKC
z/59ZNM4B4VbFn898PmDf/7e/x743fcOVB1oWg/hbcqbvlCQvrrhvp/e//Uo7xfub28XnBhsFIg3
vi8/1jB5CMdBhbc8a5wnOYHK6CDTLJc0qXf92GYXnQymD77azysIUwrdI1QoIH4ElO3b3SIz1dRu
vYa3q+5tCbu4uIg1EM2wQItIl1UfYT7e30o/JvGHrjd0NLBT32vItCxhIl7j8HacBpMLLx5zuJ9B
hj7olwJ0obqMueRlC1GP+x6KtrlPXXkzQrflgxLcu+jq/CA/nBkCRJRn24TzpP+h9tSodPEaxqNb
GtdiE5mRHXwFHvfa9x8ptPzJS4ZxFvgrYD0BOv5e3Cqu2xFoMBvdzpO5HpPJOwR1FH1ppwZIqWQe
PyL7/slKQuMHZVRkrUC8vsctCF9l1SpNdLuAVb0Tncm+4wJwCgthjk0VLhlsAMOPuBN/sjsDSNCA
/nj2eMPZ9/Z9wrQu4I1v4lvY5wFQmnG9z2YDwlGvw9NagU/R9P1t6M7LR36O7+/681SiWo8w8lxU
OqPt3g5dWVh/GeFFt8MCCmwbj2jhhtBUr4CYLJfKhXFlU7NNlMBuCK1yU/bAABEKadqrSvN4Q8Xg
7lQtPwKuv50H4EZw0SP0OkPWkeEhMXn7XB5vKEWtJv52JkpkFyh2tv5FxVw5ZkUVBAD8TkLz6VNn
+jr6e2L9PwbHsGBFA/cEmsl7+Bq1AaqrcC/7Ng8JKxu4MBzwEmnRxMlH9Oe398JvQ6FPAfIpPBUT
YObefs+QI2JJgzn9tgCmtm0TT5bWb5ddFhtILzgJmP1Z47oPKRzACIdv6d+6dVESxeCAq52LbcCW
gCH1dvyo9WaD8jZ/7WcQRnYZ1BXdazXSKX5sRurZijhQDVg/ODrfFRTOw6K4CGU6VG1x60NE+u2w
PhvFosPRf11V54Ahl9G42UCIKh73SSuHSRUAELnmLgDdML0GDNTll4vqqCKhXwHyDgGJaqMrZNAf
hF1vzxs80dnXGCrdKHejwwd9qLcPhogLkL2Yua9ASYJeEzaNV/JK6KmIVDc+pWKYPqLgvz1NUccG
9x3kUVTzz7jrn8CSqQP1vimJ6HeUOxScsmf7ADfCmXhdR7/9nXvy96HOgcjZ8gbB7LuDm2qDDQcn
++8g67HgyDMDrBvoTWl77/k8uV4mCgtC7LUk+mDG379XrHSA6EGSQIEOIhzvdQZQ24bXVDbzmjRT
Yi5YKoLtAlX/gLAkdnaQHBAfKb3/9F4B64UWEOoesH7EyfpuKqcKblBdRmEb6yRoszu1jvKhxqlu
3L7e/vWLfXuC48VCjOZ8dKPWga4fNtXbZePgDEscPcqa8Ciudr3o0Ndve0uWwWNXdk3CK0imNYQm
a7f766F/+pqA2J7Lcli0ZyWM90PLdUKdELqQcBoP0+WyzpZq0yFnufJHNAH/5lhneH4GIhfYU0Di
vG98K+YYgFpEha9pKv4FcodDTIAWM8duVZn6IET/6ZtB9wjVUhCjUO7Dv+/OxsbjKJqvjaVoGANm
CJRR0xHF2ywjFpfUB6P9NIXIftDbgesUjiYoTL4bzV3Deq39NqbErUPXYjSohRIZ0SpE/6ONmjOY
F6yELFr6U7CE6dNfv9t3bSasIbzZ35QbUC1ET/fd5rSo3LbBFFSUoAviuxATDvhSDLZL20M/Z/D1
kn3NYdrtyvQbTSHyTxqduU9aK/33PL/wLGef37O2P1qMZyfkd89CES2vSWYTSkwSsK3xW32h+2HC
lCcCjkTrR1IMP719dBdRzYJxG4hbOB/ebSB/MvWMwiTICsJqdYtOqikhLuWQsG2rPW16c1PHgS0i
BCEfbKD3oQb0jc/GPNi9+Nqoj56v6D9Es7A1SWTaTRh6Dnj3eemGW5gvBw+9cNE9Tvxl30Bu/oMD
44cM0L8TI3SaEHMh2oOMKMqjwO29uwGniuES6gOXkhAxvLpzR/DICzl3i8jxc3gfxHTud3M7+59j
3bGboPONeI5bbzoq6DFaEvXN8hC5gnlkTrplODIuwieA9qKTl6j5WhoK0jqrI+tsFQiX8xechvao
XVCOc43gTV4nft2Y35KD//g6/2f92l//9h3Uv/4LP39FYVOymup3P/7rxL7KXvXf9X+d/+x//7e3
f/Svq+lVaiNf/3F6HtQ/SiO+PWvWi/d/8+YjMNLvT1I86+c3P2yEZnq5Ma+QeHtVptU/hsMzn//n
/+kv//H641Pul+H1n7987Y3Q50+r8Vi//P6r/bd//oLJ+o8/fvrvv7p87vBX/+t7TZ8F3BOe3//N
67PS//wlCX+F5iCCW3QEIKuNUuov/7Cv59/E7q9oL4Mie6ZhAdF0jj5ELzXFiOmvuDpR9v0B+j9j
PFRvzr/ws1+xUXGlw8sEQFBUvH/5nyd7M1f/nrt/CNNd90xo9c9fEP29jUjP9vWAkGArQpUHiBJw
nt9uBzPULgTlnWrjCcuPMIt5XWgdFBBHPoaMxnkb2cOoOT0gakF1cKKfm5CfxVOj3PUXf+PB2uvU
xzME/RUcZ0oYLxtDTA3OXt5X53PbpDK7NhEkFTeA4iSMWF3b9rrhkZo2Iw2j0cWnjCilS8JnGN9+
jRQaat+iCNIX62xQdh0yv68fB667p0kn00mHyUtiPHPTis51CbADrSAp7SB8A2GqTW3ibD/GWTGF
umoK16nTGzh7O7FH+tkVw8mi5VspYnsJkJAGevaYpSxddyzscgN8VgGJSHMYUnROFPCXB+DyTR6N
ds61w66TdXaLqFITcdl42eEcJ84YXNDKfFlk3EMKMvShnjczeYAW61FFgrVkrb2kaOeeF8KX8TYW
KxTCgFyjCvR5avi2bdxRldOoRUQytzJ97mQCtL+pivpPalVQ1/ILpTxU4Ouz3eUUQnHLXYPu6MUA
OI3QfdnILgMQtW7jqw50HOJ23nfjLCfeKXtXj90lCl+qvhw6C11WxOnyk5QhiaCSeVL4SENQbmi8
PW54jLu4FH5Tjc9wZLW0e1XLFEY5YHCDLaUPZxEyU0394tyQNTlV0SdHylTltq5XQGRdu+Yz1Dxh
YW7TsjcwtPm0LB69M1mgL9DH+DQyC+Wh2IRd6Q0uL40bDhcRXtu1y4e9GdcC8LXrXhi9WbzRL1q0
3QrkDKU3qWeQUaHG5Sl3G+FyQpGoUSVtofkNKI7mpPUyAqUH7wr0BxNtGr+3MRmwZKaD1RG9rtOa
It9C/dNCsrtdHuBe6gFozIZLFSU75LpABdiVlkldh+hdre1QbaiEnw/MPZEvGwhpEs5Te6qqdi91
oxWhYW+Hm7ajKz2AcA5hO5T4rSyj1iayiMBSkHnouASC0shrIIZDRoDiotxXCdsqp96b2VZoKU11
zqia8kmaKYaA57zBtuYQUXfXO+CBO0mc2YLG0Zp7r1oTwP2mugHF2++RwMYM2JkUbFlofFwhxySm
ErhhhvjCrrUp9ABNChHOI5Fs+YJO+neB+37w+kM9aIhacnRws5e4CeayGRJNKpkdE49Vn0ILGjna
IEPpDrXFbSRgx4J9xKDMz+Giq7f9NDvdq4/NVGJNLzNYu3yY83VtDnEkREkbIe7CdV0Ygf+5Oa0z
bJ4JxdHTHPppnK8BcOQQR+ZTupCAi2nNWd0bMiM8K+aVq4Pju90tyN7JXT25x9gffEGqwVkORk6A
ull+0QdCjaQfs7YnFK0DaA3GEzi1toeq9ALYUFuiaKW2KYT7QfhJUH/dzvB7e3ZHB66XaEmpLl/V
DOeekM3RwfimuXFBkwT4WsnhVPc984lyF3Htm9H0ZJgH6mw16ksvU+3VTZlIO3ekTfokQpq75GEd
piV3uvr7ys8Ox3LRBQwuUDyzTXzjLDUNyOi03zMb8qc2gwDEdmJ0IoYaTxBHcpuQtGrmjSMou63m
6Tmbm+wwopRSqBZStGNDm9ypg+AeIAF7SJxJbV3lB9uO1bLgXmpBahyZaDbOAoe1te0zdzdmw5cz
suGQwW7qAuIA9ULQ0dOWhHPLt3qoopmEcgzOrlRthqNPy5n40KLAC4dsQ2vtswY0KA8UKFR4sVhm
rN30/STJss79dOEM0oAU13hCEBvXciWoPayH3iTdJU/C4YknyoKNmKltY6gsbM3kDrTc+yBVhhZz
dI88+dyNUDVi8GqWD6CjX7UD2MHOlO5gkJcKQsGkRaD5hPNVHhQIQEdgO/PQnRq1q5fhlHSoRoyk
RUHk7I/lzhDAkbqu0qIbodMrZ4iBERX5hY4jc6RrIi8cx15FGR0lSXkLW48l9BnLO7Tb493AWHzT
OJAxCBQTn0GXoQ+rAc2FjL7/OcjGG6jutETAiYt0cnjAKodM4ZTcACyARNgLb8DfX1yy0vFUZdEr
X5pvID1HEOJERlnA2sW9hJMftCqzWsw4KLp+HcBkQn0yt2MgwF0Ob3FFpQcm2qSQdTifRnfo7kXn
A68ept0mcNzxOHiALAMNCbGitZII6jmEIp/hD1BMkNzulWcKaOZyoqXAlcs6dbB9JgiqNMsGFOoO
flXTVAxSBhCXhA3CRAY4zsDDYg03XcYlqZQ99n4Ap97hFhpjqy6tgklhjN1WVY+jQJIOhDt0IYmI
s7JyxLaFInE++g70IRhrIAPEPPNl9SZxr6HRtWfaF1cwj+idnANAvRBQ8SQMqoD4W/NYivsqYRwT
SVecmhnUWfsbx1tnwl2IiuRVPSp+gFAVf140dKfBHgwgvQlX0eXO58zrCOMgFRDfN1+nBBu3DNHH
FXkKbs6n1aTsEIgYGHI04B6HyQvGg9bsEt0kXCyrqixJVAt2euYeZ1ZDzcjS45wmTkYiCr4e55Fw
SAzE1ecGZR0vRynfS0sUlrvreDFBuKlatz3ppov1heupeSbQxzxm4It8TupG+sdZ+ZeebPi1avst
PxtL8lZ8Fdwt2DQFbV5RGNPnvhj1/coadyaoLh1RReqgpIIQsdmgN7iSuOP1Fg4JHMV5yI4EZp6j
PK07KJ/6LUDauCpRzZrZcaTBLat8QOexTOi4gU5qdk1dTE7JIKWWkaq17Uvt6cYQoHO4T0DwlTqH
2Ug15OkAAETBsg7fo/FD2RRgDQXDVs+xMYC3uKHOYUAm6vtaL8lrK6abirsa9P4AjPJ9OCCyKjCD
2icrNEP7T+GQDDUctFUvy6xLk2efWfcEodOkIyGC0uqSIpWUoGdyZsgASOYM78uzT5n10XXZccmc
FS1ayEOUs4zVuJ1Cx37nXiIaHKDOJwbP12LBUto5yvVLINVQbXO0mIJSRX18NfnYtBCGgS0gr49L
36cHxQFjYv30KCmV5eD50K3CYUpN7mUjEORMwMUYK61oIHQF900Y1ThhzA2mqh8eZxiE1vkSu7NX
oId1rbzqKHp/KYc+qi6qzp9Kp0odWojUNPN2HYzjFjXtXEDlO6pzeAQsUEKbo7olo1zXPbx42MFy
6jvw+ht32vi2RCYoicfa15aFMYHvkH+JcnlyqpbJAni/1HC1cUBZBONNTC8oJMlNsLbq5HYj9A9i
VfBk4Dd07iKFjYDGP4DAF1EDjRzMMoL2oAtPSxDRbWacOzm7rC6mhKkDA191w7l88OsYluBrQ7+u
dNm5TSdgkKzUp8SKmZKJp8ELaH12Z9Le+46JHXZ1y+NtZp0bpBxzRphgIkUMXj2CujRvgGjLvoyj
504lnRUDB8em9gEnd2oOmlaQEouk3fSdTR8o7umWTC7QPgVvavsyOXCiCqq2+2JXOwHsH+htNbUR
7JKGwNlnfdA+06Bpcu0ukhJfecPXtRcejAyA7ogCRDEbwcdD45iwhzG1hBTcOkdLe4SsLk5KwDbj
tcgsb5/WeQKVMEim5TCtHDpqwpo126fOAEOYyvGgqroaptEcM829F69TBvI9oBPbFJqXIrcWuoQE
RqBxfUr9NYpONAoNyAuNYMFOcjTYpiyYbb6IMRSXoazHOecLjitC474nFXiGusD/m4K7OTm3jgA9
5HzjDCOwyrbObOATNE/GlQSZ9pctaJhDrrsx+0FcmQCQs7zw0zl+4VM3XbdA24QltYj47KbGHhML
rG6ZXO+yCcaoX2SbIL4OR7nHSWA7QbJxMM8r/Am9nYHgT3NUK+uJ6biTu8aBEZKMmvGmhYPHtyah
PiOwUUIYulRhdK/DiCGwNEk0bIaxxcW7zMupG8NQ3eMeAZCxdWtZbZy+vfOY3/YHXdN1KmMI0WgM
AtWKeVNJrb6NFP6XpbXDVWaHbRLQDozcRT3Fkde3uaNo+hj5E052LiFJiXtCyash6ZuLqmLRSwcT
sYRMsCD6PIWt0BsKJ8CobKAHostOIaDqpLxGEx+7OKDZM2uRHuUIiG/AngOkb4m13qgaR0oxmQgG
j4FoZuhpRJWPuDNzpmgDJVYYYQz9wJzSxeVFiedi7reubaDLiVsVFlG64WhXQ8AszkFoiJNytJxb
uDRkcV47tglLjawx/jJPagw3DbxEYesz6PATwHbxBGz2opoNBNC7hZzN4m46lM3GkkLY1hwZBacv
nnSN7p0Esx3ahF33XcJavS37jHsPiGCkzFU4ncOkutmJaRKXVVf3L/OSpCPxHOY+xjC/RJ41UZEd
3bDpr5tsiNotQ4sEUVzQA/rjBlNZAa3OTxEytWzPAXrExa+G2H3KspYCKOUNzqlldbwDvLq6lK7D
atDeWP8garqwcqn1dNNWnn6RKE/mwxpU35UYp7LxlpgkGXUFVsuMaBatouCqdS1YTbM39jX+TQZK
YlrzS3cORnsb2bDNay9aAzKskTsVFZA76UazSvCTgebkiJg0QRA5UgXefWVSZEeVhW9mCQ60P26i
SodVaaBj/wizTnmbrZWJ4WFi2S6YcAg89VnlVgfQBa1CXA80Z0HBgZU5j/xT4gAeAPfKQ1u7zdYb
ENWQeJz96ykbwN9cqsWoLY0QFRD0AZv5JDLU1mF0ot3CU4I98lXP3SGbmNPsFTyTEfTSZS2adq3r
IxRnkARZOQcoVFuIHi/FKhm9S8F3X4p5RMP3KgjZ0pPRs7HdO5ObwA7B7wd9oiuStGtV84wXTsZ9
CaJSwL/WAsqMUHx2qxJxLq4yZQf9OQurxiHaOPHFzFN/AwgrwhrZcudmoa3CLYUmFm7C5TY+CxYZ
SOQVVRigYclZeAnpuXiPSoy6lm1zFpQRPWmdWDwlsMs7IgRJ9xnylTuo0tAvbQ0FNvSjUo8ESNJx
l54tMLHgprEmcKCD+1Hqz7ZooCV5nAbPRZjT9ZvYF+oAUef1ioWYBzqzS03RvM4c2ERVOA6KWVQL
vUwCHuqd76EZc9cObfidggyJ9vo4td0u404DX5QxoShUTZOHnEtkshBxHYvrVLMVWgJtH4MdS3Qy
i+zFCdCYbHCujs2XyXbDUY7Yd1fJ4ETdzjIHaDXiCrMLq3QD+GRVoIp1B9u4Owj2PfIs+uaYyn20
bYI96Y33cz+ggOPIaxHho9z2xrr1rkvR2UkrvlwZxHt3A0Jt9LOiUzV0uyhNHdjq1J90g3sPjNhx
6l4QtMIAYbzJ1HArfe+18/jRN26SN7zb9Gp+9qnDABfR+7pab9FWyIhW7fN4NiZzk+jRAXeNTFF/
LdMeuO7ucyTDO+Y6Vxa2sce+rihKaoDbxbS/6mZ1RqBe2AyLTHrrc9T3n0FFc4s0YVHZDYMiYBxo
Qrvo6xg3/rcWnuE46DI0OWT9PPvNphfN0ckGlGgy1FHaZM4jUzOiMzWiaOSfF4yG5wVSauIpUJ3A
/Nl1A7t3OzmiDoOoE6v91aJ0T7zJv6W8/yQVMqJIrWSJB4PsHObVNWsUrK8H5Dk7l7t9xLCaWhs9
ZGJYx40YFoNHSGIZ1g/NGgAFscojLujLapG444JFk2ydr6Ixgz5WfIuizqn3xN6KGJ69qHu0Ec4t
DzkFukNFtTa7YXTV3joTcOU+LxN3vnCUuAwQw1cNj8kao48MRDLEYenRxk53EgN3ERn0V+7UIi6J
zxYfwVo2kpmyGVm29/mMJ5mHKwRcCsbPE6GRsJvOpPHG1fohW5Jr6WU90Hv1EbyVexfnE1oDsKR5
GHX0Hb2t4OihcXWwE9JcFG3GC6cZ10svni8Ra/mkT5JdKj3U0bSb87h6rUUYwZ1hfUb/+rMHsYuN
bZt9zxx2VH19Pc09iL3+5aSX8DZo0ZNwo0WSAcQssHf6Ya8grLKDN8BE4gEVqsSkAUHeM1z4sN7b
A/zwlFGnHAY8IG5/gsD1ALMlm1erY3NvTLZz215KL5r3MeW3PWgsBZLICotvZMfeiVSwCc5zDmVZ
UMKmF1h/hsQPkQjC2MYlfbsOBdTeK+K3s94DgncFYdK7tWtRRpqG5SprpuVFhekeGs6fwOj6wnpz
6EA73AbNcoVqwkgggHzrIXp3VxibLBOQzx1MD4LBi3YcHaUj9UJ4E3URNFzUarDOpvUqmv1hZ5Nh
y/puIriGsJxweuet36k7DDNAFhDb45xQ7xLpPY8tol+AzC1phiEhwuncXaw8GBRK/yR8a65SVNSI
GZp7GXe3Ea8+mxTqHxlucEQbKAy41WuLMkyTuae4Q2RaMabxXhmuIZPdqFSKQ09DgWikhQlZi0Ra
bezZPRuMleipXty5RAXkStP0S1CNF70XfYHbAWSYwW09x0Umb7PaEnTtPysAB/OarZdpArb64qlj
HTf6S0anBox1th/b8ODqMSXwDtPZFUwJLfJIHvvVho0hdXYKJqnRDnV+FEpFBATZ10D4Y/tNZp7d
rrTJjmzw1jvV9y4ZB+rfSJoG9/HK1+Mkah861O5jhjRrQ6MWsFSI9xTwReA0t2qxOwvNhkeYsbpE
TEuySZhMSgO46q2q6HoIhqrD9pyd0iwo/ru+TF5Mh4IGeiabaUBYRPmAm2aaxzteeV0pIQYBlB29
SKxt9rUYvTLhXBA9oPjG2aFv+vu0W29AnbyvEeeT0YzJxQTbWtiagfiNgNQPoRSo4xP0niXIjHFV
UMYmEsGCAIA9anHFJfdeo8ccdSZBBPO9ixFByi7tYDzq0gts3Jg0qMwR4JIepbvyfaNYt+t0vSJ1
4WsxDUm38RgkVTt9SgJUJ7qGXRnuPixjvHPVMBQhymcXIKmPrw5agbvazCv6zJ0tUhkemVAR7L3n
vcjM3ibzQXVddVcPZjnWkKaWRdIE+zpGBlkFjXqCwiZKhiu/hPbzjtOuOQWt1RvpT82Rwcz8M/TS
vobpGhEolkPRINUPK0S279EKcgs6Dk1pU3mY+Qy1F6ruZdKJnEr/ACtJMjDYkKRBJx59lsxkNv1L
7dQvgxKFhfV62UWzLrLWfm+wSfoGLTbitH1XshAn7YqsEelkgPoGUlJ8auNP2EpG1WVbh5JYCztW
ZMXfODyNEhAmWultI5wjexa235Dg4IJ34KY7dvAwok9zWuWRtzzU3YgMujYPcTjEnwETCEqsPTx8
qmqRZ1NzOisNrJA7+majdUvn5EvFxKPBC4VWEZ55HP3tvAz7sIn3c1Odpmp99d2J5t2I9n5hWQDn
Tn829R4NsS5XJkMrCUXzEMpzTV+OM+xIo170dYHuWnUwOKY+Ba554jrSm3RMPyUV/4zs5Huwmqvm
7GMx+voSceGST0GEio4JciD+q0JQVGzwmXdprJHwwMH9JOX6HIY4gAwfE0AsmxKOSqcpSOEeA5Va
/7nlsB0FIDCYq7JONfy8+hHUGhQymSCdSVQRSuS3bIYRTQ42cHautyVXlmrMZopsAbJv0RHgznQz
a2eLCkyyqWnWP7VpH58yzPK3yK3Us+dET+6qgLSEhsKSYle3XF3BVtlx0HCMKlagt5ddIuISwQ6C
IBV0a0M0zDeDxSvIq6aSn2bQKW8o5yW8SO1hqsUQkTVN1gdIPC+cWFiPazSknJiZfG4HKL47QTv1
VxOqCjXecbR2VUrCvtf8dlrHOdoYTxpeIpOy9LZz/KjNI412zRJN6UHi6PjeoIR/co3lr36sa0PA
+WLzQ9S0k4sTIRG7dAzUoZGrbYnx7Bw1J3y7hF5RCMhEB6gduWWH2lZNaKODLapmMGJqGzi51vCQ
rVj6Zem6UwNRzA6yTbhIW/gpDv6Sg2XfAp/Sl75o0tJCMC0goMENl04anbpKOF8Z1tq1Bx01OH4p
OLgsU5nZCqVmGPRCrvuAFnFVerXzDcfNpViDTZvoqFBpDYI1Hedi6mkuqoqHKCBkzYbDhuZb5Fta
YOuExQwo6BOEY3AJGHs1Vhzk7L6GjOEK9uwQdAPib6wwKOICsV1HaJnIyEF96TuN3dXhR1DYPT9G
shn0FjFFUJcNr9qkIcO0Am9DhAqaCZvbd/MoadbSoCxal0M4VU/D2jQvHKJtE0HfefYIFX28MXGb
p2H1G3Lt/wWeYXgVd1q+vmoAGv4/QDEARPAXKIb1Vb48M/4WxIA/+Q3EELkAMYBOcFYfAGAZoMn/
ATGE4a+giEVATwO2BbbDmUv9O4gh9H4F1QJUZxciZnAcO6vp/g5jAL4BFGVEVmcNCdjAgHT0N2AM
Z3jSv8E1Z1F4qN0DpObDuNbzf0LVrhR6sQs8GjbJ2rOdM1bOZxTyug884d4RUX8MAxGKsyhyANkt
XPFvoRIimzxvRatv00BVb7+gi7WJBbLD2F/s4xKE36xvofEifZxRSizXMa8H+M16zXM8t/qEWmDN
Cy0YCiFRgz3X6gkN1uojjPFbbNWPxwScDc8RAGYEdOsZAPUHgBMDg1j5jfA3URCq7dxToUi3ZvWF
0fNrTdvqxFL0dzSgJx9g6t5Jv/8+NCqKoJeceXTvYZ+Ce5YtaeNvENe1t7ZV+lGDvLVhAZqBq0lw
rfa6eu6qGvkfdTWcPKl6DA1Sqi6WG6+dlg8Avn+yNKCGDvUs8Kqw3N6LSXEK5pMLxPtmkT7ko2bH
bUpYlnVf/7BZfgfW/BFI82fDZBH6Luf1d17zb9/5qDzdhUrPm552EjUwlOCjCL3//4tRsF/AYAJ4
ERarb0fp4wFF4XScN6xds7ylg1OmbvXy14O8xcf9mMMYqt1gomEJAa/9DhBUjY1Ns4YtkNiughOE
ZpdimUR/64OFBqvfCr6rkBTa/PWgb1FIGBQnCEBIoEW4ANb+BED0A3UGXVc+Ek77Zfhv9s5jOXIr
W9evcuPOoYA3UwBp6ZK+yAmCZJXg7YZ/+vOB6nNEpljM0JncyY3o7lBIrQIS2Nh7rfW7tIwPs60C
XDpF+KyWBQ72U5qvRa6RFtaXxsP3V//H21uuzg6Cxx1lEbmPn5/rPHNOidpRVya2w4ZTWgcz6Lub
7y/yl57u0zYF634h75J6tTBP5aP9I6woB3BwTFZ1KU3+YETDRWKG2FjNWsbwgtL7KXAm2irQ3Itm
0MLNrOY6e8yc+Vknfjnq2D5X8gSOUcsgxO4ilXkOO3rTLDCGsygdsj1wJrPMOO1JpuEXWRTJcFbs
iYwtBZmDG8yd+RTU/QDVIpWhQuTCoJpL+njVGyYjGUC9nolnKHf3XTPFq6bV1DPRGNn1MmH1kqgx
n9K0nDdJ4lgeMa/Jn1atS3fMgKd13w29P/GaJy9lU14ltdljkWMVF1mTmJ6GI+PaIA2NLjn7BUZV
/cKgkXZipMoFMZqQxQXlCoJzcJmPpWDYNibWmTxkzl6rIUO6ba/NP2dMd/b4SFb7CDTjXvD9M+CQ
8LSG8W3GbsiTyl27qpSnzkwGyILFY2+hkCrpVPj/wC8+T/K49CKzhatmhQsgNzFAqkKVoleIyreB
ONZONvWPWFFMC5rt+NKc6ZcyXQCTaNHPL6FCPp/eCLG4tONp6VV6TOba0JU3mKH1P4SWobGp48qF
bG8YfmyOW9vsQjcvMyadU1XvaOeYCbQEzFu6lBKtamCxgEVb4pnx+CMqyV0ztUbfGNUYbis2cZdT
Wtk1UontaWLiXDvY/a7TO0AQbhRZj/wMe3Y+QFwnG0Vz/NKU2gP5Zg4ToNZctXLZb0s9lX0VFk/Q
B7dTJ92EXTvtallm/GRN9LTleo5Fcd4RHqz3tNqBnDN5DSp920i9yggSCng76rEX4SkAMmFs2ykd
9wmhlCupLsWz1bVbzQwUr+pYQVWAMh6CBcxvrxvix4wWU6TyWRertOPMC0PdODCxu0nMZEZWHldA
dqFzMCHq7kpJV3dFmZ1FZXqpFImxgsjcb7HteMbDu0zKt1bLzolYeihCephwaveBXPwwELXu7JAn
lplkQCi50fsq8JgLkWnyDJjBMZQMfHXCxuhWcbPYFIwCrhUjSGOu3LIdE9Ir1NsSkcMWIo68dTon
9FMdVZQZSW4wtdf2ZASujpmwn0balWwnl/E8qH4j6znet0XiVilYsKs2ibjUA2BkoTg7Ycea3xXq
fCOkUd1FdR8cgiZ9JU8Bj76p6y/UKOpXRRqOpK13kruwSvy+IMYlz6cLBlmZC/5HmVyJfitK7Wyq
h22tj09ClksCG4ofuDWHUB2Nq2QuriXAinsHbs5BJQjxqYdZt6OXuALscg5FbkxeTLY1uTMNuTFN
/9PAvW3SLG7bqA5mOG6KNP4ZdHPgkmDY+LSUwu8lo/FAp+5LVT8vjTE7C1IemqM893HV4y8xvdDT
TL5U2DTK1VYRSs9oDDq2Dc9EbW9bKGw0Xtge9vbAp6Xr+RsOMhuGI2dhXcnMtkoC6ufqUQJJlGwb
iHSIZj/LpK0+WPOlGKU3KdICLyscbMC0RJuuJoo+/C4mzWNVJe4ks7TaNpDWoyleg4nJem5Gm8GJ
nqEPXJVl82jHcHFMfJ6IXRB8oMsmOBk71QA9I3QnwSgfFkhtOZtUCWAQmtJKH6drZc52Sj0b61LC
Gqmf3j+n7DDKpe2piWawH8CUiBw2cGFtRNPuhzp5TRKoalan7Y2wm3U3n176WiKBQAePqnjFZdVB
OAgbNxXTU+dYlx0N56oenNiXGyNY6Vqhv5q5LLgPvMBjObovRPIDH6NT9HxqRY68z2fVEjFLubt4
nKPFPDqrMlyrmUJb1cqRpHlCZDpUxVoee8AxI7OkX0x7wgwGbYNJwc4xe6yzK/BTZlOlWgfrsW2j
mzjOWQvBqCFazfKyfB2YdLwERP4Ya5ibxWro2+Guw+fqz1BnCuEpkiQhL8xqdJe16KbnKXaiVyme
5dATpKhTVBVhkK/DzlhCG9v8BVdAstXGwjTeCkJbD3GV0VkPuaSM/mzZ+Z9WJqUvHXMc9DKl3XLh
ZK5qX5aTkq4+tDA97eMxf2XJqVetJDcH2QjBZVTU/8aakIz4UJZdiSN5SOB7H8hdglILe5N9LPrB
8KY5AvSwbWwufeCd9BJSln0DSjuTZSHUvtqNiLteImmgCceEf34ZumwMOXSMeL6OZC3oVnLNjNMv
scWwfUcfagtcYIBwE1KKCVfki68k5r7lW5BbNYaOvaSiUG0KNjM9aPMrW0+wn2QqZtyjWsvgh6pt
eqA11jhRjF7wMCV7tN0wU51zKY0E2hp1HJnc6zoMQhHIZFPULZJwFzuZ/kYzSyv34dTpmOypFiRd
+i6wjlyOGKdi0ZFfxGpCuLBkNtBwWlUb2z3RpIOzarTBHL1cjpnJVFWhQf4rkvQRL34V09Oud1If
f9DFyEHFAcANwhy0BEVqPp05Fp5z68Zogy3BZYbi4TtrMU3s9NEEzKqdCRe2LsOTQV30atCzqskz
rSD8aVhFH0FPC2t4cv1UOj4zvvgXKh62d5wDmbVVTH9cO8sKioMIS/ll5ifDl5aHKufYhkvttglc
qS3/7Z8ZyajmWZzjo7jqVI6KS3OW8vTcMho7wOVFL4Syz+y+KGKvkMcmwJsuKVO/F+NE2nSoxruk
V/v5wbF7aUEl6+BREsw84Ach6lpBgtf3iVnrjT9mijYy1cb/yAOT0bVVm4/dfVPIbMmlFYy3Q48P
hB9xGlRubQxks1qsg+satXeGD2mYYzqVRm3rVUYKGW6ehLKqmlkNeYChPMK7Mhs2dCS1CsCFHVas
rrS5Ncu4/REpinRtwqT7wR8Zdl4aJelbR7P2Uk8Z0OFUGweWPMhbL8VGt51Uayx9OUz6q0mrC9Xt
ZpBeT+kaokMqU7eewhplHuwfp0ndfrBAvdk4Y+ClFnIxLwMOXNwNI68rFcObiA02NynoYIMJLRqi
VW4ojcJ67Y2bOLQaE+gYjrEb90ju1mzhlgl3MUweJaB3prVx08X0lHN/bsP/fZFELwJ/NFWOMB0m
+cQ3JKQH0m14EGjzxn6VKXVvuyU8KybJYYmBo2K06ZWl4B05hpIKp47S+rxIrUrjPBuC0quHNprd
3HZE60rY0Vw0jjyB5wytDmMlFPbzoBVEyfCtwD5urbS/KsN0aFx8UlJjI9ocJFkPOlQATao5P2bZ
SrIzuEH4d8Mp0znhZzNizGeXkO3STh53FCb2i8G48x4bWRXKu5JhgRIP5FKu2SaMh3xKIEr1ZV6l
G9CQmQ2sa3NXbaHwM0qbrJ8ZmVirUWrIuyVUWrocJjl4nJ1MNfdEwCPyhhSuDxzykKD3o55Axp7H
sKNZiEc2ool1OGwLpXHI/5kb5v34n0xX46AK4YH1BNe11eLM08o9Dlt9wTcDBIPe0ZuarJGhWUjz
jKQ9JqdizHXVrSraRr9VsIByhRPrt5rRh9FqAr84zIMyx1fIZwggSlFUXjLl020Pg5BYdjE3ReMh
F9SfkAQWJnPFZOPOMWL9Lhs0KfYwgLBjP7JHmKWGVQ9XZj01rw6cYpDB0KwzV57a+ZouI/kRhFFF
IGNvaFe6HpBYqMxK+GqyRHY5JAkQHRtusefgZgZL3xFN4Ylls4K9YSs1Y/WmeYDdbYV8jEtqxEiv
1QDgDHICsz8aXqOyknJIN5Ju+FalCt8xixAeiDQ6N0U5a5pXmbXKcYQ67XzIqvradqTordKl6raf
aFy8wC7ES4BUYJentg4ZScbu0xsLo2+9hl/2JI3RrHpWm9Q1vJGsup/UuI1WvZJlsVsM3AbmlIMF
LwkrYGOjiDZ4U+tR/yWrJiJVTZP6Q2uX0i/HkLqMjg8WqQ/5cdjYZcjJWVSa8SzDBWpXNaSNx5yd
HzGrXPflCo0HLOrCDubyPFca83nuwuqmG9q4cTNixOkTJrtmcA1xGLdMy5nhz04KR5NVxEznB4XK
MZsC9rFBw+h7A+KW3mc0DQNA2ViFO4vh2BXSr+S6kaOacwCSJvylQgauqdJOgVyodBAwQ8qXeZfq
ffaihWJch4Mc8wWENgcT8R9wsK04ugcyCSmtTFKBV+whZcY3oin5DmNe1BUp5hmVl842WMZcMT5y
mazMq3qKhjs1lpiMY8JZ3kAPWxbW0ssgt76D1jjctGanEehq5/lhaJ2BeoOD1XLJhEELMpi0TX4c
Z9lr1JNL55VI2klVF414SBFoXGlJomteY2FVBswa9bEbO8PiYUt4z7XapJZw03GBtx04FvQwYYDY
OB2j6bXqiSzht83pY9u39DKj1XKiS1KvI33u+6zeFJApojszz+C3dUn0JOVg/m6YSP1ZbnWZcTbI
dn2ZMqy4acYC2bCqBtCBsZ/oIi/r9CxY5z0kPa8ds7L20ErZtxwXsJxSOxSaJ1kMwdaxObQQaaVO
uJZsBYGrqFXyMo4D3MwCzYT9SGMUCz+wx3m+F4GmFjsjFuHeGpTgiaDqJMVJ3w5HL+KAnFZMKyG8
JAawadclrflo251uD7ydgoRgO+knlwDtgRHEaDVi3SpqgHW9zkmdg0de4w6f2iuLAqJzgSHa0lfr
tmdJU8RttN6ppVVcTvUT1M3YWU84MTgX1SBmCcYJ7iAuaM9CLwos9UJgf2X4yJhw+M+xOM7WGn9j
Q1yarpEqC1gMATOgL4iH6BfBfByEQ47K1i2jCBTUpJ6DCiw18DodoWe/4G+zgagpLNKleoGrHoKT
XOlIaDoX4mfzHxDjkybz4zjyPTfnuHzXLJxVZZSCKuK+zxMtNM8jYs8QlqJuFHeqHjqQ4I0Yv0QL
eRuuHrpyVxm5cp6gIkMe1DarLq+6GpZ5z+eSOcLe1fgG7UiBJsXRAHOCDiBkcqgTaVR+JrE9+u/z
sf8PvPxfXCY+jAoXeeonAenhpXl5+5X9nx20q+Kn+Cg8ff83/0Jg8HL8A0UozgML1oFqmj/zLxkp
AbJ/YI+NFwGfmYGunF7tPwiMYv3BPBqoFfd/PMUI0vgfBEYx/jAdQ2YWiTEHs3rZ/jcIzBE2wqeh
E5eoW+8mRh/ABgmH8TINerE3muQySaH5B/k+beXLtNT9ebR2vSb9SK3icjQ65iC0C4CDPujfln66
4wio3oox8KRK2354hl9M5N/9Hv7+BP6+oyNh/2i0iP2sSeyTSt5DmAt9TmQofE5enNnIzLuysYFd
8pUEy+vcNhLkOzrUlnzuftaJ+lDbLZWgPu+VnumXxchUkWzLt4RqeHFuIVYssjvLaa111hI0hDIN
om2Z3KhWWN4oOrSyIJf3WRc/6dq8n+fyDmPYS+78YSJp0VXHhrIKRdk2byRjNUNyZErKDZKm/Muw
g12Yl34yhwe5LO8o8e9qWGlWDl4UiWh0ByP5oQ0cKLWkvA2N/KB0o7kpMvl24vClruF/uta8mvHv
+/6Bap89Pf7ngR77iSotU4+2Hvs95EFkpxRHHX49XhjZ8coZFLeieIDW5nco0+OgOp8qyAkAZNTA
JCeP6AbInijpXDZZUG7z0PzVQMfLabMsBfLTeGgTQ/LtNAvXdjHkuyGsUh/qeuJBVMVXdlo6+rnv
GL2NnNJ0Jm6mm3eWUihub/XXdW2dAI3UBUj5Yu3wTXyCzsyRajaVnH4/BcMhy6KzpkgQbWkXPOQt
kkHZ7Sk3mHoG1iO0bWi81vCkExm/6uewhUdXbwczWcdVeJsM2QYTpjey24LNDJTtkqn2QytVMO5K
K67h3R+6EJr+929J/Ty4+fstHe348DD6KZHket8E4Xaah01u7GNZ9SHf+5ambmQ9uLGbdYr/tGs5
2VNvyg8QuTwnx+ioGfxqETllKctXgZznDyxaXM2Uc0cTnmOVN+E43H5/q0e5Gn/f6hHcgodURIkX
NfsOxZASF34ROqu0J72o78h/G8O3xmD52OVdpkHfa9DCBlEob8ElvKasznM+FXdsrH9lIvv37Ryh
ambCh24gq93bGmBAnLpGx5d1yoDwPRH9qzW1gE8fdsgicsCB5QYtOJ4NdVafi3Ya3NqcW9/oVcfD
YAXJjwz5utGVDcQ0mCFRHLiwB2/DHLFIIkdXAcZQHRJUZjjpBlUO3NUsfpKz9FZRBUNw69f37+Yz
CPj3s1hW14ebtRjujCigYGsVma+HvxzUxin8N8MIvcyyTmwpRx4of19G/XwZg/0vzuOu3itwQehJ
KJlynk+46VXoOErpW0112emQcJlOf//LjrJS/77mMa5ZQGIas6LeD858q0/2WZLavevoDI/FYP5J
Yxn4zTRK9ymDkHhKtgluBqNKkovUtC0LA1n52IOVQYH5kdTMAUXTvzolQFpuTw2kFTs/da+/ew1H
Z5hp4FUQTHa1b4f+qYonlaG5w/hH72bX1mcUeXW2MUPnXlVhvxvzCBEmf0SVr7h2SN3O8YJ+v/2R
d5IfhDgiK4OPRaE/oOBPI7TgY/xWx+rNMFUIByHt+ZUirUQun8hf+81uBAXk8wuebVFj5YWSEhwp
cVO98EXBdFEz7+RZfTQGnDfVbpPT3PboOqbKXHcWojNDuqoccTFlsQeify0hqmFIcjOUMskH1hsb
7TZA1+xqYX0qVe3dWvif3yeGGJ9vtSikbMoDp94nQtI9HI/s87lFwTuncX/pDLO5eHQFHjFUExMt
hnChkt4AxctXhkI9jxf97Fq9HJOQQLeW4/yAhgRfmyBnlpcKsc3U4F4akgctUO6nUnt2FITjQ5pt
OhG/QBSOqEQYDTJ1KX3Fms5sejTfNPQ7rTjp7L58v1/9yKPTAVCffl9Xqr0KmmcW8ZlpBvvcdH71
hoJ9VXeZNj94XWfGrK31Bp1qYa6LrJBOfPDv5IGvrn+05RewCztIYQTAY7bsZTP6ZCASqDOKiA7V
Mm8hZttXilzxJHl4TTX9rZJqNKedVXJcac0GN0NXtqEwZ3DxXKf7SQ5Z7Y6GAgVvUWdhq9OFXtUw
pY/GOkeF115XFdFnEHqt3PS1qjnLsx7D/CIEsosGyJG2sXLs2lkXnXpuV0O6QZgClK6+zKpkU5r1
zP7ylMZWopqS5fl+trOdJhb1fkOTG9TyTdmgxeyj5tkIcISojeCAqZEO3066xLHwPs2sR4SHTz2b
ODYajExCbVtF4WoczGYNKfrpxO627AxfPeCjQ8yS8Vo1ewaKMpIdV4T1neh1tIi9XqHllCvMOtR2
rTUaw5GOOIhsgCBkBgWAJs53jODD2mtT/YWIE8rzCk+OiEnZKmjbfUOKnNtAtTxRqrxH1n91r0cn
Yl+2Yd1rXb8P9Oiy6S+s/pLE6QMIOjwDtCB6Z+yNAbOP0VJWDXWBrUCUdprewx/BEyGeDQy9y2j+
Myka+K9Pc5ihvbI3ddV7lV1vq9Hyhth0hQVgPWubTCfQLgj2gcPoCe1MUy9p9s+B7Wxz4n68yWpu
MHvEPqLfmD0TTMJnJfU6M8/Ze5lwnOf9z1G11qGpYs1xivvybvr41XM4OmyDmX0O5WGzNyRH37TM
h+9S5s7MSJt4p9gN7ApcadxSHmevJBSelSlDQnA2MD7ml1hqwq2+xFnG+COuhFxbPrk4EMPVPnc1
PdK3Yhrn1YkFthzNX93s0ZEtTfCoQsYW+yRPceAsnSncIRedLgJIxtTK9hXerdiHLh+grBEDpZcJ
EJZTngMwhjeo20CQIiOKD7Abult40BLeIHpz4fSF6tl4nyImliWPbzZZmeJEPWP+buM7OvWnMUS+
AqVnLwy5JecXyn6KfGoLo15ZI8ubV1pUwWXXksGfMHDx+xxRssksyQXxO0/m+Maqg6uqm7aGUkUL
yALSkiXRauwIR+7lYNGx6A6TrKRdZZmVrU2mY3gNJIvhDLSJOkXjJJQYRDc8QMEHl2FyuS2kNN1q
aq26gB0qZC7+QQ2yCF+d7MmqZZjfTMkNNkMNSs/6PMAcABRIbPspe7Kb6BCjJq30LL/gK9rVQXiJ
0m6VBBaRD1ZHOl2oyYWnmbrYBTCG+I6Wql4uxo3A7BPDGopqqwyB33lNapYh/hhsbf2/XC1HBYxS
pyZ8zKzaB9KCTFU0E9BkKs69PBi9vkUEGwJvelbZ/Rp1tXFbqZo9ZRQAzkWHzFsTBjQp5VERxsKP
uu4T7VyDpUx3ohlXo9qf6yg3p0JTThxRv+lKcAP9XAfg3VPoVlJl+zS1H6O+fW5H3oEhE7hQqtEB
fusjwR+PuRpdjRAbN0vGOoyBBcAvmEnXanwQufIyJfHN9w/xt3d0VJlobLloC1A6JjWukgqID9tP
D3kiwAskkszhgWT2GnBzMlbokhRYSsWwzWpp3+hlZG3YYIzKXRirF2j/MHjHguvEd/WbuY9pHxUU
KmIbfAjlao9AGx2YVuOGoYlwgyzMWFFEjTto+y4R7FdtSNs8Oy2zVdxYVlauENKXjfpVhKv+WhrA
3TpFLtm4k1Ph17/pLwi0+vwulbmIsZnA7KnQ0506KxsMv7ABsy8su9zBCPPtbl7DCfRyJbr+X76t
oxM4V3OZeLhp2GP1t2nTYCPnBiLv2MYYzEYfK2+E4/i1YWEaASsiCe6JtdmoMTqfygkxetJgbUXt
ifCgo0nwf7c78LY/PwJeujHUijLurb6/1xIyc7SWCXqZjocAJc7CMSFTLC1+5ZJ1xqB+p0Ul9kx5
4iX6bKy0Vkqw3QrfyhiQE/rTi2lLJwjVR6aIf9/bPw8+ueqksdt3pBQuM5zwOaBm/lOZFGePnbvY
qiE6+5piFOnUWco0LBPiWTbK8wbahYdHi7wlOKdaMzGI91SXwzVK99jXlOzGIMJ2NpMnC+NSv5Cn
FTraE/mXvzux7aNDMMgkg8kfhhSAyPdG69grkSBaaiUbAk/+hKrreQg5IPRJ3+t6+2KxP2NBgcen
0UWXuSldCDytKHBg54Uz652HoHpRHSO9pKo9sRKXHeuLo9o+OvNM3HrgmxjdXlWG3HXk5EKpx9SL
5eKnVkM/1MrwClPUyG3m+tzWy3Ol5LizZIAzAqaQj2vG3WxzYEFbsBqKs27wpUptN+/3968G/ndl
zn+OxROfTCR/ay65XOjtgyXlfy78/9Iocul/f6+xcF+KMHv5+UtEH2f8y7/z14jfUf/ADBKOsEa6
N+7PJsvrrxG/bf8h4/moE0goW7jFGmxo/xnxq+YfpkqH7hhkaUCsXXbo//aKBBfQDcxxUESw/ZOk
8m9G/Mue+fdqAktySI3g0gz52U1M5Wjt56GKBlxy4u2clPoapkuCmo9MNHMusk2o4Vbx4dkc/vqT
P2JYywny8XpYsi/hgIxNLMJJbOfoepzsqYBhwzATANHTFRHc6X2U76a5Ty4mO5LPqVqCE9/Mskkf
X1SRwVew5kO78k6L+zD/UoU9dH2ph9u2NqRzkaURTampuRJ/eeL3ff46wUqQ08hw+HEElRlmHGeP
Fz2U08pUURljnnLuzLrkQw7SUd6l6RoRNMrF1hKb97+KbHm4//7xviMzH36qzfIirHlJGyL1h0TT
o+fLUAtxX9uJLbRmTNJ0CDCKC3fSxLwgKPWbqKyTmwR/J4jcWEzbahvATbGm87FM03b1/d2oR2/b
JkxY1t4XODoehRxKXsyHB4+usGwW/twWdJvpbtXQOXAyqGJfqwrCUK2JEgwgIIXGXfXTxO50w9Ru
Xols0hPc5+zoBm2C/KyXahO7SG9DKAMkoDyEbVftGsSuDG4A+Kk9WoWNbrB5vyXL+TwvammXR/aA
xxcMuXXQl8GFpeTy8/c/8eh987zJ74JNI6M4URBDHR3IBsRhbAPsZpu2GKQOWa6t23KWDipMBDjX
JRZ5dhvpl0Cr9SuUXfHXdvt7TPhobS8vHBDwHagj3ZKd5PMjTofewMtEqbdBt3xV6ajed0KKn1M0
qD5GLNRxQRPpZ5Vao8Wsuw0eEQYt3KiaUGxaodxaZjdubKUbfrBOsvBE5X20wbzfHxHKQJmqQdct
H91fXBoY/rIUtzUwnZsh0/aFAe5iZ/24ooqUDt+/kHdD8Y9fwLLmoNQpXHT5Do+/QHosBd9clNUG
klKFMr4Wmt+21XifNWaKF3Q1PpSkSi6KR8W5pJ1BLAu/9LzpEFalgdHu8GATr8AH0gHnluw2MzqZ
oK7JXKwDstskVaon0pSCnSW65CfVSYuFRau+dLMEMX0s2kHGFa/XHnQhZPT/xYy3RN5jixs62e33
P3dZX//4tRaGJIqpvbt8f379Uj8EKaZj2XZeyMcmOY6emIxT6dTHL5Fnqsi8O3y9KSH+IYSyAXa6
kfvawjEMf0jw5qqgJVi1mY1f9uJd9/2POl7T75dDu7N8V7iXH+e3WCNEl7nhclpehhfohqh54FPi
oHUq/ueLDYqDYTliWTK08MudfNygyHAKNSGyLVyg8ALzkvE+MeXsdpZqse+0OLullzjV+h3vGcvP
WzRYBB0R2iiryz//cFG0iI6ctQXydL0NX9tksGG4pDVbI2obhf6K0JSHCZOQp7RFXr0obk+90K+e
sMFNoNHSyaxwlhf+4RakwbSSXk6rLXZYkh8bcsm66QqolaqRByfwgi9WD2+SSRLe+GgB3jvhDxfr
tQQiaxo220qysls9Hvjw48HalFQbbpS17dv3y+eoO7KWY0dDN4qWDnY1D/ioxS7xl49rJy+3cl3P
s6fDesINzCqhcOkEreOiKaXzQbHCwo+kJCB7sbTj80ltsDXto9hOdiU9+EURxOK1M5vulfk/ivlo
CDCdZThwHujtqQjKL98IQeDwNvjWyHL5/EbU3ExNNUJUMWH27qYSlUlgZcWZA4n+7vvn89Wip3t2
EPZiXY7e/POlCjuuRc1PohxqggugRuWiE+OAE29tYxiYFmeR1pvb7y/6xe9DO7dI5eC6mCRCfL7o
POh1qhY4yYzoHdaWVgQX0yDMbWEE0vn3l/ri+8KPHeEmF9MM631C/WG9ldFEXBYmlBg+D1Gxzs0k
OSehzV4xOxfXXatMO2wr2xCPotI4H+w8PLHgv/qtXJ1wnCViyz6WWXTybA0S+q9truMlkKNVwbKn
cq6wfHBOdNvLUj7a/7HtQb0NQYgUs+PSlgLdXDbLfKtzZoHv4lIgTAzEUJTN2kOIUCXx7XLGZrk+
+Uq/eM4K8ZqkHnFxVu7ROqohd8zGYFbbuJb7jaYH8U1UwyCHu4gcOZkn9q54UMfMxZ6Rby/DdNb/
/lV/tZSxuDcwu2f28Y9XPQsbjy/bqLZ6JEPzV01zN7SBvCpjcZ2HkmIAuGenSowvXi87JgJk+jOT
3KOjqnbRkGPqzuYZJrpzGTDoVdBG1VAucMpN1t//wuUhHr1g9MeqJVPPI6w/3jwrOiQb7W65rSme
L+O8ue/FyaLpi4uQZcFaJQAPEfz7ZOTDF5MDxWGaEbEjhLCpXaz9HByZQ5Sa3/+YL56cKnPuQCwj
p8M5fnIZzGCIh8jpR2QSD2ksBKqnChZ/n2pFdWJtfPFpqJyl9FQWkSTKcWXclEPaQ7bFgJpfvMkj
J4Y3I9NizKadn8FOlQ748eNFN0jmy/e/86vnSfwMTDx+7GKv9HmzkxJOqHYsmi24lOQ3vf4qJZx6
31/ki7VPHLzD4lcgPv/jDHcksKFRtvJtDRRyGcwUDXM4ij2G39jFpzUUhtgJTxUvXxzmfOuI4fll
HFXH9fysR9CVsyDf4rWrPxTpJB1sxMh3tlYu5Ir81Be+DE6OPwCNxoooHU4Ph3Lw87MM0efn2WyW
20TTkPKgxQlqNyE07E8+BuuejcFBauE4w/1c2cHBKQYyjPChRJkYGkn9Z6Ur2e2QqHQBTTFZG6lq
NYQQQ/Rq6DG1f2q0g+ZRFqB5AjbGjAztJnmTqrijcKkev39pX3wBODUs/racvcxvjkoTzZRFqxcI
OtUKbjfGx6bmA0VJjxhs9icGml9ca9kYORhU3hXDgM9PzlLtyp7UlOLWlELwx2Fez40kNs4yi/jX
Pws1ASeQAl+Vyn15iR82kEkm4GJSp2z7PvEQWFR6MmbIvh5EyYlC4gicWKo7ndaOrpcdn4SlYzof
TBFpkMeAj2sMGXG0JArRvpKErjSZ/Fy0+O/6OpY681WbTRw+3WSbJC6n2a2QhgJbHtbZYbL7+by1
qvweozkFXa5consupfL1+wejLofB5/1bZw+i0mZcx6ZnHr2EWp8E3AH683wowrMKauwLcKJ0Xokx
QlEQx+FrJ0fNXWvUeLMhq8LYv1Hn69CKaoS+euhFitxeN2WLZAR/1Zsy63ofibvYE9FhXw824J8c
D8gQAjM/GzBFOrFp03B93koZ4FBKYeIAn9hRDZ760X6WiIbkQjWr0CVLRFsMTfcU4M+Ru3JVILUj
UyBo3V6Y+etAPcAjJ26S/nqusW1mspc7bj3aNq6flVbHKwIk9NFrbCeyvciW9Ac4pwBug66SPFqW
ppVvYkurVuUE3xURUzZieFrhIbpudcxZifJLQjztp7R5IVgQk+dUXozvadyQveg6OW3YQp6lqWRd
y2lU7GsyOy8mfQwuwr6pIw/am3qVAHHBCRBWPXsNtgDDBkFY+WpEGKL6ZQDs0FpIMe0J/UU3JxY0
g9S6V3TcXRAv1uh7SwdV/LgNVEWsxlrBQiNYLI7jDC8m/NQxL2iTrP9liflmTos/ZaUk6WWy5lU0
QqmdUqfzELAioUKF/YLeUNpheKdjrVhalxkMNX5/X92h0vrpYJR/oVUOKlohwx3UmT7e4/mHC6eW
ReZOdUR/UdvS3G2IY7D/i7ozW5JUSbfzq+gFaGN04EYXQBAROc9ZlTdYZlUlMzgOzvT0+mJ3H6lb
R0eycyEz6aas2/belVUR4P4Pa33rDBa3uc+LoTnZxsbXsXSZ8TL0W/ljYzXtoT2AVlN4q/Ht2exm
A5DJoMqgg0w3XtmEL+XgZPeo+RqeV7eD3BAo/DRykl46ydHbDwaM7KTSEmdO5s/Tbd9wuzJ9yAiy
GJzaTOfZK+JVLh/weL0vHoQeK6bXbj8VfIHzWA34e+lC6qPOHKR6gWK/2C1j9UTV3EwMZeafnJ3t
L2ud1jMzJuemaRv5FuYz6lxPg935C7Jb2zWarmApiDHPnkd/fgvbpgW27O6hm9oubLKowjV8Py6t
H1VrEyr49LueLx4wBM5N2fRpYWLCA85WJ/Zuu3HQm/2DMXTjTckN/g4/F6SqysorJL/92XA6olZa
N7jdkJ67l3TX4KdwDTI4RvyAtSEQei7zD18i/RStUVxhHP9dqZmg+2l1Tq1wKMi94Nld+08fPcCp
4yZ4nuZavXjAl0/jThOqbZI8o161811LgE4d5aZTHEZLzES8DPYXLcv4iAJpiIjvqa+YrdrnfBDV
q2Wg+NvpZG/MrCCXunohebZCxL1MV4wPsb0J4M9JV9koBC0MOD1gpEM5ZoT7sETEpFyJsCxScGlb
mlkDyMKgCgCuF4yzI5DOWh8mAiKGKMReD1QRPWJG2C0qYy6xo8XO7GsdyppWh4QUwCN7XK8ZkY0d
rGG5BxiN9ya/0fsASNQv5tsCfARY9bKZk/xif993a8MpjZ3w2nEh43eXRaU1ewFs3orDGrg+Rjat
x5hn3Dq3qroYWbAjvOEIup32bH9XQPqO61paf8qh6L6z3MtfDVP0X/vwmGFy4p7n5Dxaoc5T4BfV
/bqjb8fHVsAnaKfSj+l4emASA//fXwDKQQUmXGaRd5eA4y+pyvXUAeS+WnbDfMIKlH9oy7APM/Ir
LHrrfoWm2Ufa5HENLtKan4Zptv8I3eKYZRyejOY6pV5nv4+mw9DW6AaWEWqddjCdhbld1z7BPHgc
JR9XDz8gFnLwX7PF0O9uTZuX44yfDyANuhY/tjmfVoT1vwJwxmO8r1Qz9WIOzcGXs8AqXbEcxCfs
3G8eetLIa931scvC/R1Qh3XyuvUiydKzfCgdVJORHlbjy6q28tiYdnGoiBN6k0URXK8w++JB8awl
7rzjJ3TgW8RYt9CSz109HYuurA7ZapQImNjSe4RxvRhe4SF1gSrl8RDb8sHrnMKItwK3X1S3mZvm
5lRbB2uEshex3J7LlHoovFlbfOOm3nVS5tJ58WSYMZxxQGjz5dkD2VNyPuZ12/4WNCvPMyOhr7H7
XpeaiTcomT/MJh3Iof51TVweB2QSVq73iMzvkrSX+XGxG33cNKb/jEAnvJ4mHSDmF8RLeMvMYV44
Q/Yp8NnfT7LqCFOZSRDBzwm1yIPaKJZ2vbXaScTeXFx7Km9O7VqZcWc5NYo8q4m30L/wb9WA+mzQ
KWZ5fUAbxd/VszUW8dlIrVa452GbLjcINcTHIgg6wwSyiOcSqkL9ozGw3Ne+PZ0sdwFAprVso2Ha
/niG1LfG2rjnDeTMT0I4meETOPZoS08dx8CXz43tARb2jeL35nb7myTn4DAM3XGy7eZR++7bqBDg
mcayJPuykkxT2OvG6dVn1hgT88TfNKO9/uk2rnurAy8HqqsFCM16QXhob8XZ2wgEiyQzXJIydgLA
pKtKcms6C9n7aNQo7FyggptQ/ZWePM8+8B94AFvW+ZIz1uSPu1shClZaHFqj52bDW4HQDJ//i734
ZprlzvqiekSAWRHMh8Bjp+HbwBHdGV8eCSNMurtyCp53vxdbwlAzMyDDEJ1e+Gv7CJVMDrG0jaI8
LpNFdTr6zh/y1PPUbZzRTLptKHHKexjXyUzB9HIJms22UJ49j6R7Pv3mxjWN08a64YscqfC8tnPF
JMP10BRmC2DxYlbNzYwJ6HeRDUWB39TLAZq4F9UiNBSQCzlewsMa7hraRNN9N4a27qQovNc57LxL
ptec38xN6TRRKeGO4GbFFTNqIQVYbaEf51zaJxxF/dluYcWuhFVdb2HgA8URxZ3cnMujrfdr1fLX
BEhAe7RKYUWjAD4Mwf1zpA+IA6NBWWWMGBzBaNbJIoAuQAJon0wMhwfXK4j1cuWwX3Ng/SmcsDvs
VCvXY5cPWBHm7nNecx54P09kb8znaSLBFWzZfJOXLB0gtcCemfz8wBx4i4OVSDzpOsRRLOodzgmp
Pru2fpRjYJymzH+zoAPHQY1QjimSCVscv9u5XEmB2fq2xhccViex98Uhn5GVZ51nnMplCxPC9Zyb
jBIB0FEPUp7WMc45/YCdc+8bbG5i4gCKZ/aa7bHKVXG7T4SJ8I/nLh382bmvgfo8OfWy3xnEpXN+
hRODwItpFiz7s2JBOkGcRcyDuZeNnrkFZ579HsGvMpJpUdnbWg3jo7H0FfE1vd+n7eUjGv0aMaGN
HdgnmAEi9JIfnPoHtx+neGfn1otr1TtlP2iViAEwjYmVd+VtPoozKQH5FeTpz6BANEf6VpDakJRO
Vtej51sGYKGGMtUTBc43lPH+Y947dY0++V2TofXTV+HXKDdKbZ8zkIiH01J7ZdIq6wMISP/gcC4c
urzdn/x6ejOWLEsr2ygfC73jLJcU08d8IFWNvCnUelosiVashbVNY63Cqb01xRgeXDENh2xo1XUQ
AlEp+iZM82yJ27FSZ9cvy1uaEKgFPjkRmbNZAHP3/B1feX7e2uLJddqXZoN3PY+TvNo7A4uzm3U4
kQgI4R3AO5C5Xxh1LrXdKg6hzS8Um4cOTvzPshNQxSkeE0sRzVwFe58MexEcDPT9BASBZV1FSxpK
uY4HGwo+haa63Sqtok5Nb/BPyDVyEM8Q6Cq3yAQMEFtWWZHWKMrQTDE6JyV05ddqa3eIt8ZwMVRZ
kkCg3grB1OBl6rQhbqtmKmJr7+fj3BrGcS9h13lz699Wwdrer5Unf8muE0e/W591n/1FpjHTQpft
u17y+bjQ+hywMr4M4Wqz5JHe2yU761bl+XIY66W+zUkcSMzyVLrddtWY0jzbzWIS8jjNxwJqzcka
8iCaWtgIgyHHqx3x+S/gw2Y6iWoEjeFTnOlgfXVdgDt8/jL2pVtcsXXXh65wPsoGaNYKnO7QTAtP
uJUpRgL9SbXVTuAFADX4/oT9EIrZYZWY5KFWwLTsZXDvg97xz1bR/LLGcnqbssE9caKj+Vb4aKzK
AnNHdMrXQuoW7p+uYA/q1G8jIVKfyhD9YwiM6Qc458gdvO6o28C5npZsTFCKKKAVePSM2erCU9kx
S+jdVR426Yx8dw3Bmm0xd99u6KMI28DzVECaNWPm0jyZtiruQlEMJPNx6ZpGZhyMAieS2qimizmb
U9/qzYSvDJ+fNBQlOKSQcAmOCOTQDaAeQKIBD2AYp9goa+/gkYiGl8im+Fy3xNgalbZLXZGNF8qn
FVsjwXGchUtbq4NEroCdjrNH0MOQ89X2twKjP41pMBlxWNZdak0DKSXsu1MU3g58MQp7Aj+qesYY
M5QPvpjFNTMalW4ChymT5ysFYrhLQmfp763yknpJBXgyqOrOhHXreJvoiMkFzZ/IhJsifsCSkA+q
InQUxCHBBjo1BvkLqyktDhW8NeAdbpq+/DI3U9w1gzs/AsfA0UCBPxv7b5dEWFwVgLDLjqDNxba/
+wK+tR667RHBaZPaZiF+OOVmXDd9j2FpWzWmT1Po12y2u5uB1UtCnsHdNM8f7ARkhAX3vatBpxi6
bxJN1lVkSzHFo5mjaYVyQS871Y9y7rm3GYJH5oQ9t5HOEqnMRZE32yWN+YDukshS3vYVYrybhW+L
BeCgqcpftbfsN8PIvBKW8u7HsOLxGszTRoRo0f6eqa3SCZnJ2YJj8LBUPQQBmzPXNylWIqVYP8YD
YUUf7lybCJkb4wDSrX010HFeB0Ad0jqDewhnR7A8zLA7r/lGOID4ArqzJXovkQmrwv+qB9nH9E3W
KSxc90UDToy6VsgEY1CIPL3FSVKKxuf6qHZQenxbOPR3KHklwLUwvLFqDUnQX4hjGNfpDgdS99oC
OeRC6TPo8E59tbALP4xiI68E4suLmLPj1i/jGdmfOOIVVZ+TBg9gqhVrMhFTpLT0kadD+Sjy1vtl
NsOb7S4dCH4fgvgGk2EP1vIqbDORVv6IiFWUOF9WMeoblfXj81ZPC9g1+sd4adagieRa1tcO2nOU
3sX3brJh0a2RA3kVJpSiub1CO++W0dzJNSWwz07Ndt2TqgXqZ3XzQQbMsWyCKqJcj27cVLo+2Z67
f69UpDdGhjdk2bNbo3SmZ4esipQVEzol5HDJaPn9byfL+9gZjJHqgDePEZJH8BYLkocKeQACE07H
d79cl6PnyitdF8MducT29dysH2Gt/hRl5afENfSnxVNbau6hSXjZ0l6tcw+Yu5Fi/mOg9ulI3+zn
1yrcivcmqMgtHr4r5dNrer15srNOJXYn2ti39/ZnThRngg1OX6l5ca9qbNUPO1ZnwuxACR/sLBxP
WWUFhBohaEVCbLnxeunl8Qz1KXO77ClfOLyyfG9OJdzIZ25XGE8SrWsFDCrOZL32kMbcPm36iTcJ
DA9kHrZQFIx9LT+ydllPepgyJlEEfOA6KfhYre3K8cMvRXQhfp8wO5I2Nbwxmfbvtw4uV1RU5o3n
hPnN0jfAKV2zD1MFWd6kQycSJi3oMCwIIlAvIvJsyFZyN1VDrxwIgT547kYuk5UrE7+RMcglGWFL
UR2zghuTftkjRQvy0i9rl/ZMqs8YUR8Kz3cOfU4JXuC7QlNbN3FV70Nq9nuNP4a8CDEE8m1v+22N
KGZxetHgwcCym3xLxaTqNcIfZmHhgQN80GX5xMyKjQAYjElulIO+X8PpC1fsYWK34tzsmpQfs9xl
Adpsi8DBu5X0xtguiL5sWj+2kMbFYoDprsvPuSMBhAyM6dQxMUut0DgMu8CikIHo3IdQXy9OmBEK
4T4Qs6SY0ijKz8KWr+bsYi0zVzIQwUIZoA2z9Z3lCEmjHp10b4rhm0i27rPnenyE27LFRObk8Etl
cbREjiGd6fWPTgBKj3IqbSdqIan9kXluHf3M/QixXByW8ELoQjl6tsy6OfuGdZ333jswoe7st0BO
y0G/9pZVXzcuRM2wHcfEG9z90IbBhEFci+CIER7yEwFtuGRJhzkufuY9N6tXJ42jh6MjG327ohK8
koQWpoXtFiSK8CRGiyqCZBiJF7ObbDz44Vh+20FZ3hnzAC/eNuYERXl+pXlKr6kM+lMv/fA0urkR
q0m4V227m9Swk/PKSCH8RLlvExstxltvXv2HMMxZ2CwhT2EfUIfrrZOpGHllaafsNCcA5nHPSvGw
bgRT7QUTHS9X+lKLedcjHEOKttrRn/XcqR44BLipaOUzfDYnpzTgReXid8lWt4yoX9QD0BcuDLXR
zVA3XGU6H2+5rP3YDDL/epiEBLxkGf5J23V77ozQtiN/YL4zeGP2Y/eL/lxhEj1f+EpvFjOmtN5r
ogEzs9AcrfNOi4zS5UNlCN6qkvRJmIxwnv2pxbA3LoQwdH71bgaOeraUO9zlINe4CCtSneOVk6wn
r8gAlxbmNWFLedWVn3m/8XsrDG15soHZISpGYRHbm/XXVFRElg5Fc6w3CwJR1u/L/W4Y6rHPavu6
yTr5UhFnTDXRbfSCcy1JahdI8QWcqzivJl0n/h7CO9pry/q9AAu8gR/VfpmtYDRfiLV6mLcCi84l
SEfctFNHERAMfXUzBlhRo3og0ibx19J+d4kA+R51DfFwIxH22q4CLma4v4FBgqWdPXRLqbl66bhv
TIiYw63yO8OOrcUTp2Ew/d9biYJ251z8zrc+D66pw8TJclzu1dWwiizWoXXhpdaqu5ai85gUjcbw
YuSF+xY27fSLTPhLKilYcux2EzvShaPqQ48EyJEzxB9XV2Qg5Rq9Vw0z8414hOEbUr75wZfsQygr
Q3VYbMMlQ6wifYUNZY6nlYQM8qgcDIQZ4kIyYWnpmN/X9ikrHPtZEgR+t8GAbLkZy62DaEUUR4EN
G+6iOY3USy5D8qTQF1lwmK+v3R6gYCXqHdmo+9efy8lmLx7JkqpSCszhJ5Y/ElzBP/OrnDjxFpKE
GTr64T1hMdktPgSYwixUstO2+utrnwGFPS7tFhKVuO9DZAtdD7d555uEOo9rOZJgtiCYyHD/Hf2W
NSmhtMX4PFeytlK3rdyU7MeuAPzpNM94zvL63ARZUcbTHCgnMWtFku/e4gbastBlsmHz1me6cmAA
jyyFuBAKRJPthp4tDLL22gcg9QyFbTpK3RLJMfmaD2QkuZ5ODLkRDBVPWm7KU1pZKQszKot2ZHVL
LDCft8yZbuBt25tnRhr5D8bwdNChId1UW4v50Y8+jiqS4UibrZo3/LJzDWeAPROoQWJDu236NS56
urMIp7wSXqXL64tL+I6BLL99Te4jpzYby2AKeU7p6LPbtefBjBHoI8QLtfwJsjsDUFrlt2ROIs8a
5uoUZII1budv+Zdl5NWNt1VoGmZE2jBOBIMn0No0SAds5zY2VjOEYGVCs3z2WwneswSA2iZTqXka
c2Icf5tjwP9UTlbeaEbjb0wEwMKQXKo4LBqC3/rQG16qpZt+VZDVfUZ0DlFxNrJMr3eGF6aaBs3d
1oukDGryMBHcLq/KdNT7QMhzTHR38EbPIEjRy0kPaurwtleC+gCGNoxBUo9JZxw5r1ibUo9ncH1J
6pG5TquiQi02YhM1V4O6cuIgveM9IAV4ZThbx5Vu0DA6FgRw7GsZywPtBPDOtb+YPyTUP8yuEwpA
Jlg8WWqu3LeACT1x74PDFzFUHksJIvP4MgmZv55L5LnOpsbsCYUF9y7D4Pa+RN2aDHNQ3IZN2DyE
U5c1qUWINeDHlZd+5/tmANqSKYqCYSuuEIh5b87Q8hCMQv5s7En8Fk5R3eCJthlDbgvHgzmhepwM
l3Rikk2JaNvJHtvYMZi8PE1/0alUEp9p4jVe+FIUBo88mWwN1JeBL6HTbI7SEQcQ0MTKc0AkEjXx
ls+h1Z6YUS2vBv7Yk4nA4d5hYfDMepQ0roUHl2shuy180YD68YeXOgwK4ngJSftNs7MQ7D1PvBvl
hASZgmAnczM0eiqzCTndkTo6JyYH4mEf78wRfzTbblNn9dIezzhSiieuokEQD1Vn1ZmEyuqkAj9X
NznvRxsvrDg+ioZHu2Z7ddfVvJ0Ah+oUmhinbr3lP9hO8XH6lr1198sYbBQdRb6ThJbtVfrX4loj
QPuWJtDNA4GLHPdCOjzCQ3V5vydJo3NHACGLeXJN04uYxaPJ7vCpW6Q82TE/hN803Jb3xiGKI1pC
Wz1PzrawisqIc68uJ3PHBZAS3bfemB4xbmHXyydyhnGw79a0HijquYFqwT9m4kz0E3m3t8IMFJ8B
ut+H0c9676NuVFPSQhaCISpz9cuEii9pbZvp2HcFzZBqWwzZm12J5r6Y1vk4TEN/Ng3ZQy43zKtp
L/guuOSkiPmCGXKDrAN9v/JrUuy4jznhy+y+8aALJeXucM55Wc8hYg6G80ZLaR6JlR4SLzeKJ8Xz
fY+FK7tdsKccpsKbTwYpp7FcqaljYuL5kGBAttO1j3sOum6H8ZHA3yAzrrbWbPD99TxwNtRLPMtb
NR9tm50rOdwDxbbJlPRYsK65YWG6B1EFZROwLSkUFRvTBnnzpIeXVVq8i50S4f0syQ/hcxCnbAiJ
oXPIZkwW1cN89fDr9uwTcJkFyIpsS3ovLk/3sSZILqcu673PhguFKpk4gpPMl9uqhfBzwyqUK2sS
iIw7F/UfxUN1Clfw+LpavbTKPR6VmQ0tRlE2H0uHwjEyi215dc1JUDcqLikCUdA3OlvzTKFlQAAP
ch7eqQrZURaSRIl48RsuTKpD+5o2Xt9vwwyIUhbuCl9rRMZfrRY09ulek4UFmdG0ItFxNxjGigRa
rgbQomW8YjTB38aDPz7GjMaN09oMlICtP3PGG91IXlY2eW7+d6Haf8oy9x/64f7ZDvdfj3/6u8/2
z/i/tdb9r913/w/66tD3/5OY5t8R9K4+u/9y+7n96f7ZV/fXf/N3Y53h/w0sJwJmn9Chi93pf8Dz
jPBv6DLRqbhYvtjLiAve7B/WOh//HKa5wEOeC1qP5dR/t9b55CHZJCqQKIOc9D9jq/P/VbXmuagp
iVWyUP+h8kJZ+T/JnUs3l+MAZD0hyLET8UiUGfRo6puR7u5EXI8PuXtGpXZQECXvhtyjIDF3RpQR
eUIsEw2jhFKRZw44tWnwHBZz09LukeEWihWkH5bvs2cQltWX/vLR4FLwuRQyrnS2kDCJV8tkwVPZ
lLcRTF5QR4SFRdKWzoMgxvubeELot6vVjJGDgz/Uo18Ctrd4hztXdp+EFjNNI3VVP0/ehhhmA8mL
YtN8BTeUt0dwm6iNDBJWExa6WzruAxkLBkRJ58CrX1wtFFm/7GVneyLGNq6Ym11dhD+sKQh0fcPy
aGFQyofhOOIISD08RMSuh9NLiHmnSYlRT4Z1KE5uJuq0MzD1HCrLz1JcsNanTUbqFpGaWrPDGu3P
VVbTR4d3+NQjNAfZ1rZ/l539X3hJ7/8/SxC7uPb+Y3vr7fbZtZ/qn9/By3/wD3yleXmZPEABqDBN
B2XYv3lbcb1aAOhwDdEvUdZcJGP/5m0N/oYk9+LMoHRGbnxJzPmHtzX8W4gGwQvR+PGio2oV/5mX
8PLT/0V7ZxJ5hCg8/EseHmLU+1dVYuHpznfdHpNBQOpmwiyIIQDmT9v/P2nkbOH8O82vj4YBtaVv
88oL9OH/+sNIFwtRI3dkROY7W9ERMdGeGiAVcADsqr0PNeLWVDcYbq8wE075oeH6YRMBauF6sUvT
jX32aRPxJNJ+2gpfvbvg4re4ohn8ZS6u+kGtKhtwRRse806F4Jag7lGaqpm1Vkr+VeskA/SQMgGs
uCFKdwtfx+jT2GZatBBsXDYbU7hTy8JKBhLWCaPxB37kzneIvxKIT1S0AOvafl7SbdiQHilQy+z7
mSB0p4YlIuyTrg/9hOFI30V13WRAO1T42RYOcjBDSXryftmMP/yJFwOxYDM843Za/jD/cEUUVDI4
b7h+siM/1bpZG0j2MODd/NOamjUNtlq0JE14xCiO+1boZEcTALEZmjKm/LowF0LLaVmT3tXwpOYi
/ImmjVOudhcbEpDp7DQeYKnu1Sovqa2E9NAG8Z0r9Icy/1nkDhlprCJcm3WRqsporEqrj6uhm99l
mQ14TO1CvCgTiVyEWpRg9jLL1eto2uObvTEkKNaGJhEIEdlnxByRhd6bHn+kwrV2goxnIdlEkoDI
Ob16EP9NuX4ZuGxJW3Ayh4mq7UJNX3Tb3/flolgy+aplvzBbFFsNCNEutgUTPFHTjoPDqtmWFtJs
fw+OC+WBONzdgps1yh+Chu7F6wftwJEOhjwWQVXd7gIX0f3ss45gyJEZGoCc6f2GOp+paKt8/TWq
wfzhmXJ42LYdCvDCvL6Ix2ZEqULjob99i9cdMCFcPXKRtvJMcMS4XAU6E955yxxj/eMNF4IT0wv7
e50r69yUokcialuNEU+ePyFJXeztz75szRzNegAc6k3rBVE2K3GdOfMOH0RUlxg35BEYNmsD3Dp8
6I1NybwGEmlkRWRyUQrzvG3T+Gu0xqqJwLqzOoPuVoTpRH2H/ZI8I4lhQc5GjEA9QPrd1s79kFsD
MgTD1E8i0NWPSVV2e6VMo3oXZA8Hh2wmcTby2jEAvC6JHGUi31YZycg1P5fLsEHGk9W6ONo5zv6H
Wsw16eCLrJoYgbyWt7tPotXJy8H2dy4WGzq1wEPHW8r1aRtZCbFFvoyjeai7RwSJgpctbPxfPtgX
64AegRdXwzDhb9mY7DiRGbHBq1eFlEhWLng0dblZ+Zk9iowKPBrCVKddvpy52X4Oa2uwt7emgrjW
TQUXH4p52emWS4kADQPL796xCwApTA62pmV/LlgAuhFDTTknvc7RXTaKVAiAEhZRPxwDk3FnsP+5
E4VfTOyHWOMlY9ajNV2Ey7EhLda0MVtyMCeOs/3MVY9irxn8TMXQ7Uf65XARUS/QKWTjJRV0dEnb
2XCvUuDI4J3ocOqTzmdkyDzZs25yw3WvpOFw9bfuFCR4w8qdDLLBqBID5cfrtFwkR6TCsgtYkQZi
sp32+c4M0BAdtskef48rs/HzxvGGIbw29x9ZXQPn9je6xCRcF+N1aMSaHcMCmcuF+KWKWIGo3FNO
znU6KZ7INRHIEN/5sXymhC/0MjHMoDhqvkwWD0yNKbZsTUpLECzqMee4MV7nooeUfsnSzSOJjqM9
0Fv596EVskxX/cAuQbQtvPPCz/Qjgr2NHbVEoRkRXOEGSZuV7cx8UZPM5Hce5+1mzsj4PAE6MTFh
KIYJcRPla9CTaMacSk5fYWEyPzalITDpqNGFyqXlCLR49CSCSl9+IRnluZ4EaSaHou0Ro7XDiJpl
W0KKND2NXDN5Ja3mTCQ7h3RBD/mx1xmEtMnR1W3rM2AnB15Ux2qRrpkO5Rw2Z/ojVE1+YO2/gnns
H7qtJUuIvCa26qohBiSZOdP2NHAQNqflpdVOK6TjIdQtIvLOaD81KTW4oPtoHChFI2ciL4d2e0E9
Zy/ruws7zIssHMg//Y5gqaRCPjvGiv6ZdLls5eAeCSlyI0XlsbKb58lAsTb3XcJn2j4FAv5g0nLs
2nR+FbkAMrcqGJWrV3zUazj+AKtGvsNUCG8AmbLO9/lWEUZPoBeAwJIpIye+N4ljOIUMdqqqmL+h
WYys8oLVI1Fu0u0ZnEbjXJUkmoXXHd8deWyrNbYHD0fCzdQ7FdICO2e3K0jHYOitGtdPhedd4g36
HGEm2R4gnLBIQQfQAeJrdx9dIAW7kKA3DMk6KuudyU9GYyfNY69axp51YZUHXIehE7OK83bkpyF/
8l3bAAuNeuJJ61kgxIyG6xsKYpbGUq9I4sHwZ1Xscuxjh5868ej0oU0AhruwuvQB2vTdYM/X3ZKP
+rTIIYCUajRDdyCejmMNvxZDnZUz94AIrXozt8zEYUM2yhZZq8iNe5eQl+2qL0WHdrbJGM2Tp2J8
5VjhCyRTWcvgb0GhROih6vWBq0FdkjsJEeOArg87g+Z7j8rIPBOhjXGgsUslDr6tBZ/MWGXfQpSO
zTh3X05urUK+v0YPz8xj85ncyhHS2mCEFDyEsHmkci1kOhz3fpnpbXYWJiw1FkLknNGG9pmvW8Mt
Qyl3GHM7mNnzWMHXjCiOezls1LEanfYqAxtGrHNdXm+uURmsJSoEIeOwb3/YXmyvfc1xbPbyS0wu
XjJ1O0ESR4XGRE3FWx+on+iWjJ8jig6S7Vok1uqqcNsF1FxVnJG8mbEuVdptzpq6vc/gCBsHIpjw
FMjmTEDIdKUFQrYICSz/dGot848n4E1nl9O2oBKxiYnKez+q2Vu7bJ/z+nv3wK1pdrzJ4i2s2ZmF
Jk2XefVB7zupSRgV+as7hvZuLLl7zalQPZeyIIkFbN9f/d4sxauz+adWhw/1zEysySz/oM3eSZih
3hvSN9n4TiSxC+ehNb2RrZqmBIo0WTE71UdBurPCAwr0ymByMomQUQuLsrZYM5ZpdHDUj7Z4cner
fpOI5iKKFcXeR5C7JRWEZnoHFlAIUg5rtfAMB6Su2WFpfWGE9GIWMSsoqCzEKQ0bNIuEL34Gbceh
jnKjdbko2JsPjMa2lIeLXlAMFh8PpmNsCL4XLb41JM6KVDMP7ffWQKc+koUH8G83sx+LXZWH1ffP
GjnQempNCsSo9kz3D+PH9m5w8/Jkkcdx2Rv+9dVy3ybtirfEX2oVO7pYorF0LVhghqNvd4Lf9ihc
CQkQeR5+TOQYDr7hRNXMhYqr4G6ATBIRKpfdeXuQxSZzauRDQCLxgvgEltX6BAfFONbERibhgv1G
ltOe+ixZHvd6Mk59jttPNQ9Gu3+EhMc8A4Oqr/WMxoitIPFC5fBEM+8oKsF6ZpXk1wmu/ypF+zKQ
+9eB5kAg5kfS2/v3Hnl3xB4s6XFAIIQbW/ttVNAtqImwXZBDatySIVe/OLtzM0i98y/6LeMzDDyc
of3B0sNbtjRnDX/kcafbY5fbif68mZVxlG6drKgcEt2jwYJGhvPTEwdCOu9wxfFA7dQm68zB6+wj
k7nS66O99b6ZJc8RCrjtaRmtDwp4aMEmM+kTvcl8HA3kK0sO/ZVBfAuAe58hampfv65m2zyCl6G6
q2WYaqfKTpPBIaD/G3vnsRw7kqXpd6k92uCAQ5nN9CKA0NSa3MDISxJaOJQDePr5oietu6qsR/Ru
FmO1yrK8NxkMwP2cXwrV/jqDsVzLjj7yxoyJJaHiUx3MS9Yv5V+cpsqnx7CZ0A8lFWJOo34yOYIL
WKiaqG7WA31oKrXN/eqrq3vOl8RAlNvae3O9ZMR1DKMmKTAhErVhr2qOBwQLCKscN8rT9dYfszZM
C0+esQs+wDXeC6wWYTXYctPbtbhxl8rYTzHc/yhe7YBItKT77rNyu2qT8hi48W0mXLk3pnwnl7E8
LenyRDH1C16i/ixwmSHNWhDP5O+Bso6NvX460vpaRE82d1oYdIbho9vYCp0wHrk0ClrEc6lyfm2t
wcFnn7p6h/rVgSfwGvyn3PpS6511EaygOmf58ICP4laAOg3+2kaNp+cNtLeHsJ52V5Ddsb5iurOO
rbvUO102Al1ZsZtk9YKfRx8nN4VxGRcCU1Z6YrtugGGabPi3lTacAVH/hlYJuc8mCuiA074kREFm
p7TcEUVyy5H0kXrTkztCA9BdAPcWLVlt0xUDT3Ad1AUqmh7ZZ8U4Sgt92WJHk2tIq92TqovHsfXu
hkzc1918UQeUU78dVRXfZJ57p/zS2A1WzqjFWcDzZls/q7N0UJe+Gey9oP7oq/7smT2/64LXK8jM
Vxumdjtb8Rp6+NbOhtDDB0DId+YF3X7ES4X8sDY/GR2ueHdiih+Sd98wDkkw3REGS51PP9BSxk3m
ODujbKZzZzl1R7DQZRmbkDYRFv4oveQNSQDbk4rtg2/lepcJI/gc7QINPTV9IzoFOoOOJaDeZT+w
+AxE4fK56uG16oMrFE6swLa/Ay7/WblM0pDo/j5yG+M4tvI0rZaiRMC/Y+BLotqDG2mbMfS8gcVL
eHvezD7qbHntBsWwiTN5LFGFn8BCfzKPtoGs4P9yKtfcdrlPvdTYvK0FQQz4pUpTo8aOxbsl0ot9
1z8p3Rxn23O3JfGBzA7MSeeiwSKzQrZFth2XWwOTCFLwmOWrLqnuit390PGVOwHNn2gSs17jSFLn
unXPTVC9x/OMMN1z/wyGcaLG6ztwyeBW7XDrW3qqNwMak7NhiPvEXfNrtaByJAVpx76w66R/EDTJ
hZlVeORILdmNldj7Dmsw2YXk+COB8W+ZtylI8hht88F4s2o+lKvLbutnOKkKs3xYvISQZquQtEMY
aFVkeYgX88n3svt1aU5dZ/CbxGU8E8+kZNhgUEHS+Jus+op8oWRvYaxauMraFP/RwjqezIdsKfWm
zDqWPVfOaCEqjAIyz0PfavUVkl47qlfxugxjumVeE8yvRtxR4FqV/QEd0BlTg+g3RMLpD4ui+xBh
rhnRj4eiqhmnY2rnfRxOXXJJm2VriQL0TrdVadZXVaqrtxwl0keSTktEV2bxztM0voEbA/vO2Z1f
U9Ba9xWbRRXcrETJTLIVkeyTdeIQX7ubJV/ejByKbrcMTX5fsLvgcvKVeV+m0zddvqTZmythljbR
vagI+Y2mkbKTGyxiX+3qjnstjOu2HoYItUHzRuHE/ajRF/MAXxGUYwAdu8lV66LqaYJifcuacv2x
VptHgjZnCZpwL+n4DfqFo6n2VBMGdGinu3y2zZ+C5N+jLgWv73Brz6yh/kp52Sj895XOyoNn4ZlL
86Dn/Fc7ka3DGwTw7LBFuOrUBJhwRLP3EWGfVTPh6Biuibh8HPKcjx9XH3ps9QYrzL5Pqq+4q+9m
HMh5gaWrFs0dWiznzZ0lhStm9SpK9WSbs2bbXdMI3fOvwth77aQgZbGlN6NrYezKxp80NoeTAd6C
/yyM3fakhXwrjGE/WdLZO/YCTNL0CLodnta+uRherXabF3Nxq0ffeA7W9MaA9aSohbiyiuVrp7TF
1zINPi6OqrEfiOxjNZ6TgZvLqE6TQ22roEySpbEAwM/id2buYjOk2b2tVbGxxvTVFGPJWEsnYDcU
OFOXU+ePB0NcrMFt34ZTTHVPmg838ag/KmX8gNKOG7On0tLXjGs1SpPIqEg2XVz6aDIERF9JioAa
Gct1icjYCIya3bkFbcDTPWxliYW69/GERIOrc7hXt6XX1f8tNMx4UPcxmv7sIgbAirB4GuoUdAYI
T1AaFrTqij30k2vTQx1jfHDf1aHT85/m00jryuS/vQnq1ts2wrwdJJrnuCaOG/ghszcrgmak1fDn
gUJ1jBNnDSrBlo7Aklf+AFvd7GJEdBwHXZKeMXlxqxn91umyiAHrqfAQMEY6ITH1rPN1fUhK+zgV
1EVv5jHIQseefzxX6Z3h89EI9rmJuwYvihyOljM/4TyOrQvw6kXCmbAwUsdD0Od2tR1w5GWt91Pt
rJRvsPRTjHynrdGm8adDUdZ5yjh4yB62uCnj8JIVWUS5LKwdYUncsQP9LEFdY1luYHUSS0aTiJ2n
duWAmtNBhDLI7EPa9mvkZ4mJUWJZm2uzza6UMz0WC8Hb87xvxBg1trv8BCwpYT8AX2wQF/rbBKh7
01WzeflQ/PgO+DLmPNvaciDsKOV0mLA0SFekgdeBA+sF+GuamvxjUaKut121cl3NPGe57tTBGKHn
Y4skB4nZIVKmU4JP0tvk2nBPCUxaQLy8WSM4sAANR7lfguG1B6a7dorEeF71ehC6e5nk9AcX8DaI
OUkvayOn0lIB61mCkD+f7wRvVPzUOf4D7IaPFIgoVoA9MsQwFlMRmrbjx+SjXw0MqhF4TiTQexKc
fR2wKg1UBrDHeYC1+YggtWc3wbIQ0pU6RZnlfgazv56bWv8i7d3VzUUmS1bWcQx8PGnl8FOLFsey
Lp4oPtxPc/O6UqiMp27FyNAeYlbGz8VinKoQ/HStKHD7Ua2HFXw9+ab3XKn82NFaXbSrDUtOUPvU
i0gXgJVGerEJJFn9pJ2qphzmcmxKkPnijcMBvC4Rb3yTy9byxG3FBUw0chHONlWYFGQCb/taAgHk
e2voz/MIcKDyHK/GYINP0XJjYq9eJxazej0HVmqfCjwgJ1V3v3EwwOAT/PBW0p/EoZdM3VU2odEv
luyDLc3c0qM5YZxfrirdvxHquETBlOJnK1P/vipafV1zq3Qa5YgCmAlQsmz49OluxUHH2El9FrDB
Y9Mt5xEZyg3BOileDTHeYtF6xO3JW6yaJrwI+pORu7wOlgeTMxUFzR0w4W3Wp2yJuML3l9SZl9gz
f8e8PtBtGC6LebsEYG6kf76oxjJDDmArdMbx1W4DtJVB9er5k3ckB5nSSSp8oSiafd71OYLe4m2R
nDUDG1OgU9rKk+GYuHwddtDoZ29qgaqg31BlusgJEZPjGHlyVUnC/sUwhue7eAgUblsWCYU9ehUH
kSz9rlP2vZqkf/ZHrW69VpxGlZfPlSOb776zie63kP5taqoiskA17IYU2wap+8n1TH8TLqs0NJul
Qg/k9XR357eSSlB6Bk0SFZ1L3VfbDPUGDy1QrlM56pbmOHfdWUXw7ePhZ0s1Ds7sJzfa7ASwaRBs
K/iTsCozhHrYqPYpOd5bJeApYrQv23VoMKrns9oDTr5QiayxA9A/HlwahQNffy/NHFy5szU6QJoJ
GQPl8FG1aM9DEfgUTQ/jhCglnvbABC3ywvjkeeWP7ZZoiPQhCLqv+VJpr9y+f1HYM4vQ8Nlitk5r
TbQL9z6seB3b5jYlxwB11+rSRU+mPVr5oVheWSHIlXErfmMqYdZ0jNlYac40aAnK3Iu7rSFgSHGl
fy2miaUzbxb0bnoN9aiWRwSI5NEJx5FnABagOZR19Zt02bnj1lR/Vlcnz7llMhsCnZvYZRn/NKsV
OuBVHzuWXZ6ipd3FEO+XSb+AthsuvaXcf2PY6q7YZ6J6bPw6CPM6/VwKm3IV4liwZ0k5a0SsUEVZ
6A791i2LGo2jIrNStdzMXRqU0WomGc9ZvV5Jbs1o6Rk2O6crf63Vf8uFsMMmtv0NaZPfw0SFszXb
oZ3S4bq6Q/VEO3YbUWWfHdIcJ0ey9sNJpkESTd4yfGM2cvZdCsxHhszwkFDmEpF2oG9micaWdZPO
96EqCNiIEyrDk/q1ZguhZOErSPwu6sx+nwixJTwaCnc23Bs8WuKgRh7ayYjro6DVcyP8lRVtqUUP
worLdje5TfzYFr18Fx2lnTr7XOrkviD7c0u7bU+tcnLoTPoLKihS5EOWOM9e9kst6Bi1sf7jxs0X
5qN8Zyb+IwK8JmrxFj8lfUy+uUifoAdvnSS/L0ljfy7WZaQEex3wj6kXSEK+SGM91o19O81YLJIJ
b0M4xtZrU9uvAG99BL75ZyWBgK+437uKtXGTKf8zzVGkKvznXGDYEJ35UlQ/L9yPDirvynOLa6Fh
/QQi+ChV4weuSbUlFfGrKsT4Y7ato8JRps6x1uLTz+KCl5eMGyfDoqV0u3fdmtUpSK8SH2dRX+XZ
a0OQWp/nDx0sYIQ53GIPty4mx1Qx/kriEGxeUNpUxwUhsGvc1BPtGJ5ZnxeM/Hh0dsUIElqZOzkW
dyMGtTtvHgETs7XYebN9wilWbmdTk0YHftfzOzoy+B2n3r3FWFqEQ0cnIam52fyi8bBsHE8HaEJI
b6wUEsfax6PdLJLm+K41OdwTb+fE3VmRWEUrsv075+mDISzIACV3eYYShCfngU3e2fjTpT+ld9Pd
zHNyFo2xnwP72HjjWRVJQ1lljGEIP0OXh2M7PY0FrltzyI5EX4x4D8sVwn6W91mVnr10PeRtrg4Y
5aBq0PmdkGraW3gdb1uMBThXDJdHOa39QPCNILhA6+WjhJC+wVjCX6vR1CWdfWPPxVfFSA27oF8K
+BRsMJn9rR0bkivwegSOY+ufTE/Zxz6occ9MRzcwcnrmG+sNc06ON9qsSXP2LxK/1qTVDQuBcUB5
QS2g56bvdtKm18CI+qFuO7a/mBkNMNeynD2SzO6Bn3X8psRB4K9Vzs5OPQvBsd/XX/6QEYFPijeD
jAtXWG8T1MCw6MsQsKa0jCXK03ADMXq7zVKusYcp1+x+TFHUmj3yssNTt5zt0iKGSW99Fu/a6va8
ofNpWZryxrBgq7mNgeV6iRy+kT0OPmIiN2vfy1+n5fQCdPhETsxQT8bbDSpLwqzawvCeBtWaBoeF
sPfFnHj3c99k3CNuL7/sDgUW9J9X/Qn6ZjpAs4HgUIOQ1NIl3YDU01D5iRc1tbxq5Wych6z+M6xO
qHt7oqCqcVk9HGZOP6vU42rlr4FjQcKXXrq1AucAEcjtadOdw19bPY6UwTO+zjnmDZb/OK/bZyI3
5ncDgeRbJ+f3VcsVLKvK6EodLedUVytDHApFzv4pX5AQuLmTXndr29D05iE72Eh/JVylKI3J3Fml
F783cz+99AsZGDOlR294ttF1qQYjKpa6REF5SPlgNBYgjQUx7UVBiqofSif3P7wiqyByy3Z94rfC
cTNPoOlL2jHWipaY6LCZ3PpdKXmpA41zlz01XfCENd0f73L4jOu8z3ICC3qTv85Uclus8IUWFrYD
FfMgj5LnJ2LXMMrILIPsOzVnio6C1fXCJJ5vnH40tgOi7LCyezrLili+wjkhtu+X17rrq9s1Sbg/
ep1xItr21YQOzgyNxudbKgd7Yw2l8+bUJu5c0fcwLvP61CZziq/fVBH6WZjvmJvsHQ9Pf49yjS5O
t3uJ45qjpIMExsnlFtm1JK3Z3FqFdg6mSMc9SlceTIWtxbUmQexrkFwy0/uZ7vPFTI8mhz6TfLPu
Z1fHZ3sxmGA0wjeLPexaEatWdgWLDYGgR+nz9OXYdSMGneLKGDwFAFvET8hISF8vlnQ95q5S1wJx
ygmT8E72Er/zxBzFYZ0drILML9roxmevbAX8O0k5DrfbtnGNr3wUh06bv/RUj5FtJPfpZHYAehgf
U5OEjAhxfPvRzfj3eXwv2ETlsWuWY/KI9S2PmFCoB3Es87EQQUxegjH174WBo6as+/OlkvDG4g39
IVUheWPW93F9WHXPbyCt9mZvEZ5fT8SuaJ9p1KlQA+5jVzfPeDGHiO6j9EjEK4kk2oiSS5+5N/hY
0PHjgyQtyU23oiyyIMzQ510ZBrSY5CymBXxcmx97GOmJAv3F/VO2G1GCTtrKGc+s51MoEPszmMF1
u0O6661ieS7wnOYbDtYuiudyoRsu07sOr9qt7/n6T25BYzkpzFAXxJeFnS7zhNSUL4WNF++YrV/9
3LV/DdXPIQL69C3BJPoKKp9/j5bpjFe58tawT8X8hDrGOeUFaaOXLLD0JeY8O8we8QGqmf09wd/N
s5/JNY8cck9C9Ds0bwyBqUJ+ABWEOs6w9HnABXdjUeMIrwqY6Zx1EczBIIww+GBB7haOuMV8IEys
QJeQ/daF5PuqyYPe5na8bmxyZUJ7Ji8zyaj+GA27/K1bMX7SHpUeCma9DfF59k2uCWSJF9RLcngy
qsG7JpRh2E6gEZiJc2YKf7XbGLnSvECoL6gos37It6vAK4yk3jFuRtQJTwHKnWdDZhCuxjKTzEJY
EHfBKtAtxXK4mcc5pZOPceYljbMcCZZl9hLSyipuDZEtvPcIIM4MN6vJaDdDf2brynVVNXXMxkmf
ycmU2nl31+BCV3Wlze6QFqeZYiM62Tg+Qjoa0HNN6YQxzl1W+EGC6NLzUA3tY9c3rFz+HKDoT8yc
3DfcHQYxMPUa0UaHJUTMWAMgQut057Cnu66hTmgTMjOk8I/p1e2/ynbWt2kj5ucl5pWohyS4Mgiz
3LpYgwiN0P4fkU/TmYzRlabmsYRiJftnk0oLQ6YFEK1qsGIreTX1Mlx3MWhEMvp3aCgCjKRgaKyh
xkIkjhhrqij7NdgmRGhdFbRPEPU1XCjUvFFh7loN6pGZ7tQmwb5R9W+sbJRoXZy0i8y4ujv31I4S
+hAsEmfXcpvGxQPOV3WyQIaQjLk1oJ28RUQUYdRNgKUMV+LqTj3M6PT9miboneWSco8X/VL+F6y+
PhiqWbh/sB5twP7sTTyxTgmw3LCrx2DrOIOM6LlUIUHzHz02d+RaFvIWVrYXKIh+H5ur/0vxXosE
qEGct6G1zGx4wovkM2XzAUTxS4lJMH3K5YDNKIBRCYsYGcMF78HhXcag3csSwI9MrXOGZq1wXdK7
ja7Dm6MsHc0dsyczIDITnFBrVoUOLuRXImOYr/RsF6zLKNCejLifqbPrkA4MF6WQyrM7E+XSvqOS
45OU9ezVdZXxKlBIyNAN1uAdvje/MSW5CZwVZvAChss6ZHXTTTokAsyivOSjiUGKFIwMXUcWa/vU
+6V4TWcrfXDqRiLMNnVLfEpvfANxdmcKRd3bcg6+a7N/Rsu9dUUqfgpMKweNCg4PU11uBhN3Zy76
F69Zt1gPrchFVdbuBIwWsg+7+NLQmAqyCczXfmAfPQ9jfkWEHbTsxTy6CZaeRdWtlsjx++9EBo8t
sPlxJQxl6rL0RntASV7yjaVs+iA37dsWQ3CXDS23G56/MTLR7kGS1dspzbcyzpc9LuQ3hjPvYZ2U
8RGkYuTiq6KpI9DapyrEoNJv5+fxU4vTZCstqqnrfmVHsXufiCry5kj25iG1MWguIdbKgmD7/KuI
zfKkJ+N9rezfiovrSExZS+jRchn5nhY7GG+pCWzOrXZO/ozojTSAo+4r0hItO0Uom27i0bnBvKpe
vcU5G0TpZeN8aibatlBSVBt8XYjkkB2TxIFDFZkQZCR7oNVaVyyjix12xQJiApQMEDBLQsq0gPfk
2Do4AcRE0BZXS+6i2Zmrh2VOH0mwm6OhCfYk9ntOSCQyL3JMhr0dMibUn7PU612Boxz7yi13ev1d
9CJ+52BBP0POW/6ggUyPedK2905b8BNblXAb8Hay+AKfiAxL2ANAUmFn3h2Kjrzag6lb564ouXbA
1Qy9noo6psqewkvMo55Tv4z4AXDXl0b6zLRQnuKm++0bJ925cWVgoDep2N5cMuxpsPOs5TbzGgz5
4FdviHbqW3emWG5j6q7ztyPw50oPMomD5Fey9PKSm871oPC+Wkx6N9quiyd68HrGI9fh/K1UhUxY
zfa8RXU5gCgY6pylfZShTzWaN7u92L+c1iDoks2kZYfI1/aO9t0bUvO2q6Ltsx2RBLb2vFy3FKqd
Ek019DXi5plYn0B0OrTmJgWIINem3yX+5T5LjXgZAAByXEz9UJJ3xqEKfZWU8fQnM2YWLr8p7eyr
BZ9fuT1IzOCrJzim+m2NMquOGdsFO920mtOdk3pDFxWx3T6rQM33OYen82G3VfMY6Gx4HuY266Nk
SmkrqwqL74FuPHoacOp2aktcQn3fT5IiZtHGdf1NSlJaXo5cNztnk0nGpVVk5nTMCnQQO0JN1vhY
961lboOGBmju3BX3v8xnIjdpusD31uWzF5B20w5V5KLtrHdG5loUipVB0FzXvRQ4a4fCtY7TXOGy
S1dqlK7tuQYEK0k5SRklROq/IAxzv8H6Da56JRu+EtUtT0gGoTTSYSWyIqBvcvipuJm4Lw1oN+Aw
clKJxZhWAcjpWtXOXRrLj7pscvwzwVokWRiT700fa8/1fd0WZfk4WP74mBUdNL/fcc1y10DyR5Kt
W5zdMouXLfJ2y35KuxkDCeIIf4XPKoYgXBIYowM+FxHcA1EM7BSg9MQ1pAPSOUxevBYGmnGi4nxa
zHa1VbcEIvlJYX1ntuG8IMUsuQTri0ayiC89g16MvjPqwABNkhqKZYHUk2wtdkJ7TzgnY/DuIu3J
rouElYafWFbftk7VtUdVs4nY1ZB6NyYNwDv1dfZvmaOLRFXhF3eNCTjKa7raFIzqIeORWxfsBC14
UXkKuu7fEAOCvpB0Lg4bbzGybBLOaC27JUOjdMjMNhk2LqI/81ClnbfsfMCkDot/Yapbeo3Fq2PW
dNSv1Pz2+4bkMWCPkSyaPVk4SxnyEOHa46TofVIZByIrmN8QldqZaLEM6cXqMdhlJHhSpltR7FZl
LuWDrV6H7LftOiAib7CRbVVpr92nvMkVMKmws6uyHS134/AYWMe+aUlphGla0YPbS52i7l+r8Zyt
smijls3Nva0hEIzbMluX/hBY5dpuNXxpy2HTEAChtCycA4JXKtmx9tt9ftC25ZOtBQ0JuFgT6LzJ
lQpeB3vyyDvwXbs5ZypR3MyoDyWJd3gDzghHNeZwbCWM3Qy8b9jIKxA6DECoA+G1LBCBspB7O8u6
4RgUrpPspUcE9WZ1sBN+BxUNZCPrT5fL65z+4e7VpmFseR+Iy4xRHnXJVVwkc3ZE3rjOjwwADdN4
HvvjxY49VUxuHnrwKJGV62AnNp15Z3BnWvuJX1l+Q4zryMNriME9TrE7tFcNaU1frR6F2A2InWSk
s87AB98giXtF8krLhNtA8XC9IkQLmU6xgLT50pURMHXyngYomRFAwoo/85jp+zgu25Lcn7ZYiSpB
13uT57lcrlwWVM1xWiQfACe0ibdNQGiXPTTe7+SLWb76Xee1DFmqbO5TlRb1sTA784JpI8nE2Sr5
FhzinklF5jbi0cyQVBGoQqA9Kt8ml0o+XlL5jD0+ZBsbtGrJDiP4ZqnDS88z9DCmn2QLn1elt2XK
2QBI3Djja1vSQBEBtljzqSvdcnlobZR83LCwjwyHM+pdoB1oiLfFJcn9uUX6pg/5PPXltawlahWH
rINsN6LCdPgO0L/SC+1aJDjQnkRUgJ/0344bTHPUmwqG3NDpRKZ35vf2MelaqSPgan2POHrutnma
BTdTIvv5BpB6TFAM00+DXx+l1c+kk7k5CxLknpByQ57xu2SAMUyX0qY0yeLgXk/rXO691UFt6TqM
IuGUpV26B04qlu1AzAdxg7ZilUKCP3zOI2kv/GYvItSMGEUkP+in/FOXxIjKAjU4Ly1DUnKYTWNw
Aco9M9imfefJ7YRjYzo4bcs15vaCS9pCw6/DuGxGHhCuXDfMh255T9G4qnBNzcJG+phPwx4x8jzu
nIaWrxMdoIncEV9aMn0YTkyfD54DIA7I4h/2U1RQ9TgPbTgErai2tpmsf1yEuyn3NOnIkRxm/zkw
gvG6sQRSyrJUQt0so29bR57jItsNfeN+Sqeyy63Iacxl1ivFdGhZpf/wa5oV/GjhfzWLnf2RhFkh
F5aGc4fsR/Iu899ab4Os7/c60Lbelk6WlbdZiV9/C/Q9jkR0J6WHSHBmB0EtadkPTOScqn+7eNj+
v5vvbxdf2v/azbdJx+HzHwy1l3//34sqhSVdSVMAKIFwXKLs9U8//Pe/UVTpOb7JCGTZrEG4/f7e
zAdUjDjaQjJGDYzgD/1l5rt0WFJlxf/+vfjyX//bPxTb9f/0z39fHImqBAPdfyTpG9al4w43b/BP
xroE5EbiB7MOjgte0GB2jzI7KGhNNlR1IDu+O1mXvJiuTi85p0DnxUbSmLZc4FYxPGelX7wYpvOa
SicnSiFokbKUw0wcAbp+n2pcx0vv6eOaSoAZbyJL0kUZ5hP+10bUXbMf0hH+gbnMffAN6pQ8qDT6
Fi4qGEHWXNOSP6t7cNQBW01yxZ3jnHrSUmG4PIGnpiTgd1MjTgiL3BxABwi1RuzAtnByJit5Ub4V
Lwe7xvPBlpfGRKtbqtsJ2S4Pbucs2Z1h1ZkVGrYqYXs7L8B0sS45En53GZxoLHukx5n066eiEvll
z1jv0Brqkx0g/IrtsgtNqUpEtW59DZ5VfpC3spwcSpSuiPnLDu486hA9Jk4QhKxNKHByfcVjX++W
C/imulUzLqTNdZ9W8zmpSiLGhLXH3SApKgC2Vl6FAlIMJNSCUpFD76jZOmidoQtndgiY2TqJOEP5
CPyg6v3D4jiQWaWbue9lZjSHIknkFdk16sx+0d+zbD0qaKpDHCcj/hZz3QfoxCEmAFUS6VzT3zn/
iWHZwXyW5UYW/XQiknzZloUhn1rfq29XB2wWZoWwb5uQ6KjyJ/VKF6FzUiX6kw3iTO+4NEaC0qX1
6mNVyBlz/SRufXivZxOv585bL46VpljvV55Mzuai7LccaNkcccn3D0hhwO/FdIEC+4Aty5jTdU9M
dbOZjVLy/JjqrPLhQEgeQWYwFkfQ+IFYjwLfQGLKV8+mAoT79NXARHYGJ5KXssDkNZ5GDEArB/Wm
mBSba6uIISRQIyT4FVv0pcAUOyQVCpX7mnOGE2eZyoNH1iZcLw5NyY7moYUxIJ+IuKURGkLb0TjJ
Y+XHGlCdDwOe2cjvAa4PC0KytEdybbPtkvliH3QSC1XryuUaVMA422MBN7mOI6RpsXQVCx8MunUg
lYvAFBbX8U67RvyQrQ6pXasjuH2SuCTrjoZ3+3Zc5qTbJljfm+NA1qMPEJ3bKKCQkJzrtBLXRHeu
L55jeD7phRVe7jFJxFXZOeZTFrjGus9qwGJmLYhJxzOleOgIw/Ggnmj3G3ZktgrCO3GDGPxJlYCu
F4TwV6nTnHQ7z7s6ITc/soU07q3EA763LG9v2v/22mllonB2Bia1vL3OLHKK+ZDNCIIrSAn1MO7t
bQR21YEbut4KLfNrY9TIZk1dn0tWPkxASPBhbfiKiJiQKt1Va+Jj7FjSYYvqyXg2hV1fl9MFndeD
+SCdxuJQQq+PmwZlxcauA310nck52oiqf70liO8TEVddtLSD9YSIZmAyLwdLRKkgnmcboz9oSGCK
u1vl+CIhL0/QHgfMbxV7g87GPyOVe0fXR3666QejvEN0t5zGMkeTmWcXGfnc97ihLdtpbnH/G/eN
a3k7EB6UfE6a9HsTVTzqbaZg/APaqAD1YHw3pIjMmnM4ER+DnzfofAJdw+kBVpi234FsZRf4M9e+
vOPhWq4scmljsMwVSK9wO0NtzC4PkHdaFgqSDJqqZ7Y62/gV74Yy55lzFeGGJdS5APaZrKuFgE4R
Dn5BmHGLBW8f9JV3jMkzRi+vi/IGUbF3ZU4KX3QJyAJhukh0RA5Crjklu8RSY0Wadj8MuB0H44iP
o0O/Sx/emWTx/qryDVKSyH1ZeB8nVMLssA9Nbz17mZc9ukE1v7e+q758JkcEXI5hHaZ41j//9dHk
P4/w+L+KAvl/MOfD/t8GDODbqH+yv88XuPz7f+ULCOdfqNGStstreJlIuPv/50gihCTiw/HpEKNb
h34oKmv+yhdw/oVRUpoouon/sHx5qYf8ayThz5DFgYyRWJBL57X/Xwr5EP8Y8kHZg23yeNI1KQki
sf1/LsBbcRbj+NbVcc1mBAjJswG8uGVggS8PlhcNxLIJ8qtiOoJyFUdKFujZXtubJcj/DzXE/zgb
/fWTMGpZLsvv5XMzO/1d/9LYp3QpYCU9tsX/oO48tutWtiz7K/UBhTuAQMB1zwGOPzSiEaUOBp3g
vcfX54Tuq3wkpRLzZnaqXuuOJ4kgXCD23mvNNexZd1HFCRl9M9jlf5YG9LuT5hoKXSIRZzv4YTuG
CkxXwwwXZKv6rF65J0ZxGn1T35HmrG1Kn1F/EgzM9heK0RwVdL7rNN7Mgo0G7XHHe7OBpS6YgiJ/
uzGUy0PwZmP48+Qlt4HNqTCQNS/71rcnH2kNlEXDASxfKVTdE34nf2c7Wn7ToybyknA+Jl0bIyDS
iGhh0TekW9iqenToMmw1GWXHacSEsAJG98UJjcegmVCX7fu02TBo3jRR7/lO/Eg1oqUYm8PmxUdg
gmg6IyGvnE6y3RIx1+66StAEolVeKebXbs5Mb17sSF12iBQLKfldR62H/U0ZL3xc/jN24rOM9w7W
mh+aGOj/Srt7WhbEVo0vOqirTIcV4XbBfFJHleE8GgAyXbrxGDoXAYhBD3XlXrHjmzlPwpUImLf7
6XxR9N3etFr/qZhxXvdpf6NpY3uUhVJd2RnDhBac8VVY1WSumyEhHj2TknAuK5coqukpnOf0K1wZ
zyBuxzamEPtCQd+/ys6VOZ9zEg2wrDFtnrKHwfAFtl+b2AagzY1lns3QAe3goOHNGCcTL0Od2F35
Vnk36KH0sNDQ0Yr5bq4JGUnCdSZCvM9NU7h5Bq66HsLaMzDxr5k9+UerxszHOoAkrkTTDxarMtd2
n5IxlM7fCW9F2d5Xfs5mE2+cMgzY18gXzzt1Iv9B+1qIwlh3tXqoZamclXp+YTgWXFjMntiMOLRK
A0iywBtWdDni9Sh4k+NJG7cZ/TTQwJTvZhpKt/ILZms12pMsSNh0RZm5Ln/aqhZ5SaHXl02KUx42
xhbb63PslBd6xosxG3fTrB1yVe51ESXelGXfdUu9r8P2gXG0XAO5mIiZMpmym0O0yzNGC4GKAKsg
KOI4Izhkw8x9DZtc3U1qRptmhAMECRo9Vm1X56Qll4XN+i0qdYz4hhKefDHHXwqdTWybas7TEAbK
lZMhm2UqPU8rctDsgyXr8LnxRXMJ7sFCtI0gaWWyEH9vgtg5BihFD/yHybfet8J9qPDYx7MSfNUq
6X/RkdTD3SqM6QkVkbjQYzW8dNTacH0arhB5yZhbZabCRbMS4dw4fYgcIWV4hfxFQ2RBq/HJyeCB
eSUhzPs0L/sr1HXj3jER2LZGWh5Ad9v71kJWPATK8KWVzZy5VF7Vbm6i5DGPp/kH2i0fgQuMjUnP
n0WnmV9VVdaP2Inzq94Jhn0HtO3LMAbDOSMn6RypeCWzROnPHWkawWqA7nY0DMM5NaVVbKe5tXV8
qPCjLuypbnflpE53ZRXpV2jB+7MRT4gnguE5acwqWwkrG15ToZ/NLg9v5lJDGlLhXIc1s9Nwk4VI
wMdaKivdKNvnylBfurYrH3O1fTTG8hK+AHuP0gvRL27jSmGskvVRS72De6r5ng+sXcjCvdIhO33O
xvuEnKtdrXXjV2vUDqQKWVdz/tVc/n45A0XrOooMYrvSOGNlau50Qv8O3WRDMsPLp8izphgPwHiT
aDVFYFGaZTgn+qFybfl9siZ128rqhUtCNlZHA5/iy0slu+qSig3jAHmuCXy5tt6IkeqtPfTVuMFz
RoDapd/PO5JgXEgB1Js8k8hsVp1y66vlUWRbgw42K60G700+pX7brVuNuLcmcrURyjIUhCgWBxsz
KfDZryX8PD3H44LlTQkJwej33QCxItCP0ThvShS0Q2i5c7EZyq9Vf0STjlYGvRLpEyjYcAgxTjO6
527IrVVPONFcEYHGUkJ7dhC7xEJNATS/67uzoKEdxweCCtwgttA91uvKeAwRnBdduIMeDUrbLIHR
IT6kp72OEamuJQTDfdjQUZw7KuuKMFi92836DcNTpubKqul/KDBQPWBXqCDalcIK26vdMcBdP4DN
9iP/qpP11qgZLoYYe8BtuP2MLA3q+QpavEVDH5h1Dqi9J4bJYVNrFajxmNYo1lqp5SpSrwM8r45e
ap65fGnmeZtOtxYLWhdfxqU8Uuuu0v42DaMn3X41C9ieYP/TbYl01yWa8aIez4zVbpSxsjx0hena
0pSrUDTuXM72eUSaMAboPgofKF3GBLA08XNTQ17UuXZkAVn/+VuOb/rXb7lNMiZqUhuKEli3999y
oGBhD2I92UdomvoiYuuEelz6qVuxdJS1cZ/ngEaMQvGC5ADhT3ittB/E1NCVHbfsGDdNbzqeoxXB
nlC/tGXynmV5chEWuFRlLtwyqFxq08IdVKX4QhiTdtXlVcOqKJ8w519WM0VzEWsPvrPo3FUE+0Lb
4cZB3SsrAG7NHSmE0ZrhOe8U4F1sNza3ASeUKslUwAdIJ92y1zEsRHcU9gXls/AG3S/u61YCFOz6
/JtoFPqqcXGY9PBWhem8MeL+q9LLNf7NA6hGA+GUuNHgyAPQDcIzwvczQGtmEQwn/BC3FvYYBC7J
QeuUjU2VukOfDR+YdvmajvOEdKm749u1VF3o6InG0W54VtBW5Li/ENHVOkEz03LqFpRTWY89Xw9c
ur3zBYJCs6q0caKrkbIm9IhzWIo6JfzWEl6JwX0VEn4E1zyHoOpc1AyD7ai8U3EJhh34F6FXSHK2
RfNsikFZzUpEakudFPuugKQcqLi7xwYweCF2bFQf+qm9jBLxmsRE8tSGiZGOdsECO1gPlcQaZtLo
oT28K3M+hfGg3wV8omu1eVJ8HH1NVSzgg+/wKWivVRTdLWpIlDZu1pH3ltGGWNVEIJyMLnjAWKlu
+4ZYMsxp+LgbmAjSljd1vbTpouoCJDEhSaqB4yRhRgPr9EoQw4gGh79QmPeWxgPioCbx1Ciz79vO
JHNmir+LQhX47XCeoeTFIFyy6SUVy+XKg3XpLeT+hRAHICbmuhryB6PsH8vGkncE/T2NqlZtMBml
bkyeWt53nu1QgqI1Z1XRPaKhTpMqtoOCaqRSRy+v9rFVPUtlyeqarlNN9ZSQTRxTK6x1oe4qYXsA
zkmoVRUdQy1HDuurLnKfL74irqHBtJgTlAN2sQsV64ssWp4BgBFq30L8ZTjA7PDLHGv4wKMBlQjp
Wam4F3P0ZdTNM+XBWun5YI3xV5swoka7EU6+D8aXIBSnVAD0ZHKSEvjQGS46BYS/UGlm1+jrve3X
JEZOXokbLBIMRsMQZO1NQC0Bvc/LUXMZCoptBGWj9aDTBmPy4okKcFSnrpuuWZvZqWg9eyHta3sl
Ha+Tyrm3QWpgsXSC4gohDwb6rTReLRyN+ohf9GwbRNJ0xJQnF+wNTiX+M+KzFhNGV2+nfqB8gWs7
uypzKnX8TuujY65ZJd2pqy6Tst8UaB/m6rthT48yfCy7FwVrfIe1AzSNFb+0iuql2lWg3dVt5So0
BFVxhfbHHQnWAlS9Y8gyBC9xThMz/DHOoAKiTdm+AD+kNIBIjgZZ9Bu7PCA9+TlFczRvAJxV8vAg
2id/6SLLWH+01gUPtVLogC/fDaGbnuLw1n1PR9fSqWJEfVgCGLi6TjN+GSWvKFuVaLgoC7QrKVeY
JnRdCBdg+IUC6kGoR8l3E1UjQyp5iFTHVdh/xWzok4Cnts+WsQ+BISw65rVePRvZjDdlMUtulZmf
w8zJZhIo+h7Xie2RhlMIEzU/Q8PWd0EBuItZW7S8isznK0R7otlJGDROBTYi3rBT/mJUsK6CGzZh
Xm/b4OXKLd1FWNboe6t+s+RbNRAtc/8h02aAJt7s4J3iCUyBhHTjsJsc3B/QqpOanbmYjqZ47IMa
G8ASD62e+tk+BOQ11NtKre9Nn6S1XJ5FnFyq5P+OhrEy1NOU1chK6iNMNF6rwsWRupt76c2xZ0ig
JSS5SKM+0W094O9zTfOIxWRZPc45dihTXsbiO7lS6yzTXIgH10igzk79OOSXQQ7HJ3g2CgJlhnM0
Ni4JHK6h4mccfOQLF3jTtoI586qZsfJkXDzSZAC+VEbqbOmhQOLTsd+UdXmB+8FD7alusySCXWBf
4026jXyYQhPjxU3QUUcAdjf5KUx19XDaJH1PV3mu10DFUdSxCRqz4j6rgx+Asc8DWbiHKB1uRolJ
0dfQWhdpkh3KfhGF3E74aHXRX2HhArW6VWRgu5FSHwvU92Nrb1XklrCDkI0r6StMfObo/JJthHnH
jG15rzWEUfpGtv3fjYk0x0qsZF/5dX0xoxQ6p6JyHqoKaXAAWp1aLFOQ6sg05dBVsCGQ09mjlNSv
dHuMvhOQbB+Tyoi3qH/b45+3H5pYWgX/njHRw0G7zwQMAqzkW/lL0HFZjUo2kda2LxEKZO5gVeMX
asOWrqdm83925cFf6pPZxkRa1mp/lWo4jziriMVrqWn8pbrJljrH/1ny2Ev1k/8shOKfRZGy1Ef+
UinJpWbChywuxqWOkj9LqrJKlC8KgykEimPzYisxFhRtpOWKYiQ9NHXjHAlGkN8bi50qvkBpnW0t
bC8xNoTPiW3YB11hz2BEzKuXcBLlygBw9RTAcLnrWiX+UsJfO2EX4PXVuttEpURLyqw+2yb5pOZS
W85LlTmHstn4wqCrjMSSGn8E8k3jYFauAbx1z+QU9ze57nyVGalOBbO1VSkfYOo4gDuCq6SF7Wig
0snT/nE20fVIAg2OYwFTyOp9tP6UOVnsYUahcYGFS+3ILglryt1IC/iGiZBVlPSjtrG+jmnNd0nv
HxLk5zycAfGAeybF3UM4NT2xS2NqeTNetmCF7N45IK/SrBVG4j7xbEWFfLQYgr1QLE71yamc5jrj
cbpplpKO8B79qljKPGsp+EjfpvYbf9aBeKoLviIUh0M4F4iOl4qRAVN/JkQyvUqXgpJB30DwLEVm
t5Sbcik856UE1ZZiFFli/txTnyLX8HfZUrJOS/GqL2Xsn59e2ppvnt2fbTCLFiANThP8sDCXP3/T
A7RwKEyOqqZ7vxiQGBvOw2BnkVeXco+cxkJ0Dfq0Vc27Px/2N923d4f9sGNXzATpSDWl+6EqgI8Z
7Ku0pNFRatjXfz7Sb5qcb49kfcC5EvkTpkkNtC4MhydsRVsfXTYDLOsF3e8nZ6W9L0SWlYARFFKP
5VrS5lwA0m+v5r9XqhCS/TFdVhxedfsol1WoXdajfFmZenMIYNSzWqHWzfZKtCxhBCBo22RZ19SB
TMW/O7D/SLvwXxgQ/M+I4v8PjhEk9/v/rmxYP2ZPxUv0+HaQsPyL/wMqtv4y6RALA0Kvoy8Chn/N
EVTxFw18W0iKTkvjS/2fcwQmDKbDFBFWowWm2OBb8a8xAphiTXcs5A4qvX9pCesfYYqX5/bfHx1G
h87SSndgn5km44yfH6U3L65TNRl67rHb8fLgmq/SziVdu/aiESUm44f6gqWuQANmYOkziTmd7DS8
f3Oxrn7toi86jY+/hG4hr5CGhdzZ0Jc/f/NL5DZYMcCv7Q6l7KL+U9O1Aj8ARV44AREG2alSFZb9
Ew90irCxHdAy9rgbyHXKo7ssQdD7518JFNiH38lSpWowwrHRpfBZNj5MNRwjGHF1J0AgSitVYXLa
VJYYu5cI77DKHsZhsXjl4PNoeoFWAtQKAjUCDje4oxQ1RFDYn9W614Q1bBJFaaL1NEDZfByMKvhh
QIFXVxCeqA6xfVjl1mIwGa4RQc0kaRRk4Imgex7KqMY9IRnBwjHQc3vXBjZVkChEutPaoqnOup/A
NVda3XmYGsU+pVb9KgGv/tAB4uWr5UEyrmU2+IEXpexoF5v1MHqTbSvmIU8KuAYQh6p4F2mVfaE6
PYN3Z9A03L6JPQZHLRjMbFsYIyG2zGY7tJEkoPa4/MgfOSSp0F4sG84f/ffQ4ZRqvjGekH7WeG1W
65XrdGQyrEIfVMCmH50cPp9Ba3hVNEVFlMKUDC9ptYjsUGV+C/SCYbRIAVRttDCbQ5jQBkqKtqYY
yvyseFBKogddp3HQZRvNzILIDwVFSFOakKNaxM6KGCZ+HyPoemerdWWmr2SmlnvBAAEJuRT4iCzU
II+03tHrxEXeLOYX5IOcA8J8CnGFyX5A9ULRwDs9eqAj66cZ1TWqbq2to10CMKs8xbqWlR7NW/YR
SP/I0waRVV01DMSjtePXoHFFOohL+KvTq0+uIILCaSSWso5QdSOEUKTrE4S0x3xcZKdhCuS3oZ57
wBM9CAop64QondxE9GgK7X7ZpLVk9ikxSWS9/lzj67uYFNzfNCyH7E6GGJjWjcOwCYhrQNLyNFrK
BSGzGaF/Mf12bgzKlE1O/ItXRFrM9R+FeRSSgRqFb5Glx94nIon+aVdhy6ESklCmMpy39ajNT121
0NmwYwLklx0HXTY6HbJua7gtidrgrFUf6abZT/VW9EK13cFsyGJF/5ffspoBfnN82mE4p/CFrVse
vyD2lFy28nYu00CciK2CxFzzlQOnW5sTbJIemQCt6nxgdjbEEztBpSSIIK5G6uksq0GWscXEfDKG
w9pJzZDqNLWnH/Q45xPgigp5vI1y2VPB4RSoHNqe9i2+WR32SYFbxxk7o6e3OdWndjIC43pk9zat
5MggZq2Vk13z+xJ0Z4cAp7Bl3pekBFjx8MoiDkoFFrDX0WR/RI16E3dimTDtmRs9ocnu9zq2s/NQ
iOfWxxpSHzpfinOCTB7ZPLBtG9VjMI0/LPxheGFU8FnEqm1qZ1ixPXaJy5uilcE7FSWmC8vjRS1H
NE+EWHKBJiM6zG2zyWvrXGJ4AfqcumY2Xlttf4otpKC+dluANpoUyldc9PweqzaWxMQHkL+LiEJP
3ZRhGUFTulWd5gvh626B6X1kqnuyyJsrysHklUBnDCPcDFxtKLQfbSTHBxt5kSCt0raNcIfQpega
bhxW90BT6B4g6LRGfk58YtZ5qC1kyTpAJ+BRhry1A/o+joHa38GT6+BJT3ILaEphcZXVDiiQdCAU
TsU6qeqj1qupa9QhnlPli1rU3UqpArednevCHhovjyZ6FSSOreJx/F5ngOBiu7zWCuqHcDK+NuTK
Vmp6ifcYrsHQJluUraBjmtJfF3kyH3MpL3PxYAyIVCJtN8PvrBNNfZmpUYUWrAmxB2RVQIvBeYK6
Gef4Ebx9cwbVoq2SIYvuNae880vjwmnSDXn0sUt/tXM7Us2Bfs1tgkOOWUUZjshxsmFv6Nj+af+B
TGqqa6Rtd36tXxtNfkAd9NiP7QFTYfkD/3DiaSCpv/nqSO9JEueOXAnWy9DNK1TI6VY3Mscj1vdL
1qHQ0c1mhb3jpgmAXKa+fauMgtYeYMgAoOUNUJeVKGBbq4M3aYj2NzTB1qpe/gggd7qWnL4ATts4
E2r+UsOpTYsWKEKpd3tnnC4bZdRXeGfdznGuMW5/HWKIGQt6jmXlpOviXjOzG3/BFTGop0kG5Iew
QGOtNUn7OM/RhVnGl0KSRBxOz3b9ooFRr5r67ABSH/Jy2ja+U5xsXy9wqsXYNRqnqR6UQTvGBTJm
eu47p/QvgeliP9OjuX+aiOpbW3Wkr81GvVOycNv0+UWH1eU70knaYqWqn8jIAqmj9hiymfXI7qwx
AgpSbIKFRvAXu3BqTrCRGyenrwCb72sfVN8ciMqWfU1Vaa3QrZ9KPTilCIRpS0s8MJFXqPUhEXQ5
LflNV0dioIi6nGHX4B7K8bjN4N2cnAZkRPiVggirStLTYAWXUxfEh1k6D9qoV9sIgToO7ADgsQpk
e6NQJV6rUVu/tiWNKsRSbX6K/WKDrC1ds4Rtx8K683GrnpljnIRegMxTyzsQevO6xYo203PGpot8
vYx6MoyXdlsaj18qiauL31yp123Q3OZla6DUX3Dbhe2ntwr0AYzBD7Pi7DG9fGM4vu97yCiB2ZtI
8DWcKDWRt4ZvQCU2zU5cj2pzZaN0gJ2mKqW+Y2HVMRk4tOzvHTPGyRnBhZ+Jha01Iq1Enq3qyNny
RcE0HuzVGJfY4N9Ppgpiqmp2OtqVY680d06BkSujid6MSscOCTQ2CLermrBQBnLzUeGPjQhfMsam
hYzE9141x3Psq0VyzNAwriph3GpWnDI0iQ5BLSUhk1b0Ahvx2NUFPA50peq8NHilHbh4WgsrkdG6
DK1sC8EghKEBQRUcdS7OgsgrHMgA8snpmgevCvwIeYSpPXOCl2adZVtHJzQGRcBdrpNXhxvqR6WQ
Azrp+LnXAZQOqP5bvOrRFpDScSrVgxY34F5M5ZLtmPVVJNOrGOpjXYHlynvl7AeWfTUW3bhDSXpi
+c2vIqOsnh0bGPSY+peQReDM1fnGMqy13dT3yDVIqBnB2QREOqsBawP7UNgK3Y6PV73uHWMtLB9R
yQSsxsh/NE3q0uVWZX/SgDryJuOvLXR2aUgVE4wIXXkb5cNei82VTHI+LGJ6jJUiuSKF5wqTWizc
uhx41gxworH6MoEllsEzNvmTFYfekHUHs6jvcz5fa132O3TDL5ORTdtWk6jw9YCXfob/ol2WtRM+
5NCBapXdjFWCBFBLoayzqV01WRg8dhApWPaNvUokENzsGZ1zYh8nNfBgyLkzWZV3VmgbNxPwDrah
RVPepyOpxEjvRhB84HziV6UhpxAwZerHmzaL4uuhnsJyTZIBgoIsiFu+0Ymub2VD15bsvQqImdFb
Fhm7pQL2qsjsb7E1Im4qkoCcLrWxL+t2UH7EFXywndrwxoOLRuTX6d1AF0goiVznDZiufcaOkW0P
bpFym6hWxH4LFzZ676KZH+y8zB5sc6QM0JXhWyBsmD8g5J/MVk1f83Qe7yqfWVFZIrheDZifTvqg
ZwDxp1qin9AtuSg1yg7WRDywNPbEiHAt7TBxndaSj4GjsHPHTMxs3JxNfQ++GShwRPYeW8yEidJ2
0ocSWpDDdFfC1cfa1w6xj+a7DT2LS1uecytPeV+scGGB14vnHaJidZNkLTEqFhlrwabyx+oRsIj6
jNwcUQw+4eirFkgMY6ZdOwm1Rqbu81hJLqfeqS9jpwY432lpqlwQElymGzQQttjOXTvelKXq3PUt
/Md15KuARgKdLFmoncmIdiIDnNqjdgaXOGNbXabFMHXAe43rJGjBKVpoJRgrJoFqgXmwmUOMqt1e
OclUsktWRCDWTaLY11Hnj2yhaF0xZ/OdCgOgOrFmsEXKXcNQeO6KEInxgUzx+assfAhGqq8prxpU
G2Od5GF3PcUY6tyGTSAzJUDyeMfRo4NIQvybrudY6ehbh6NyA2fgiazW7KQWDiSbQe5HO1NMr7SU
7io1qvCFN73roNhbtb8muDUAGVzb8VOXsS6uq8wctu0UZK+zjbJ2ZQ1j111Qk5isVITw+B4S6ATK
gzYkwpUJFqNdRQIOMxigI/G6WeItEXXJ6ULvkLC7Qz5M1KdJLTVEGkX9VDkGU66knmLlsox14GXC
jxj2Vj08wpzEV4EMusHMoJtdGa6AjjrZztdM/1s2KA4GqyHKV/DEsbQlki32eohmJsxwnKKnJIxE
5NqFj84hzRPdXKmDpGgofNt4GPAfICuOncLwEtH1Z0RNeU5MV4gOCM1ypmwaXwMuif2tmx8MWCw3
Jrk5Kpz5gHqk6nXmk05oZ+2OSOixcjO2S7cqCdc3FTkPT9kI7iEEaxAyPkRrvw/0Ba481F31WkU2
5kqlyfzvtd4zXJtQEP6AQYjF1SAq7TvO79J0LbCO31ihYoLuKW8cCDmq5FuGFZ+12LCr5z4t/NcA
5RMzdH1g3SP2A+JoRbJR7tZKDbq/FxWI0WwIED0FYVQ9BlOCTRaHlYoOpXL4wgaJkV+ZQUwRPGMW
WSndHF3Xdt8uYR4DLmQ0aw1pZq1Z3RuxWQ8bGyLIY1AbibNmZOUcjXCexjUgPLSF3Wyq3zj+TH4h
/v/yk2bJhy4sLRJJapYtTFNDIGnaS+/0TftGF4rKsLrDxp4Kf18AvMSlroGpnup/xRW+c+a8E1x+
6Mr8PBS6L1MjpgsJLWrdt4fCHW3DLjSbXcxfwcbSJmtLMO/4c/fnff8VK7VmaMR8WDSlLEE3+8NR
kJprAokkuppaVzZ8RBluQjH75CjLT3nbeuMotJbYPdL5spZQwPfnouiJUdY2w1k0yKihnA5SEI7j
7mrGx3wXUT7cktAzXv7jc9MX6TLHFA478kVi++ZmpWwWspbp/m42KesYBQUAWJZw739+GBOprmnQ
3NRJSXx/GIzmTjcmar6LQuYAlsgX1NaYnP58lN9cQvmzUW5L0zKIgXt/FMbQIc5w5rlEfw+bHE3f
relr/X5CAnlV+6G2gm2aHP580F8fd0PamIUtk1g1FYvM+4M6gDr5sOJBFgoWcMLiyU9qJBKwQbbe
nw/1YayyPIgGeiThIEfClGZ+OD8jRnxUqkstRLLwq5nE9J+kbGCaNNJRrnuzA2Gv52GzwUxrj+6f
j/7ra4CW3aAta5k2aqifEvQ3j4oWdX2r8GncqXMaHWJnpBcSTd0nuqvfHsVWbZ0XWkqezPeXs5pH
VVRVA1i0JhYXMeq3wAHu/I9PxeR/i8WQe2d/PJWAOqmLAebh9s0p3WmlfrWb+J8/GawatOURFku8
vM6HJ6Ntxmqy9BrbmynpemStcdllMbaaLko+Gbj90jNnJbR01bYg1BgYCj+eUUSohJpXYQMvXq2H
VRWBW1DjgSAa2yzbG0XCFEQiWph34aRTuY30ol70eIqzVUG9Ua0TMqQ/E+j/+rxyDxll6Bh1KNW0
D/dyjtsWlEjU7PjkPdkT+s2eObxpP09m8Krp1LKZUn2y0iyWig/rKAe1eXb4phiaZX04qOgyrTSg
DO9KXtcN4afzWUKnOwjhh4cxbsR13diJJ4rWQY8P2cMp0/lYhqG41PXUOtiSEiCyquECkSMde5Gh
bmCLNWwq6JSfvNHLI/Bh0cckoOqMXThvhFzvn3bYBISIN7zRZEP3rukH+WU21FjF9NYvz44jSe/4
86P/63KFpEAIsZhrcYb+HHS8eYsNdjoCy2C/y6GrbfOqcDaaoZJgw9/++1X+R9PB/9ro7/+3nFIp
3lz0X9KCb+rof50e8+T9AJB/8vcA0Nb+Wt5TZmwqn8O/80j/ngBazl+G0FktLEmG28/R4L+MRM5f
LIiMFtgd8K9U1sb/nAAaRA/jhHYsU7Ud3jZD/pMJ4IfHA6krM3smkyyO+JLYkLx/IEsauwK75+hp
dW9cI4Cvjq2p0ftv4mzYvLkqV78O+j48/H8fy8YbRUONoebH9TEagY4R3DB6FoBTRhZKfp5LbI1+
XyLaiIX2yafld+dmQcrUWByYpX989K2RhJDcKmm5Fg0c4IGdepbxbVnQoZ8c6sMi9PPULAuTuoF+
Z3m5319GGWEVEMhNPen4zpWmNPVT50/drTUIDek2iLHzkkaCxAjutuX9+br+7uC45gmdZn6KEenD
PWQY4zRTpYweVUO+060FdAEnK0cRFoHEN7TmShWxvYezHz//+dAfvt4/zxvLl4pSWRMqJ/7+vEWg
wcSxxOgxlMrOwsySnV520Sefb22Ztr5ZNpfDMCcFdA4aBCHzTxvWm0XMSqfUmIp2ROWI6Ljo2+5k
D0W8LWHz3tTLIxVEOdByqB/JldmgL0VbNpG93nf9J+vpb86YsfDCKljCfe2Pe06/lW08ZqhgQU8l
rgIacz2ERXH+83X9+WM+nvHyfceXq+Gscz5s/QKYWAwxuKfCHuZ5k2mJdpqrFLpPLJXpO2K4jKSy
gdnaBrJSba7YrQa3mp222icXf/l+fvxNJL8Hqw4SNZAK728xMbUOvhB+E3K6zR3d3uBetoM8Kt0Y
PEdDH5LRI5wvfz7/311lNjgsStzyxWP5/qC2XWGOYdjvkQLOzXXYPkxOsP3nB+EG6sZiovz1IA5u
6YQuau8xZvdXyeJGYz36bzwwyHlMVn+V9ZWF/v2p1MyAwiFZHhjdCY84f+J165vpJ1XJby4Y9Ry7
QTaei2zh4y4IOqzZEwXhjUniu9AOyzXwU+eTFfw3z4LOXgKOBSWdxX7rw7lYaU/B5w9e29i6p2lB
v+SeRcXdRDHoGiPYHpNUx0+ewN+s47rgQ6ehW9BYaz6cGwhbeO91wxUcoFRLfNnAzFlzVIJ2P1nH
f+6bPzztPAkYd3npuFfmshK9WWnSqpRYAefe6yL6yisC4fVH2y4k4SdzDXlWw4eRb0etp5Ov0KAi
l9Wa4leQ781lqMU+GQgJqKO9XWhJ+Mnz+pvrgEQUUdACQgGo+eGlmGPANjQ5SSgyWu2QDU6+0YrO
OQxShJ/c6N+sP9xIKj/NQQfDMvThTre9SsrqOEyebcJB1sst35fbSOkPmhqcoB2HKyO2vKwMj4ni
V/90jaWTZLHZFaywuqovBuu3N6HvfG3SbGJqBssI1rPwM6+w5WfNpF+2I2D1ICzwPC3SI6jkH44y
OjWZYmXrzdAc1wWMixXKCfr+czBsdVvx/rzaYA7nB757tqjgAQbRVDLxSvOmvj8gNIN5Jma6wLFh
6e06HVMYD2QJoj1owtbX16EdipeSLiwznGQkS11LrQg9dWkhujcHFT5q0PA0bgQDs+Ag1A4cxViZ
3QnogKCT1PbFsx8wIXY7m8noJk2ZRq6ypIHYFAPfkl5roEVZgzhSYP1H2C1XFuCGaOPnaBu2Moab
RL4GYmQ60Jl+HeJMiNcWaLt7K7YZ0Ke2Hz5kXaqJtYj4GLuEqJC72aZYq9aNpneaF0MDFXeof0eH
iADDjl0rhyzvmr2IwyuYLMV0nPPCtK8qErl1byIupV9BtQif0VrAWrYnBCYMTadil8ueoRBy9e6m
GbX4JrF9gpgFjmI4ForlZDd5H0cNqR607EqIL9II3MruWSJKGjUBKetEu6/axgzydceA/9KuI2Lj
ZuJtcEjo9I3tzqweUx8sCIEjUU72tcWBirBiJuQbVvzot3Sil8DM6ZX8rJi0djVtXkH/CbwALLrq
TgkkPhJGB9Ep7hwQdhn32vCUZSYIn56m7CqxE4mYAXmQvBAdybDHCr18cTKsciYU0rQn4ozwD8FV
vigYV6pu1xs1QcpOL3rshXH5H+ydyZbbONat3+XO8S+wAQFOJUVvk+FwuJ1wpTu2IAiSYPf0dysr
/yoLDoVuYXyn6VwICMRBc7DP/lCEZ7BxHDjrPLBzEPn1HWo3B3rnZ6T9GgXjBiuUskbtRdf28bdc
wV7wzoMdB9hRmyyvYcMKYhfyIyiNDvDkOI6oxYNuiWfVFWomK/E0xXqq7vnok3eC1MiwqkzhLAWn
R/h7C7zTQabR48yxr72R1rtFDGa6Hntd4oVE5PFfXYSalpt+GVGHRBqBvMQUjSW5n2oN92xUdZpx
345eBru1ac0eUJcEbpMGKvYeBBywuaDuCQFngUm2eoB3G8W7LJYdc1jAeHiES0/Q3xNf49kzwGg+
w/V/UfeiNXDeCba6H2E2G5pU4g4dHnIgNXK8bpLuUw2rS+BqmrygV22++Gk5ZeWbpUHSCZVKpv2F
M8D6CYtd0d6UrBi+5GsLzxJYq0HtM/omiI4QAZ3f9FIgfRIUqvw+It+OCpV2Hf+CTSKDWfrxcL3L
NolXA6wAeLiGg957GB2jjaXTFXQbAG9WtwCb62sG5Ub0fgkICYACENV6QHYii676o2TmcVs2EEB2
oa/gDzsGJryOYc4Gg/KODSNmBB0Gs6cCHmsHCpolNGZ44TeQKNBG3CkBvfWeYlEAwc1vNEnGFa6B
33muITIBqxxe1nFkug9dpKLlc5G3w7tlgiMBRFXBca0oArz2yC6DAI8wzHQEX1HEsPTGwgWUPKN3
gTEMlD6Uzo8gtYzZJ/hZAw6Eg00jriFE9/+Vsv7/aYX/c7xtvyIrLsr2NKWA//0fTXEQ/g+PYuR1
YI3GgzDADvlPSiH4H4Y7AyxLQtx4/5Vs+F9zEvwTDE284x4ER7O/PUP+URXD6wTZM0CQQkaR0vZx
j7P80V7zSzs9i/7LLQ0Jjz/ODKgChx9bnD/SFqhWePdyINTG9b86HPyn9eNf/e1k5nHgVnDAzB+z
GLKwGYbE133VNxcOPuf6Hpy2Xk9wNsgmT6R1j/orbipgpbOwu/3tA76QATnXun/aeg6tY8RgWZZ2
GcpkR1K+1abnF86u5xq3jqyFRPUKpwtL2RB/QFbpA0623HHQrTMStCYggYd+mMqiuFlgmDrXl+6X
L3cb7PjTMdnwPFrDhSuEEwF9ZhlWz1qiNO31AbfOsf87W3BvPW19VlFc8YmE6YrKw09FHZv7no7t
V7yo8WuF5NtVoyB1ke3g35Z6xRlFRdWFS/y5X2bdV2B+jwwa42Haw2IANG2GOj7/v0q8/Od3Hc+Y
v0WBBHx8yBZ8EAZ0AHQ+805RfilnfK7j1qGfQqbeRWwO0pG2kIVsedoeOQGvf5JzjR//+28956gM
E4vX+Clbo++d3lAfHvx0a9oK3tHr8SyQtT4qu/AlNza/7Wbfd1oZYOd22m+Fw9pagqGZjrA1uFYe
obeQ51yyHzg3Klbw4l2qyZFR8tMY1hDenL8reuE44FbsdqvqYW0i5KOUEIOCfR7COcPEFy6lZzou
rPBlQRPRMYCtG0xYcWb3mRoeDQ7yuVvv7TsgC/Q08akvHqt1LHDXWPkO6J4Pr08Y67r/7zCy0yUE
lFXG+yZ/bFn17KOE+1DOEiw3BXTLziPtdD2TwYO+G9UIUwXxXAyhyxVez5b38JybgMXpfOb4S62Q
xnMaXHQBH0szrwKjDgxoeI7Lu9d/6bnPZIW0mVaKstdCp2OTvc8m3EGiLXPbNJEVPQ2N3AcqvRo7
kTINvRzT3Te4+18ojD3XcSum27EfgZcSXVoiMfwhrAFlWerswvc/17gV01DTeIzIpUvhcwI/mhBl
Owe4CEO46jbqVlTrYEbyWMou5TBkBxHEgPE9FcGzW+tWYOOaGXVmyVTa4jkABebh/JYtwfr59daP
M+M/2Yp/h4ZtgxLMgEOLeODpPHVw6swDuHOalt2zXhaH1//EmeHn1uYcZBrwVEAX02hmVxnuzjCS
cfy09nMwjPWBHYdDWmoiANph1gvUuA/ukVvPrViF05OvAw93SLAt3qKQ/43O6wt+eucGxYrU9vi4
s+GSlfqVhuKNMLN+6rNOu63X/Phnf9t+Ud/U6F57PA3ABBHkeRkvPUOdmzBWpIJI0qK6YuVpGcJj
Lavj6KM/NcDVlMa7EK9/v6O9NCmtgI2I6DIoK0QqOR63mtgb7nWOkp+Rj/tAlGV0WEjefiwV2H+b
/rVVeXCjF7Z9WAP4p9O1827GvMPdt5ra6N4rgQxZMihCodyr3+XD8A2WKxMIbuoJoMo7AQNR1P0A
ct1r6cf3S+l/dJo/zJo/gBkAtjJSL505rkgM3M7rUvXVlVPr3Fp2KIfphAawLR39DTaCNbyoQGjM
Lqiuzk1Qa9mBOS9owP6G/ImpvsPYF+aS/junjkfWYWKagwY+cTpOOZk/BRFyIFv7w61pa61p2lYC
eqDi1FAfpmm0SzMeu91J/1AKwq8hLKoFjeeMP0QPsycv7H7H3r0w3yNrnmRG+GJEoykQwjRhHZyf
cwpOAL4vXKdmpf/CCw/bC+KFFwSCZ6I4Ov7339aHYAS9I687noaoqX8DtXl9j7olYIfGhR3cPoW9
BIXexDRqPlKFsNp1cfOWT43bnSuyFiEQw1hdNH2c4kWjeoYdg/5ssn66duu5tfxIP8MRPcCeKGp9
DxzsV1SdXPjS58bditkAbtYh2PMoJPCaMmEBgc16QfwH4ECmC5uWd+5vWJFbgwkv2i0Q6VQ3/Eu9
MtQsRXDOKPAC8AzWjXrHRQ8rSWkycVV43XZTlxlq+FSLYriq8x5RhgE5teLR1dJV7XenQWVW0DNk
32XeUZaiKplC11jfeFH3ya1tK+rrMop6hnxmCgnIraAoe+qqsnc73dnvkW0AVkDGAQ42de9fh4pW
12AEfnbruRWHmzcX60xhBD9WKKeEz0v8CaahmdtCC+3QaZRPXkeg5/dTc3Rhq9d82hFF/7GJ+H+U
af/76MisIGwhg+dAjkVpXjfjHfzpPjRgfrttP8yKQTCpw7pnaBw0uSeUIgGn0DPH6WIFIfRX1Ywy
aj+FYdYDxMMA0F+ySLFcPf4zKFbwTXgxj1Wuo7QK5+ahF3P+LTS8eB9lYb+vTMXxqBzF41PYoE5A
wPr2vdr4dwDe5DNgDePeixbxqdCrjtymry2LErVZlgBubym076jgmKBnfVdOKHB0msChFXo0X+NY
wkQftvDRDTbdb1tkLglNj9P0hW3xqIr7fZPydC3wYB01sLTi1fU89MUOrx6L48DYmy4q0wkRHFAY
Ai9hgapvlYeD2wZlC+08kBajHDf9VLbhe4j7bor8v1M5/3uG2V7gJOrwhjeiaRyE3wCzjXfv/0pd
8p+WrYCuQx3lW+Q1sNdtvm3lBge4Sxr+c5/SCme5STmMfN1SQui3tvfBFITo9uA2B614rkVf0X71
mxQeDngrrXxAf4QOHeeJFdEDoC4NfF2yNFuAXyJHgGqzeqtb3+3SCW4iiB9KsIq8jscwz61DAC7E
pZeIY6S8EEHHh6PfI4iimApuhlQAokt/bqjnupob1T5pHqpb1CwG+wGYXLfcU2BF6wwMVbhwLlDv
3OYPys/l1RI0g2PrVrTGQpGmYbJG5T7O8yQbnwFFuXWaP4G1CZscopF2QILCVB2/A1y7uDYAmrgt
BUcM0u/foJgM4HZzBlBx1gygUqPuO/fohWE594GtkEX9nRdV4CKnHIwTgIrWxrxlZm7CnYJvDp6v
Yeh9PGjBq9NtrKxApmybTZCt+DURLoU748Mkslg7+Aq4tW/FcrzqrIMktEoB6QayBTa4a068K7fG
rVAmwIzPIegy6Zp38HofgZ2fRrZcmEbnXqFsxQ8QDUAWKIKkCzQSV9A+l/tt8+obOdDsCEQc71Gr
t+LIDb9p1cfhz1F5OPU5/TbfCvU+g0UACvGqFD6GO5DRboO4T9yatiK71ppquox1CrvagynCn0s2
fHJr2gprSUAKnL1hS0OIF45wWBiLQw3h1rgV17A+WEJPDlWKAi8UYINxu5/9C4F3ZkPzraj28el8
GC1nCdT7P0iD25vSMKRz67gV1YBTTR32siXl8wSE+pwncEsUbhHmWxGMBb9dqKoqvH0Xst+hxId9
gQ/OJY38ywMDV7PT5W7o5yxGTU2bTAYGq2sI39GyFE6nTZh2nTaeVx5kMdC9JyUZv/Eif2g1vxC9
Z/ptb8QSptjAS61dghLe4AZ+X7COFR13OlpB5Hja8ZLMOPQDP5B4tRp2ZU7uAIFwCk9qb7yrrueg
yuc2AQS0CUMGvRQY9y4zkdrlj6ESYhBRAefmqf3eFMNduWJ5cWvbCs+hQBV6Fc9dUgXQYsIuqc/d
hAz0jz23nLYIfl8qMQP/yGDePGSf3TpthWZdYp547YRpEsF/VO9R6+P2jATgz+kcybo5hxFL2SQC
Rn67boStyxxeeG44jumfB0EaWFEpRv+Ilo4wR2AqVcNF2iy/elPBQ23c5me3obGCM16gK+Y9b5Kw
HJsrsGLShc3aaeum9t7aBVs8Q0PcJC0OUSTM7kw2O+1BqM0+HXfYzQPnS2uVcFHfB2t4DSXgj9eH
5Myww77x5OzXj3mMh4hVJZ2Eee8Ywg6v6k18F/LNsfPWBlopahY9Zyrx5sG/Ah8AFOKuG9w+qW+F
qFp7KkXmq6QX5jqUPbjvsNxwW3HtLdRbCYxzprxL2pzBJ+cAqqbT5kztsnfTk/pIHikSXN2g8G6H
92Nduq229vZpWmDzDCSV8DNfwSzSPB084ra9+VaUluNUhWDSg9vVZJ8zkr8t+/7j6zPxzPbmW8E5
1MeSC2hDE9GYj2YVT6wvvzk17cWnkzyYBIjQveqSLRrhrhd37U6zCyNyjMEX1q2/y4F/f6cAZayW
8JFOtEe7fRQUwRP3aHUDSmJ8EAxwySWjQJmAwnjz+q/5e0V56U9aMcsmqKcHLlTS6HGFyyYc5GBL
CdW0iXn5IOGjeCMmDyRPMoJ51cu4foo32iSR4t2nqhfLU9TCcKwA2ziFibi8qQEZfIYp43jIS/4U
QMW4hx4duJ04rt+MI4cxfd2ZQz904qbseqhCYLt4Xa3ZVzVIckPhIekms0F5w+mnmmjGvHVcZYIi
c5hrx9+9zHO65tK/yyF++1ICwIuQ0BYwKmDjd3ETwJ0IzpduZ4W/3zp+az3uyrwHKhZm70NW7ukG
qk7V9xc++ZnY+DuX+1vjU6ywjOI1LInyHCkYqPhWVteH1+fTucatA0NTgfCa8bpN1tW74isYN1kM
F0m3xq0jg4KLauyj0jbxJG74hInHOCh/urVtLUa88lDWkDOZ5J7+HLH4dvU7t6Q0JMqn81DoXtao
l28SXuXfcyK/+bNwOyhQazdfQ1/HmcGQVB5g3qiGWFATf+00JNRaGkqOagbYk+YJjHTVnU9V88ab
AIN4vfUzax21tvKIg5/bNEomqI1ubtZ5beBNuaUdBF3wbwjJgYQt280TI27z3lZwA5lWF9O8NUmP
qhOYmhpYtDH4Kxi3qU+PIfFbXBmY63W0a1ssCf4NXHHApurgJfz6aJ2JK2rF1bryaIT3JO6ZZfmB
hPNw0MXmJneEx/1pz9cM5F9klKskpKjKmYBPgOlg6DjsVmABeegDXVfUiaYgCmW13+BZg79zGxZr
hY/CoB8b2agEBMbPJbypd/EIY2OHxiPQTU+HBcliEixFrpKigisznh+2sLvkQ3OMoT+2XbRtxe1Q
bdL3UaCStCIDTZcOptxXBA4duo/8uxCy9wfQGJyOQ/hrf0Rybdaw8WQSzuX7Qt6hOPST2xhZUYya
r6ie/VEm8P+G0Ucbwdl3lU+vN35s5KVBss7jeM5tV8l9mcRrfF3AUo5VoKLEzRdvUxe+8cvyAQyN
FbVtyWBdvYX4AaNAHfMclT9a1gIN38DNlUyF97zNefSQe2IM4VxN6zdBjaTqTppAP4YZR086D3DU
vZcVy/dp8Brp2jUr5sNp9gwF6CApvW3QABZhN23yrHtTtl617GUgFb3uQ7+87XBPuSl4H7wJIUX/
3K5lcM91vd6SuQHhDOYOh2gU2mUbxpD5p3ERA4cqJ01ksvEVECpgQMp6aF1WUTRuLRcj3eAvFGIf
NkEcXzPYQe7XeFOOXbfWi24aIwJneZWgjLIAkWhuD9kUl26t27Jx3aPu2rQd0g6ehhX1lhtgwJ3u
HRHqmU5HHWVSwQiMHq6+FO6bER7dYb0RuI26LRlvs8KsEacygXPsXjX0V+YTJ+EEOm4tEZAsISkg
kRVoBqDayjasdv4YXrgxHZeCF5YI22iOTl1PItWqJMtRtrAVAKQBDSMelkYOF5JJL2696L+1QjRt
Nq2hiupEjuBn9aO8n1a4FL6+xJ3rf3D6VYk/QKS9TDKppZjv4GSzwRTcCxDMmrtcVdB/K1zLMsAR
XFUy0REbPjRz+RiA//Px9f6fGxwrXOs27yUdI0DiF0D84L73MUeB64UV8FzjVrTOW7EuLfw9Ex1P
u5WrN40gj079toXgcBKeepFJ8hZZcICJKcxguRi+vd74mc3d9lnwt3b2Bw9szGZcWngzdzW9hstZ
9VFp470xPFrfLCZoXK4AYJ5YCwNgFDCtnfw6gSeP3GvaPw8NdxsmW5OywhtWVNsGFMFaoEI2DOL9
yEbHlSG0VwYl22itZkRWSIP3c4yMAp6ZLqkmz3wFW4jfSOSA2h6hBYXsVdb0D2Job1UgrmALn/hR
4XIEhXOVdbZa4e7MKDxPEoCoPsd5/CZux+bC6nAmALg1QCiI82dIG49tTz9DCmpuzJ5fn6PHJl5Y
OLl1tpqmogaUVAMnrzVS+0XQtXcUztA3bW3iTzA1rt+//oeOp+WX/tDxt/12LWo51SjgjJskzhlU
R00ERQmqXMGi3uh81656AbxhAUBQZLQGpGyYLr1/W36C/yh8EBnWb4zhGFVgu5fIonfTWxh+0Cc+
huqqnPL2ehxhvj4biOFLwElvMpaTPaw8y+cIts5v5EYuOYS9+BFheGktkSL3h25FqSnEUcVNF5v9
BvjZ62N7rmlrgYSJEPxYRFimlANiupMBDEfAanS7Mft2qpNvU9OsEjXv5QL/qW2M35sF1F6nvtu5
Tq+v6iLf4AHb1ewjdpB63x65uG6NW0HZFWSDyDdf0m0QR4jsHIPyEXYHt9atsCxgNzlvnuelDcAf
PxYOO3ndTOKjW+v2rIV3eagHuqVN0f/0fJ3G6yVpw7GJP2KRo07+NBYBpwBtBIfgtADI6DHrZ7Pr
WNl86Pns9obi296dINQYEXI9phyWru+AMon2hZThJ7ex8U9/QL8oX66Mw44IYtLbXnbiLYSn4u71
1l9cEzE8VqQW+TQQLFdDyos2/AvGZYAGz1V3s+aZudGAiFzyAjpOw5e+gxW30VyybOxVn2pwA3d1
1/O/uFTdx0Ws+dMY6i7fKRPmt6//rDOrhJ1+jAGnzvU6iAT2ItdlTPYE7iFuTVtnj6DCgbWAIUdK
DUg+MDta9ppNvlsU2wnIqp5FBa8TgQSkfqO8956unAQK/h/JRxWiHFmHItngt74f5uVmAz/EsdtW
AJctCNNb0aLbQQi+Ts3lrlkzt/Q99DanIRC2GdgYQUASwoq9GgZgCBxdC+wkI6CjCwEbmCQVV7dg
oD3OdHM5yRyNx097DQxBvigURSSRXACm8YCTrtw2QWpFLRE+n02/oWnTvqcKRdqTNFdu89sKVFqh
slUVlCQFYbCwKjjZjVJdWgZeDkzPTjA2flBGfc1AMVMwxq9qAsieWS7cjM81boUmM3CC44MhCVyS
5l2pcMQJq8jpcwLkePo5J+RMcrWGBHnX+QOh5T6v8ws1Q+f6bW2uPsAA0woxG1I06oqG7K6S7ReX
r/mHw19kBi9qBXo9tPW1N34c4ADk1rIVlJNnYjaJlSSUShCx++tucMpCw5YwsIZasH7dMkQOkibv
pj46CD66ncHggnnatkdNbaYB3V5y/XaBUW7TRb/cRsSKyqOV36rikaC+T+R7ycwXNnhOqzeMn0+7
zWK9yqlF26AjCxiFLo+hbz449dvO4TULmIPzgOkH140nIyOUJU58dNoZQOo97XjEgryO6IIJqEGJ
ZvS2XC+ZPJ4JGzuDF4H7XYMPGSfLtPq7dcVdw4TTdu02KlZQ1jLQ2pQzJopabiNGDih7cQsdO4M3
1H0AN0oKUDtvr3oUs6Pw30m84tmZO+xg/sBi9LoANg3nB7K4SW48YQXlXM+56bOJJGul2O64C8MU
unacJVZUygkeaGTgcRLq9YPXhxs8HEznONxWXOo8nGMlK51uviE7zwQfPBJd8j54+X7hCSswof5q
i9zb+rTe1MeyYs31yrcnXMwv+U2emeV22m7oxyHuFok/0JULsD9M74oI5yunWW5njOA9iJNJGMGW
oyjgRdx6uxY6cMfGrS2TlbO3TSXv0kqYYI+8abNbm9lt07QTRcDTwyMj2NBzZpqrIu7FHeAil2qw
jlH+53UFZmSny1YDydm8gaOb4tnJfGVx44Oh2plbv64ZSGIwB74wOc/MH9vHoVN8QTmEhrVIUIO1
WaHY4wrWffEz+BeIsde/8rk/YsVuNjXbSqe1SwegEx7DjfMHUVbfWsClLpxIj8v5S+NlB3BXE1SW
MVTjA2iyW33Qig9bHlZJ1W3ek+4bctCwUr1eWgqvwdd/1bnIsOK6FDCcJD057onBcxZDNtSS/rtb
21ZYl7zSs8h0m/pwaL81OqqvR+SC3XZz2x+BV4wAI5vh1pEv8QOwtne6Wt0q8f6wFe6QXMJVOz+a
fRXF2y7M6NPmVZvL0wqHRf1pYPhRnpEs3iYkO6pnvNd+mQ2TF6bpmQ9quyTksJ+SgV8NcAWpH3WV
P05RJ9wmi+2HMLdjRVvZDymjeKjs6g5Avs3luQxjcvw9v+V7x96fQ13JIaVgfEP58Qj+nWPTVuQa
wLb15DdDOkCq9QbSJ32ASYS5fX2Wn1kXIitq1TDFrCBiSmEI2+YgM+L+UdJp3AFNhtqy1//Iua9q
hanqvAZUQ9S6dKBj7aI2fPAG8+TWthWmnkf80V/1mlKP35OMf4Fw94dT07adAcGOwuZRimQZSLQb
8IoVDTBFd2vcOhUzrYvIm8oChbhrtQvb+gkugG5TxrYzAN07nqY5m1Ggbh7rLfsKA+BLjLgz39L2
u1m04Xm1kDjp9Qg3aH94x4RjLgasLCuMABYsTSfjpCgxUdax7Q8lZKZu09C2SsBhoRrGvh3TLRJv
APx6k1X9s9vXtIK0PbrXtwFRKVdYW0IAeANkOt0WRdsnQU8ZibQGW7Ng8Zc8hIJPIY/ndslhVmzC
Rx1HtGhrYcKgH0vkSqviUmieOUExKzQVvmbtVdhB6Rz97Fpgt00WfTGw7r5V3DFfCnLh6Zxh8cKi
bCX4KxwvH9UYXXMTzm7btP3M3HrRDNu6rEqjdgLiySv3k5TthRPTmVCy35mrZhpgrQDFVQ0y3U1J
BINZM3OreMYJ/nRc5BAUFVgeoHMXHAapKIeFG7qjmaNnvzJKpUTRqrFEDW/8THIf3FDqVmUO2+PT
nneAG4HmQMt02cqbjWXfN6JntzUgtAIVDn5Nv02iTP22eIdCr1+g0LjVogKdedpvv/bwKManMh0y
w9+CGtx+CYuAXNipz80WK1BjWUqCaknQqSvyROX8Y2wnN6GtZ9dc8qGsSVCqMlW6I9jpIOMdmtJN
DOvZZZdD0MFoEPj4tBH0EzCgH4E8dtK2wVjT2kZNNIJ1GOs8rVc4UM15eRvqzE1679lVl3TwQj4N
R9NcUmZ7seQF4M7xR6ctwy67hL2HX7UMPaflovaCgWNfLVHttmfYfgfNNhbDJKYsic0EBjcoQODI
rI75FLv2koMrvBI5IO9WxV99Ye61Jx/dhsUKUJIPW4NaDeSByuhGB/0zh4TXLfjt6stpitapG0qR
kIrRq2oZ84Pq28pxyK0ADcNS1t6qONJj8Sfk4A7dFH1wGxRrJ+3MAHiFn3MI5kD/bfIVMI3accTt
sktoBuJQLSRLVEuGW4hTIRFt3J5hwTE6XRPB3oG/w1BHScgX8XWp1ujXEiHL7PZF7eJL1VGvm4sq
TNZOi2uQmbwrU8e/nEbdRsBlxQBx+rgECd5kP/C1e9i6ye2Ebhdd+ht8QaM58hOwuLqd2vsVABtu
vbZ2TzPQisAnYk5IEwJN7S27I1T22q1xKzohissowCAzNPXiAUhSbESBWzbPLrrUcQU0TO7NCVtp
nPZbQPV1k4/8kjDqzP5pK5JWYDkU3DPGpNzqGm8z5bxvxsFtMbdLL2G0SJtNB2MSkKHdBcH2M16p
2zS0BUkasCzUuEK+R5R/hdIMugPkzHFJtAVJupqCCaXkYzIDsr4Z8mSyS8f/MwNus2MZZDDdglxy
0omgAGYLFHFIlJ6dJqJdilgEIlz6uBmTvG1RsBx/jgvi+PhoFyJCjDcusBQdkqgKwWKJmms4PTse
tWw1EqDMZqtzPiRjEH6oTf3IJ+m2qNgqpHru+06qbEiAmY7znSeMd7eOjLkdQP8WHP6W46pKE8FU
RBybL35IimRrNMeOm6etQtpgEDNPJRsSHRTLnomGAyM0vHebLNb26YmprpBQVMkCGADwUAXb+33u
GEK20ihkw3ZkAEKNfxRsm+aA87XbDdEudKxEMfbMKxW0Ev6hM3/5uN06DYmtMjKxlGwc0fIQLfm1
zJfukPPAsfHodNMHrCbUYGq2yRJn8o1ErVS1NyDEyiu3zltpIhObwkwbaoT8aAWfr/LDYb2BI/Tm
JtwByPf0B+gmn4C83cak3Zp7tpngUMSz2+hQW3+wUjLOje91Cd0yBsxU/Q6GHT9eH5njCPz5CEPt
QiIyV2uPqzPaBvHxPgMW/fvxCKZ2wawcN1Jbi7WJga6BDlrUaRcPkxlQzUcvWBaf2TJsLRbecoaJ
RSj4bIJqKHce5Kt8B2N/5bYQ2IIsf8mDhjAtk6nDY+0+6Jf2lwd80tPro3+u+9YNwNtMBhPBWSWs
mdRH0mXRbiLSdzsgUWsVC6Qe4sLLURgoh+ea6R8m1J9cOk5tTRYwtLxbu8okev3aDvR7GHKnPYna
JZ/bwDLS1Gh5nL0924AxXqnTQZfaciy8I5qwn0uTTLTXkNPTfZX3bhcLapOtq4jnKELMxiQzrP2O
hNH2Abckp8ML4F2ny4vIYQTu06PFlYCDeR6s76ONXZDzvjwHAXA+bRsVj3kpsrBNulXHV3Jolls8
WlzyIjzXujUHYdEj6jKc+8Tro67cZdOM6vVSDewSq+LMH7CVSJmEee3Qb30icgIsYIdhulpJGPxw
mui2FmkNIKOec7ivbFGeNlPXHhZZuenhgHo+HXplihUQwW1IqlK/9ReSllnlpGukdjmhkEwaVE/j
7DVVz/HU3zDWOy0r1JYisUZteF2ssYxXhO9xcXyWEfnmNtzWZCyqcdKtX+pkCgm0JVtwtwza7TmH
2nKkzeRbQYJcJ7UOlnewMNr2a9Vd8og5frQXdlK7gJCzbYRhP4EbSUtjdYjVJL6qslgK1Ptxs2e9
afaVjBrHI4ew9o5tWHRWaqkTsnjhPmvwWHUlIIztD69/ijPADWrLlPoKTMgwG/qkq7nhf22eptNb
MWbtZ7xdC/NBRnoSNax1c97eAJEFJgTgBLT7OFPu9/chV4Hclx4ZuntkuSsYAAU9OKdjV1c4XXjB
th/jCsZdop7Ic6brvElMT5+XoY/nuzlbuXyAo19gbqa2WIE1BbdzBzgqd6qb5NRWSRmfq7Vb/C4p
eHcDTffnfrl0uz/j+kltjZTIxBQUpNNJq1H7f7/EioovjJS4/gg19kfU0Dp8UGqt57vOoMDsus8G
M+9mNQROZ164rJ0uLkNeL8EAXXZSZ/01kpbf4DTrtkfbT7q5gkXXAMBdstXDQcTq2ivmC3fGM+dR
u06wEu2c9WLTCS/hiXY1CrPQw7iVlcZ1hgg3HRC1lWBUKa8DEVknYgsPsdfyQx2BAPZ65BwXqxdW
AlsIpokvjah9nay0M08AOOurwuSD23e11V9+5AFYVo86MVWhn1spg+uSmNrtYMeti0zEYf0CYtKQ
BCsKlCl6HcHdeu82MP7plJwFivBGg3mj8Qi7CzJx33DiNidt8M02kXXzxxWD3mQor4mnZgejaTfM
GeXWMYZGzBS6XTQyPGzY+Tm740RdGPIzU95WdplslFM2ZTrJtobtYf9S3PGSA1wll+zCjPw7O/fC
lLS58X7ThGBVU2wWMpZ/1e3wa4L54C2WePgCb/nyBVTG7IGQTB2Wha67oZbmFnWuw7WnTfFOBhM4
xE2Hl8+l4sNdkfnivoDpdr/z8E8XBuJM3DAr9d/GXeANHeImL+pffdOgzDVblhunuWeL0CI+yho2
qXUCmvi7LdDFgU2Ql7s1buUvJI9JNXPEJF+an0W+3nXaDQaCiXYaM0EwSRT4N30Sshis8foBXu0/
3Hp9/A6/5ec4AXKVDUonvhL6DSZefGsGOV6Yc2e+po3jiTZPIbeIlXyo5reUP2aMOF36qS1Bq5fo
CCWPdRJr75mbIkoJr1anGz+1XQlQ7LlAxws7ozJYcF9ZRbuHAf+z24hby0hmCpgs10iixa2q96IQ
zc4IBNHrrfOX9x1bflbAXKIned4n1CCRSySb3lYrbe8Hxpp7GQbqI05W5kLVwJlVy1Ze5TlQLIr1
uBg1JNsrAwPZlcDGeIVU2G27sOVXmguP90vXJaFH7nEvven7ze16ZGNqgkK2XUxxOCr5xD7WyDm8
W6JudFtrbP1VyFQB3wB8ZuA8yV6VyHzDb85t/7f1V01fl8tMELXlRNR1M4OKynPhdv+yFVhIk4Zl
kcEjGTzdH2E+V7ulk6Vbz23h1axyIORr3L+iniwH8ALKnZ6Y433IVl6hqodovzZwpSblw4bKdpR9
4rr+emidWcxs5dVGZWPmAQ8Cais+dzhMD83ktprZsqsMZ6IY3jbwCtVkvB9UDN+HsHeb57bqKu+y
ZUb9nkpEEB5AAv5Ut81HtyE5DtVvu8dWKLwaCTQdQS52KJv8u9pitxc1aquu9DzqzNQdLi8UBMMl
yr8Om+94PrdlVwFw2WQusXSpcahv/ZA8ikw5+VjA6MQ6QBMKl5w5ghlJ6/mfy6b+WndONWBo2jo+
L61BIVwNu+uQy+ta4qG+7cO/HL4m2rayCfHqa6U2tL2R9V0VjMGum5UThgKNW9ue9ral/L+cXcmS
3LYS/CJGgCA2Xsnu2TQca/dyYUi2RRIE9w3k17/sd/JA0+oIXHRwODBoEFWoJSsTQnPgx5Hdu7zg
+qQqMfv0jkTshs+gXu5W8M+DCm1pSFov8zd8Wy9OUizuhKQKIzBjMyr9UpUU6ZAAzj2qeh/jxOKX
d/w/FrSEuqy7oqghXLD/vYXjnB5b7btzJyRFaYYG4byCOHSmd+scfJ+r1Wt0Hxt3YlJelsMmLL5n
TBQDPL/7Yyr4jbjiTU+LtR23sq7d1pthr18KS6K7PBc8xahm5fMyY3XXOmNQcUgNrpt9GoNPoCN5
6sL18Akdsbhjn70N971hIGpi+1E+dLEyj6CqvqW68GbAhdUdIzJxVw6gstMvJWHVmQuMT4eCF+e9
7rxIE0TsBpCRlMWxyqV+iQYMsFnzEcVjP//i5nY9b5dJ2bUCZ3f/2Y71933pbpSMrtwYt9BldLPR
YRvrl8nK8rxO3ZKiRF/4BC04E8eOtrbqoGqEG7PZRSQVi58MQaHTy+u6QTS0Y2NQB4HGkbLuHfxm
ibvOvdDF2LljSQSsxLSH3tMLr6B2EROdkAUcVn47dwwJEn/dOlgQgkJMgz8rauKEdMGtGPdyuD+V
K7B1x5KGsB7A7MdrjGmHSbDy3+d8OpGx+aJj7QXsxt9wXry9ZAbk1ax+OdDyHivwYdSVD4MClnZM
FdVyOg99DDvS7RcMJbfpasituvyV6+5G0Zyj0BUXM+jgBt0nKDrYJM9nL3pmkIE5lyY0LLDTgjJJ
E7IT9FO/7JT5nYob062so3RScI/iWP+Yhrtmk37OxQ3othDEyQ2mjF60HR7Npj/XZrvVNL5Mhbxx
FV3potGqaV7pqEEs0YzNu6GX8ksRteWpa1tMHRJdAugtooknsi3pd7ssuc/YJD6Fc4tUFFg6aduA
BoGhTjBhihs6mj+87NeF2A8swsxBHOGKCirvwdvJ7uduXfy8gwuyb4bYgIDK1i9BQB/WMW+TNfaN
bFyQvZihbcIWgrCpXqPPNe3YiU7reiNCuPLMuih7UYycc1GCTHCw8YMo9+J9jFLKj8nAKaV+h+/E
T4pNlizdil8wmilpFwOm2tZ6nr1jwVDBZiMbEQ/3vPy3ydXLhqkqz407Xn/dILhQjVMN3QLQ9Nv+
XtfCa/JfxD9h7Tt1iLFampexCPozFfQulMzzFXeljrb16GnVIEYY1UVdmxbvh/bwiz8ix07lsppt
K2BKGx8BWQXSSX8bFkh2eF0WF23fsb0amQYFJUUbNp3EEneJprLwvC8u4J6LPZwa1jcvlWCfSLUZ
kE/GXuPZInbh9hKvbDVU4Hgt+rBOGQ3ahBfDLXGEK7bq4u21UcuwXCI/ClDcY3nMx0NQNzTlNQ3u
/E7fMdVoplzvZjYvhJVDMoNHjIS3eG6ubd+x1IJCrA6M9jW4qkfTJpCvH89DbdsPVdmvT7/e/yWX
fOP5clWPSpIb1NhGUFaToz+ro97SpQ0XBGu4QJuUfyzF4EU4hI/tRG1836BlHaGSFRdE/raXqnlU
FfNMTlw4/oiRU2MapOKr6e87/U2M9vzrM7oSUblY/PWog1JsXANhzZfzykJ+Hwz5F6/FXTB+NG4c
VElI2/JZdqmghTrZ0PpAcUTsgvFRJ9yGxsI35JQ2KZFzewqi5Q+/nV+u1H/KE22zm1jlh36xTPzd
9PsGSH7sRVqInTtpFRnmuW7EjMIKUCIPhuXzEzOtX2HFxeOPkPljLeTcX/op35J1jr+X0eT5PR2j
hWCP2qgk+mVRc/xoQWBy2klp/dyNi8jXZpRy5JDLo9x+HOimz6Cl82q/48wd+5QjOUZFkJYAWV08
lWJs3k9lPHlu3c2nQEfXTwQE8NvU/aOofdepW9wnl0vxhhNzFaqWrRNERxrXfKDHDMmAGIoORwja
RUhLTw9tF4obMff/6xFv/CkXm18d9iCBsAYwAmMSURV5UkuiHtZpXh75CAaDubD/Rn08NSkzAUsa
IqcEUIzpoQH31/MoqbgDTxy9z0et0pCT8n0kFnbaF7J8iIGABuYsDx/A0SHuupnou3xBXpTyCTwD
J7of27nI8+hui3tzbuM1J0k1zOxBLhuwDTNG5M/s2L+UQdvcjdp27C60XW9TyEDkQ7LYDSM/henp
57qiUIe1c9CsJyiVBRnNDwzsgC3lTMilMVJhkue+mXUPvcfykCpRJTePlejDFsRog8j/YEvYfAKp
Foi6Q9Q/vyo67e/R6qaPUiHQIUT27zHP2d54qq64YXd2oTxEtzc1nlogs14oPU7t2N4I0a68tO7w
wgYQpwjCETTeazXdCXTkwCNp5JkHa+EDoxWxy5VKo2m0dYU7StUB5dKB/N71sz15ueKfRJkk0xJf
CnG3lHF62Kg711vT+3SgsHXHpTUD0GoDUs2XBqOuyRfCqBcuAiu7+YI6AIjcUVCc6j16aLodPIG4
nX7ZiAvOh8K46kBwjArOOrWpwnTXeVNT5xcVuISpxbjqPup7yD3Rrk2jhf82AT7il6S50HweSKlR
ZEXoFxQPIm7LFPUWv4heueD8kBrU5poOUJd9uov0+gwhmsJr48qF55MV2oscQngve7GDtTcgxZd4
LdjnX9/z/79zP7tf5UL0oRLIQbFPkRmzQr6LEBf/Cwqt6GShKZUce06+1s20p3NPuvsIzvCu3UhU
pkO4i0fdbrbC/4n/y+uCKbdvxU2giVBNBRnHTj+znH6fxnq94TDeftSUOzAgwjxaGaABL00QQISc
qp1i8BEdp9MwXyQA6AB2Q8+vdvGL/wnlVNRsAumFflFl/tzx8r2yJPRc2/EecWQ2emE8edmKo0aw
1SA97VruZYXKHaxqUechSMA09GAnm0B4mkEbx3r1mpQ7WFX2duGFlBVQuhEBF0SBl69hXvGQcier
qnLbZiPhnbq4C9O8lXhF7XYr17pqKW7VAWRwsRkHlMjZPn2qtOX3OyRxzlDUm1Qyopj3vIN4LWts
A36Rxpj3rRqnBECDfEx7bpbf7LhFN+7y2++rcocwNtao4lguuVms/ppKzB4WfRugRGqnG2/UFWtx
5zBWNHmCuOQV0GTNnhJoyUOMo2ghLav4Wqdl1/uJPCl3KKOwYW4PHqPgK47nFT8tqUx041dcbOIN
9+ZMZfzaR15bw7Fl2XdiBG8tbFlsKGVtGpFbvXgVm4DHfe0o+IImcbxA4xBsYOIcD3w/yzr48uud
v42KF8odwNCH2CykxfRLOIVbivgTILhyXYExBgkWlA/N9DDGg9HJIdmegIR1zIIaY4m//vPXDo6+
/m0UvCbN0ldwJZx+00V9D8d1I224trST+7TRrmYhkOQbtnyQO5hLwczpxX+OU3Ms3QwDYtUB36Sd
LCYn5vmL7W4W0/9fh3jjSrpTEOW27nseIMzpdmLAuDrk4tNkoWqcaHW0R7K1vPvbyHrK03xDOflU
RTrv0/og80PYH+yez3nwtVhr2Mlo8hPNI/q0Q44H+pWzSsCCOXwfc0q8Kh7QvH/9EQkPNwm0XvWC
UZc7NXcG4LfivdcFccEe8gArWL8fBSDCkUxitqskOLyKKcrFekTAMRxlJEoc85KavfvClsBz6YvL
/M/j3kPEbTZVWL4A4Xyc5nnQz6g4yRup05Wr7WI91LQNgTTIH8u4jd7Pls/fTS1rP3/jzslstKdj
sOz6RazLZ6VbjNhawzzDN6eA1RQRLxH5AnNQpZWFOjfn9Fbp+cqxuAMkco/ZppE9vywb3c+W0hUT
XsUNR3ltccfFq3Ds64FBnZ43zT87en45ZLn9wjV3fARRp10UJpFeWNCHiVDFbzMhH7wMyMW+LRsD
0KtDSLvr5jHHI4VGhadxuuA3TuPx0NZUL7nsizSew1QO2+Z5Uxz/LcFpYoslrl7WYvo2Ub0mURGt
Z69TcRFNR7vxCZ8TInpcfCpU876Lh49+S0evTb+uW9oKZrG0afs0jjp1miLl6Vec91Jh/grlahFk
sW761Db3vZ1mvwN3UfZRz6nGOGCQrcEAUdggrxLW97vfHXehUqUktUWMhJ2bOXzmsKLPellnv8fe
RUlhkDPK+WpLFDrrc9mf4skLIC2UC5KqjwivZTmWL0wN90O3Pexs++51U1yQFGuGqFjpVoKgYpcn
Jub9hL9v/eJaFyTVNcPRkBAbrw/kGCxErjNWzGsOAMfiuEN2jChoGnzOpdzI88Y0SRUVuV9Y6MKk
9DiERK86yMamyu/B8ryfFkjg+R27Y6CFvMiQzDLP6qJ/H7TLu3UQnrfcBUmVB6id4rKEDdUt3jYD
tdWgHz0vueMR7XJQYdeufAkEfeBhVzz0Ni79YgoXH6X6Ai991Vcvcj/MWZNKpbzdbw27XXk9XYBU
HDWgjNyw+rT9tsff5vyH17d0BwxAoV2VY4hwIiqg7iGWbKhucTxdy4zc+YJ+lU0owgDhYT2xDxwj
8ElN4+I0dLV6t63iR1G3bTbk5foSLMuaLuvg11dV7vzBjJeuBMqlhGiJODDwdKznwrb65Hdoju3u
4iJXOInihePQpnKvk3op/LyOi1ULQnxlqJOVL4pUfRoFx5ONiJdmm1AuWk20hdmKgBUvaqxOPVtS
5idCgKWdhzVeNolCUIilc6ET3R5/RuXg1fpULlyNDBiMC2qsXY/iOa6GH1073VJhvmZYTiK6bKKs
MfhfQCGvqJKWWP2wISrzSwVcRJremsDWbMTq87YmYSzObb7sfvGGC0ira2EKurTFS6MnkpQ6EOky
g4PY65K7iDQwyoOw1uJgjrH5CsbAL/Fceo01CeXi0QpongH+ZxDiAan+wPL2S8mk8XPELumrCttx
a8iK20IjtBiDpw24Mb8zuVyi/2SlHQIk2hOFZ9Wi+ZCTgyab8tPnwak47yov2kGAFKd4kcHO036L
EESWI7/htC7O6Y2aiAtFA91OrYiJg0wHYZ6gZQjlUmXs6Ri33vPknfe1MV281SENshkcfIAeFyCA
gPyq39k7hqqCLhazMcVLt/I2PaLq0xQO373WduFodAnRvzY0zkoEMrteH1QY+xmpi0Sro6LXHdrv
mYx0gfmpeHmY5cb8KkcuFK2p1LrV5R5n0LcyaTOG8jTk+xe/U3FqMHKuoMezL+iyQ0g3r+y7UbY3
TuVK5dtlfm1ovYNUZQsyoAraOzZ126POo/lxFTP/A5Uqfef1E9z2O1gemrxYxzjrZHEK7L4niDv8
+p2KOt5grzapDqR5GYgDlycNzskHjJedvXbuYtxUEasm6BFk53tDzvMATpm1DW5Jxv3/+r3hDVxY
23LIojILTBUFXn0ihHRP9Q6NyK1ev9lthPsh1GY9JIKTLV/eSzb+ZlqSn/b4IrwQFx/LTYh7CzG+
FG1Z4Dm641MXcZMOAyf3iyl/N4spPvFqeAjn8bdJd2tCOFCeXK7lcxg2GsguL9lkoVwU3Wb3An2U
I89K/CBqB/C2i+Gz33dw3I6glCoVBirbKzqcyrx8DyDNreH2y0154yu4OLpDm7ayy45MijXPykoQ
w+F63rCxa4sr57FqIU2iSRRneS+fZ6Yu6GA/z+CS2s5tUAaN0HFmxmibEmNJ0Kc9mxq/GSLlIuni
eNNjCVXybDV2Trcl/gvtfj9n7wLponAZw0WukI8uSCFO81ptVRq2gbwRwV95aF1uW6j2oVm4wSfX
dTGmOa+ih40v+hzOxeHnHFxEHS0trcZZxNkoSGaGFjhb1XgmCS6ibufVsa8GEx9FqEST7F1Jqwcb
9wXzK064LLc67gOQXdg4O2YxJDHKfHdt0N5S8r527R2DlTRfDAPtR1Ys9uMYkD92xv027uLotmOF
jzx6WBTdT017Jn3p+U45VX1ooNEu6jsYFGN3HL1oDDqEtxq019rqLowLYIa2XrXGF10XfbLVou4m
ekxpk9v+iXZlfcIbab6hVURoYkaRP26yD86DjM29NngvVxCF37i6b7P2COXCvnIRykX0UZ7JnkxP
varbp3hDsS2pDlKcG2UYhB3BYfl13Ma8SQEjB+s034CGOtFQVE/o11WnOpLDkmDYeH9qimO+u7Rg
q4SUVX0f1iB4+LXvf9uSpYtmQZIcLuU4qKydo/ac0zl6PlorPoMFTXo9L9IlwWwYKDXEFqmsKtjf
Be2/DYPwIqsR0iXBzHVzEDM2eLrKjkH2ZuTJaoVXrC9dDMtkD+AJplplRUe/cAxlpgvp//z1ub9t
wtKFsIgYkFKghmQGcIc4l+a4x/jPdPJZHGx/r59FG5g+KhYVZ4QF7+JpuQ+5+ei3tJPAIWQLJJOI
NoeDfmnHGZRT6+g3n65+AgY2sITDTHEWLexj3W+PDYzVb99O3raKiI6sm+Eyc/U+b+i3NaY3QDRv
f0rlYgKFplM0hVh6ovuTztWPQEuvpaWLCLRzyUNyMZ2It3XK5TwnwdR5ZfrShQSW1TB1q1Eqi8VW
n/IFOGk71Dd84NuHIl1AIIvyxnYoo2dWAZ1F6uZIi156XULpQrRiELtGBCjSLDzy5T4/RI2RV/bp
1zfl7bxNuvLbDAJvFi1ohXxTrPdbo0nCZH6czHbAw+gwvpHXXt69nwNj6WKvGmQfdGKLQjS/oJSw
gUezTCIV9ichSP1A4hXo1RK0Mr/+WVc+iAvEgpDfcOx1L7OhJ3/FLYTOwtCrAojWyGt3o2Q70jIY
Zdai4Zhwsfx28Pq937YvX+k/5SgRK2BLwSeVjdx+6qfiGzixvUId6fLhClnOotAU79LU5VCTLKsv
YLH2Iq0V0kVkCcriw0IoLFN7vp6Gkf4+cOmH3QRq//WpHHqlfZ5j8Xo4VPIcM4DJfn3el8zprVtJ
X6+8RaykJUixs0FH7F2kmX6qtF7vI/D5JiYaqrs6XIK7lhT9DXu7Ygcu+ACiJ6VV2yCzquWoYw5V
UjXFD2mjTKJzc6Jm/fzrn3bNApwnwFSxQh4KwbYdsrkvfTCFqQmkH0pNumivSPGlKMUqMyguA/c8
lEGS28DvHXDBXkc9LIBwaYEKmzGnArJq52lt/Lypi+XRXTmOQvYiA5Di2dj6vh3zf7yO3GWF5VW5
1qVsRBapKj4dOn7fXajh/RZ3XEO9TMPBFsFRWYC3RoZYfgL+prjRkLnS2pMuGywH6Qad6w7XBSP+
XdJCsPH3MubRS2ynP7tw2M9dfcxnGMuSDHad3yHY8iIYh0rW5Qr/x+stikx2OyKeYVSpOM1tVN8x
apjf2+xCcpa1o8V+SJ6Fex7h0Sfst4N00a2U4soD6lJSGVqO4J+WIovHEhQju9AnOYfIWPKR2A8H
WkV+8aJ0cf4Ykj0oR/qViZBNH7mYbGq56W880Ff8hQtZrIqQNFozkfEyVucxTBpL/JJhKBe+/sAA
F4T7esw8W9vxqeijf4rl1izGtW07r7EhFSaDMf6ckWlfzpzu0ePEt/7kZXSubneNK78A2H85cruk
HWvYiYP222/xS5L6n2u/BpEY6obhVLatTlDZCx6jRnqpjQrp4rmKse3HNcRtkWEH3u7ahvcoQP/t
t3XnRa7WCkPyOoYzCkCK3tEMXT+/2R3p8lMt8WGKuoSjm0RNkv5Y7iCz6elFXUQXxJ0xtN4dPCum
gJxyk2MGAPTwntfFqVTxwXZ7JSzOfKt+yFVsaV9gUsbrzF1AV5djxMSIBnfRtHpKyQyUqMgZ95u+
kS6sC9I9MZyjwbmv+0eC+l0yM+YZH7rArr1dxy6sW55VJMgf57H/B6KDs5+Hd3FdxcHReQJcPovn
fXrMV9Xdgf7j1lTmFQ/j4rokrauZYnIduXT4F2Hhsx2mP3/9SS+W/kb4+ROoa5oxx6oOmrG6ph9a
S9rHfszHh8LW2s+tuxSyCBG2AcI4DH25PgDjmEygLSHSX+//2tE44TPD1FPIm4BlUQjan4J3d1xH
XvpjQrrMV9F4qIZsAxavtjkB9eOTaA+/PMuFdgUUdZeAl5e7TqbTsKHeDiJvvxKJdKFdwF/lIcTk
eFYqkBY1JgUi1W/jLrpr4RxXRnQ8y0nw76j1nzXlNzKTKx/TBXflZRFGo8Guo1r9dlh9v4a3hCau
Le3ErvORl21fVjSLTMdPdhv6ZOgCPxyBdNljTV5uUrOeZv2c/xlWwWki7IfXBXexW9S2nA9VHiJZ
WMtzHMs26Qp2nPxWd17RdaUHEMAdy+aw/T3mBrccIDe/fMGFb/ULBmBXpLcZ2gE2qXVRJBVgdX6W
7wK4uJp7MIasLNtl1yfg1v5+2OYPv2NxXtFjkMU4xRvLukb+oCP5oQb+xWtpF701Vp2Kq1WEWT+C
bjgBR6X52jK1+tUYf8IPkBFK9GSg2VR0PGEdeVfHs595utiwkSoxIi6ieEHJSbQ1SU1Z+mHmpAsN
6+atInnRRhnPzT8MLRdj/CzoJ2AYiC5DBsWEjBzsPchj38UhNDz9vqYTQNN103kxbGE2MxBSyNWg
rluo3K8f4oqBt0NcxTsbw6w2JmU7WB21H5WBdHFhHQAHdRQOWJrxf+Oi/NiAIcPvTJwnuaVo9AGc
TzOx7miCV8G//eJZ+XTpydQ4rlW07TQL9UzOTafuVij3+ZVVXX4yKH4UGupKUVa27ZfoaMB0qeff
vQ7FRYP1Ebh21hlzlN1kTWJH8b5HGdrPFbp4sL2z4HRQhmayE+33qCblpyIs//XbuZPeXhQMd90t
NBuD3T5EW/2hm61n18IlJstzwkixhmG2D8F+F01DcFKb3/yJdAFhLIKYph7gC+e+/bzKAdLac+F5
5NHrzLnsqwY1ljnM1qIe06IuguQIAc3wO3PHhIojb/TcI6k1dffDFhssCIoyfms7VVmQPDXi0JRk
lW74vQyaOY0UJtz8VndezmKC/FgZ9iRrjhZCOPQ5YPq719IusKkEN01PW0PgDY+s5Orr2mxeQxzS
pQfbRjoMludHVlu92BSTsuzLvNj88693fiXJcqFNzcwgXrARki3bXDYnqccOJcw8Cv4qIJZ0o5bz
fyzNG6mci28CUHY17VGQLGoqnqcs6s1HQ5o2gSCrSRXodRPLWrCTIfEOaQIpSwgGBHCjR1Dsf/O+
LM+//rlvx9rorL+2DdLUfTyw5siU5Pu9CsSfw6L8aEeli7QC9X4ZLXG+Z70e7JBOIzh4IWcbqjid
c9X68YtJF3DV20jIicRH1u6tBWHEJtLGO+x2sVZtn8/9NOG+Nfv2A5xvVcrqW+JQl4zmrWvg+I52
jeNd2vDIZAwYP9PU/FkuBT3vpOFPy9hp7mfqLuSK4DyKisoDVTK+/ykrPqYhaONvtQMu/uit3+F4
kv5Yh0rp6sjiKF7PGGDR/1aDEn8HQPE9Qn6txGcnw3ju1iM8CR7FKZNhMCTrob30pIV0sVkFHcsJ
JIokO9g/Eq44GUnlWVtwUcRFaOcOzROSgZaMp83Qv0RVPd4Iwf7PyPjG4f3E4xWEssew7pHtEylA
ZgYCDAt28+e53LtTrlV1z3sMBm62adOcHWFiYt2mddi1L9BerBMxQeBsxBR4magxiM6gsUUvtVzF
kbJy3+91T6LmlLdj45WIosv82mdsa9PRydQ2gxbjcp5i9LUPsvuF6RDWeL16X/XiMoWO1duiTNCZ
X+8kU5vn3i+W+J8qOgnGJifW2AuKBvOcu0lKVfg91+BIf724oYAhT4fasq1GZ6o1IJeEoITXzqUL
4gPiFgqGO/xQENbPoCZ66PCPn3twMXnxfsxlFXdHtrL9r8FUBnhS7leDcvFWLRNqK8L2yIo5/7a+
P2r9t8/TJV0ethnDJhDVnOCY22aAFoBAOTpZgsiPn066gCtDDoOJ7vLIGEgH36mt71M2LreUdd9+
eKXLxLbka9v3eX9kgs002YVszzsk6zw/qOOQoaRJu2HA6oTyPBHlQJKV114RGEjcX1/zAHMAe2nE
ng1Q8P6sp3B/L6Yp8No6OLNfr95xxRoaqD1ry86czY551JjNfjNz4PN9vXqgDevacFizkYXfaTjq
U1eFflykICN9vXhRa8DoBou5iWbV6bSZ/B64xeLGQ3Fxrz+/EyAedFZnR0TbcrZZKGp5ZyGObE5x
ReSzqbn+xiXkia0sgCSI59nzF7k4rFxFWw9CtyWzJZzNMGLWm+xeFRNwAL3+PShmVAObiiUDVmF5
zKMwvOMYFPYLbF3cVcQ2IyAlPWd0DEUyVFLeh+hRe67uPCNbH+6Ab4gpq1v2YOZPgMd7Aa9ADPD6
VKYopvPRsSmb6vwfUv2oVuo3r4QZ3ddLs8bKNUdmlrX8uIOW35jMG/nh44wxvPh67WA9MG1C5wmo
2neytn0C8FV1wyNcXv43Lr4rQr63o+YY0ZuyuB/HO97v8xmAj+ghmsP8qV1z+k0W662p9bf9snAV
yM0aIiku8UOiQ4UJb+L1g50m/ZffMTk2bOK5t8ccjZjJWY5H4NvXBHJWfmAlIL5ff4RddAXmsJox
q8v13y0nGce8tNfGXRxU1Nbh1Ek2ZJiW+coD+1cVB36PFRA9r7c912u8hi2ufDtNXaap6E8Xt+Nn
qi6pUceDKA+CdcwgXp+unJAktpUfXQXajq+33upygZgntg5fpt/JA1ASE/Txvd+hOwYbTXVgi3kD
YZw+9GknCwYh7PzBb3HHYgGWg7ThnvdZX893AbQgk1j2frNnwkVRSaT6YlrFkEFZOXiYdNzc72by
tFEXRBUFYZELWg1Z29JPGEJIG2u//fpUrlRmkEi+/qIWY074lMOQRXQSD7mVD8O24uno0jzq3gch
P4+x/FMUW/lk5kK/Yy3AT7ttbvURrrzyLrBqLy1KPpsdMhWavcdIi2H306Do321Z2ud2o0WYbCba
vlVDqf2uggu42uMD4m4q7rM2nKbnrhv7c9uy8fOvj/SKR3VZ4hacW60Q6maQSTWnNZh/741fDiBc
xBXZFh1OZu6zqf1qUeBIuqndbjw71/bt2LbsOB3ilnXZIMlpDGdMRtyq+1xb+vLf/5OF7tbu4LOo
cSSb+nQX4h+/o3Zseuyl2rXZsC4GfsKjqxMWML9hVeEirfpoCqAkZ/sMbm64k2ArPUchy1O/rTux
c827/P/BebbIPEz6oklGzJh6Lu4YdQ2OtcUEYZdtad0SmUx76/l4uTgrYBVmxCdRl40laZ/FMK7P
tPObsxUuyKqhw1SqijfZVIWPxzp/aewtpuYrV9CFWIFOu9G5PNpMC/UXxtCKZNiqj17f0kVY1aLJ
gQbZu4wp+nkN7LPmiMH91nasEuLrlFToy2UBE9okTa+LZxAJVH6u0MVYxXZhxFBhMmWXIa2M3lNL
ds9n0YVXlarb85bGbcbi/FtQ5UeyzJOf7bvMWVTTsipVZHBXpvB8RMF0qsPqvd+pO9bZ5TPD0OPl
1EfygBTl61hGN4Kcy4d7I7p3wVVVxCod8t1kmHQQf3Qq4Cd+oE8wQSb1xkT2lbvuIqzA77NHed7B
k7PgM8QsQDgbB375mguxCmREtRWHyZhd1SmQYwGIaOtHKShclBVpxBIWYdFmql33VDbD0xG2t/LB
KyfvkmTxuRS2Dbo+A5XD9GFmdDvJXA3vTA7U/q/vzbU/4VirVvrATGHVZfSAOR3TrFMxdOW5suTw
giwKF3TVF+uxqVnDpkSXQTT5YTnEjYrLtXvjPKdlRw5kyHWTWdpUGcRB87O2kb1xNtdWp6+DAF3P
FkrmU581ICOu+zxOAr599Tt3x15VFYFDKOiarCTN8VhsXD33vc1P0H2+1RS5kpW7So4bSEDIyvMm
C4OefAq2zVRJVG/Tu0or4I0DLc57ScUNL3HlsFyKj0n30ziAUC7b2/03UX2HcvqNXuy1lZ3YAKwM
oihs32Tjwb/GQfchqm8xyF9Z2sWPkbGgwKapLpvkZM7z+HwM1I/RXbgAr8BAZBd1acQdXSeTRq9P
YZh7JlguwGuuyDrEW9Rkc1eCASJY66QYAr9SgovxgiIFKLpABZPx8MeugDZcK+FZPHa5v+px7Se6
VX1W7znKWzGtH6dl5Td2fqnuvfFUuRivmcpoqoLBZDMgMOqJUV7qFKjJDRILkhf/Gt77cWQIF/M1
Aqi27n1rQIJL7uW8fupXP/E2zHa/9jvbpGgddVub/Y+zM1l22+a28AtdVhEdSUwp6XTkcRPbSZwJ
yr8dkyAJ9mD39HcpIxuxoipMMnCqIB60GxvfXqs29Rdk0/7sA0gAee07LvPVrQCk+w5BSCnLZjg1
UbV/rKcC5ZEVVDH9onmX/TK2qRUhiNG2aV1OSXPA407dU0a6sWZd+AuRCMpgdtq8EsbliUTWXPpk
jO70z41N06W/uA6ENPOE81wOQ7auqoXFbgdPK7zGV8uJ0Lh/3E1D7uxtN45fVx5MTF24HsPS4u2N
dDA9WCkwORQxkkb//d8Dfqu7rkvlh5ssLwRpUKOKIzKo04TCu4KKwk+XIHKhsG5SE5yH0fjacZ4b
Yh+HqLqnE3Orb65/0Q9f3q6T3OawxzKAmstFlsM3w2f9UlPa3BnsW33jhA9GxrComYh5beh6mhTc
B/hmPvr1u7OIZ7nuOjBT87pExd9l0H+aguFOQHVjjrrsloVFz1Hsq3kdxDr/FgGz/GNAtWeR1rUY
004PLXxDEz+WOHJxrsUsasTDOYZBaPIYbYM+S8VLv63CpbmWpD0iJNyxVVTT35pOTwQq0X7xm8tw
LdFW9cfeN8hYl+15K9nbqJ7bi9f4uujU1jaomoNv3GsT0+Qsoz6+1FBbuXOQ3ZiZLjFlNQxJqLTN
q9iqNwx3llSO8xe/L3dmvS05KQGxNK/dFj13U1SmBZzdPcfTmfa6PcK4U339uvIk28L1xczW7+bv
IlJ2txVCE1K9tkMJSbOh21IyzX43CdfsMaCS2zpeq1dY+pgTaJ/gVJDD7wrqok9Ix22zPYh+HVv1
e4174tHMd5q+sRe45FMwK91PKE98hUF5iGy07tUz78f5ZQ078q4IAgI37qb+7DV1XBJKQoGpVbvV
r11i5RN8I4sT8pnqznq9seG7AE05FU0k6kO/2ll1f637PD4UlOwvM3wn72ydN9aVy9EIVe2F3mb9
2mqF8pypOk7NQPjZr3uuv/rDiTWrJoGybYHWxf68dFt52YZo8rtguTTNPq1bP5moQE3H8rYX9klN
h5/ZT+SSNCTaZsUbVrxWIB5PTRGxNICHst+e4JI0NSpn2yXei9dV2j/rEhaicfnBr8edu2FsGxtT
kH9gu8UnNY1vDGv/9GlauOCt4kU/J7pB02vyZJvuD9oEX/2adsAKmEqrZSqG4lXbCfo8/MAVLvLD
88S/8Dy2Db3qgiCPm+m8mul5If0fft/txJI0WEPk0NC0IvQTPaI+rQJYovk1ft0Vflg8A87qJap0
8RogZXfZACRDckH7YUXiX0hUsNhOUxnkImzfab69Kpt4RQLC5aGKFtVhxUaDPNF9/Hbeu/htYZXX
oSdcHIratTBzXxavtmPL26Tk62WQCffKuwqXh9qDeCV7JwrwUORafa6hExuSO3HGr48m4eJQpcb6
MQyfrq0OylQGfHgroOPcQu6fzo8WL9pnIoN7N9tfv8sKl4QCerkkxK5BXg+BFqct6PS5K6L5e9LM
0QOSbe3D3g/B6eCi9NqSofr485QlAWzrdKyDfD9s9z1IgvmMC4Xyqj4ULiBFtoUU22TxB5H+y1QW
72KInHmtNccR8P9K1QkD6WCcJdF3yOt3Z00FvXMI3hoHZx1zNiEUaYPitYUf2auJ+v7hIHP90jR4
DWqYtKlBWf8L3mr9EszAD38ehkhZ2c7zFOTthlmcVLDsrHu/ol7hclMllwtmL3JrZOsvkOh814/F
ndjt+n3/zlYJF5tScmYVOESZ22X/ZNbqzVHtXnEOSlB+7pJyWXXQomThlas9Tvt1/2NWwnPyOGdu
uO6Qlmtx5vJwf2Fx9N3I0Q9nFC4gRek26QjqU7ltp+dmVyalhIR+J4yLSFkOLWRRrCqva/PcTPzz
jvpVrwXlElJTGbN5KViQg5n8Rvq1f6Rk9lMKES4gBTs5M4zHJvM5NN9LAl54RD7NKzgTLiDFG8xt
qkYcAT1kGZJm+SsOrd9bsHCVoJjsBz2urcz3av8Mo5n3S7/+6dfj7OcZzudZqy0UKtcHZEIPtnzZ
R1Hc2Xr/eZP9xdJ08ahmEDwqcJDkENtpX3cSzw/LnNg3RWVD+6JxiXgcUDKfwmBXPcaFCN5hi2uf
d1hTwhtytOufRM7FO0pgYpRC0Iif5m2WSdov9fyNowzmY9yx+msVHbxIaVlH723VxkXamgh5nEIy
+12DD/yThRxsUzDUDUjHlV6aImlOcxLaL2XSHw94YEBR8GrM27IkgU23al5hzIpAOO0DOdu0xJR5
7SJ+wDSb0lNUJC30lJpwTXlZ4nF+HeMM4EX1eUuCEvKcySIe6HrUeWGC5jGAmO5ztK49PmmVftAc
ZAN/Hrmel/CFYAyW0PWk06Oa8JTv5+woXDhsFxM4/VGqXMDEpVujLrUUm8h/T7lfvy4Il/zq47as
7fXDe9S8fx9x2XuGLenfOjbFm4J289N//8yNY8GFvaatH8XAI5WTIXxUSfNhRUh/50+41fY1Vvsh
yNZRA/mbZUxyFeJdJ2j2i+CDn2mMcFmvxiTRAWRC5ZFluVbiE/QJ/QJV1w9ULcjPNHJK8oYkKmXB
h4CQe6V3v047CFdZK+niLsTikbmqUQI/s714NJMlp3Y6/AyOReRsVpFZJmsGuKDP0dSmEd9fK/jf
eo4p/XlM1wNwbh1ESY6kzDM5KnLqFlL5HQ+uwBZdwEHH9ZHks1j289X66jTU3eB3dXItE4tOz0EJ
vfZ8mNQ33ZGvcHr97b9X0Y3bh4t9iWOGQFU4q7xcuDnrgi6XmMFfu0pg3SPb4Hg+IJ5/58duLCsX
A2uQltmglq7yra8oknDtO2Fir1SwcDkwFJfzsdTYdfZZTqdBbpdijf2QQeGCYIvgU9KKCR+uwuah
D/s3xaT81PaEq7SF0hQKI2aM7tImHFIESXURkUnO/z3At/r8+u8/bGXCbBFUAxAVTVOkTgEZqlQe
tPdbVC4INvUxbB9jIXPe49kPHiBLevDqk9+nOyu2qIi+2l/LPGotbFjCb5orv43SVdmy5TbWu0Gv
QM34KRmeunjwu624GFhfwD0uOIjMYfT0ihJbCHqI0S/L4fJfcTC2lq/Xr45QYB2q+hQngV8JgHAB
sKQmRztUh8w7+M6UfbClHJ4GfvPE5b8w7QqmWi7zrZNvWmPHcxlW2m+Ku/yX3tkETYEizjfdPrYV
W05VUnoufVdma0qqsql1EeV60xkz6jnZPMN+l/jaSh11kSijnK3FmLZkfaSj/Mtr7bgOiT0pCZwN
qiivp99n3r6tu8VvE3cVtgx0tMO40lHeaKx2SaPnkLdeeKZw9bUMdiaS7D3MEecgD5a/WH188OsP
5za+KWLakFz7OojCnARV8LSNSLd5te4CUo2Bd9m4myhHLk9AGGDdTnVC7gS6/zxY/+KW5SJS1jQb
rB6AvkGsGMt9b2142qqoeIaNC8J3Ib/JIC7TPdlEFgoTfcFaNk/7hL2nVAPTaVGH6yVis8AzY4Di
ggIH2tutpyXBG3WjTns1EL+N1QVDGGTMo1U2It9Iep3Uk9fDo3AJkKiwnagatBtG0Qodky5M2+rO
NfbGEelSYopOuOBRFmMd1hlqLVlK49jPvVy4lNjat1KUZI9ypDu+RqH5bLEa/Wadk0JsYVUeESpF
vrfhetbhuD4wcdxLUN7qFSdwqMuqm0hRiHxY+AdR91UK6McvD+RSYZskMOsBJ5NrI0+IL7/K7fBL
eLhUWGBhoS0CLnKJyzNkaBZka+rE85B0uTApC0RmE0QtIKf395JA040zP69f4eJgR1NDb3wB5Kd5
H0AwZ+igGnGX8rhRECZcIKyhbOyaBbPlCiGly9WIIo5gW5QSnG+ntkjYu0LR8WOoYJh6UrMcdQpf
K/nY7vN6IvOw+03bf+lvTcMSBlLRq1Hcm+Doc1RWeVX0Cxe00hrphXG3PJ9Klpu+y4kqPJt2lkOi
dxu1fcLycAHrFsDwmc3VPZzuxlpzTRKxp+nQtozmvbZnFjWP5Fj8bqauQeLci34CHElzPKRetCiz
chN3mr6REfgXy8w1HhQkejrq+hY2qft3NonhfNS08bv4/iM188PlZaC6bWYe0ByB9PNBphfv1ebS
YV21ViFEsmg+G/RJFL7vG+k3VVwUjCAQkNuyk5wlyqZxoDNyFH7bmwuChUL3fU/Iju1tqM6ytHEK
BZvW76XORcEC1lOUI5Vh3m/02z4OeBfRdz78xmRxQTBqY77H9jhyXco96811ks9LlS6Se0ZhLg0m
mu0obU+PvIsGk0qlPveVvHePvpHVdOWzxnFsdZEMB17P+uVjy4vqfbMO5Wex6eKJD9XoeSv4Z//+
Yc4fSD5yKfYNjwHyA+orwYrOfoGOi4YpasBDrmLNk6XZn4Ki606xjf3qQOBZ9XOmIZR4xCAdWpcs
Ps/JNDw0OuR+M9Nlw+Z4P+pimdAr1qxpMMu3A9J5d8L3G3PTpcOOxtbjgUtkrrHZnAxpm6dJJ8Xj
Utb0zl55Y4d3kTDU7luZtKh8LjqwLBD2Oo0dvXe7vvX9DnAShEFD+z1c83iP4bpNepNDVUW/XRTv
/eJvlwhTZT3AhGNac1YOw9MUQMa6Qib77BXJutpKEJfpIJGN3mHAEdKG0s8stn6xpguEDU1Xweqr
2VC0UkHUQMbpCNumOzPn1rDSn+d8Re0wwrZny0PRLQ8MDjiPoUHdsl+3OE9AJpQk6etkyaOkPY96
fLu2053t+NaHO4t1GZhUvbFL3gb7u6QpkxMt7OQ12bnLhCFdN828D8e8mYOzbb/CF8brUZ27km2U
i2hpjm3KuSRw+2y7y7rUfg/I3EXCloHPG92DMedBV5x4kbwPqtLP6pa7HpxDzE1Shd2Ul/JTHRqL
a0/t29/XfeGHIyOQS4gCBrRtefdZF9NvqG71WpncBcKauq+HpqwmcB2BTiHnObC58Vo83CXCSsOQ
/hLFhBsm6IiShqcgGhKvA4O7RNi+taYYl+uHl8tx6jv1Es2MXnwWJubazx2+1R10QeDqk8Nk7LUO
4y+7rD74Ne0szGOAXOqGcrtcQd4lrdj8Tku/85+77JcdLI7RxIy5NeHfaok+hs3qhTxzl/FC5nis
1xlNq6l5o/bHcJ68rovc5busUGUvYROdl8QW56bX5ATPhnuP1b/eB7mLeDUwVR56WKnmE17BXllL
oodrCt9vI3RFsJCk6xpRBH2+y+0jbclr2dcfveaJS3PxsILFRlf0ebRHx0Njwm/BEfsVs3CX5jqO
fqgrVAHmc7H9jwJMsfPdYOtWjztHZqykbI9dd/kWr6/R2J/2dfNKenMX56pEWUN3f2tzC4vDTEZy
eQ6J8ROA5K75Xw/ew3IwSzlCW31C9eGZbzDq8xpOl+hijdaEIlGft1BGvvS8s5c4Gcg7v9aTn/cr
tTZwaNjokO+7fBYiZ0t0J0T59fsxd4muduG0whtGm0tVB/NlWDqQPVNou68xjG3fk6VMnuK1OXq/
FeVCXnEtYelJZvQTj8KLiq081dP4xa+bnHOUCgMd3yhu8ngMvg5tbNJkUMbvzHAhL4W6UXIE0uTF
2H0iMCjWkngFc9x114yK8Bj03Jk8iC17spM4N+qQXpE/dxkvsWtJ1TybfBJgkucARcJJiIyhX5c7
Jyn2x6TvbGVyYcL+3C0jqi8hz+/ZunOYLltfGmhqt/lRxF9Mt+fKQi3wv7/8n+Tcv59luMs5gT9K
JIpQ2xy9Y58i1ZdtOrTjfrbcmDdQ9tIPYiDHu3GN7etcTfvFkI48izaosPfFM/zAdGPO181Qpitv
1HSCFOOQqcou5CJGUF90MDt6G2rUp4YjHOiqYnmF46wf7g8F25/3hdDCsGnQWL1sj78tnDwOdvfK
NXBXLaukcbUTuLfl06DSroe5prDcLw3PXYTK8GMbSIU8UkMVHLiGt6r29CfnLkOlWbIw7GV7tnTm
qYEP7vdy7cpv/z1pbhx+LkQlj3pdLKmOLNDLNzPJ80qlH4vBXXrKcjUgS10fWRkyyE6RCZpWqE7y
s5zk7htnt9XJlmgVZYAQ3oCjXNOqq3736xYnJgi7DQD2bo4MAvXDaUPV5eMUcz9ZOO7CWdGqgkSq
ec9iu9FMcVOlUPSwXsAHTh1nDZk5SXojRLbZ9ngmrNKnRh+7X1zg8lmVVHi0Luo4C8TyMUZSJy2l
Cvy2R5fHimFO1JeiiCB1wkS6IpJMq0L46c7BkfHnjpkNXiSHyO4ZePLhYZ3K+mFVfr6tuPb/3Pgo
ILI2xYRlq4g/F61+4FPvVxDNXSCrCi22clGzrINM6y4/tarzO0tdVS48AyRR1CY0YxJrPy5HdkJa
2e+i5LJYC5sQYMAwMAsqmykLj+0w9iwK4K4qV9VGqsV1nWaonN3Pk4z5uWJ+KTru0lhJEsuuHCaa
HQMZT1uHDIOCKO6dg/rGnusSWUmLOm6yqC3reNn8aWiyTk/lEZahX6bBxTMC1INBY6NhWVyiti3R
qQlrPxCZu2hCGXcB7gIHuj3qx5SsUEK8Cml67boumgADuCba237LwnXZ0q6c4vOIA8pvc3FhtW2h
cHqAJVdWk0KnkMx8aZJ71OqNIXVZtWKFpcjRBNjMO92naz89DeHyyatXXFRNLjtn0IWm2cBK/tAG
KAJYJJIOfq07+1ayshraefOWVfNOTzWdn1Uw+VHI3GXVWn1Ehy1imkWnZmd9GhWj50R0WTVjWSwO
JWlWbPwJelmwyzT3nl9ujSb7eS+X+xAn9RBFWWPlx3VWDyjpuyfcdqttJ7JYTB/XRbvGGSnZO1QU
fxB77Hfwu7Baz9pmrFq5ZWNQNMVprOhV4l/s8OPwmytOZBGRnZAx5lhBkOXEQ/4flW3+8Gra1ZcK
m7aItMJBhHQMzEnmLoKbZaT9rrquvhSUOIGswSEuExSXoALPRu/0ttknv293pkvVU8baDpFcF4xT
GvfJA8SZf/Nr25kuRQO19GCyNLPbkpF5fdqPw3O3dW66wyGiXe4LzSAouj0E3OIJM1lDz0SmSw/J
eQMES9Dn/Q7Ao1Os+pjELPDrcxceGg4JEe+o3bJmjtlDgpD3Uput8VtJLjRIJm0gLzTs2VwSnuKd
fU3bELVcXmPqooOQVKxgBqu3zERrBdSDjk8tHgf8ckYuzTTzeG7WsmNZGJZv7Lq87Evs++VOPkqO
YUf3KFgzsYTyRZb78hSRjful7Ol1y/zh1cgscCiC39yaVQdcuua6bD7FfBRnv153VimRvMcjWMVw
YCTnSIUXuIJ5lXpwF2ma1lhzPZk9q/poSAPkdU4wP/KzVecu1YRbSzRMOz5cjgN9lsluLgpKEZ4L
ydnT2SBkVXB0eihq/Uy0HTNljnuShNeJ8YuUlAs1xctasgY3OGwCxfxAwph9a2RkPrDdjnf+gGug
8qufSH6eNeE8NgEkxUk2xm3ytkj0eG6iMbpsJglwhjA/uJW7oJMcYFY+rDHJ4q78zOPhnVLML8Jz
KacmWIJpaDkBCleHb1nC2rSYo8gv8eWCTgvluNbpa+tr/D6UgUntGP7Pa1G5hNOoRQ+Bq3XL4Fpa
fzJNub5dYwad8f9u/jqGvxpbZ83Guw1jsNBrZoJ+/9ATmNqkMHbuL01Ng/PBzPhOjwXqH0xZmt//
+zfjX/4m+5f8xYajCsJdNusaIh73AFdXHQQPISC3P+Dou7+byYBM6H//2I1o0GWr9pl1ez1ybKhi
+Q01AF9iqf3OMJetGqJyFX2LU6Zdk5Ptpv8V/eF5DrhkVQVX8AGuSQvSBk15WvoFbweJn68Id8kq
ETchZPyHJaN1ZJ9h/bZccNcc/GJYF60inPcWGjJLNo8Qnbg+RMGSzXMhu1AVa2KkCcDbZI3oWJoQ
/KfY7szLG1PFVdkSVPVbMBB8OFmD83YlWcbY+Gk9cRenqsIYNFiIWW8K6OCswZLacN3ee81yl6Ya
N9huNLBPznCBrZ50HKjU7kNy58XvxgHg8lTb1KDIpW/WbIGm2seZQm0ubSq845K5hJbdXHlKHXFX
biuYg12hEnLN9EE/z2JO1YK8tl8fOdH4BFqubttoyRY9iRSqKDU42uFPv8adQ77vRAPqd11wBBQt
DHDl62Y3rywfc9mqBWvJ1OtgMxlvzQXuJh1SlPE3nw9nLl5lbAeQYLFrNhZ8epz6LYGGBqxi/Fq/
HgE/BJwwJFijmA1rNhRFdAqPxaRhIkbP1q/z9YfWOwXjdDzELdmhB5vWE7TfjezuSaj/OrJiriWm
nazsGijkZ0jg8ocQO3Je8C552iNVe50gzEWtwEaX61IUU7YG7A2KAb6vJPJz9GQuatWSooqGGtOd
9tV8ETbcU1Q5+z2zwjbh566fjZzVrNScBXzv3tC+XZ7qWcR3Is5f78TMha2kLEMcUsea7WPfpRuV
HyotPnhNSZeIuh7YkZqrJVt5+FyZv5bCr8qFuUBUwmsaiZCuWbfu3WmfD5oezHZe2xdzoSiIVjJD
VvQJC5vlEu6zPnPUnnmlKpgLRZF6ocEgsfGGdK+y1pYQw4dxkOe3X5fYDwt1tYzE01KjdaiPP+hj
Gk9DMnldx5mLRcla1lsQ6iUbEvIJIpNv4iP0m4cuFIUpbtu6Qp931LSXqlXv2jDYH/wmorOEeKuh
bBWyOdMooj8V4diehvZO2zf2LheLMsLWoDakzWBtuJ1MPzaP2zzVZ71Wfjk55rJRgvNSF7Oeswr/
72FC1vVRN8IvbGcuHNUWbbgNRzJnCbiWPAiOP8jSdneQ4hu948pdHQvDlTYOtwwZ0bp+gsxf874O
h+p5Kmh070du7GEuJhXbroUdNJkzWs1PLeF/7HHpFe1BSOzn5WR3w5urwUfWkZGl8xiMaR3udxr/
9Y0QOf6fG9cQbw7hHYz9UQvU14+LvKybhWsraOYPZKbtifZFeBoUyn29FoKLSaEii0KNelmysR/p
yUZhcwmLw08qgLmkFF3FTiAVMmaVnvJNJO9Y1d5Jp92aR84K1rzpaTgjbRy1lD8H6wD03dL+PEBI
6E6EcOsnnKA1TFCx1sR4sEtKuv3dhbK6rBarLh1beS+MunEfd6WhEshhdXTGPVYOlf1qqzK82Il1
50rv5LmIJvYk9rDxCpSZ+7wZWIxxcxR1th/dt7YaqksU4qLlNZNcPkuG0GBNxn7JDEv+KPpVp2OB
mla/xq8L5odDrATFGoSbmPBKKP5G3fgLioa++zXthMldxZHGm69HGHieLmXt0vxvmHriZ4rCXHiq
jnRJehmvGW1o87ZQJVw/l86r2oa59FRb9VpYNU1ZsqXr0epvY6PCr34dc91cf+jzGF4ci7FyRHqq
+8NQ/X7sksNzPJ3UF4NVAMiAvcus3qd0KsTzUNM7GcEbm6hrOFjO12LTQXRZoch8YmVGw1anS1+T
tBbrWx2r40E0fi+ezKWdVBshtQzxuAyUnD4xUoo0Shr95DcGztVWhtJAQ3q3mWVF9xcSIuHTQqCI
7dW6SzuxXS4daTEKE1zA36q9Vo9k2co7G8L1RPx3epO5uNMWcrsEkths5jvr0m5N2CmGg0wBsAIn
mYlp4DebXPSJiymB2mA4ZctVaLCDs1RK1d7eyandOAZc9imKTLDU3TFmYbSrD7qFhUDTt+RhTiAB
cuc35I2+cg7+oAtaeyTFmsmtIac9RkHUTtvgdaW2OteyLB46ZJ7TZCUU8o64tXr2nLPGYfweznU0
kRexqf5ywDP7Emx+fARzCalxWeiwHQt5CYqSpeoQ4Jk9K0mYS0itDcfTokDjTdm0KeT9OpH4nQgu
HxWNLOoZQdMygu5JMrcmnYF3+a05Z0W3+7EsXUyXTB4rQgkGoeZsqOPtzmPdjcnqYkC71lERc2DN
zVJalQ5TV+ZFG7PMbAm7E6VeJ8cvFraLA9UB7cPNID++Rfo73opOeoa6xX93zz8J/F817hzHpRnh
6V1MYwbktZToeFDM+/XtoITb6AVVgv2TKurxed0rc5qL3jyEi1EX1hnz939/wq0/z4nw47oxdsUo
ZcJAJTVJvkRq+OLXtLPMa7ptc7tPSxaQDV5Ov1Wxn2ozc4GhajhgmshnRDGmfgehD7b40YLMlbZa
BZDJVuLBQojgPXKfX3jhZ0bH/qVt1ZYKNVUj1kKov0cxapGnpP6fX1c7wXu7KHg678dwdVf/Mm3v
aTB7LmHXwrBp1tbOSUlejDQI6LYLM/LO7fjG3HOpb0XY1rR7ga3HAGuI+/XE1/YPrx5xwclaTkfJ
FdourAZ/OLUogIj8mBLmwo0o+KgY6XSd2bb9zIzINAv9gDXm0lPMhkGvYhm+lHb/IHnwKbb1nVjx
RoziolO6i9a2nYPwpWCDfQoORA6875M3xobiDEWj46Nf37vx7hy23RGr8AWqmamq1RuoW3/ya5r+
HKZPSL1XcKMkL0q2f1eTPltYy97ZjW9NR2cRVcG2i2hNwhfUwPwdxvGf+6juqSjcats5CAPVR0Vb
oEuKtn8zGCrO8MSNLl6d4gJUWJ6YhxQfPpj+nU4G2GjKyU8+iLn81AhP4GpQInyR6/i2YPbJ7n4q
1MyFpyAPJ01So+lk06eEiS9FFN6roLrR4S461Y186fnE8dkMT8Oy+xrgmuQ3UVwlqJr1SaETFr5E
Sf2xbfrfk669E9Hc+uzrv/9wDdUrhQLUiM9mB3letHwcJ+F3/3F1oEb4acV6uPZI+aUb95ekje6k
jm59tLMoQ9PSpSHoD9rVl2Q+bUY/+M1sZ0kyVQUDIt/rTlL/HtZHuvd+NWTMlX+iOxRDR43uGKvi
bdvUqWaN3z3WJaWK3ZYCBmAmm8KlTxOzHeejnO6ZrNzobVcB6uBxtNq6onBhLD6WwQ79tGP3vFy6
ZFRZ0pWFo6Yv0qrP1SI/J/XmdyK7ZJRNhnVjy3XVDOpNu+pT1IZ+U9vFokxXymlZMU2UxX1uLjQU
w1R89pqDLhfVyKLeCxQdZ6Pu9RPU+9nZVuzeXfjWaDpnZQPkPQwMwYKX9vPSjJett36iScwlkpLk
0FVXHzVoQ5akzPD/9evmF7u5SFKlaaSCwhAgqUE6L/bxWI1n085Z2Vab0skSVBmFHxKv0m367DWS
Lo0U085ItaFhFHVgg+1OxiZ+cYmLIgnoTMIV3h4vi1hYWkXjhkpJqI/4fbhzTdwCWitBZJUttnol
VfN1iAY/iIq5LNLMjzrWqmozLCAAVCFQWpZCHmz2G02XRoLPxbLW4dRkS10eT1HBzDlafFM6Lo60
FfUkxVR3WVX1f42s/zrGq5+oP3NhpCZQpjFbe7zAiiRKd7qEKdXcL2Zz+aNj6BZaxeZ4Maw/c6M+
MVbeSyvc2FNcs78hMeEItLvNAlZ/VgfK3icjPK+xobM6wylJuq6z9MXO29acxFjFkNuvFj9vaeoy
SGrR2KzI2GQqEH8F0NuowsovwqcugrQ1QTiSIm7xkqyg+dhP2wPT8l45rfhlpoi6Ek/rFE4QMpNd
tvd992Wtefjb2Fn9oVgke/TZCKgr9JRAI5QnB2uzY93/airzSnXoxX5B2ffnyHOkQ6gIyowz2Rn9
yvs4fK7FYO9M93/4+X9numAV8nPz8SyqbVubNoOytznHmxkeWMf3h6LZyYkKvpyKoQtVSvQ8fzqi
5HhcMYe/rME6/4lngeJPivNdneFrrh7rpYy+bCNSHBEZy/YRGpXzCQ46RF1oKMZzoafo4ZhE6xUB
UBdwYqWFJiD6/QWPT2cY9tXpuNXU6zJBXb5pZ3oXfIV2amKPtDL9Yz3fqwf8R5f4V53uhM/VwWFY
Qbou0wG24JMGDX2GMqONnypgMv1phjuMOIXVAPU3uH49AXkN+lMQqO20yIJfppojKyjmKjjTJiFV
ipKO6SNrSJipYtGPZbGE5xqyJo8xKsn/tEMSv0GROgrJtZTjWZEdA0OuUU3LOPl9tap8gLDu+DpS
PC8bPW3PUCvsMjUM994vfr33URe6UpOuq2FCd0bm27jKLLR+BjLUhcljeKTYtp86hCU8fD8s85bS
Wcb/z9l1LUmKa9svIgIkIYlXSF++q131C9HTBgkhgYTn6++q83Qnz8zpiHwcU1WZILP32svcNNvE
Mv37/uADGIt1lyaXnpJtfS750ix1PiDYPbupK0Fkyd//QtOabAzNGl+cnobxLmRVll26uiKfbzqb
rq9LQzH4omtKLyLdu9D5DIMjP5d/eD7/crhe35dw5GMUBiUb8Ly5H840MiUM6DPUKqSDNvK2nf5f
N2czwgo+rehlkqz9zINbvpRUhtuO2OurUySBDD1HYt+49EPYRRGIzkuMvLE/zNX+ee0n11dnVytq
26pdLyZEY5+P/SJVHqLO3LSCkuvrE9EMFOZOgVw2GZZcvRPNDwiwCNNN3X5yfYEiTmCu2KzIpekT
UUD35kQerW0kbzpqk+vbU5kQqHNyucRbpN88JlL32VRlf7ji/u3pX+3gyIoQ9z2AcmotAqCsF2E3
6Hq97aKAxu3v+zdeRdkxH5bLkJFG5wyRtzutxHob7TO5vuUqEQ3bmoT4kti6x8Ta9rjoVG1va2KS
64sOoaSynD12cBOzdA+newTArGqbX245fpJrJm/v0Egntp0vmTHJM5lNW+5a5MnLGzfXVd0rmimo
kUzrJW3K8buD3+NpA3b54aZPf31twTaio2Ov5ktfxfOdajU+t5R2uC0XLrlmDBMY9INzi6eTbn3W
glOXxB/Arlt+3fbxrxrUxlMWVrkul8bOzS42Qhmk/tFwG603uSYNTykfgObS+VKCN/CKZmNc98aY
1N527l8/Hj1M05BVqBoQ3fbI56/mRhkRuSZTZ0gNAzoHbXDJqx2sB95klN4m3SLXT6U1iHIu08jc
+SW8ZqpEqmV502FGrs0ljYhIAwm/uuvq2eSDDPUR2Xm3WdWQayK1JYtwXdM1d1vk6cMi2gX2ZTdm
npFrLjVIwmlWqkzf8Vo88jgG0bO5CUEi/xUXHC/UNrDCvIMq4a8yCp+2hP2hwPnn64NcE6m7CeHr
kdb6Do/+WUSYJwq73BZIj1HQ3+8OW+uWIUVQ31VABPPVgpzSVfVN8D+5ZlBDB5aIyM7RhdXRNzNg
3gKV6m23HrlmUFeDjdZqG6ILXfUXUrV3rLmNV47Ynb8/FN0oZqoWQPoQ+vphcfrsLeXPt5yI5Jo5
3Udrw5WcFAQ3/SNqvCmv++42IhO5Zk6P5ZIywbrqzhG17MbOIbCo2m4CG8k1SZq6ilVIDwXXKNHl
Hg4EK2oBdxNST6450o4iDzbCLPTONtGyb0kpc2ixX2975ldzqG3o5LZgF10wMxrOqdy2nQ3kNoIX
uc7MXVs5N6NK5GXYmH+woEWcYpvdRh4n19Roq1bkPCDk8xLYMhVtndJ8VFN0U2VNrunKrg2JmWHP
fOmTzBR9su0Wr25j1ZNro8e1EijX+SovUdvKvGbiW9oNw01lF7m2euwD3PQS2DxcdETVYxnRbxEf
/G2r8ZqtLIek8RKF9YWr+rVs6bxv0u1P2uf3uv8fwJdrtrJUTUDwQ8kvsDRgB8GouoC/7HdtR29r
mMi146PvksgsKuaXYRmTXeLJ+jFbQvaHhv4/Zh3/9A3o3w9Ium2exqoRlyB6Ir7BR0G8zk0W52rT
yWVAiFfBKSxbJ1+aZ+YCwhH7ZH1dFZteBsS8/xwQx9QcWApv7bJp6CGt+/mDIGX8xAAVHRC5GX9K
bGaOE9+yYkQ+wxmCPAf2JJLhbzoTrtmyqZoSNnmTXlJqu0dYhdKHvuUwUrvp11/Tr5GOAeJqydML
m8uvPmpfEwBEt/3qK/AuibBk3muZS9QkK1puvxQVz/6Ek/3b6ryqCJzMYBPrl/QCbywL0wXPt4Lw
kHxI9ORuKwyuGdcDSZFruYwpRgXV+iZHue5Fo/7UT75f0/+wOq8Z122MZGGHVMeLBiPtg/HVcq5x
eFaFH7OeFnEXYPXHGfmTOzT/l7/3/u//HzUD1KNxajefXuZMZjs4SqxHBRhqB0MxfXAoU3784b2/
v4J/+mLvr+z//aE42cxQz2BnkGZMpteWyToUXXDJTjbBFi0yQPKVpu1rZdOY7ZDXTCAwT9oRb7AP
yArK3lUvJKTszE3Nvuh0qT4as2YvIF73bc78RLEfbQze5DaDfBMhuwRF7YuMG/VUD1F1hP/l/LGB
ndl5dEH1eVw5fgfQ/tNWs2rfqtYcLeSsocklnZJjtrr16GnkPjW0je7bhg9zngpa522j+y8VAR7y
h4fzL8/mCgRxg3GN9uV2caODj3Hilr3Q9A+jyn97w9fnXZgCJgeGX2rs6iNsgOpDalm7tyZ0H3q9
1n/A0f6T6/RPb/iqUFFrX3uXdbgakA4Qnzs7e8Rtga2YzwgA3INh7L7AKMj/gDQx3RuifiXEsDyx
a5Nr0BCOvVrlH0iB/9J3/BeXlvnEVFDtXPp2+9nDEy4vLR7tTa/rmk4b+RbOuwyIIRv5t8XmTT/8
4Vz/l3d1zaalUWVq3qB4jyO35JPToYjjOc3FxmQR4uw24IRcG/EZY7lOSk/wqgwtonI4OnGjWor8
F/e+rzyM/0VywV4Svzshy0NAVsRf//vhy3/ZK1dH/DiuMMccEwbEKss+i3hYLrTm9p7Vot33VdUe
5k6uF8HkfNt48pqPH+Jp5ZPx7FJj+HlhWKo7JBqXt7VU10z8RHnAhYNlF5+xcNHOJXnQSfb6v5/W
v+2Dq25wbTmNMb2gF7ctzuWhRUVSzZJ8+t+/nsp/G4FeR0lj3Nw1GgPbSxtzVbFC1XBnD0Ub04iR
PIPNWPxhmyfe/9SYImcur7d6gc8PqecIVn5akrQM+WZwH3Q5gmVdzZ8rUHumpgh9Mk6qGCSXIM1s
bb8mpogEbdjn4T9bMB8WkJh+V6PPqiXHEH/cHmtu0uoHrIQMoKmlQmxTknebrd0j0XOzD2tGjhUy
TKJ9H7e4LJZp1CcLmw25V3BS+DqUPhxBorsnZq0RBOzWEsIzl8YFsyrdwTwZtqyJwgWcDRCgn3wk
0/sGzr4viY5Ltos3reZ8LI06IK7gd6Wj7Wf5bnDXjEOd+zgbvpRiKR/bquFvNlvGJ69cfFACmSTz
Vtr699qvoc2bhTflU4B51VcrZRwdFTxSmicx9lgeeY/qz2KR6zrKDU38U6ZN2PU2rnN4o+Edr2aS
uzCmFr0u9fc60eqnbn2XG968dmZj9xm+A+Ia1LAUmEyUOx6ZujD1aF9EWBCOTIIXhw6v8zmGwdv0
mDXl0hZl6tInJLSUT1Ep9KkZbRLlI5I4CrPBjx/o8UK6V4iheJsrm32NahiqSlFxsqOWfGKVjn+U
jPzmq2kxp9Phc5rJqs0hBo51Afa22UE/le5s1/e7wIbxUMuqBwFTRyVGuQJ2vmHqu89d3xAkcDUK
GeNBZWQ8zWoj8VMWLZDAqWn286kO5UI/+bbzYh+1Dj8/runyPgVmzhST4PbkNU/OeAEtPqWrIW07
d3MFW7ZuBvoz5BrBuPXnspIzfD97k61qj2OzrYcico1094nEj+ZUt1OxhSp+1raKWdFAz3woq9Yi
yX6c2Rjthn5uq/NgGq2e3DKGg8Z6v29W5A+PtOsRMCs6sXO9pnmKpsTtXGND9yKMbOJD2nsRHxym
gvxQp0sWyl1nN2ACOUbYbffkRDTKh9SXXn123vP4qZXJNvC8ROUYF0454w0+iW+iI8BDsrlCOxA5
Lpy5sTmQtZ/DAfYVFf0+DZPenqPSIZVNQzTXfcVswMzI5WwpmX1OwBeYctNNk7snJG7o/QJaiP6h
tyrR94nu8b9aPJP0BRlycZSveBnpQenU8QPtQyZPsyuDLFxcgt6ddzEy7IqpXzP5UDqRVW8CypRw
gM4MrniyxQ/sNttGsASaFzaUL0hggpkmpFZ8PijfMf0LFps9mDRozqbqqaNYiEc5ThO/tG1XI2O1
sxp4Q1eN4JgNiHefno0cq30dohKUKl/5SeR9Ns/8S0Mp7d78iuDmF8lsioolltiebEw6etocE8vv
mqhogtfBrD3iVJaoOlMLI6RdoupanQeuuuEXzUJNH2Rcm+HNhGyRJ8ghdPSpsqxDAdn2YpHgQ9aU
FVLMXfkZP+XG586nWyzymUbSPWoR9+MRhsd83DPbx+5jI9gyPogE6xqm/DYSe0/42n2Bu+WYotNs
FNYxQqqyY2fGzD9stBrUKatr67/GmyT2YWVdXyXFFHw8VjkiMik/CxgAuZ+hrN/VnC00ncc6gTPY
qVnsWt11EDwkJ64yVO5QUS3Ndl4yO81VYdK01bshXtj76Tom0fTFbbwdDt3oO3pPcBqt6b7VbVlf
jIag+cvEOIf/HncZJ7lzc8mqHEJ2kGYbnBX2vOA71S8Byt92X2Zln55hF5I2b65ce3FRCHk+6KDS
5tjM+P8RAbK15R5e3NK/lAQBkU1eJ4a0J5Qx62x3qZvi5gS5v17cYcskAk3WBi/mMeIMXBzku4+W
H3ERQbWXZFoP57kdZ/dLIGObn0gLY4JcwzaqyvvAQ9h1vWmSn1uYovFoE1jH1nkIYlpzrtJoV/WJ
jmwR29aP31silvjZNc64OsdJoyu4PCaxrwBTccBIfZPV8ZZvSYsLKkutLv+Cj8YcfRA+ScaLgy/e
cmS2EfI+Mckkf9QtSZJPAwwF3aHmdCi/0iTM5MEK5ocPrMYi/T2RaBJnBfKUj/MuIgn7C+5gQzjR
jUXxXe+mxeUp9Hb+l5imaVU5nTDJ+iKI7pNDqyFaejBDzJf72VM0R3kzVdJ8H4exzB5l0vTqbcFG
mFTOxNyXn+Sqy+hQlzPhByLWpbrXkO9FhadrkqqdJYzC+Daao6MJo0/vZnDI9HdgR6Tx0A5PSd3v
Sk0y4CwxLpP4B3JoY73DH7LG7N43R78WJXzv1zknjoRY7AlPUnOvSQKNfLHBD2v6uVnfm++1S+vh
+7DpSKA9W+v1k2ylUR9pC47mr7HRdG13QUZ8TA9cU+BJ+2HoEnkP/1YbXkgdxb06WbjRyrmAk8Pg
T6PyC61OXVbq9ZeFWAzXg04pK/ewXciszmXDu3TJ+WZ1yhFLAM8Plg+ki6Z7Ir0uc5eVTOC2Lcse
NvQ8DCFN9mDlcdnvFHVpy45iBGPlrdewsUuPM/KIYIa9MvDUv9Vj6oe14OMEqppdS8iwc7m6auI5
d0kkJ4hw9XIsG9n25ljCsKBKdppnMnIXwPMjfSETrHvngi4Z999r68auy6lJlL606t3SsWA6aeyW
N3IWBsrhqdv4Tk6DE6rIwAiKj7WLkGQIr1hap2dYPK/mJCKXTL/TuOPiOBMddUcF6Enu0o2HueiF
rVEwLbpXqT4krSirBkOZibs9r6dtPTZ8NuQtKpXr98so2e96Ey75JexEzalbEJc2EEaKZtDumURL
GufcJDU7Nig35F1WkXhBjGoql/WUbgm9SGROrLivZ2sOZYim+JOjptr2PIvKtD5WZDHR/dpHU/JD
WhKfGEtYfZRIia/3yL/o06nIJmTkPmgVJ+ShXVY49RVA6Qi4vOD4PFe2cvBssdPkIT+k6zkag9tX
8wiz+G6Ev/AEB59jhjIqfAOJCrRxfGUQAs7BZLPPcuWWTOwlleAd5xtCidx5RmWJU0PXeswz+E+/
SDCgnc9RVc3MHVczEPIh2fhSRQcqYr9cLG91/RIlPQxkETJBUK5h6yZwyBLUZeqvKqI+nKQWlwTs
nrMisHfECZu1b3OXwRvU95vRu1qsRJ7TpA8S/613UZ9HQOH0X2YtoX7cJhWpCyprTr8OATfXEyj2
lnwouy0252mQWIAc7EAMNoY6HexxCZHHJ5GGbeMJ728xLxtPkTbeW/0TQydchnW5nSqEG/8Wolcg
7syTm7pnilSM8V50aq2fKETB6dO6ANx9XSlEMCeoBKxW+dSoFOEQDV3XAwKR+vZXliRRemiqIZZv
bBTj/JqOkFm9lpUN5Y8anxX1jhFiU9/KQUQ8hlxnU/xps1ndwrigaYYY3yzmLldxoyFt7NmK/Rv6
aUkKILZ6zduYieosgW8f6qUF3xjuiZ0+EjOJHmfFYuqnko9VhIqyiZExDVKhziwIm/tJShI+pjxG
wnIRaxui17H1upv3GEyUaXdqmro5ZkLiqh5EKTNVhMxFFMXZloqfJQxQqS/41M3xI5/mVJ/JsqVt
TpAycdwsq19FbasOpb5AH3do65Zpmc/xGNsHJoPrVG5qaf0jKU3TJvnI15Hjfo4C6fHioqreHuAX
rsa2qLt1zfHvI1Cbm1SNLz0uCBx/kLGUoD9VvXY7uoal+5mWa/TCN4bu3cLk9s6hTB82nGgkbMDr
WFR9xKqF+7iAqfR87iWK6BxC7jV+TAYvMYwtszSr7jmieBlKhqmV4x6/uDkZ2AgtH5Xosnl58FnS
+ee5LVexa8amiV9QKOgYRgZmHapDZGMuPowZqpWDC3yULyHr1HzsR1HeMznAtCNLqyNKrspA+Bmb
zB4hgKLJ04Yy0O47gnXV7gMcPnp/ntI27Twq6nd8TyVT9KDH2k+/+7kexF8zjI4+z5zIX2hOcZgd
stXC5n8i5TLuOhh9/1wRkFhojBIPQw+nt7IIsqyYK3D40Gnd1zPks/7IRiCi/lzZrvV7NPiZkTs2
Ujt/VJ2q5mGHiezgq13ENkmRwzMGMj6nWT+TZ0TJR2/azxJk1QqdgSzo6rSRn9EZw81rNB0SfJH/
iGR4UdRR4BE8GwGtsnSnmBtgnTlkw4NaaPy9p9yrrljqqCbljkxdlIjc1tDhffUJi+ZdRBc3mtxs
czk9+GWuEZc2lKhkR4y74obs+6Uqu29Sd3LeG+yI9IPElxgvmRdz2hQY+Qy72nfrCNqWbJvcRvw9
ONbBk56g3e2a6XtL0yQ5rvI9D68QSxSizzhkLQ/oXSOz7jeFULI5zwJZWJr7DrbGR25Uqh7WJVB6
mpEBPv6aJAzNVD5UFuOWfsNkIn1Ftp4J9xam1CSDB++Im7SMaS6CaXE9AiO48OY9M5zBF3kv5zHd
OVpRsgsmXt70LKOjIIQ9uXGNol204J+BvdNfHp4m3WGoff2AtcLvmDQZhlDDGhXD1NGzpev0sV54
+zqK1Cw53EQztGsAMoc8wbRozWOaiDb7yBlbMIZw3S9ag+MDaB2UExDdtnypMv4iJ7RYKElgApug
LTxqnLQggm8MAvrZPPc04IRfyo1edGvDHXZXnxQtguwAdGfb2cDYqgC9dkD1PU+nNB5QoCwhBbNQ
2gIapnCsu6naJWBGnXqalkdRlfOl1jigZDK1RWfb9CFJANgkqqtRsIGWLlkZkD2zxXvRhySHI64p
JKFzgcTh9jhNrHvrpx6HFnw9d3Upkj2cIDlKBDAaqZy/hCEzaMsYCqcBLffW9PFe1TgzRiK2wgx8
zmWLIPGVAvAYav6ZqmnAkoPsDAdFuY+AnxA8g6g8DCYO6Jja4bxGy4+BdRxVY4WGzQp8Ht2apUiW
vsTzr0jSF9YM/k6iREAXwMbf3vPkU9fg+GA6mt6atp8LzwJ/Rnhq/ammdXlG1HF5qaV3OE98n9PI
8wIEx2q/agrvtITbag/NFsomlfnoBFbluFt9jZIOcVTDt3GtZd6VEC/V4Il8hGYb0yZOq4MsiT2Z
DkUgaO/Lxoo0siUsc9E2r+AeHcGw5ndgm7RdnuJoOFbtxJFuT+mg9kvJpIV5ZLr8BUokCmA0t+zZ
m1aj/RdL9wvShfjUs2j9wGC7cGwrMRkIDjc8tEqnu6r28b6hvvvhplnejZz3r9XSEax8ojFM4UCS
FRbDwacVUi/qjp3SurJ7RFVgoQfrTo0O61as2TAfbOSNymNfql9VY/VTndHqazsbnpMpsnZPVdJ+
bly5rAcDaiW/6Lg1B20HPu4S1rjXtKq6l4416fcy6fRvpKlGCHbkKMwyKT9tbRTRB8QGqacpuPI8
E5VF+QLfpx1sYVADrGZsjxpDoO8DzkF/4htgrl2tqvJYpyXyhlnXxKrYdLmeyiyp1L6No2jORWzq
ZNe1bQpwq5/WAOioHt3O4Pral1u5Jm+9XXAv5xq08buEiW34TNIBgTdZOkV636CP6ffo1hnL+y1T
j3QT1QNNuBkRnS4agEh2/RHHq33j4Bs88AhWq3h3aBHRVk7AE3BPRvtByPAKD1M4bIcRQWO/S12b
rohRQz1WNVk4BB0DU7kwW/9cJSgxh60eL+tIkLfpEumrR0zDOvO4ofyt9mZg1RMjmct2W+Xf25EG
9UUhcdV/53wRZ/D82gPhUfhdDnHYgHnO5QXKGiVyh1o1LbA66qpoYmSHFgSSrycqZmyjeXqPERVJ
CgueJkRzeiBLKkIeRJbBlr0XnYWLQk39uRG4/fbWUv8eCdJpVJA2fVHE9/whCoP8GQvtVMERLIke
r17sW9wxgVWMCUC8ByEGZYrAW233jVyHb6jx+i8IXS1/tT7QNE9kVJGCzwylsRrdBC3Wgi6zWKds
GrFZ+virbufxEYdC8j14Nf8KGMs9zxLS/TyODdZkNG/Dwzxn/DKrSv3gzZD+hZJNfHGxFejJKjdF
dyuyR36rEvUbSPZsrXcV6qTHaevVVrCFZndJ1RMc5kNPPpgB1VseY/2rfJua6o6gAlGFrx3pD+XS
b+5Q9Wxqzzxp7cUn7xCIwB/LcvwKN6DutAA1Gq+agkKHKL5oWbFmV6UjZD4EEr+0GGckAD8OaWzg
1C06yMGf+0XgZJMM59/zto1l9HVBVXdJwzLsDaxl+W6LFyCucB402R4Ej+EVJsXIsInZIlMEwZVV
9rJh1noC4oHeDIdiXAIYkk1774c49oVwawRdjMd5oVrPyRdVddnTRpb2Y5vA03O3iaEMBUPeHuje
vuy3EdfB0vvXhrPtxzDABnWJZc/20WrdBzqw6FvUWnFsgxz03egpyr/UM9Of1lnrz3zTdNrF6Gdf
ZlhZ/6o305gTKHbbWIQF0N6BW5gmQI7Y2LcGYqQnSJ/dYyegmd2XaavCHpgFnwqHHqS6VEDlxxN+
IrsQUIzckYqE1zvGQ4v3FGtfFYuMQ7fnHAqfQsVCoecA52PYDYHRl2xe8ULxu5XPhXLbU2yhHMpb
XBaI0qILrqwWVtXubq7q+btO+z7kfm0wz+CeyWPMwgAAZV1RhLN+hgZo0mYWAGcrtVNkjba9pkvV
XvTWYKcaUDXIGc+t4vuUDvVZZ5jwzW5I4jPBo/sejTOg9waFyUNGoQs8lHHXr2dhTMvOLmPiaxjb
yTwLronLR7M5bAjcbNyfAR4osw8CANlpi5aJF2y08q5UywpdJ1LCAGvzaUqeUHutA7qEaVCFnJZY
o4Wrp3kHecL7/UvKNstO1VCZL0zHqnvJhkRFL2JNyFqgQG+XY9R3SEgxq0iex8nV382woZFO9Qo4
E4ZqBrOVhCU/GiVQgVCZ9tU+GTpIoGIIFMYHBn78gJ52iped9lo8dXU0/RWGUcMf07TZHh0egBUI
a7sGMYyq+Z5ONd2JbawJlvo6qZ3jqAwCGrP2ILNZHQPMDkRudBr92CYhHoBISH5cqV/P77HR9Q/a
hfjDFCqLXiiU9r6LR+ufhaLxGRDks2pm+pQgCvoCX1Y82XZt4WwQSCkANjqr6NH1CyirTo/VW5c1
a53HCZ3Olg81K4hequNGkB/zdUAc0D72fUCB3873HasZuvR5cX6XLmkVHyORdF9815Nsh6o3tFCO
tWN39OtkcCWPaMzyzhC5bwFUZrltE8RzTUx1DySR9ZD3qCxtzqgdPigHuyWcLrM9tkmz/VR0xFS4
UbBXf+zIFIZ9lsFs45J6HP1AeSWqi1S7/t2xL0KxFhMPu698SDVTu4Vv7bQnLMvqk+Gx5AXQUWoP
MEO0887FXGfFXMFGh/czx8xj5dBlcA3EJk/iGScqZS57TGW0FBGT+sdCjZnQY+h4OtRxaAUymRfU
PPFaHThxWZ1HGZLI0DnAAjevVGuH8+a61e9cuyqZN83U2p31oLAhQKUzZzFS/gTcOt3VDa0eZcmw
TogWn/lAgFdJtLk5jKdK+7mKBqQSmCVrUOrV2X9CMVltdinGje9fBSSQfM7GyudzQocjFDNbnNue
NvslTe1bOarhQOYRTb/qLeYsUxY+jKFdv6XxmMLXxmKAUMwBJfd+1BonAdjlMn5WyHb52GybgQNm
2ZkPkUEY4qOXCHNDsz7DZqvFaGLdp2W0AB0FRbk7tgtQ3AIbT7i875DdkmOUtn5oK7+OO2D6uAfI
CPwvH7q4G85x1YjvVaaM+73Rbq5ztJdAC+KuxUNySKm/KwOtSeEcc+Djliranj2vSnMMbTR5VMhD
dg+u/vBcjrAu3XOnpdxpkNaG3SIysxWh9NWHBbrKqVjhcPQRk7Xwq0vEisiyOqlPaZPUR9zzuJkq
by8WuBgkxuga3ycLk3rSM9YUrGLXJr1Tflb9ZdWCdxioAWc4jVVml31Tr813D7B7X7Wl/jozPr3B
kH39uaKxuQCAx6qj6/IR3olQvzWQysqDKT17GtHanLG19LxbKfNN4QLkwuhuGkFhHEij/mPSsoEf
uW2b7vxOkV8LDAfmR8fAC7jDAMtl39ZlSzCNC6i+cWAE+6vrwvojbIpUhzmeko91helYpX1yBnOB
341zUiLeu0v747KVGhU6hjG/Bh6wCiq5JKDP0E5gMMw9+t4SOekpB/A3Qan5Uc7zEylTtrMpM9MJ
BUKb12RVqCn88DNrl356QNa5I3vHq+3OME7O0tNwP8w2PapYbl0BWE6lwHyRZbjzpV3OLV40AFK4
2J+t6HHBoZrTfW4XFgA7AC5FhDKEEkfQ68lP9X8cnddypMoSRb+ICFxhXqFpI3XLH41GL4TG4SkK
W9TX36X7diLmjFE3VGXuvXamwlRJVgtzhqzW+m8lfVtx1K9NIosqf99bpUMerymUh8IaVw6eTc03
YenqX+fHFMGCGJxgk5GPyxIW1XYb5l7Js5yj5lVbJSYnke3/NFcbl/FkKgRM7WMEq6i/y7vYedkt
j/nEpWVn6+DKzLHxymrOGA46j8rQi8owY3xNcWeGpT9uHn+9Y8/lcaokml9M2GnpMHmSPozKI7Lw
UCRbuFbqQJZRvTRNTCfGkGus99HOb0MlKXnXRs9fa92oQz4Kwa1itV0yRK455hXzdfGsijyVa+ye
t7Bf30O9LG06j5whJE7C29aFw9nb897H26mCRzow/G5Ms7RvxYgIkBfez6mt1uPcFcUz5EB0mINw
O+hBbD8Wa9oPLpbziwqt9rFjWVmKzCnPZZhb77zt4KI2G2wS1DDntOSjnW0TAgJ3YXFqPTJdcB85
bUnEOtK06yrey870lHA7eY9gK78cRzH8QESS1q1aHsYO3jPKqXtTB2vr7E5oAPZYVLfF690ESVTT
cs6MKtajPybsl2TjQex7h71TLytUyMH1CDILHYpzJ3N99h3M2L7f9yvNxn7UvBFPq7CqM0iSuLSt
jI6z1ZkTM7/a69yKOOtV/bsnSJ7yW4lED2NeJYtsWHS+y2o/yFjHT00t7Petku4BY9J+RNRtH4aq
c37zsHsH45cy9bw1zw9a2rgchVsk0ivtJO9NnuXNWn95BZqh19nFeaqc8hAWZuIUt6wvcLMcQbP6
cvagO7G0PDquETwWz4X/JyT4v5SZYTFJcaiDsH0uw2o+okhji+ZaH7wxXE7hvIdWUuXrLwbdIs3U
i7ko6f+h4P6rii14YUjGflgY6vOgazyrDZ3+zS7s8ITt6x4qS8eXKB6th2lTX8Egh6xRJe5Kkcfs
18baowWpuS3r0H9DWZhOiFbNnS2IjAMdKi7yvf7r+rM8o0MGz+04v01hW723dsBS1IUagITSlDMc
tWnumVsevThtFR7MiB5xtIK4S5pyjN1Eyr1L9jm0D3nv/CbVPfF5ruJg4rGDXyn3IMx6ZmaMKSRL
n8SbWLe0hJ4oueyJLhxUA9ak9Fw8aVKkbs0Mz69y6z3NnO7Q7gM/K9isnC6lKTvvtM0LF2ETWPgx
T2qv7eLaLZPrWcc9IFqFKjXPhRG8AJ1Yf6wm1v2Zsm3Xr0iptcSs2kc//q+cVv+3aHZZPtqlDlUm
nWgf/1W7Z+Ym0VsjhkM5lcq9mZhlBl9RpWx5x8fNsBjhQhJgc49D+eiyqMW7mrFrDn6xdu6P3XOM
unMbp8Nu9OatVC8xkbKRa291uCXtVjnbfyTHS/U3srZA7Uk/VM4IzssvUG0wbnpL2P2wlOni1wWa
7u7En8vcUkP7YVQ8YH82Tjauff7/WQB15obz/FZuS9Ul2xSNVpavqt5TRN2Q0tKfQce5EVnxDkM6
SLf82lXj43nllh+0D1WRq3cayoEaqeW46dKqNfu7zWaO8Tmuoq08MlbSsdO4VcMNUcUFZ2jyZvi3
Qu/1b0Mt9v7FYd3OmMYVF79m99Y21knFy1pf5TSoLo0d5lvTd2Jj+QnXct8/9vNs+KQLg1qbNDuC
ddpuzojV4PkgM3dx7Pn7lWkLefExW3KPHqm27Op934QZErP4w/Ze9YqHyXWxnpzM2zf3J8Zr5Dw1
iCzFv5Lhu/+WEBKbAa+A6tVhFXZENytRGC5yXBwvRWky1hOlz1xkU1Rab/HGU8L0eb8plQ2YUIUE
4wslhEoKa6l69qnOFbrxLFb2KqRRGS36dS4xZw7VBPVkJaEE9IWllbPusH3t3F7+OdsAwZfh50lf
XHVbsqxvCnLQB+79eczi3LGWj0ZY/fY3RlKKXMbWjnrsqceYpK5TxbWOpsz1VGH+TXoofni1hSPO
dC4vsi7dUE5Rd6gHcLO71gU5ajDjWfVzi3fROWd4n3G/TKM1dfIQTl3UPkx61PEpLOtoUBeWNxaU
Ray8N5/+unRFutmE34HQFpymQ9cxg/6/EmnLe9YsJBrUQU/hEuSMqhKM1EsCx4gH1mjFC6a1C6Fh
+3xCayJygIEhsaxCXyeHHQ/dPT0p3W7Su4wq/SN2IcR09NagMuA/pUSyuGesRiHHo65WNLDFLoL2
pvDD2t8YWL35MXFgiX+1M9sYk0HVbpV9tomB+h21Qggrh7fV8LMfZrerIiczTtD39E7lbM3MDzeO
hdpw6vgyi/bCeUIDx5JZ6ZoPu1jD4eBNc1Q1L5gF+yYfItsNO/vA7C9lfgVOEeivNlzKBod7D9pf
GkVgUcfK84ryOESVVkM6ucKoW2EwsNn2EDDTQyMPdCfzPbnmZTBs+sWAX2eV4ocWdEYMc7YJhdbk
ExLmFrv/0PubMOPta6P1EM37eINKb/ubI2jN5JG7NIzaJF8E/cnucU7wSXft8IuXufZv9uxWKlGb
t/lHp55L3v6GBenp6kwR07/m+F9R2tXXSv2jZ3yuUkRTyt7quCtOg1+Y9iUPJq5rY3fjE4dJUF8w
tzrx2kTVkj9udrvON2uATr1jTBS7S/Np7A4w6yKredyoTVYV/SnjuokT7dWKV7SgrKBkVLP13nFm
y4yfv12yCjS6ZXpN5GVOYJvlIfcRdL5EYYLhE+LL/aM8bSKkBQxUZO0t8q8Ck5qeA2vDO+XBCHDl
yLh9iYYqZn+nDuwgOKyt7Y4M8/HbjxLIZnmMaS/2FGM0VDfS4FF13D3e32yIMYETb9FmcFNVEg18
3+S8eVns2HpK6B/M4y7lZmSyEvAwaV2jvz5ZUC/iiMXMWrSaIR07BYlW98pVi07zvM3LMxNbS1zJ
cmdbHS8PaU7p6hdVWJv/w94CW3/ZfeQ6h32hIUccXfd37TrrSHHM0OSfqxPL07xBrHlFEF5ib0b2
E7Clqdu0rNeLXJtXCSGj5kWvQhTsmB1Wacw9Zg5SQgEkwpQhC2x4ANy3vBGoRENrtWTV6/Zp8iMV
PE5UuxQt5bxo3MK6u2uaKjSXgAkzF/D14LeItV1mABv2B1Gy9bXgm2Xw76Z2JqZ3ATRoaI8vI4xA
+CdAm/+V57wtZ930W39gChHKYGhTCl5C3Hf/DihhffYrf0fk7/qIVYfCXh+2xqqb+7opJdWG1y1f
/hB7+sHW8fCJl6f/dHnYNWk85KWfyMX3cfUKciIW9Gq6xfkapfValx0XB3vMkBn5z4VKGKuJL6tI
KmO1t6GNgqwvuvUkolDXbHrZkCHs7xdZujFuyD6Mn+XG2Jh0wk7nrliHIkQKdZt3d1rl3xaj8A/7
B6R5Nb5Qn7tF7OC5ZhFhfj+OjcWE/91a42OOQz5mgJNmOMT91FGYbF7ZP4i92nhsK0SUI5mv2noJ
4DsIe5lm/IUl980Zf8v1U6K1XFD0dTlg2TWFPeY4MUXtpVu1QMCJ3YslCzQjr+FCFXb+iIBL1iuB
d22mf2x2LJysBGWh2LLjJW4Ovdg752QNo+V+2DKX6p23Kty+8w8IXJtiffdjjIw9JnxxXfh3iofm
V+VI5fAMmaU8MgV7CO5hyLiqq4ncVxA3KkyN5bhnAKWa2SglwsI8yeF5DVyFuDmCKlRPhSv94gWh
KnhBgm2KP8FET2Ev9fohmZz8TMRU96kTcD4QmVomzn5raa2XgrPr2c91EaZhuIooC3TZgJ2GyvKr
+60dvPZH4w89x2VRWuK80YCF5zhCMjqGAfLIEcKrWg4MfwBR6faI7I4oFIxP2Nb2/qr4VT0mbHvz
OZdCv4/2KWP3D8OuvKJQ7lunEXf1qXU74x0agntPxcwOn8yHSuK5Mt3WpSUr4pFnNzcGXElYyxLK
x3JvyvyzFW0trghCax6lwZBHfoKIZFTmqSAUt6igNH5kM+R46WTl+ZjQo+JcWup4upujfXsbJqPK
xBLuVCax6nAdJBbnqduX4hJ2nPTndV+mjVXIAHwYHJxD98M+GfcefNRuXiW3ElB77+/8eMWAUPkh
zCL9bIuZeZJ567aOh81U/BRBxfzxYMn711hv4ZsdB/EPV/EkpyxTta1/ux5K/lv0+V939sbPyF5D
edQ4WCsDgwZdZK1BOk4tyrLgt8vZZ5XJEjPj6yXaAmGytSsn9e6T7LeOLZPF8j89ZUb4wwxifR4L
t723KHVepiFSMCjMlDl3bS52PIZlCRPb8usJ4TjcmbORLG2vyidf9a39uDpwqNc2n63r0EG0cHP2
+8NgUVZBZ9dN86DmEk8F8pPAVVe2bSZCi0EaYTsbgVvuFN5bDzd3kc4cFE99N5bpRpeQDDTTa7KJ
ID6PPXzn2lvqg+V9U5y0hVs+Dg6D754Ep2J5MPUsf9KZFAAAyqfqkog4/a3p2pGNn+wTbOGWmrpM
7cjXHGK9GzOUzdMuZ1RUmp/B7sgUbHlavnF596mdJrt47tZ6lK8R67Try1i26rv251VJzO4hL+2r
J150MFew1y6A36mk+u/mJMx3A/uCVvlKRxLLTI3u+uC7vbgVQ64uMfUCoEVsud4LRIv2DzRb0/Ru
Whe8MtyCrn2rhtzus6rQEDsOHgyK4JZPxYPNNujHxrF7gcPQTM2x2PIuOvfDKqorEF+NQLyqOf+H
pVDPP1XcDvIt9wyuEIXUzDdguumWI8j6Rxj4OUJ6XBd+cZqlOjHeCu6/KPGYzrGc1+3SQva+1Ivb
uMfBHfL2gDW8F0+OybG6SwsY86HDDGO8W+fQmyeedO3txVgLj/3QFPNMSoKbT9wwuPkh+soFVKx5
q0jKiylI+tzM6uaxsKY7+40pDQbLDMuJRm5Ok7S6Ywvjc1EbR0VSk7dYUwrV+WGypuVujBiI10tZ
PMfhJO/m1WW3fWwF0EDWDj014rWITLBb/Fbgf6Vysdhjrcbc8z6oKPYgDS1fehffCPOvHniL3jbT
VrdWu+pzInJSJLVkv2hKu77tt3mOA/gKro45xYiF/Bt226nvF9yhLeuUNV02Zgzzz1QyfBL59yB6
a/GWh70dql9jHAynUM82+aTZ0/YZhF+Mx3gzIbN9DUVy2n+rPHdomTk6Tl6ak8868fVvFAsRpv66
OX26VHN/AUMYX5S0/JJ6c/f3+CAkV1cKBraVT+tioBB4E2datdD+BzrRpd0s3SbjL1c+doMKvHtP
WUN8mTo1tgfiYGyXzRt68N881ctnYfY5g/MijuAHuRyzweno7f22c9ejW0wDBaGlH4Vao2Nd1M2e
rsvCQM7Z4bA6SGXPJ2Um+YcKq8lW0WxX4TvdkcTkctCUd9elQNeUZA4+t1jWPJBDwxhCM8iDP83d
k1PnQ3dqq715xBrpzqWju0dlVV7GWebiOep9PY7UQkkdm/gshnp/4lOel4ySsB2gSQJ7TulwoUu9
oTguBX7B88BlM/IFMoTq1dZs6PPjYTmAVDBKXRcLsKo/xhDdsglHZEGzcV9Mk48nIsebL0zxUwy+
dv+rR2d2/NNGisj9GMe6YuVPvbVXd7LFq1sG0Y8c8q1IyRjlaxJZmMQh4dUpGbva/auho0xix+t2
K4Xczq3XAMF0BoO2H79lA3aX3LO+JCr47EfvtyebQB4xV8kOYG+3Xbr2LIa5FAZ+onPcYjjbuYg9
SgKXeZF24V/5xigD9JgDVjWOYquA7T/kUYVEGgy+NR8F6ZxHXe7zjT/kA2yLwSYMIjCvZA8JtTbR
2DhpXi722Qhoo6xoG0umI7ycYSYid0VkpuJSbJZOBtqvM/j49Cqb0cvRlIJ1fwmjHqHBMBdXJs0Y
WvsDwCxcOEWf9V+wetjh27h+3/VGnhxXRPMJo2vXWc+VaP+17cVlRxKkU5MiTMAYbp7XmsNMn7s/
ogsDq3GwKDFklnG6jV0PDneFIdgjT8ye862Dwh0tXzCX2Fq4WDGNRYK5pygsazu24ru8LvMR2Kel
O4ohjsR9OC84pDsX9JljEDBr7oecBnOT6xP9vP8VD1NA5MhfS520ll+8B8Btd3ZoqSfBLE0/880o
nQfKzSU/OBJE/oddNRayoG1FWbhpqmUe2uiseCao2yiwy1TQPmKLOWzrPBDqWvakCwM5Ppl+K3PE
PO0olO+pyCE6YGtfqVTWhd9bFUQyWtm/MSQ8tO62gY4vm2JH/ef7Uh84UIo3tjdR2jLWtqL8rkwc
sCAVS6pM4LQ5CJATOcVtTIAHZtNSdOHKrxnfsfNl05hk5eILceSqhFUowIbwvBoq6WTcGsiTbYew
va0UrEHKbaqnK6tgVH10gED2J2dRk4NpwvK54/c5zNY5bEk7SkQLxZCSJXHKrDB1EDxtmmx4MgSD
Dh7jToTmEZCv3C5wEd97g2zeqlvNq9rdraGY/PNeDBW9n603/xTL3Cn/ukQOmNZrVUgdJYbrlthN
Hv2MZeQHT+y4n3xeaqt0SRrJtjgEpc3C2EXnTZDOHAp9Og4zMZNEwb6p533m7uXoL1ogrJRZyXaf
Mr8sx4xY8hmaM909YNtrvKhRANEiZlv/8f+u/kUTO2YtvRddu1HK/OaMXptnW6+Ld2/pyy/iYcjd
fim28DCOu0C+jX0/Wt5xY/3+vttCTB9kSrBNcFYFl+2p6TjYdNDJSmTKRVeFATg00PGIRdP0n0to
Zzh2U1jZpz4K179FOTC+MDDTcJ49+oWEteT7MYT6LHBnluVByXnpjmbdo/GlN0tjAb1UBWua8nIY
y2yN++a3hYk/PfRlEU2Z78f7KQitbU822ZZWUn+nDKiXu+K451VFeISwchroIPoDZ+a/qHyorqUM
cUCj0qWzjbYK2MSYeT+OlBI6JSVjD2/4tnz0VhHaqPAsW6iTol29/LzIocsfPMvY32nPufcAym1o
sZvPeOD+p9ym6rHv+3BPlj0Qb2Jg+Tc9uh3VV1eQmrxtE+bE36IJyXmZvgxfx2+MC4MOD/nOR9Hu
jm4tDHaUpc2NB8mhkm42c54mkT+1BrTytaNhf/K5dGEIyNUdcjFpc3XrqgmPETb3J8UWE23dnlO0
SuCczQ97FvFIFnCEvI52b0XqXyo/aVwjeHCk+jnFqj+MOD9/g8LeKVWYJnu21q38UW5T/8bbjHEp
cve84PL+VpUwr1qL4Or2k/m1V3V7ZCZSfQ3tMGCfFUwD7gOAYTXWvxl0MfRp64qd0LXQVwswb0qX
UWlcv2L86Ag00JoOS/jQkQzlhuDudKy+I5nYIJGH7jz8jKvAwk5rzTsQo340uI+X1grJDnZ5XGU1
i2TuLS2rB6dd6YxNbqF+hYrROLRibghhXixH5bjrCXRk/oQrsx63ssJhh8S8J1iq4oxAW/8HNMpO
Scyg1k+b9RaV2/gi90F/sRNDXx3CKk861HcND9KJWkm92qvi7rLDcTkBnxd30TqOF2m50NVWQ43J
+C87c8T6G12CNM5U1leoMFJgrnZYnRaLn4DDA1N8dPx9MXZAOexelxdTCPvsbv1+CzmFAU46+UMW
QLUW38jvcq3kv74NCLPo2XrTUEMvzDPYrs2ql4sPBHL1vHr80+yedUHs2y78UXQ2lNXlLQqa+Fqs
30TflDstJKFDzHOkLm7XYTxwkkUIj05fYIbZe4ZnigsJkC2QxzTMTVzjTZKiJwVTLMHwwkwmvYKA
RZZKaD27Z9cFcBSb1WfuXG0f3dohuSJulfFhZ6jjeSr1TFvMxph0rGn6Vs+vDkPYuVypNtApa+En
Zt4IFO60aGPwiHkYFxjAUBW3yVKgCGMu29RunK+pCa0L66HyuzzS4U9t+R6iXCRueCDzr722FqAN
u37fnBDXZdncKwbLdrFWs9wThOkPeTxGWcF45LthsaqDVRf6HVuUMeiRrZOZyvc7feicPJpXJoHr
IwGprxC+9jybeD3TzHpfkRrm+8kI+YxoiPrqTdTaTK5LrSFcW+wW2+fIq6wTbGxDNMGOj5oQJuO0
c/PbOCTNasLgP4K5H38VJGiescYJPG8YlYPVridWpM7ckDxG0MfjckDAcqd070PzzvMLtKJk9F+O
v9Uc3NUu/u1Nb2UYAfSseNYPDu8c5u2S2zNVqd3fpr0RTio833ktLKE01rzd3e1FM9BI19q90YXZ
dwOGJ5cNyxCAmHFtWHnkTHAFlXgv93FOG7UUVcKCTyLS0UYF4Zrp0LgLEBCqyv46W8sQHf1mb39E
gY8KiwSX0Q/ByoXrVD/BhKHqIBRYl32Iu7P08ABZkktwiDO6T6j8mwOZu+V30AfVB/mMCdMj3Bg0
5je3oSi7l3jaA/nc+aQIynLoPqaeLfFJvDOtJSlnP6LBIRdNoq6FKHLn5mFoPBAuwLJTK+r6buly
ZO/cmzUeoN7vqsG370lojycL76XLqH2bN01RCP9Hyo0whtXiMLIGVLiD96OTzWcfBYrc8bxwES5B
zU4ehqRgTAaemzobcPW53kcgXWaZ4kCT2j5QVayHAE0BfGjpTn69iy8XKO9hIktycKOem5avNeAW
2WiBSryJlKq4SXnK9LsNZLYkWGPk7wJ28l2ErYHJ1USHXlp9ddygIci14zeEd+QhvWe5BeNzYcx+
Vk7XrLjL5QLVpJx/TW26OyLqNjx/Z8Edxj4NGFCWiv8qlNUi2b+jf6njsQze9ZfmxgScObzH3K0F
0XxawzOI+g7dBFtUJxQ7fZ5shNLOlILRTZVjniEGg5OMg5d2rOj5Ra4NIxkSbM7sSc3/5WQwnR+M
MoiftbMDahSqWto6CbyNDCBhlOUYdrNz6UZQHSKfy3FfCzJfperyJV3tObxTbcFUPhnLXt85zCag
NJud/jRP2mE2vT2YJxFQtDfxsK6HMGjNjzwo87QrmYp+ahjH81nIYPpLUSHOOy3V0YjWzojPyDfX
RM6b8Vbn7yBJr4glyrmXDJbf5rXFZzmubgne4/rXsuvnjFnsYMboOaJJPJJ7CHAbw9jjynLuIC42
dMjZ+pxjwngIzGHzn9o6/9LNlfWFxOD3550E9D3hMka0N1112Ww13kRh9UCesVTXxlp5Ntjg91Du
/GyxoLbljUKSYkZ8SYZp2uIE9Uv/84NqykgcCP5Ntnjb2HtTJVje+HLQu6/MAMtvNvDKQ+EN/Qm5
bSCPpPbjjHzgJ1axDmXG+D35ukpFs1a3SDFl7cmHverlr76y+icrDqyzCJV5U9Bf5D8Ro0w6x8tQ
k3WpUSqDID66S9M+G7N5R2czAvFBxn8D8kkMMDD2N4zdNOeZKUYsJp/jJ2+MqmuT79v7NxLz4OLs
/xeG/vrRllQf5KnMn9GZgMXnld4hoYFt75DQ9tQbl+nOgv9//g4ZEnuxeChSFdvrTU8dYZrZNb9L
2/NeQlDrC0PGu6faNcsvb/Q2j/BG0EhOe6wGSF9UVsasNZgANHUTEQiHg9APl/zo63x9gORjyCFj
1fo69acaMRs4IoCMKiL5X7SSmc24afbHYl7qPpvY5vsa2FwTDfnWX3rxQYt0jBH9YJPFqr+q3MFn
cnYo8Rjt5J8NaZj549KavxWjyI7T7C/RY7Q6cEWz1S7XsSB3ccfeQvt9mpCpslLYCgRwHsL6UhYw
JhJRuJibQz7VMDhVzWi8E8nrqHtl1ErsZNNeyhuksPWfOyBCH+PeV+VRhjjYaQPvWBwJE4k/Q5kH
8rQrkjJJGXF/MwzJ7ez3xgkC5zSyGdVN95YvgYEa62rGAOqvJ5WtFyu/m/ZVxyoduAaYW7cLJ99T
Gr5NXaHsdpb1xiNxKuSkehVkfsplpwclJH30F8ur0QPAbPRxnGdxscJduZ8dhnw6t7mzvnAJhvPb
tkVFeTHS3fxnRqsZnTTK4s2lmfPuw/3/ePmU74+gX1F77XKrZZobhXQ9PYhJ1XpGh3PMkUkdIOF6
rPzoYA1qteTRE4E6AKG7rLAbQ3sY+F+Z877Yh70M7e0ncP63XUinaxE5GmTEWBOGxFxb5u957z1+
UvyGN9tITsa22X8MJQpsdRuCyYNp6NXmZHbHKMH9NJmdfhdbthE3pqW4W4q6o2AjmTku1xc9N7RB
TQD80uW2P+i0Fv403rDRooi0SSfGAo4shL5LRNGP5n5YYq9/MSPk3aMd2MDfKXFDMz55EX07lLMQ
8Zvd24yK1qu/6Ctq2/4lZAwMkpCTWY6yxOeMkzEHZ6OgDkWwslSS8ApDC5iiD0whn3MAHGJDbOr9
DHREPgOBUHsp/ln10lGjfOATqju+wuk1Fk2OjGD5hDVC4f9S+N2fBaGVu0X5UPrOxggH2XeoSjGO
2S9eF4TxkUk1dJvjY+nMVSoFhKGIRhCUbQ5IUxDg+9l7c0+fGLe3vRyiN26F+OQPMxdT1XD3utF0
MnCr9Aho4Ac6Zv9n0NreQK6B8WoJJIOT1uM3FYPs2KVtRKN1qNBM2Jwk+2PQgrJPU90KdNO89Q8Q
SO5T0xbifh5XeQfZJl9A6X85Q1wR26unn5SN9XFygzrbC16N2O+cVzsa5idGpLdvelnz54nBASKF
IrZvwRiSv7enac1fm2/5PA2stVgPyljcNPiW8ugsOwMPjCqaDz/O1fa+5VU4nOIanYBJJZz2jGQb
C6493/FXKE2f6Q/RBt984NZYWeUldV+eSsFJTEVejcMxqDUX65rDKzLBIEJm/78y2m3u5pxx4aNn
vo+6zYyOnPhB1pHHYI4ZrP/QtFEp/5QM+8iPFZNbggeYoW5P2Y03drew11V9dEuj1ElgXHMy6NC6
taRXYLOIrn4GiyHrq2T1NblgcBnohfdk50pTXwZMjse8sbz4J2OWcKVdAJvhqJqFV1nHTOm5BHlo
5gveHbrDNvbT1wZoX12IVrUWATfNKkSHPG3MuJsaVjEEqWvv+mDYvtQWruAWoBI+eoSK7MQbbVJv
xI7H5rx2PccCiMXkPhm28C1PQVTU82kU7h6+hdBuV3fehyrbdwaBnBGPVsz7aWnmFLRl7rJCFK7J
2t2tuhcXVYGmG8CJAAVQh/xoOrOvV9UTNT+sZb1QRwvpOEkHBEiTQy0wXFlgT8kU2phiWYOKkOqt
0+tTb4f8K5t6sPrDkEsjjkMo1gGMpplMQoDMpbmpl+Cf13ZcKVwx4fviDtN51lXzGaHWiG+ZbuXU
DuKLzd0i8gTuN1gIoDYiv4Ur0Yqfyo5J79ga4+JlErZbX0e2PdvJvpARYitEtU5Pe4nDX3WV8zr5
BNgOpJj300yEagRQ7aMhcXOYFsQtcmeZ1OxmSF1d9C4IMYrHEZGGpRI2XyyQSWFjBUOP6fqRFMrw
GUwDAx3XwV8ohZhxqJONAQ84Z8XISTOtrI+iGFjNW2/q4rNupo3jMezRGSGAAqbgONVA8pxkj76W
dRt+7Fvpi7Rho1J1WVhPk9Wu7q2rPzTNdPofZ+fZG7e2Zum/cnG+8zZzaPRtYIqVSzna+kLItsyc
NjN//TxUn5mReVWqQQEHB7BlsVib3PFd61n1RCDZoLBMigUgR7/fKBx9Sm+A0dvIrUJfTPocJ/J/
JnS2jkS8Vh1QnyuAWV8lwynQroLjyeK7wfFSulJTx+AGGk8P9F9tGJXp7zq1qPBzsB8nuwFwAUsU
rweOE4gkaJeOKjLEd7YtcHSMQRL6hyEgW+IF57JlMTtYmVHcOZkc6IGrs31q94neddYGJ29TYWDK
K2OjhZ0ltuAGsjsqKc6dKJT2oe6KXl0JHkq6ZD7u00upTpvuwJlJdJsRJ/s8tuaQuKaNJGqtmWnn
rRNANdu80ItDmMWcv7Ltp+ACgkLZ97x3bhCX9lNYCxwnOgvWn6HqDd5ey1ldfI8AApk4I8COotMb
hteBc9uShLKuekXsDUKtbVhiHgzheNaGA2fDW5VIVS/9WAlfe8xI95o06M81ax8K5MhdGJSMINT3
DVCFYSGKRgaBxErXvqd60JX3kZe7iEE4bkqZRwvbOXiwBVZ21OBus7Fl9CsYa6j5kZfUdznHt2u1
HuWrASjBJYVEAyWI5NfwHCEawT3jqOURAUOEQDX2vfUkqkL/FSHdYX9mhG7aGM0u8hSjWXSdisxI
TrIXP5kOL8fW7l45ho7ug6ZP3vqemqdLD0MxV7MIWjKApVuObrw1sdskb1DcK54acGSb1grMQ+oB
kNAdVbpyfKadpuDseeMrXYe0VqISl3LlK6e2LXWTjHV1VcGlwqJZedZFb6KaiRy1ilaBx+rSjeU4
fnAaSfmWOakG5VdtlB072YjNuh/1q07zc3nJOb1B/QlJP1PEKEWodjhg2+ieZiwdW6GeXgxWDoID
E8piLFIFM1RaSx7lWRFyjBfh74gr4ASitGSqZuOwMzAeAsEp9XHjsfVYwB1uX0ur6LDax7XT7Rpn
sNaC5efaEFF2jR4KEA8yl2SfRyTNUeHrrpI0nlYKXnCV5ZGHoKbWHq1UUuJ9lKR4uxtqFFd2XTob
LXKkpTCc20HWlb0Og4fynBc7e/bCxa+aisnWivrKvMlKz6kuKVY++mxfVpGl5sty6GFLOVLAyETB
jG5djrfchXE5qGwIOLivgMp2NagwhAugWNI9vlWd9Wlm7Co2evV1AmQG0xqcYB80gY0O2AuD9E2C
1nzI+zLeYzjr3NH0cPfFlf8T6Wj9zQ4zge4Pkz44gQqkiGnTvAZAvoXScihNqUHgaSWNML7gfa83
CTSPVZI0FfsF/KLTzmAq4HSNwO5ponJeerpmcAekfqzwbjxDqTBcUyt+pWqhXNUZYD1GGIzGQZtu
Mmc0HppQrn6mvS2oaNTOToSxdp+jbYFvzKbSpysoaGxsCxmHrRQbTeJQjIMZ6vJkhpUsNXA7mguo
BsNBq/qONQcrtwV9TNE5LtT1GkFlJjwOBVMOl4o85vDVHINLtKT2Pm3Lnj+DSBxdvJzZU18qxcqD
33IRFLr9WsRd9SMHU3QxmBOTxhxQQVFI3mLnUxB8UR7ZVyZoEEvV/Su9S8w7ZtZ2mSqcrILCMO7Z
pUgXZtI1F6USJPVS5+lnewSAyt7Uyb+l84MUybGnTjKAxnnK0Ncrbs+cHF7oSVK8lkIo2yKwaVYD
TcHK1+tomwKIPcRe001W7rrbtsTc7qgHN0vPr9UfLA+GB9lTKXXbfZkLjqr8coXt1Vx3HSFEZhQ5
W5UwRfxQXsKSC3z398oo0eyX2IcWBkriDaemdEeCnophpbNZ9bd2HpcPtlC6J9IofCRrmQQBr0At
0Ku8mMgUeIBIZYpFW7UsfyrMwiNLwTtIicaFrbzrJDq1ZM0lMahSrlWLRVrL2RVLuRrdmcFBgDei
JE8CUW6HpMoujcDxVrXu1Yc+orCOutfb66UkPwrODwWFLgnrQj6x4BZVKf8qSrZ3XYIXRDGV4I5J
Pb42zaBc+qpZPMlxk2yRKJiXFFKr9aD2jAEF57ybqKydJWdp8Z6BjXKNGYTZdw2pTbuq09GEWsmq
w0NdN5WD6KuUn7/LymA8d1UjraVejy7ZNWGWVppkZWnIL/3cboG1QUn6FWP5/jFO4+1gqfE1ezVl
WNph2l8qTY4XsxnraAUoQsH7krNPg6QFs7MjayGEmKrvEhUE1bB2iEiIgCyEsNF/RFGuFhcRk1qA
G6kzyoqsGiT2yQJoGCvmhZAsw7uSAxZtnJ4TTtfcIbIM9YhFcZFy7hlBwoHCqAWOnaL1hBaG9glF
UHpjsk834Lh4Qc3AmprFWF1x7M3+gq1LncbXzMO4mxe5maCxvKS8Tjb3egQx4r8NKcDptT2idruT
kJjlb18zU48hWWcg7NrvEOFYvrJnNXflIKks8bOfd+kZGxeOQ2p1Q6HuaZzvZdXvMyGfoEgfuWvN
Acf7Ad8dVrpiJUmm7LFIYgnbVEl9ZiqPNpF+P1xaUlCnxCyj9309sHUbzUUld8V5rGZtBsD1JY+z
DxGre79qrtnuPDP1nQBeH2uSGTp98BjEkOWpezB3mLX9eylG8H3Wk9RmL4nZyWhFVGwSeer90Ovh
xeJVP/Pa0/f50N5UGdC5aFazh2KTMFYru1A6M3tCm8PGNWyZKqfe+wBN/VILVQ0EjS3OfJgzwjjy
eTsyZFAILCkxOcVrxE/nUf21WS5BWhaAGUKj2EMFXuTftGg40drTE/uEiq7N+qRgAg3YkxV7E+2F
5Cbo4JDPIMIJAciembOiznqnbhkYL3LBhyjxb61Ir/ECL896E9VZ7+w5HGCOz4p94tgvschvOMn4
fd6l532z1Oo4teJhz4R6LesrPK7npf2os67Zl42goBQOexkQvd3fGEN8HlhenXVMoHMhTml/2Psk
Ci91ZUpXYXNx3gv+nlnyoWtahSKXaiX1dHtbu0YtUe5QXDZnPspZ5wwqtMWV3XR7s2sPleJv5Dw6
K6dQfaeDf7hxnuRYwqdv95lar4hv+l5Z9ZktPuuZtgYAsFaqdu8RRL1CaGOsrHJQz2zxWfeEh4Xb
HfHOXhki70r0bHHB1ofnzZrKrF/GwBtKQ0OrWk0+8aIx3zzPOO/OlVnHjBx0DJ2AGGsEVP4dKWez
kOrxiWHryOSmzPqmkNLCS9Wxhipp1QiyOVPyAuW8R6rMuqftVEEMtTQl/8VCrO9fCD0/bwmkzPqn
5Fd23Pqi3COjQGKfYKsuFYBeZ41YytRaH15z3e8NENSQyxnAgURI/mPUR915U9B7rsaHi5NjPapG
3BR7T1EmO5rFYjYGpXTerc/mTltBSjJaeb73s9EGlNFecSifu+ddfNZHMxhIkRJy65hB4gVkkLWC
yfXMi8+6aJNUYdq0TG6hnDxAd6EWkzXRiWYx3ifiTyZoedZHsXDJ2hAZNAwe2QdVija53jxRRYSY
VpCzCJcmnwTL1q6wxn2fC3eosvHCsJ10XMOT8J8wNMa7yCDPxvIqh72OyN1po0OZtvpl9ChckHA1
E3FeuJS6bz3BbhdGA2oSCW+pGNAkNqgMjUE19uUA3r1rf1o9aFTciwsOA+ybLnPi60RGvYhyrb/C
jRHuLWBSiyCQdkmj34fCuY5IqGq69rkfgn7VjzGHZGzzxoyPLaxM6h7sLIvXtSn7K2Q1zjoWzlRV
LW5j7CWrxG8U9MBBu1MQCBpIFGCnD4e+t/z1mBtN9UgAwFZLRJcvsHVJv0AAW5wcGC0KCGi8LVAU
RDzapqDGfoETNecQKgIkG4TXTul51/AwV7Jftd9JD8bhWJtLwn+1FXr+g2KLbyPl2p3eJNdS1lJ8
CErpwRJ5/9o7rAxM+ZBmMSQZr7C2igSQB08lUAI7nEi/ltICduhbBJhS1S8ULUOAglc3w6CjLzhi
uAj9BsFmflCKZMemNbvvbc/bGBLwaxMZ+xXoMqxtAxK/FiKgrt60hnbT2ka3ZhOYYhq1etxcGMLd
zJPqlRZ1jWtGTvIchciqwlraKEhEbmIAVzDYrihWZcs0jx7HJLVdVmfZsB4LaQuv5KGQho5jESyU
rDeXDhWxYQlf+UbHheMiCgV2JPphCzcAlH0c2BdQGTtUBsOFhNcS75vhKr7nEaQLxV3SDAvvvtlv
PMiiW1NTMBlk1hr9VfXEKSNyhJaKMsx/Tiut1HSg1SSoGF0V+JYL2ERem52kmi7OWrxopioOtgah
HpqNXkJYpm5Xa5WxK8qhvvCc+irnZZzgtCvbAdO3sQWrLDg6neGm7bBtavOi87PHrh42Smw32Spv
MTfpjpncVVTqLwZDvowgUa4qaMFuYDlYlhTQmS2c2QPuptqtS/lRQRGylqFg86JFTuoadhrvrZFi
rIWu3rRx+ur+BmA+tcdqquvaNGjR/HZie1imFn5si8OnXYMlalnqGCR9005JtBjhAjfy26iPt3VN
7NSN41sVGPNKwBZS+gvIdwM8Z2KiQ/PKVlHRUHjpLwfC0GChDOWIP5J6EXbButX2PjkV3/SmwQUp
bPkeLIV5YXQ5RgLYtelzB+2FRtA7l8ArZ7gHXnNpcK6hPnp5Q9BBvos1U74IQbp+q8pKXjeqc1NK
UbEdO6pDVrAEY7QzNer6Tt+uq6nWjL1NWZWGWDQ655c2GqyNHfrwceAVwEvgnXYnaw8emP42hgS0
TrtwX8faAY7ZD8tv7SslUqE31YKePYzF+G0MkwQsQhgaG9D/qpt3nJm2ZbBPZY2aV1oNICZA3JIy
4SAgNw0rHNdlG2oXhmpF/lJtenkNr/nSCB3VXsIeR5gGjWuFqsKTltlQTCurlyAg1ALKSeIakZm/
KV4mcXAel09hSMlbqTKxCvB7XrSj95SE5uQPG9v0WufoZ62m+Z4aPH0D+K7TTGdYuY5qENH8Am4O
w4ynb3EZvGKQVJ4ciU0cknUSYamelkuJE040gMhn+XMrXxuALlZ9N0jU4YtJ3GQJSVrZuGEeA9xS
K7sS1tIm/p1b8AXPIsBcN4RydlENyTXCGu+S2IZriSG8yDgB1DQJcTYaGrJEOhBjDAcKCPHvills
s1hsecGkax/LztqzAqDHFBjsHp1WLlLUAUYJRQujH93ZK8dfRYYwKq60+B4Bl4qasPO/KZLT3Uey
bn4TWSNdyjnKR7drasd5oTje/JSA7wqoOln54InmDeGadIB9h1Zy4FGicG32vgSSbuCJLsvaGu9Y
VIzrOg2KcYkEGAkAVbKfrS7YT7cmeWwSBhQ5xQE06MkLB+MDkaZtjHmuUFfOKMpl4IgMYru4qTuM
eHFN1J6m1z46E9HzZPTcdECDOy8cKfpbuS7DZyQBdb5vJb0d3BoF3kXUtY7lak79XVToQDVA4vs2
7ZDTxZU9UMgx69cG/YObOfWILEM3HhxtEpPUGBA9CgdL8CY4ymAU4/4AQaOADnGrohBbpy3szRjn
/gWFE5DPitjjAw7wVpf6DRKLdKlRbtxJjkzJQS1WmgFM2h1S/4ZzRwKKRr3pOlA+WkBJtf9N+da0
DhLU8PLForzjxr3wN0ZhgfNyxEMbJMqzzCNF15fitgJHkeuFUTzCbhqbpV2KXFvakWp9S1qHSlsp
y/ZVmY5beMzDVjfQ/vTEP2zKaMTkKunxqx8HZrrkID1DcKb9Bqth3+WCimmdhL80mVIdqjol/9YM
mXwoWsf/1k4V8hJ/7zJhQIYzkQdWtGBNk7hB2NTYPkK4F1GitNdSg5+68VLoVFZtazug7g84tJSd
j1oQm6kVPFplMVxLUapvpjIHimC9V1aOigkNAB1VJmB/11Hdjje6PLLx0Iw9A5oPMjGBQL8uqsSK
SLFA1OFa1HFLN5UTwZSVa2ixHYWiR1pk1QE1Ibgqgpma2w7T40MetdWFbbXZI2apZlUbmv+ELLVg
gYAevl6TCjRsqf73+T5WSAGCxBcYpE1VlOmaIGMMipJ80RVsnqVRx8ChB9IS4foq9EpY+uagLbtc
v+wA5S6wTDOqdcmjXnkdUQXebYmGW8G8JJKNykzKug5WjdbwCfG7tyQsHz0WYi5asuxm8COeXGpJ
52ViyrOdXJ0jaQMVpu/rXC9jN1JLA2V7hYrmxFZx2ld9tsSdbeawmtZABgYNZgnK3wWQBFpeBYcD
TFwF4Dx03Xk7O3m2s4sC/O0Bq5w9MwyryKbCwsnxK4CL943Gf/zs/9N/y2/+56ar//4v/vwzLwaB
A6We/fG/N2/51Wv6Vv3X9Fv/91/9+Tv//ZCn/Df/J3/8Btf9+3OXr/XrH39YZRTTh9vmTQx3b1WT
1O9X5w6nf/n/+8N/vL1f5WEo3v7118+8yerpan6YZ3/9/aPdr3/9pchsJv/j4/X//uH0Hf/11zbP
/H8cpv/d/6+7f/u9t9eq5hKK/k9dR+WtG/A1QcOxx+ve/ucn2j9tXVZ0e+qnNo66v/4Bjr8O/vWX
qv4TMZrMEgxFiEotlF+q8ubvHymGYjKxO3gpp9/76//c3x9P6P89sX9kTXqTh1ld/euvaef9by8f
KMnZjlxGQt5R2ZUPPiu+eNw7WeKq0okN+bGLzzbk7VClWal28qEjb8xsqqci9HcQ3lYf2vrv7/Lx
3qfLfHbvsxOz1qoHKKyVfHAwRpcSNcRTEbtT3/7syrT6x5MEWy4ioEKNfChJLEmQu7RU2iLckKw3
VYP6fft23leYb82hZqveyAcJGz/aBZlBi68vfKzpZ9vyvFFHNVSR8jcq4G4VICq5c7k9nnMaohM+
+2cDhZrdSh1GsQMeJrN4tIoTB0TvR5KftLw9G22lCGI4YlPloOjjWtf8vUP8XAshpLNymIHtdQOV
b4qJwy2wxWN0Y4kSLSE2UaO46B3j2ldA1Sf2wYZZGAVs4OW9iXOA9Xex/bppp3H5s1ucjdd5Ydjg
HWT50BvRN+J/FkWEUiv+zQpjjz9l8/WnHHm57dlYjYtLqZm5YaBnLxpV7D460WuOvBn29PcfDrL8
TBJVUtHjLflpiGOSY9apfSLc/Ei/sWcd3kdryQEGN5022orFgTWSaQLxDoKcULdefuIrWFM//OwR
zHo+nBGVCvYoHwztzeyrQ5mQTkiK7YBgDZ4W7nTJRqFlYfRFZyMba19pHtM4Ww3xJFOuVt2AGoiU
DcE5Q5MVawljK9FeS3Qhy8BA++1Lq1DPLsnQAmRL0JjXiW0vOy4OdpiZ6BFw140U9IXvuKRhLgPx
1A/PRVOvg944eMUl5K6FhJ3LaIOrQc6uJ/qMzco+VxM3bvorDMfcibFggZbn6jop0W769cqKxYaB
Zxmq5o5il1vF3ZXUvEBZx/H1C4DDog3RSQjyA61f/Rgh0Y7c6TDS1u+iUeM8QNx+/QIee09mY2DW
RUZgj5F8GLL7Urzo0YUCtvTra6vTg/rsAc7GvShqRdok9CFzMjByjoZGEvjVpNSuom0/7IYayr9+
AwfZbVSoYTA1tMFedmFwKHqE0Br+1UR60ARykbrZx06GeStIl6TpuEPTnnjRpuHss9ucjaKAmZFV
Cd7nti1WnfothtsihhcFiG3Omdh0VAtb9+s2Mabv/smHWbMxlW4JBleq5YNme89DhOvBvjEr4XoE
p4wODrHkDVIlXcu4rs2aox9ZWcK9OuBMQo4DP7cmQKCRn/0k4eSRlaTPCy8U41BA3rA1gQ6/ACuf
uqqju2Re4EdECxjtHQ0tqf7d4N0KGulCqVTXKH4rXERADkQUtQDaumC172aI0Thecmuc9r58z34+
zy+xj2FUeLDjtxxvHCCEcw6WQYXPZgL8qw3EFtpeBXETocAibeDrln4v2H3W0vMRHDQ3Zi+Fx8px
XQD+vwHJKnOGOPHglVUvoVQTzPtoopUXe8AeHaN+1TlOGVy8YgTLPfccSRKmx/SioI65hRXsNgr0
LBX2/Nd3eWQCsGYTgJlHWkmmw3BgDbxFjXUZST+/vvKRCcyazQAOiRsepyNMLfiuHW0lYVPWfqXl
ViEk7euPODJ4WLOJgJjWCAIkk0wtMWM/td2rJr19felj7TINKR/mL5QWbVyhbTo4zqJst4NxYsI9
1iqz8a5IsG8XCtc1GUa8plkoHFaXYmeT1KmL+69v/li7zMY9M8mQj1Z8CAF2uXkVlT/N6PrrSx9r
l9lYlZsdvHif0JRAECnDCfXyxHWPjEvmbFwqndK2ZEIJDoUSkMIjNhwErxBRw23HURHZOyvkmAj9
u3gMox1hxS4JaA9dXS+twndDqVoq0HIlYhe7yWvQhmunMhBBTQ5wsfY9bd2O5UZKQcPHyiIQ5i5s
bqqwv22tK9UIFlX6WukZXJkdxpaiLnahv3LkNXhP3Y9OrOmONJ45G2yk1iJT1bNYFAmOI8q1cKQz
rzwba8wCcVoYptMm5S4aiOpNTowPR95XczY+YExLUl0xx0Na1Uiz47XcBhzT3vbEAFqJfOrpfz4p
mbOxoiSVVyK3jqEywD63E/qJjnDs7qcH8aEXN2kIaZEC3iEGyjT6F2P0PA6/B78Bja2caKFjD3U2
UoBaIUiBoMND4v9slINH2sWJLnGkUeZDRSSKTkVQepiQHNR5ihM3fGR0MGejQ9cHimV56njAD7I2
FZj6WXAt+SfG5GPNMRsgNAMKrRbSHJhtl3W7BmZ6oj2O3LcxGyH8WPZysv3GQ+7dV5W00D1W4RQi
v27tI6+KMeubsqz7uhgEi30HEXX80BPsoIcuKT9w1359/RnHvsGsl8K0Thurnz5DbGv90YopXBFG
8PXFjzS8MeupYZ6IhiwMmidblvTRU3v8Y9ed9c2AGkxtp1y3eU2w4Z5aHh277PT3H7pmUdsS7ndj
PHTyNgB+MS7Pa4ZZd+wdXHoi4XanYK0OG5V5YuY79vBm3VFSi8Jopgv7/nUr3yrswbRzTkx1532t
/qEtkgYiaQtN+5AVADOWQX53XlvM+iL2aoIfp0fnsK8Zt4ZxoiceeXb6vCemI+i7YrrfYGPd5c3q
rNvVZ11QddiHlFR0Ga0vQ81tx8151511u7hkkSgwIh1S/7bXXsru7bzrznpcHRehZzoMSISz9PFl
gPjjvAvPupzcd6We5Iyhdg/MfhnEZzbErM9h1B+9pNXHg27eq+N9fWoDOzXkJzsdfdbnghAok1XT
EFFxa8b1bVOBG+nIuhD2DiXCma0y64B+HRCfl/MpAdr+QdrnvX/e0KnPZsSixU0OLUs+UCGsh13f
nzcX6rP+lwZhzH8aL3SyJVcjcs7rKHMhfiMVEZZurjuwaWgAz5+3ipyr8LVRQUwSM1506T7T196Z
m4a5AL+rU6UZS6eHbrZEkINF6+t+Mo03n7x32qwD2kGW22VOO4zOayd+IxzaAON1Na9aUpXVfTQi
9c3XH3VkyJuL8WNFKF4rrJF9MkdJzYOS/fj6wlOf/uw7zPpkWnaFVRf0SZk0RXRoG3VgGjDWX1/9
2G3PemZM8RNDJ2u9Hn2Pkuhu8HLehWedMdKoTGYWTd+KlWltvebMG551RTBQBLr0NotTy16M6nV4
7g3P+uKgqVC+ay6sE0Ce7prmnMItPtLZXCi0Jo2sgOeXBYekAQ00RCfe7iNvxlx1D62v0pxp9HCI
7rHY2DbqTQaH++sH+K4R/uTFU2ezomypnQ9Xdjwo0QuYkpvAQSkwQX+yhaIQeWA85pgwAZm7YHEW
gwUAUrlLCHLW1xqx58ogb8PQP3U302P47G5mXTlswlzSBHeDDd31UiKOi2bRYzWqgXLTM+oodBvr
jryl88b8qRr6cf3Z5uEEhUqGg5cEN2WRX4sTg/6xxzbr0D3s8qBI+CZEC0WEu+TedQDW5eunduzi
s/5cV5Sumultq6FFlAneNPk+hBv29dXVI4cwcwk/6a6aqMDrH1TBWUrb4w/015nZACd4IdZsKSGN
8VVprw7NwVTURWpEy4I4lw6jLlCchaGqa5JarvJMWiYRMWuWvK8x9X99e0cGs/e7/rBMHk2lwkpP
Fw5kXJ3Rrh9Obf6OXXk2OPQY/BIWK4w6JF3mO8STX9/xkcc11/7rZNAh+uW6IS5/YGE6rDGCKE60
x3tX/aTTzOX/CMqGzJzGtK4iDgC3PhRmGc96PIGh1HHTR9pvJ3qWW2cVtT8y60FXN3BHCWozl1n5
K+n0A6SOoXjWx3RVVfHSTONNQapihMTJSbRdUT0Z0t3XbTH15M9udjbeCDmqiLdPh0NBEkQc3lY4
OVMFjrainegcR57i3FJAuQfirCYPB4JbAWn9Hurzxvi5oSAxjALbdDYcALIPbEzO3FrPrQQjGibS
Lji1A1/nSmm0GExx3lL/34wESdErfURrQzgzYjdrTzzFY22s/jlsaoTJC/BQDECWSWWR9OnkzIM0
ZTb1l8ikFb3Mh4NJ0RN56/PX792xO571badFD0543XAAmqje+Gf5EHGMz+Z9iZrvgNZtOJCvYlyd
fdnZHpiknhpJrNcf2ocxbH8USfXz62Y4MhTJs+6HGtGvBb5vFmzbSPre2+HK05LzNg5zyReo/9AI
un44kGpDzVCct8iUp+/yYcBvB5bGsAYxIIT48RflmXc7vSkfLtt7tc/j47IImO+i/rzRR9b+vCoJ
HWEhdF6ILLiBL/MCxOJUkc44sjqSZ71OmNrfvc6rCINovztMzQaaztxbm+NOGgfg3P6tHIG2F8bC
wAY21M4qsN8qL3PrKZHQu5ekYp3nB8e+5cV1Bwoc6kMsnkGk849hNOF2HfKMjJ5y18MyyaKfnZB2
BgJV29sazV2NZ9DeEhjgRYA1OGlcJQqCV6G7Q6kBzFhN2RLjSKKuLACMKa4UPAr529dv75FOLM/G
htqwUgHwbzgAGq7IKRDLr6/7Ph5+MivJs9HBcsKwHHy5P/joakzr3g98N1ZkRPPfPOlWDn8lyZuU
3pfds9G+EJd31stiO7PRI+jl2svIwzvY0irLtuTrff19Pm8n25kNH3HYQb53JE4cXtucrLmzZhPb
mQ0eltND7TGmy/7GJNW0J5ZHny8JbGf6+w8dkRlPGZLpqXrR8xQrnYx3pvnT684r7rOZ+fP6GvQG
04YiTsXgSTMXoX7iKHj62v/+0uBy+fO6JnlHuGTGntI2PpDJLIF4Qo/uDNLC0lOL8WOPcjaeOEmt
sQLnEFBpNz5gwOLEK//5RIAY9M+bhylUtUKfniV5qbK8iDKHrNJTxaVjdz3rqPFgNxA+uescAUe+
64rd1y/2Oz3gszafdVQvKdCUEc/As7wgL+hWxX7d6UsPNEzwGCDGGvVuKbfGOsmjmxDum6RcKY4E
QI+sg6rckgGzNfRhn1G4BKy/mvAycm7dKpKxlCR2KQVsxLem2IrwQSZiNlNwWFAAAo62TADWf/01
lPe565PvMdc06q3S2qrGrj6tTMhr3aopdIIFDbcrfwHAcnPOl3xfozwMEk62V5BkF2MfLON+1ybg
kBtr17Par8RVW5Bkk2RLW59iYBPsL9sIMqgqj4h58KtAUtSQbhVqdmFmF72hQwVlwI4TIvUee/2X
BhAnir9ZhXSvK+3aUNPrPP4h108WYJ6qBzXqEycpmWsNZ07WhmSj/Jyw/oGEosVc1/lNEDwn0Rrr
9KXSjssedo1t7DKyZdvxtk24yRqOAihJYSgL234ESrAUhDYmE074e5KpbgUoOxDgzVVBsry+6K0K
Txto4vQRhK2VqyTSWBsjjhZk1C07YIkyhknbTX19FcvGlWk/2dpFnDuLgQgcZ3CI2IAobeMJkG/s
yHR7U1oJVVnk6W/ZNFZB9AJv4KbSGpdUhfPG3Hf54IdRDNeanxMRzDkNSRCR257yvL4vfD95VaxZ
X6KobCdWx1q7KB5y+8L+lUOkXZDyg/2qgCEZ77z8RPc6MihYs94VGn6AopCdpJfs2wYUGbDl8mRl
8sh4Odd2tIoEGcjmi8iSsjDFK+65cPidaBdF8pDkpGGBCb6tAfI41s/Kv8+Lbp9UoFTWKTkeJSCx
1hSuUcJq1S/ZNG3tpLyXm4ZMII4eLFDqRUHY1h3k2KdArJME8h6xUKlKOAOKaslZpUW8QYMGUaZr
VmpWIk7rlrq6D6Kn0LrN/E1tkcp3Snd4ZAycyzygNfa4emVeCHnK9qUKfvv16HHswrNp2IMPJzqJ
dkwdl/wT0T58fd0jT38uhx4DUwnL6WDFri4ise+jrdSf0OpOC5pP3mF7dsvIw0syD5kq21hHKvgL
WrKb1coiC6J1y4g9mOW+s095848sKOZyZk+Dqdx5Qw9N7MaoHkR8qZsVybgnvsyxy8/WEzb8y7HN
mYO8sAdJFa6K4aVyQtcELPX1kzjSU+bS5qohTKeZVixydtAzomHsnVeR7bo34xPf4cg7ZM+WFSph
j3hcmKDZqmnNOjkLW6Lb9mxZQSQ5KVYF142NNYniaX1ixjx2v7NBsNPUxtBMTjzNeNfLLuT4r1v6
2LOcjXgZLkElE/5w4EB1aYkM+XTqVvpNM7lEv/6II+/+XGorJLLbscRzPFc+JeWLLl2JuFvg3qPO
g0N2mATHpxYWR5pprmPNzbiBicwRVV9nrtrYG4Rm54061qwLN0OZZ3pQDQfMlX54iE5VG4+863Pp
qRKD3ydKqaekVl0q3bDL89AtG4XWSfakTS6/fgra9AZ+MgTNhahmHpJwrDK6WdpFJuFT0UD5l+4o
34zE+A1JvimcH/VwI6Glt8OthntVrrBZk7VWjkQdQVAf1p5Q8DSXy04KNyJ03L4YH4ryMdPrzRjC
+czeYiiwgC+kUKzJjLJNe/31/R855bXnKlcopJlmC3pWVn9LpoiqngCzhj122q6y4EcEPq434S5Q
ZCiL28K7Tsxby/4hCoHps3SjFNXxSGBJXB5GztUkx1m20boG9F0Ft0r8lE5++VMj8JGpxJoNL30v
AQ8nAuCgx8uuXrawRM86hLXnSkQ7UCKpmSYpX/xo+mYJUfxEPz3Sd+bqQ49QRzkopxfE/pnlN1L3
/esnpxyRgBO+8udea6zloBkdNriCYokqSHEXd3H3kirXAqT3YvBfpvQR0My3xoLI+qWl75PiSfFf
tBLcN9kHJYcdxDdsdDV0/eE3gWvAnb8lXeniGkCm9l3p8iV5qlW5ifxsoeOoh8HtqrWxai0iz3wF
YDDGkn5486ZgpwOxSHJ6pxSXBjm12aU8XiZg1oe3WmwLMsql72Z8H5L/XlXhOiE/REZ9LkvDpa34
d5awedOFQuBvzP5uL8zvQ3ftE99g2C+1uBDm0m+fs6QM4QQ5q7GoyHX5bdV3OilEdXA5mt0i0Nmg
6CjeCTnSrKWmO4tAqy6DWkYK92ANxJ7eqN1D2f1vzs5rOXIkyaI/tDCDFq8QidSZ1OIFxiKL0Frj
6/dk70t3brFoxjGbnunpGhAEEB4e7tfvuV363u3Ds1jcLRjYBhvMadMC4/R9VZ9mHIrVna5sl9h0
oyV0jWiX1IltjadUxli4eUjVXaV8tLBidAm72MCPE/jt7UfWjZ6oGiezbp9mhp4iHfIWpGnhhltX
+4+/v/mvvqirVTCEyliXIO12DJYk3TH+0ZSwaupXm6yKeUdeTlx3lBlGOSzfheJ/esp/iJHXmlBM
9Zh4jiYuLAZ4PmdQSy03Cm5CWH+R9pBJrpI+J08vwUpb9oLxImjvQbrYi7mxzCc9/q1N+W3VZDca
oJIhXQNck3A70DidAtlWlZ8Jo0z9atOGqzRWsYQKAzaorRk7MfxmqV7qY3/4/a+1pfUSK/hl8/sv
UAgIhlHtD9ODMm0H0cVu/2eB5lpjGtdK2jdtR/5e0z93OZ/86HPTrnZoUy8K1aguSoF0nxhuNrh/
v+4XdWfzWlOaZnrxfwKbgelUjKWhSr1F4F/ZUnCOd3sJLsO7YrzX87aK6dq0PQP22xynG+DRxsS8
bNs7BkY88YAL8/KrmY+UNDIT545aZKrJVYuj0B4VnQkir5MxjwgyL5Y/sYVfFxg+m9WmL4pj1QR2
Jm3TSXACc1mFMZzP6qFtTpAVu/5ghCdNOcKphJL7wzd1lelbujBLecCZvq5vU2lvUMD4+yP9IjJo
l//9X8WCZJiwgwn5giXZ09/7+Jsk4avLXgUcMCqKkF9qEKLQ2JH+HFC5+tkNX4Wc2cwqAcoMzZJ3
ARzSZDTfiF6/yBSuRa9FP4XiiFf1rjWxaeGkHOn3AwyFv9/2PyZ1f1rRV6EiKiJFjDSVoyC0vCYy
durIMFUmylSlulWo/DZpYAJtaLHRV+w8zUhXxNyO6+TYAYqdQ+HVKOLfliD+LH+5Fs0uSNdzhhzm
Xa53H8pTpKgff/9Vv3j317JZ8N8prJNxQbkOeNyVv0vlvrruVVQJTTmulIbr9qSzkRv9/tntXg5k
/1oBMT40M9yuZSfrT424/aEo2VSvlmyp5HotlNwuTjSTueq/7X1cvpg/fEnq5fn864YHMemrqOeG
O/A6hgHFVn8wc6zRin1qDHY4fBYzB4vOTWpAqtENhUwnAVtrTreF+R4lGmO9M/O+8qlMmELJnqt5
uBsZo8Rp2mWXCXIm+iQfDIwtduW6RfQ2PC/ycSnPYe1n2bqXfPz/HaU7je2zEv7Izlk1r1W7iYwh
Tw1CYKe+KtW2Hn8Wii5eEv9+XO2MN2oMTn0nYK09+GL7zfr54rh4LdKNBiWROkmhj6+eRsxc7bSk
PhIltHXMiPTyh6vpKm6EozL3DOMRloCbDUa3ao37H33416rdEm6lWBmX9TSt+9Y1ftjlulbtCmUQ
LqXJdSVx3z+P3807fPG8r0W7k6Jg6GMMqNube53Z3qKkR/oAT7ds7372QK4igYLnOz6EPbXBLj/0
LSXY/pt07ou95Vqti/e/ZGky964rL3Wx2LKyb0zrm63li7ioXMUDRcP8qL1cHAe8fl614jfX/eqm
r/ZwuVJDbLLIQbXkRbc+M9opOMB5P3vWV6syDkptgjxFQsM0dgBf5Zub/uphXJXnDJG82ShRPXQg
+9ZF5f/sdq9W4WTNGQgObtcI3kJpr4Y/69Vcq3UXocHvUu6Jebiei15f/+x+r7W65oKZYyemBD3J
lVsI59+ISb94vNci3RlcRasYCRVnPzgPDz96uNfO2HGvNeKic9Fh33jfGX58daeXr/pfu+RoqdaS
gVi93Clln7/f6T917z/svddm2EFbcAaQpmk3gtRJUhOFSa7/GqUeg7V2m+UtXpy7TpdWcL2dFBOa
OKf7WYR0Ec8VZkh2i7dayQkjuREQqxXFoS4e8+o5U8P1iDt9rEGiC8d3xHJejUmEAQMZHp+jwR7F
p13etlgeaPGDGZ8TJk6ajTYcFdDGtEphXPfwYIzmKRvqTa5Qnk5eUIiAi1uUTRphu5rq8F5ERmOc
Cdc3Iaw2wEY3Q9luI9wNtWmuYCUdR7nYmp3fBbfTREFlF4XrNpN9ue1bW5pkpK5aCGZTAE0Wn5ex
3MUCDO1xLbOjAG0abTVfNlY5biyr8NVQ8k3mlovRugfmrdlVFOoQf7OfHQcuhlX/fs2QsWMjGEta
RUAvS7tSv4kjXwS/a/VULfKVT6Akd3G3b+VnHT5XJ/5QlHAtn7LCPq4KhdVZaR+9fDfn93//PL+6
6avg11apmHTZwnTFvBpMyVN7/BlD9+8X/2JBXSuTWpy9MYIN2WaYY0zcWP2m8fHnm8bY679vsMnn
phoknnQ0+GTikMRXlyzq7zf9j9b2/y9Y41qA1MRZ02GgxD4zgctRJLcrLCLtYxOVuBDDIe/xlZVC
N89ltzc/Bf25QveatoGvDsONqn7nc/Lnp2dcK5YSM5S6BBDiTjSfhfIx/1nOYlxLlmIxlqwQtcNO
rh5b86T8yJdfRQHy37ci9e2UA/7imL0KH+Zff38bf34IoCD/e9FStESAODFNoVV4mL/5fi7Z2f9/
w+a1Cl9tK6vuh2jeGYvlqtS0F1ilmYDJ9Hfzml9knvLV5q91gVKPNaMZSqCvCmyQRG1yM7L9uL3P
5ucfPZtraX6MrBSGJw8829SHH/YorgX5qRToeDiSDWH08FDz7/BnqfK1Fb/QipquUoffJWrn5cpt
xXDF35/Dn8OBeS2ar0GfTyITyLBWN/2k0kJClp98N6LwxRd4rZxH3ydPUs99Fy2inDuRKbSf3fbl
B/4r3ZCNBXjyRHRMjNdaWG7MrLcxvfoRH0eFj/rfy+dB3Y5FzNdRL6d2Pn7rY38Jsn9YPNLVihTm
ckqFgF5qYAZOhUqNphD2ogkupakjiKLbyLHXfDf//YW61byW1Id9uehDS1dYifylstyufJ2otGFT
7o9Z66v5gDE35LsGqIZJV6Y/p4H79xf01Zu/WsSKXo5jGxN70ltaNt/kg/9Mdv7h+V2r7psEkZlV
EXwKM9wBce2AifemdiqoqAdZDHywWRew2CtypzkvPVEUqFTDaER1UhT+DIY3l164gjMWEOkfc/G0
YCYbMq88PCZmvwmZSglQEAK//jUOb2l7l7Zrcdn09bCaDNNprA/B+M5a8p9Bjz/9Opd2xL++4gT4
d6FowKQViVrPVkUxXla5N2KBJvbFDhWOmm7m9MT0Qt5KTivdxPLt39/PF0H2eh4giTRGnhNOm3l0
6MMLqW7Tyk+ZtRvNH/ZVr6cCZs3UO74DJCGPGE7/rLx0PRPQwLvPMsWcdlnKuzS8AXPyvz8RmX/9
cXka14JhdURzk5UF2a2GQXrvyOUvfdyH4rPZvo+oC3NlHQ6ntLKcwngbopCm+xYNCZ6gjdODGRmG
dRTuzWrCq+xpNJ5MfTtKz3yxNjw935RKtxWYZcRuzRLPUrs3lI3C/6U/FwGKes3plcZfyt4XEPiV
+hp/13WLGVoX4WYebQEyTmqwraxqJzXvhgWksEoBUkp2MOG1ov4utXYjG/dCYx7LDhWleqTE7pma
6U9i5csxLhBl7A7lfLtMsptW2y44j1JB6VGHXxy4Ih7kjbAODI5WesX8t2n3SnEoLYiDY+vRcnYY
lXeb5DanMJEvlTPhXjaE421UiStNeCyq35UhXZgZK/isI+7emZl5cnBXhNsgk3cBONxJOS/LHmGz
U9QwL1obeDVIEoCBTjQqTocDtbCXIWeU0lpNwhV4V57maJdl6dXBb3F8GyfTVg00n1LyWfGI9KF3
wn70BBGW3locE6+py3UqhQxUNZNdQfMaZnEzLa0/i1gaCr+hPp9nom5dfNbiNu3atWK+jhflbVxS
wl1p9NIS+Smvdtb4O8YjPH6US/iSeUWhMXJn4TiZg98m2mMb3KZo+Jsmv8WKPJpZwBat7HBc4Yfg
jqnuav3nWFZu0VXMLMq+qJ2tpLdj5VjDqoRqX9jjvJJCa5WFoqvB6VCIRkLQQA6BiTC/p8lBrSRf
NhWnYvpBmipoi4urGndUzagY2bBB/GDunD7OHIs+nSzvmibFWf+3UcdHdcE+i2nOUTkuOCCaeGWj
xbQV6y2bfPTH7tjo/hJJttGDe19uUIO0EBMsT/US9U6Tz611H073Q4KT+nmYVxN/213+uyZc7CSd
usZZ8qFKj/y14K/DveX33lKv6Jw2lufAl06omwN8pXbut3Jjy5yzh+E4oEOJ6N/px7zZ1fJzN9eo
agjExacpv7Tpu9K+QnsYgpc5eJH6z4x/Zkh+ivVdbECRz2CeQ5zODsHyGsjrREMnnDvhcJ6yU5Ud
5WxDOu0IPFDJwgNfQo3pBuMhzw+Y/4/irRWL9gURWwvHAC1FEkEmmU/UcVahUK9rM3Tb/HlICvYX
JqXILprXPNkUfXMIshmjwmklysWqA0UzMfQSCdbaLKZ1rp4QBDudcNSGw6jDsui8EQN1KX8ztfti
Ll2jzdy56e8nrMtkahK45B3Ik7xOOgHlxmB02yyCk6dPS7nRugkU1a4vZVcPazvWtk0x2CofqZBa
9kTUESC3WpfGbL2SCUQGs34JKGc1RZLNIx8TaO/waFIZgckyOeBC3dr04WnZMWsqyvqDFZ819WSI
59xEl+0iSKcnJvUR3glvRnMjydM+VOXbKUOFoqi2kD4m1FWhQgsFvV3O6WZxl3bx2moEF/sID4PU
QqA/jAo362/z6qOZUkjvGpRhXPuVxFeUW2DSdpY2dilgEkKDZGoVlOYQjnON82jvWuO9Zc121apw
vl50qATpjP68Ct0unB4yiik9HNhEusOX19bU0W6sh75FA8XaM0PVtaLJMcxjyhOw8rdYQ3hTG05S
5Wt6/I6A00fPMLOi7cGqumXzoEro8tp4PWUbjblzY3CZN0BoBdVDebT0u0B+7OPmKGM9GTLvCPbE
kZVqhbTeq9rXcKDuUrTPjTj9klD0GZZwmFo2gWLJLt6ZTqnnNlyGdSJmTqh0m4YT05AygyBWLyUS
+GyqbRGRRJ9pbmVevJvAMLT3c13YVh+sprl3G/hV8MpXybwBu7mrshUO9Z1AiVj3i+lugbs7JF7R
77L2eVRPff2oywzw3wjFEyVUodpqJDz8icmCJiS8FtHNyBcEvpnj28UyNrcTJPWpcpL4YuT+Lizp
ycvhSh/8qPHM8pSMFKoek/hOZbFERUerfhvI1o7mGHyGxNXT16mstgRri5kzQYmo0InoryWvEm8H
SfYTdr5BeVCMWwCss5i52cjkWf1UBsx6Wik/aTOGh7IoPbVWKatFniFP97HyWjRbCb6GElVuLlCN
Y7wMlRYOtML42lYfmrxRWpK+alNqN1X4DnmDFbHHRGed1Osu+yV124RbKsMtYqmNPnRkhLtBk+0g
uR9nXxh6dw4eURBJpeRaEIyqaiUaaK/i94khO2u80Vo3bO+s+rkxV/l0EoZtL8ebrrul2MMWms3j
+6JK9tAkniwIcMT5il704g0UhR1JDUU6YzsQYpMKQ4VkIydMVR+KQsJVoST5atZhCUCnXGXzsYRq
VRdEr8htpbOUln6BG2zdLqBDElsKQy/WzgwDbrLwCNrGy9r1KPzW8TBEtCOWrH6JwmfjUCbkZKTh
0Bcy4FcUs1PlMICIN0vZOkHb3fds8u1Nnq7m8KQq7pTuI8YsjdgXFZ/NGO2Yk8aVHWeuKL2J4nqC
L68+LP1JUh+l7KxkPe2xm1pAwMUAc6/agXwaTHMl0YPCByNhOxyjpy504YTQSsLU4TYeHgT2vsbE
Sb2r8D9eGoq3/AxGP6wihMSLljoRdk33Fg4CC1O1x6HZyH3gJgjLwFAPFgnZsDbK/mBmLSSQ3FFN
8oKlPslNkPFBgzmnD0HWkqepi72wE3YbwvPRqHY90amsKicOQyeyWl+AWCQbI6kWtqrF4MmMxvfV
nSWEq3Q4JGPrWzChdam3rXjFHNkZAL0dtZRnafvG0ac4H1J5l5e/sYoUpHMWbbv+Lsh7iC4v3RJ4
YXuOa2LwdKjixyXGEndpXFOBwdw6avzS5k+JvAJBwda76pmvMVMiWMj23icrA68WODwE8M8mWTOo
5MRFzEdkuC1nmIUIMD1Z1n1mrJfuWGtg16H3ZP2utPKjVI3HNESnhTHQJMT7Gk+xDr29ELO/6JPB
yeg3k8v+VLa3VV07VRC48ZL50VC9d1O9nnrP4JeGTe6UQb3PxxFn3BuSQ0KBuUJto2dvAHlsiEHu
3AluW7YrSb5H/WMXYQrebD9ov2RpkweX56qc20C2B9ZQ26W7jkegc8KIBV9PAHqrfiFWqyJ9X9jf
crIXuMieYlKD4CNWyLBrECxjqrny/Etgg9NxA+6b4xy+lSTTYNV6I1ovPGVoI06kLadeE71CVS8L
wIr6ddhah45BJ0X7MIBkp4bpQcJZxUGx6WbRVhrLqflukqpcZ9IrBClXzzoSAUc6SJ0CZUb2mi5e
SbHuDe26AXwzZQwTChcvjG3aH1K9v0v0T109B/ptmp9JQLu29Zty9JZ0Z4XIS6TaKZM1JjGODvtI
BmyCuixJ8kMmaa6aRDCptYNapi7I8DNY7HVezXa75H6ZsbHVmd/WjINpEksDphzhuVN5aj1QbE31
B+1jtPD6m2k8DEb1pBhHZXqo5mdyhvUgjq/AIPjx0J+k1GEuheA2ot96nytfDDWQYqG76MdpMGxJ
Jp0HXGWQllf1cI7zzGnlm2JsXVOrWBidI5BQ9fqESHvkQDD5kvEU5cpq6Yv9UGg2yDnsneqbBrfK
qJHOqsaWM15Q5ulOVgrOAoYXJru4dgNqEVZmOe1gOnWOSZgOi4YvylrIbhrTaWPDMcRN3ZAtplwg
56E0raulKyBsuEpX57k/1VWxqtL2EBvAusxojYzcEXC/MLmogT4jqTCK1heafOZaqdL9gOG3wmNe
hGVvFejHVO0lI6A22OtIJEWL/Nkx6KcHhg3XddOOG23KnJoJoskiw8eIRtYyT8mn23QZ/YLFaZYD
Jiy9PZDJT2l0hh8GPxzzDUUTna740I3yJMe7pnxrlcDTTZnNa3T1uYUIhUo/OrYlM07mrkoFWPC9
h5MeZ1vm3Eofa2M7+ByC2A26x1631mJdrLAv3ynWlt8D3lCkRX4ER33yFGWC08TkmeLPufk7GbDK
sQovNSY3Cl0gRUDJevA55bzqjJOhcONM9RUjQvW+P9aV4enjrSzPfkcNqBRNGye+1RTLN02V7+sO
QWSDhBWwF8cYWY9ojj10HBFD/TGMSqdGHE/mCNHNM8PSixeDcVWYS2b9aeANbo8doc3o20NV3eHe
Al/upgf5nqvReSbSMAVZ1H68xA7yhTzHF3naF9JAcocduETUjtup2OQYy3RKebTMncacGAY79qgX
zGyVqJPNdVDdtg1cH53o+BxbvzDmq+wKI880jtjSOAHFHRJ+ojiewEovHUeTOs/SgICvp5Uklm7a
KIcRjwFDUlzWll8tDwXTkiEbrwZ6S0i8ysSqPCjvR226F/Hv7jNojmh2OKO0kp+p/MBFAKo57y1h
9IbRWMGKQCjg9GMAmKm39eReCjPXkC1nnjlPcJAck8UZWYJTUHj98mi0pAS56uS6vrZAsdmiJfgF
IsicUJl2eO8309kCSYRDU+fWWvC4NKmTa9FxUS1XFjdimp6t+tOsVVtlgLNVJndhPHlBaz5NqtNx
WJjN9qjO94tyKsZgB2HMkyvWo7azgpuFQ3kUdX5gcQoOa1fuVAfOjF9EBviJYV+V6qeKKz0u/XV5
7pSVURyB2OMJbVvSixw/DtHNYEU2bC/iFmr2Jj7UCWWNukcJvdKx1tfF+V6IEicIZCctszNtLvKH
yqbN6+uzdaMk0TqYrU2Xhgc1H1daKH+kZKj6EO1H43EearpVZAwQAQukWHGjrMAxOwWjsaDdMNgR
fMWKtiJSrHaYOZBTYMC3DXNo2VYUHHhy0KGcJWjyrvRA2AX6UeGk0Ro0k8f73ljg03DsNxbFD5XD
oDOAe/GyLyc70xtPBjymmZWTEu1kVTrFQnQYaRmPoqsyCiaQ6eQhM0qyK8iABmb9dTI/rSza1W1q
S/Gvrogf6MqcqIpg3iBti4gdLuuNo6k2920X+MjtOC2czbI8VdFNMt1eDqZOTjIcd4qTjIesoMFs
yAd9nB0TaGJM6JmrXag3xypgG1jesEV0jEKBNyp4i/maUFMcWUXUjdDjZhEt8mGxMzrExWuZMbZ+
qeREt13zllCu0VWVzCxz6/AT+gV1rRCeGoO8GNXPytuEMFKm66tb74Ds7syBL3j2td5c6z1HlVrZ
R6niVjpAm8soDTy/XPNzy2u4M2P8LA04U62x1qojFUdH4tVjJe6H5joqDFvPIPsJMSxOXuOgcsBn
TYAF6ExmtKdL4NkoYbvGrUjrngK9Ich+LgTOjpHPJIAAJwzrkKQVurrdSykK5MSR4+xzqloHaTrw
gZtLWURiHxvV7i6R12Z9pOnGFAzWZsXvuH6z2mAXixAba/YdaT7XUe4Z2aew+LAHV3IAa1Txp8hy
oqXxRb7aRCH/nLS1RvbA2VhSFi+aF2KeqGxqw+RcW7pJHq7zbDgX1msh9ceSapSmKXY/kKuH4nHh
1jrGW1tQDLHxnC9b0XgakOiEwu9yPlPWmM07zU29Mf5oZHNvURVKjePcwm4lpyrGlCnvV1l7y4Pt
SKW9WY9d4bfqqmUWWUgPKZnc0D4nxaakiKH2HvTNIO5AJ9bk578KjJSTSLfh2tpNrK6W5XMiYVk4
XU6YcSvtPpVGr6ZAnGCqpDHuRH0N2fZ4ykfhqcHYsk+LY0KcrjPgCXm2iWomWiyomQlytOqmGCY3
jRW75Fy6TG7OSRvt9x4O5d6IlHVOCpfroW1Nr3nX78TgVMUxk/gngGiuUPduZ72prYprVnxIaF2I
3G8o6jz9YdOp6UnQajLjz9wcnC4YvKEm+ytbNx0GdwhjuD4B5cqHYAnWlumb9Lh0qD6xke3y5rEq
AsdayK1KbdebjNSIVHK7yzlSO9TRvLVah7kApzHQpuu5I2RIS9rcmdGpW6m6ryaCOCg7PWrB1k+U
miSGH0YnJyuYapWKHUJUgCv1wAdYS8y9MKlM5tSUYMaKRyO8WNMnp3A2PBGkaahbrlYHbl6N/NHe
jZLaieRxP5p8KHm6D+fjJGe3ST2dm6lg0p4glggrVYr9oQyoAzDbX4zrlFDVGK+GnoIZlGyVz0UW
SUOEmKsRN/SnjrksSZBuatV61HB1oTrxwJSug9f7oV6sh7QYN2orHTp1OMzB5LdIaUUq27KwyTNs
9ylAXv54ogpk44VnTImdDRCIAcrODYRVk3QsHA7d/Gu6NTtl13XdizwiRZE5hfbA9kI5oKRbaswD
C3dRT4mtQY8mURyBs3cWG5Pst1nY4PFkMIZ4Pc7Nu2hVPixytxYZ2cvVbS4JXldqgj/mr0ug7jTk
BrMGuiT15DgNmYBi+F8M3bl8mVpE0fV8lAPJLYZ9iUnH9KLAt02Dey18Dhtr21fpDm+7l2ghcluj
3ywzkFIWiP5kDuBupM96eKrhc6iR4S0CEJ0u8KK08nJ5PLVNNtmGHt1yKEEd4A4FB3XrOerM7RgV
b9OIdFcvD3OtbSTAowweCqmdGB0tKfpQHIRGAlGaoIMf+b5mb1QFx6j3gjTulYZnPN+F894UTlPC
K1u3F9K7CHTcgIhMmm91YApMvCrkUndVrQHmsohO3dxoeLj1QhKSRGnOEhxv63j5rFS/aipQKgLV
t5ZzhtV0q5Fzf2Q9iM2tkZQ3Ql17Vipvi3amfl2vWmx9QgU11HRnka62tbVtKpmzGV+YOVgYBlWg
VeF83uUULgJL3oqdQWWzLu2u0ciZlhKk5TFJNyGi7Uu1bhU25VqWb9TlCE95ZULaLIE0QGqvM+TU
t1rIGMtQvEH8daa0X0WWTBOsX13+HljMSqFXVfOfHU2Cy99fZkWDcvEWksFRMu2KMbUuLi7nHtyS
uHDeS6SIGZ6S6kWPvYH2bSv1viNhaJfoxpB7W9Aiaqna5xSUuAthRdMCbdY7Zlr0M+OMbkpbJ92N
OUWYhlR6Upq7tjT8aWzska5zAAE37Kk/WacwVlwR0Usv1k4393egXN4qi/mDpnD6/DWg5Tp9as29
EbwvPdukYKw6rfJrlXIwXh9D9WFU97Wxza2BPbf1mvEwwbZs+9hT+pNuCiuDP14tvzkdewOg277t
/dZSXcxemaGwbBKAXdfDkTrUDWDs+bWYN5G2y+Xczou9pT/WYutVI0TkRXQFqgaJ6Jkis5qS7MS6
wWj+W8u3X1Hihd/MYYA8vKRgPDNLIaH6kiI/FprneJAfq1HLWI6jT+nrNje3QrVOjdAbu82sLW8i
aWczdRhNMQAZboJxHdT1uhcw9izEVRRTper7VSBpK5GFMPOw++hjSou3uM1ZYZkr6CNb7Yc5A92c
zMdYwWbSMtI7E261lCKmF9CfLYl8wBBmFaYSufV2GHdsGxs+cL9rxE0jEQfS4VMnSpUtXGXpPgRd
onP/NU9/jntKjIHhzqb61nUDSrn4xgph2QL/xicRN62SAtKyFOtiMHPXEFV3Wm4ABUmORblvmmav
UOI9ri03MGP2Y5vuTX1ZR7G8CQRxLRYmpzp1H8XFjYSQq+taP+BMMOTqqk6HtTpAHqFtIWWHUHlI
56cyebeS92R8C9kCJLxN0n2nvJWgxo3uFGrHUb8ZOLOBepZDKpEUTAQh89LlPWmfrPkp7T8nxq2K
+agOa2r4yARFc0UFVYk0T08ZUzhc2teNFDKCeaahKDUFVziH8o1JVQYcrtBtp/EmbQ5hdVSzgxQd
Yukgzu+TfPHzvuMzdIcqXfWCcIMpaEFoWsTEyQIGk9Nxfo4Y7GyN46CdsssOeF9H6e2scyCtcy+r
B4eH8VGW7422qhTkjS07Lpx6EK1T7BCJTBxcojudfFejCF9EeHyGbq1UzoI0BYPAraFyAGNWVtkq
2fFyvJytcyqcmp7qUXEQAuV2UZq9xpYWqrQC19iS03rzW42xYbL/5ayNmyD/xKQUucW+F98lIVwr
CgtqPCSJ1wqPU/zQTI4sbSkVFLhGpePFp6bdyZpfKRZE93nL8T8zL+971xvKUYiPbXfSVKxL6PbS
TAupXu7GdFv0pvKSLLLPdNEuK1/lydor/a3aTngxFyJuNNZbX/YnDdKgaw1vmvjYRdKKk9YqtGKI
h+CuOgikv4j5N0torVVBOVzscbL+xoye8h5he/8gxI85/aLuzqzcpDK3arQ1Sc3XqvEhjHfaS5Fs
hKb12ln1W/Eo5SdG+WlrOK1vDshNQy8MMOxplfs5l5yMeDwGNd/tUcmGmzg9Gm3kYZDuZ3Lwokc3
ERFB1DD4IUekYcDBz4ztwvCbDceZXFed3rzrhWwjKJx/RH5QBZnpHqWkJ/ZUJYW7KvzIw/zdqktv
Gay9qIQ7XV72ckXruW0VpzbQ9mLAmpGHW7HpaYTvuF7pNB8hocRUAe5SjqRqkazGDoROZ/ZeE6Fb
ihRXHh7gAuIT3NJz3ondu9yMK3RTtkzpI6OQoeWi20nC3VR9MH5Vt9QyKv5JkTz0Y3ln9neSKHh/
VxP8Wf9iXHuEqVHYNv2IUDBrIWzTv//Ge+yr614pk5IpL9n/uK7ZrmrrUBk/UsYb17ZgYhyLpTZz
3YRGZr8WfyqYvNLIFiDM5MpEATY3mEnzir4RgH0x4GdYVwKjMK+VqcsFNiVF3yTx6yAMnqRL7LF0
ZGXVn9LaCTN5lVu/zWC6y6LWrqi/hhbIY0bei196mn5zL1+8k2tPL6b8tSy5/I61RmvKTX/2qq9t
eYZ01M205JWI+XGmlUUD/EffpnnRBL2/3cZFCLNX+h9z0a0hznMmhiS3T7z4O8HPn6WhxrX9Tqw0
Zvq/nJ3JctzMkqVf5drdowrz0FZVC4yJnDhTojYwSqIwzzOevr9U3e7+/yxRbJNpIzKTgUAMHh7u
5xyPZPjNHDaUDQ8U88y13Y6K7QPwz0+Q6f8ETBnmBcX4l56nYjwIUyrMqJgSrmudcRuCuMHHJjk+
SaGRifYiUINQUUJujIdU0zxV/hStBW7oTWWRW5mww0RGpKg+i910M5QfMDXe7dplcfyla8WUb2IS
gzguiXpTLhau+g7tgbhpjvn4nRx02I67angC7aPqpwYJdR0VC6E1kHHI7YI7BDchqgIeo/JR1v6M
vmtcy/0wHTXBBAuZ2tIl5kyl1D9bQhcE1V/etjXLse9FkK4DqdlVfhv/TJf9Um/6bw3PdVcb3UbD
aiAMFHD/wyV/ZS2MOZdUwdKRbJQdUeEa6v7ROFxr/Bidmrdz2tHdVXZj0IcaYZA/a/oKHEhFPLna
RpiI1XAQCz9d/szSX+v5JJQTqOJpXQ/St+1T/f33nVV+jSc0/oeaTyoLhrYamGMVdBYwj0m7qNES
Plm2lMR1cZOWCi5gdGcJl5w1wiAd+cW5ODbqCykIQTiq2T7Fm2gyymLJakgmws+plNtu36sJWdl5
OV+y86loBZP0WYxep/beksVAFx6TeAIQtZc2HflhNlMp3f/+tS5j/Qt7Y1zZG0POEkkm4n8o5ocV
rZK5m6jF0M8vStO+pg2vmETLny3Ra52fNddKvWhZSkZ2s3W+YT7//h3eOZ2uJXmUSh0rSU2x9vGx
zi53hd+3+461N65MgK6ODVqbjM0k1BhiqjAKEYElkwrgHwnE/lyTvxr/K2swZaIithp7IJMTZ6vu
qvooqo/19GUoLKKMEQnkcFKOfX00ii9Vf8OxXlefWkEA6JbbRDEJXRdO3X4rpy+W8BAZn1L5hfLq
+krAlooaVELvL1lLAZmdmNBOXfh1+6aQJ6USti43HOdPaf6spS5YZtskZZNZgYT4ktEmzmCc5DEw
5luROKL4Nc3uNOmbtb0QfXam5EZabjf9Uovttuyss9Adluyc1sAO6pYk45eG+I7edrdxpYCLBMET
3yNnaHYbNXbrh0UV3aZ8nqJ9Cz7b2sdj+PtZewcTbhhXllCHFDZkI5pEF20OLoMAn0jVoK25LgT6
dcCPlqPFEhU3arfhJqwSfLfi5I/k56gs+3fz3i9WLcwQvQ5Le4qj3fwRlPqdRX6tuSjXsZoI4AcO
4w/zsfngTH/PqOlXjtKaCrU5tcD1q+mTRnlRoKCExxxUt9QY5m9POG7s/CWWXGnVbVHcqDBNRiI2
3KYPkzzktj8PgVasBA0ZbLIahiaf4nr7LKb9jaVWoA30O7NKXJQFA4ng8pLqYbztylhxkjI9rsST
c+VYUpslVT5idr83VpcN/Zeze1CLudpyCZ9gjwLB/GcqNMa1jNbUk83uEppNz2Tj0o8UU35NUDGu
NbQuxQbysmTFRBppue8QJ3Z694dnoa78fSjSfh67Fu25Q7qhweCV2QeO6nudvrKNklDCuG5oN4lL
x5qIdAAmmf+sdqJxrdYkUq6jFEdEy6VvZEf/7LZxra3UC3LVFwtcEeNz9Kh//b21eWepXesq5Xrc
CxMwnYs2SZ+5/R/euK6VlPS5r6P5MgLb5+38kdLHOweadrXbyxGddjUq8eWsNugs8OhgkAwRmIQ5
uH82HldbT80wKHOhLIf6y+hWb3/W6JWTkqHGLKYmi6373BoeUZw/a/Yyp38xE2WXcumu8RNBMZLm
sl5+3+x7o3y15WQt7oRZlrnCKePOAABcxo1j9EqgFB8J8L73iKvdl8toa5ogcdGVJynxNul3GYXq
rfwD5aJ3XN1r5aJRzBJFkAbs5zofl3iyrWI+mIQzV/kWMs+fuek/Nbn+MvxZoc76kqOcK5fAzHfW
EPu/n4B39uS1EJHcqtO49hKc+uf4UfizhX0tQqSrNQlbkRSBJkUhQX047b/v7TuWVL3alHoUI715
ua2k+S4H5IR/VSeV9/vG3xuKq+0oW5QULmE7XqK18xSuyh+OxtWObNZMIzLOEPe9v17w4vbv+/vO
yruWIkLCoJXRD1spCQcoeEC4Pgczd9eumRep2wcPeWf3qNcbVM/NeMh4CGHRC66D/IIK6kvp/+yg
uRYIUjTqhcQ9mg5626e2rkpuDdzw9wP03oRe3RdizZTy0WRCtQg1OJQfPvCa32v3ymk20RMv15U+
y5o7fxOy4Pfd/Xk7/sX95loTSB1mzcqteTmIcMJWNAEzMGlLfMxQZxWW71s8gXiEV9TD1VhbV1hE
KFyhDuZSlG2ddFZRg+a60WUTADA0jzYJskYh6VkG8/akVusl039ITNkBLHlRB1Wa5MkqVc9c9aDe
iMoqgaRPLgEzR0VCI6q+XtgRQi4CVfiyccmimsNRR7Bv2YqDKg5ANR96oN2pTv4cNdnSeCVF70nc
smJCfTopl6Sogq1YQnnovAF9P7NyhU0/FvEaWhkfj28aydThaZNiP4GZNJW3PXr+kXpvyiATShk+
6hMCdqALPvBCNOMy/78a56tYClRhScI3nVHuHuDaPkfLkwbeSABAWZsP9cr4RF/mTAhkSwlXa/CH
vNuvvU4OY28MK3n5eVcapypCuRx8qopy+WKRKm/syfx+iUrk9b4zIBPJdXCRIFkULwcGEIt7oIJB
rELY4dN1u2nz75n8CvUBhsNjReKwUncbuedl9BcVHMsWI2/ozm3ppuC80/lbDe8LCSNH7Xu7ACxs
LAs8oJ0qZX5OdmMDlFSQqNe+UzVanw/K+DIVVlCac6AlBElAaK9fa/lrRqWSZQ4zcBnSzVD4ggXu
hpxtKzldEy7yD8L0zqyPT3lf3TTCcFhzkkoTmUpIyr1SOx2QsgiMSa6gATs/rz1I6el2BTIfl4xE
djbIyUFQAyOFClqK7L4w3vdJCwZM3RWJ6iyrcF8PYD5fJWm1Ry6bTVL7+ZY/L9T/LtLnelu8ujso
ul+L5OrRcxylzjX4cC6fN0ohz9p8J8Agb1X+WE4nELKC6CoAxsdVttkGjX5GB8temp3eDHbX31FA
w6nS0VPUb0V71FbNzfTKUWbpU9W30BTBpNOrKVW+6si4U2pql1qors/T6Isbla3hpJRJf7+0zQX9
pWj9/ToNrgmTYpQFF9xGsKS34KaNsvIKBMoNQXLmdAonUPixUTiUldwayk4kWyhAsFLPFNhzC+Do
lpZTKMN0JLqg8egWJMsUA8W6JBg9WY1cNepCKer9adZROrX2ElRPK1rgVJVeYgy7kVzbkCZeAVgh
75ag1X8MU+SnqbWr0NaUE+VbFQOdhqAVk6A1S9HTU9mtioe1Uy4SMY4uIO3bFedC/p4atytUBoKk
DuEQoKkW9fNKxzTGcEg0Z73wDrcIMNHnwmruzA1NJjIomi3ARxCEk5UNp4bEb7t4pfp5pfzulh4N
5O/GHRehW+JlN+Y2HyXrXkrelhi2pgQkoQHZrtXOoj6K87y38oCIEnnRKNDAW/Boe4l9snRocDgW
GHRgQVZPCYfTLInAxSpAmK03F9vjaEIIaoGNiqpdMWNq9albPomsRKBRC0mCaIqcMqqBSpV2HwtO
t6JBQtmXzTJsZf6E7nGfJk6+QDEpQaZupT8rexGYgz4kwNnIWjagfQtIAK91rkArDNtMsRNDoU4i
Mn8lzMbumK6LjwoU0oNelj/kpQlw4G1STJsKNVK/FyrI6cSJlokJn3RHQS9IEe81WNcQd5APl5HP
6rUvfV36CdkMM3ss1/teBGAeWw6TAcbqIMMYtirw9hbrmGDkkH8Syg5lIgUuhrwrZvMu1qyHyTgA
3yqBPTfpfkbRvFl8vdNPIwba6D8LBZzAHK5o2rtig1hzhmuF4hZpE9CzRZJ7xfB50difIzAdKo5M
yhuKjY4sQsBaVbfRXlvQrcPyPCxVIKYGude73EQ209wBDpKG3BkTakdeyI9Tvq+3G4kjTEo/9SOo
+OzV0tVd0+jADbudZYhE5ya7hspZaJMtiGw6CD83enlX5yzjRbNNcP2itVutU2RQrq03UIyunWl4
MiXQm2Ds3TpP3sSs2MfJQ0l+nb10ORBnDQCU8UmdK0xk5W1D/Cki2zUACy6t8qTHX8wYKDwLbgA/
N1Mfxl4BDTVsUdF8zkB6VJTQqfPtVm/FpxJM/FpCL14q7HJmfSkFLGKy5F1QLLqrD4vTacSeta5+
6SY9nMQjoNQEtRg0HqAOo0CqV76SHobpq9Sd0uIkiy/mvPhZzam8kJTsL5K580FWOfa/r0Mb9o0S
5Nk9WENvjaoTNwBHZd6oBtPlD1qDJjM0wMECXzuQPIrKnWRYp04+Td3Xlox8PDsD4vX6gI5h3Hir
GWrdYrfG02B+IbbkZunktvqzVv5Q9Icpe6FumKtCJYlxOsbqqwGPYaPyjtwbd1122/SUS4kfsu65
TH12VDBHtKYV6SnO19uZmmCpsM9nAywdFhgMLtqqDhkXiHhaa+dZDyfY3PeV6Mwl4IGyz7wxu4/q
4TBV8DTA4ujAvFuwmzqeCZcp3bJeovVezCtwuABY4uQx3h7ohisCOhLN6asyRcdOvBPUpzkNBmLC
UKmWdA4LYW9ExIStU04KqQHEfpFLKVfj21hz4kxvNdy8dC38clyOgwHVzWL/tp8jSwqXhCxrD7JT
YLEWoghfJrI1knSXkrZCuuAKzzhq99r4kYLeO5oWxrXGW0LxxAhCzHyw1vPQS26Kbe47mOHtD3XO
ggrXagDoknYVRaCgs8MfoPqvF+uCMydw39Ifm1ze5xGHW/TQlaVbajF+nuzWbM+sJu5ohsM4AbqC
8J4OTpcIu26sQYVbcDUfrAJkaFX7+gCoCmDw7z1b9aei8a9crquLWz0kY94kE5HeCbxiAesd8Zr2
LpHHXS+0booxhmm8m5WgbbajKb105ncwsLZc6K5RT3aywb2EiNWA8lgyDUb2DRVG7A1axLxBIBW8
Vh0PwArT5S5rCq9Bcl7Pb8cK0momH/oLlrDBQSXVN6iw4o3GKarHXLobED7Yhtk1a8UTo9Xlrvq9
hIRq5ZufxqhSkTRY7yiY7tcQOdNwhieWDrcaKCZlpQaR+DQhzWhAJsmiU5F8A0qrNdN+1u8zzqls
rryYu6Q5GqcsB5FGND/Cs4LARp6hzimTOEOd7vcoBUl22aZQyv0Oyv1MdroDFIQ52LovW3tA8wdP
CLqyUX8SBaSvCSVeZGhH4ai18f2A4VphAiy9b7UnSzt3nTukd3K97cQsXJn3HjZXFIMqFuqdIscO
4DT8gn3UBFERynPv6HribpgzzQDPCdnCVAFnS42nmjcVRllsR1seaqw4kE+IRMqrOt7P5X0C/4wo
bH0JVad3DUA5FDOszvLTHAfUDAQdnpoiHtPivAlfODJAZM6ugufUTPdrRp409sXotHF4du2DuZlu
LAfCYs/3Rn9ql82OLrkW8RBvd3L1aEi3Wt55FDu2VZLk6Xgajc89vMwiXDBrOu6yJrGSL7h49ARy
5n1Lv5iITeTQ/vuHaH4Wxbsk/jp1hzT7FMGtTlkLJetP0c5N/NXq4FLRcPZYd+ml4jW+BgbXhLpP
Sov6ClFs3iawcBYD3DKF0LwRImJXio9LcVeTVzeoPADQ1jNLObRkyTf16J6i3F5uHSiEYead3zTA
72X5ONRJWHH7iYCI14UOcorpsVbSBe1z3X8po4c+fZJKaw9JCEFA5TFaxs+C2BwKtnRtfNv05W6i
9ieVFyjz5lYUPuuJP431ozpgIUSIDEm9j0B/KikDAFs6FeIHAF5OD010EjkE1ru6jChVtthTdF6p
3tmAdGtfI+l+kmu7g4hhGegXqE8aArVlCltWzI9q8zQVwbh8zvLVrcc9cmWXQqG4raCwVAyjpJwq
tqLS3FF12GaTwYGHx0zpBjb7q5Tdj7gXIrNvPcHvou7IML920UEhKyzfEi7B3fdkgMTDdtLUYzot
gWlaLgogg3hYOT9K9UsG02GxnlXzTaKkn57WXjzV94YaP1WQtVNkRtBAGZCBd8cIaHzCCZRz/4zR
9g74pVQg6rAmQSl9i4bVMxfcAFDhTqfu1CRY5xYm+0EiiVno3H37T3lWQ4jOwc2NkNqRYZj6J1Po
D2JN0Zg2Gbgz69Fuw72ux/5zgkC2bo1wsJJAtRAyIEukw0GcBnCe5eDFsA56tX3URytEU/88w+o3
VlCthVvqyKdJEO8ky5kpsZNdruIzrhDs/1G/1SD/J9H5wqJBPCUy/WGxyM1hxmPYyggLlFviQ2hq
uQPMF2eOsnqWsPgJcN8qXlwT0oTR71PxKNfPCwE0pVghimxOHuGRw+WQdPO+2agTcplPaw2qaddP
4eUQkov2R6oWuyxSHCjnjtlBiFAfVkIIJdEmAUrWVsQuhA8kK8J0BAat75Zl32fmjaGWEGvTk6Ig
klsAKmwHL4mDDNEVsy/vI0kNBpgwcTeeI1XZo5sWrAnQqZlib92y21QzNEbx0BesRyySiRDzrL0I
0H6iCgPV38cA/Lvuy9RFvlGCb36kZk+zRse1Mh6KfN5JJshDhHA+OM7eiR9cBQphLjEYcKYPK8RC
eNFJ9/b7hn/qzf3qmLwKFc7SpM+q3C4HcxyeMGbnCJmeRccPVRCGoEbUiv9vloA+zTfkGvBBdAdy
2WETpJt8MUOx354T80dmxWcr+vH7Tl2e/as+XaJgfwk9d5vVgp/XkQ0rVDvHCbpAlOem/iA6+lP9
7VftX0UY1dycprYgpdeIijts4tMc7yuZUkXzj1R4iEeJxHwozSCNh/3MmTiu2bkwzu2H5Xd/CvL9
qgfy398QgfJaZw3yhsRRNhj28lrCB2k9kGT7aLZgXVBlsr5ZqKOQwnTuOatKmVOmOg7NAajrgqqC
KYt/FutXrsKWCUSwNCcxfkiEQJqftvSD+CKn6ztTeRW4NPQK/gbn1QHyvd1SY5doHLzEHdCIBy7P
kEOqAw4QpTwKpyLrX6Xf2gKheskVt/6h5kTZEtVtIalxFngqVOkF3kJRcf29m5oXJVZ9TR99dVP3
STN5ifCighCvFfPGqj/PzeSsceqV5XO7Gc6cw4Zrwr4/RutzNbQu6kYWjFhpuOmyzCkRFekINLfR
rWLuTawpNs1p9CPMv7b9lIsj4TW0bQb6AKEM697XEILyzTGaF6RCigg2236YUOQWXVAgY2ngPEKT
F4ZPCYZygXG01OUlkuBEQm9fVAbascGreM0TnMUcoC4CGsUAMzQxT4O+hIIKov+i1OGZxdESPUis
6gZdsT0nddivkaMRIpSJQyxKucsQ4sq5FtQDZHopVJvcRtANjmq9PmVD7XZjEiKYitLWi6Hgtqdh
3u4bQmyUWkrj1235UdXxoYHo0ybgp2ExotAiK4E2Hy3kqmvqGpAiO25beu7SlNMYv51TdZYy9krp
xgsM8Bk6YxxEfqxJqE0ZTDXU1+UlU+VTVf9Q6nZXmKtbjBd2/75JHtNue8lnnB8d3qAueVw5nSbl
xIGm11ePU36S8xNAUcSdosy31q9KKXmrmN0bw5uVfFPlxG1mxONKg8BHxl0rtztZdJZqJzT3g9G4
m9L8mPtqNwgbd7YXQz0AJIfuOhxLRfHQM+EirzqoKtmTXt5ukMln+EbdtPhzHRFAKo4Q3n5WGI+T
4sUEWJAUtTc2n3MCxOOFXomQorFlhJGMQymdk+004D12a/ykCZ/WrDtY1ZuRwKrVSndRWm+FVzDO
1llNlP0QK19ThQgEwA1LfBMmBe4xZbV6DdnahkLrnzJ4W6iLjY1voa9RleptZogf5EHeSebIV2dK
m2cTSyaa8TomooYPS5y4ggmEJIEdt32EcHjHlstX5wtqrZWMiNB8GPKnkjLDWn+0oLX+/qB4Jy1y
Lc9tbRWXFDypQy3uspiCecv60f3x13ZLvjoijFhKVSK782HpT+P0wAnwQcPvZLeuNXF1S6nnyiBS
PiIPMUUbymCIyFHsuBI/Ot7eSTb8RAj/5fjUjKro801jYmFyNPlADUGdcNk+Q7IkzZ4SMVgrEzuT
OpZqOr+fifem+crOV5skGuvltbrkVTEuniGcPiQAft/6O4N2LZZr5klSbiPzHGsilcgPizxAQEWE
bv7++wf8XPS/OJCvlXOzaABJqymcgPp6sdRh2qXnvFG/SjFBekrzpljWQfpmTAvX2+JcRp/NjivJ
pRIehDtUltyxQTgsXnd5w41WrL9aehkO8C1J3vndJHlZVhwqvOkPevzeLF8h2UR9jcWoWUg1wjDU
E9IKen2ci4c8eZmbz/EyoLIWv2xIcqmIflg5mj6GgKTZYAszqK4GamcPGcmsRVJKr5XwLUME/vd9
e29bXmW7+iiTUJcziSWCO+QQWYkP/r5l7bL/fjVPV1GdlnuwNKqshKHKbkttDdoy9qxhDmV9DWpo
aYLU2H1duAjXo/KDGkdVP1sQhCSC2nG1M7PZyfQvUgaSslb2ZJvsKAGTmjm18TXOsNz5Q3sRKiGs
KUm4GdQEFWEIz2hBxT1yWiKSblG+683BU5KXPHrNtcaDH7dr1vy5XpddDty4SG8VkvkVZVZH60sU
qU5vBVWK9MO2fFUX9Z6q0UQJlA9G5b3tcWXJ19xK4hZJ/oNU1ARBCmdBMJhib2Ry/4Vf//dvy/+K
3+rb/x7i/r/+g5+/1c3apXEyXP34X6f0W1f39Y/hPy5/9n+/9vc/+q/z6wTxvb7+zt/+hJb/9WT3
dXj92w/wytJhvRvfuvUePnox/GyePl6++f/74T/efrbyuDZv//nPb/VYDZfWENGs/vmvj8Lv//lP
yyDAdIEl//tfn/GvL5xfS/724a3KX/PxH2FfvFbf+393SbWs4/Ca/uNurL6/1r9s7u21H+CzyOq/
abosiYpsSJcyR+yG+e2/P1H+TdUMhfLBsgbT4HI2VnU3JP/5T1n7Nwv0BwAnjU90SaF3fT3+6yND
sixTlBWLKq4SgMT/0+2/Td//m85/VGN5W6fVALtG/Qm3ud5JpqJeq+Nq26wa5DCVUxamh3bfn4Ub
YUdVKZe4u3mS95cf1bN51j2DLLPfO8Zu3UsPFCuTbqK79Dz5kVed1k/rLvIWv/SymzlI97LTuRSM
PuavRVjVtoIHiY5iqAaESj2EZnyoh37kQMRydU/fT2HuQRV0Rv6PxkbQuPl9tJc9EpsHKLkOMZND
76mO4E0HrGwo7FZnc6VduutCJCt9NCH3bUBxdXf1BL/e6fvmId4rruTm5z5ISUucJLcJkUr0NZ+c
6Hmqbcnn0rdTXeE0E/An0nfMT8auPct740YP2vN6IpYSqu62L85pOO0aH9nGoPBVT9iNe3Nf30W3
whlDu7fO9anctfth13noifCeiYMU20kLDCcKzRnFUbs8JcitUIIL/R07f4puR4Kcy9dyP4TwF72M
ZhW/t99Cr3cj/zG1LUcKdDf1ZC/6oTuMq086+Wc3VE/a0YLbBoq77VSbK4DvibfRcdmnQR3kHpoz
vNkYVC6aZX4bbp4SdAd4vEG301+6Q++WvuLoLnbvaHizbwR5KAXzbbWDrBvM9+Vd4m+BdTemdh+a
PhqNruHkQblHXS8PJkdzkLB2J4f6qna2T/bZ3vSVHxRGvM2/y9+sL8OOYidB73J1eHSI97pkJp3J
0/b9ER7kTR2qfmRPXh40O9Ev3WQ3Ho276GY9rm7rij65dKeyEeW9ye7RYvq+PbcI0l0qnDmybEPe
7c5ounraWTlbpz7MH5qnymvD5YfoD44WctugkfQ2OUwBeqyBFpJs8yQv91GwPWluEURKmIwunO30
wbg1wo6nUcg+oHKLv+W31Z5IrpsFqSt+IkO4Jx/9CckJl0KZdNb0hm+AGfgn7tT78qCEIxpJaAA7
5lm9l25ZiUHkpX7htewTkd99RwzzSbpNyWQhCGlnd0a4BgAT9D3UIj+9yR+yU3aU98VRP9UH8z47
IVsQdMcsTPbVXj18VLgMN+sXh+Zlq1/54HM9Is5Qt9JpdVCGStiFhMLdyOl3aI3aDX3o3B8/hiD1
DXZlETYhrpVHtNYB4vWIRrRNJd3X5HZ2SHzZgksszIPG5OT2c+qm/mjPjuzIHrK+6U5ywQ34ip/v
JMjPdvYt9QyPVeQkLkVHXTSb/NwDLeQqrPLhoMb7MuCg4h9iQo7plsGyq++0g7QTPOr5BnGQBulb
CVrC2Gu9079tX8unaTcc8iB/4soHZCIAebGzWP05adnDPeoVjvCsumR3vWEXvcBCD8EOhbkTufWT
+RKf5FA6x+mRMLt20m9YkGEcoh94r90bHoiHvXEqjV0cTvv4WBy2c+T3vnqjBUp9a/JtovoOChun
JdAcieWNnosT+ZNj2hK//zHahfP6UtjfKqwCaiv2amtu74n7wVXs7z9Aytmzy57ku5FDMSyHyI5L
S14favv5mO2mACHVk3mGcemTsvGnEC1Y6SKMy5dTv1LtdWexHoUDCWUvdRvnFex/iLCHg7g0nfuO
DT+qAZNyEg7VcfO5cXqzw7X1YN0icsJP+XnzUb7wzHsqnhSBxXKg4k9ABWg3dYGIeIVXOZBJQ+Fm
3V+eW5zWrwgvxvhQNqkYJ/NqP/HYAmG7QzE1iHeih9CO3Tiy250HJ3ULBwVXd3ZURzrAvnbACPi5
zx3N7vw1IEPAohJsknD2j5gTYXKx+vbiVqHmWi5+ixVmfAsq+H27yxzj0XhBypPll37uaF1zlVDg
BBJYxvhuHpJ7bnRvhKON8lQg7BoaSfbNE/m0D244kvqzyNCvjsyLv/uXixUFPHNZUUyELTz9tHGU
1bDY4Vu47Q6JZYE56dzNR2PT4Q0YSkQTjgkzUXFWAR/it4L7gKqFjwoS/00ZjWf0g/3VK+3v6Go5
CPrYiRMFBPdtkjJBsV9342FkGw4+VznedeRpi/vFDPRg8jmabTA7fuwRGGeNdT6KjZdlczkk+cCl
WJ7Tc7hO/LUeSH4Xmnsq3QSdDy4Jc1WwhcUv474ILw32O501JjrlefFb/pdgNFsP6r4HxZ0AMbra
io1g4s9f5K+X9dzvNLfmZ9Hpwvye6uFh69U7iyUh85gsnJ2Fl7003npSCHBlh87HzxfJcBQmVnfu
Ja7pFu7GqkSaNlBPpjM7YDqeUQG1ZZaPzsuwtM4MGoe44mO9eHP2hl+/Zo+0z7gSZXNQOPTEYPA3
xlNySy/lH+IbrrynPYabNSXcFk/IBHotXVp/MC0OmgXO+pUQc/wQoRr51B9a1o4abK7OyCEB4uhh
yTynNpKe+DkV04nytWv54JIkV8XwmcHA3KJKx88oxLpI99joaDMzl88uY4awBZMJso6zo/AuB6PG
Qp7tHMOpsZSNEDSRf1nKtWfxdyBSeQiBUiKXtnZE0N6N3Ci8vM7FVRr88bDusATMHtDAgAHiG5Q7
YunVu8vgVeH22TzNeyQV/Z5em8w9/kQQBc0xCft9e1morh4Q62OmUR/ZVdgAgwWM3n1QeJ3zUNJ7
JI1YcJXzAzCobdHdBKuQs2cvY6HZGZ1G2P3nIA90Hm0WVo/MwaEgTU13mkt3dvJhCPSdvhs4lZGT
9KydcMAGHYTbeYeeGuv48iwVL++yR2I380CV8RiJo2Kmo5nTBB1Jh7DAXHLweAY777IkqiO2aUfc
OIiwLiJLLMF4RF4XILHm4nc4pNwdgB+ft89JWHs6VVADzNUOBWn4jRz1BuubRBAXNlaeyKncfrVC
Lex8mT0rB0kw7wR28WWlpmczQN3FB7vg70ioH6yw3yXBZTsMfKVyEpssFcfBihuS4Opioh1hl4TD
NxUzbB0vtoqAAUMqs6Qvr8r91K0YUZg5PIIIJiZQd4AbeuxFT7wzn+Y79YxNY65LF0SVexnvhs6o
Tr7D/XVpzc7dmRkhHu3gI/mkhuwqQPHJFp2U76y8f41FMAPqznvzWeKvL4afksO4qyM7IcIWKfRq
4qBgX+BGi4F50r7pbF/xbg1MjhiwwW7zKgQ1Zg3EB/agfmYF4PXLvEnP4QLCjyXdMd4KK8XwAXPi
SOC/Orhtu8itXEKYvGfMs6XQ9EiuujhzDqq/rFEG1hX3CF0xq+LPFY4qJhbrcvJcduvqSBczJDLV
7FQHnLDd8OrI+xx7jUVCkXjGtHUmGwaoLXsS2kwMI+7O5dSjK9MR7TMXDIpNjPw++V6fL0Pd7lHV
cwqGAevJ541n4ZKbQfYY4WI3N2XQ4qgkroJ9agMqoemn6qa8W9+W3cVRGPBsQPjt0M/m+RRBCCS+
ZlEEwp4O3Eq8gn2cn+I96YrMl3b8uK/8cp/v430dFOuR/HhysxzaU3/q3xK85dW3AhRfHJwgCMdP
hc+VakdffMFGEdMWfRaYnbhzQKkCOz1xK7IRLcJLqoPGT3fE+vkW3oibcaVI7dLp8IoubpfA/QQ5
t8s/H+n074ITc2ewnMa7+C2NxwT562k8L0fdyXzTHbzNAwGAo7bsCGf1NC97CreS/83cmS3JbSRr
+okwBgT229xQWVkbN1HUDYwqitj3HU8/X5Ta7FQi8ySsem5GLcnYJEVHRHh4+Pr/dKEybPpU3une
vK9w2ZOteixP5pPEMtu0/ED9Yn+rrG8TSakHHLF9eMho9fUcQgnTs/QtUcAmYlucHf0yX3uMybE9
+cfiG/uLohg78dwRheQn8TIwRgvW5jfjKPDg9L+MX85X4yXy2B5+b/wl4HOsH9E/7lN9sl4yL9jT
UwWzAC2nezL7wSdlD3DuXebxROJmSj9UmzfmPvBo3mGdGZ5iwE/7xEswOmz6bbfzN6/tHawmG4Cp
Nv2m2jabF3zTn6CpAyg27ZOH6CEoiGu6g+6B3b3HzYMv8adR3eX1Jjq6f5nmJuQ/+1N88SHUQE/4
QfGV34zPJ49XkUEfbhiov2iywx4WRxmHuW/n5vIHNof4J8zhyl+4pyigQsHqjg7UTfBVp5uP1ORx
9sJDsc138Q8NfXiFWGHjv8KlcRj3P0G1xyjUG2fjcBP5Rntr742NtbHQrmZXorst/4+mbdxQYAs3
QKdzqQLuONWNeZs5yYaYi/BS3bmeOGiax89OtLK1vxvMalttqeNRdQm+itfsGB3B2XyazcP4ezrU
e8rh7KK2pQdiJPyiyMbG+huBBOby5VdsXAm5qXwSB+tQHeRnQFGxY+g++JV+ToHW9oxDweMm3Tqc
IMyaj06D7OVlj7Ra7wLMenCI99nO4j50xHwavwcWAI83h4NDd7c/263OQ8vHb+WlAUiXf+QBQNd8
kM62VO75ft5++w1EGULkdskQpN0QQiNk4okut+p3BRtlbfr7lO+m1sWb92ZQNtSaWNO0iTFIeOcE
AoKfo/uaLWt5F23s/7Qp8KSlV6ec4i2PGsFojrHbxbypgNfJdbDphKFevm/52G438yHlFmqunXQH
XZxo+iT3zqH6Sm/CwT2m3uhBKMLtVDz5O3l+t+MzrA1b4869R4++Vkf2i0dp2Dd/zAc6bTHKDm9v
vO89564k2uAh9WT+pfVCaYb3cpcJATDKuAUPgCUXvxs8RuVABQp6Vpgp8Phphd21fDCO1CE8qvfR
U3yUPrZjs6FiQwRi7KiT4YgB1/QPoTYvjAwXFbyKd4m3/2SwzjJWb7WXa+63zAm/c78dZYyyqSi1
R5xUPE16SHISS7zr+1/4KeTAtxNvSK5vCQA4ABvPaiCuIOjkfjtYqgr3iWw0/pl0c+ddcEdbIK7N
eNTku+AxBs2roJFLwjPdzM/+N//Rf6wf3GdIAPbwQ3gaGQ4Xj7XZkmPCqR7uTXJGzR/p12kf3LVH
H39v2FpYbKgRZKLmLrtvHtNDf4IXjH9oLZSPxmN7so7SIgIq+AVAPp6t8NB/H7+PmxebRyjzmm/z
Jn9uHuMvzT/yGdC+yvctI3mT7M07bVPwBDSf7NO4ee253Axuv5kqkKb5nyrtPK8dWLpYB5Ni+2bm
lyENwARTSd/Gu3DbyqBSvivOrj4pWENt59xbvzUcX/JHu7LFaMeHnM0jsUSSTj4pM4HlgIuK/C2Z
ky3YVYhgrlY6rQf5KI3ct2GHmeD3SB/N/0QlFe8GEG/pNW/EH/NO+gYyfcegzaHBkMmN4C31aJs+
FLv5bTmgIeIUVpgpTgRc9T193/viON/n+qfG4rpvClJZPRYdggM8aSz5SO+RB1MJFtf6wtIxA0BP
7/s/lE8zF03fj3v9PiLUN3m1+zseZm/CXsKH4MXEWdEhxleCqgr/pz5IPxLkNjxE6WMTLbAGncje
bJ/dl/JR/R5/ysq7SMXVix8Hrrc0IgACBttthhNG2xr9cKhgvZM6OfBjsH/pJTsFh2/0W2+7I9Ad
mGmwaj8Bxxbe19KA3MnQluCaOztwjjjmGy7gs3QRQSrfSxePyr16YPquvE/3Kh8kHcORjeuOPK3Y
khKrIV26EreMTA5OXak/yKDE5j7G/LH84ZvhwX8Fvu6FKSJskkw5ZJgZEPLxZ2/fVu1qpUYmncT5
bc2S0kzS0LEf/X+0Z+PehQQLPxl/75v6ef4CeCeN4geALXFSHUyjdC21Q/6iPA9kmdsfVOC+mC8F
MDzggr+mD/z8b9DgDvodb/ye/gxckvDZJ38svQf/hQ6eL/0JZjJPv59/g8exh6pkO+8FWc7pEB0t
HMP2gQAaN4bQ+NjjEhPEHeq76TnF17Be6pP9bb4nv7drjjyae0YHUJHoIXsAqMJ9/MHjiC+5U58S
DN683+ckXcSL+NHeZw+8Qji0grfMPzB9iiNONHrXHN1P8DgNr/T6VcfqYJyqE+DbR+w7Vpz0OZk3
/Vk8NSf7SOi9lwF+7Ll3b0fwoZLN1yLj72Ut5qx6879Wdf4/rNhoGlXQ/71ac8x/Ffk/TfTzfVnm
7b/5T0nG0P6Pqrm6LhwHDjsh68n/lmRck1/QVHoOKcyo+vuSDBUZ1RbCdUFntVTK2WR//lOSUTT+
PNXW+UWDmo3pQDv8gZqMrNz+z/tmOzaY9qphCdVRST7pSwgqs3YM3+xcwquMKurO0gIQ98XsDulp
KLUyOzRKqI5PAx1qVB9CFfhFp02Dee3qnvds/fsdhk4NCppe1WbN5zc4tFWwlv3OOPR6ahMNJ3Qu
PKlWn4wQ0lTq7ykHGRHKmzZ9nXWXDzKniKgurcIv707vypN/XtfkQ2xTN3VhCGat2BlnYUqA/nQb
eDCMg6iKV0UV6mtqJsMPJW+hQXDjNcCri/1HnM15uirlNc2xF+lyXzhKCxOHcQhbW4CMTNNQKCrK
uoMa6k+KOvZMuibK/Leda+adZfjOp9vrPa+b/7teW9coFxqMGV5gWTUiTK0KMkhIuFL34KZd+tkI
muxD1fn/SGFewpTW2dWkPr93p2wdfNBp0NhVZvi+F1YKY1DaxitAO+cNIW9SLGGq0AMKdlM1FwX7
AuUNggEGmWJoGJ9TG1w1NSUBMrZrsH+X22ZphmWxFtMUwrEXatK48TQXDMPSwpUmJ7NuLBru1ejr
7cO5XBB75ZiUdS0HYt4l7mM+aKXb1wq+nx23e6tQ7ftWMcg8MNP247aoiwW5OrwQritLxPy9hESB
xSBRUpNZg2SilxB2rWyrjuUaRfnFglyOxrJc6smGYaHz53qgz+5kmoVNlUPiDQFmWiV0XTZOgT8d
Odqvj67JpAoudM2ybNNwly1btFg4bm9p/iHucmjs+iooBiZi2/bbx+WYWGOBLBWvZKF3/VgXVtfR
nV3SbvbJUVO4VYxE/f7/JmWxd7XNJIxRNjz6EvS5SMzp0FfxGk7m8oR4B2y5axbGSDXfOgje39Qq
jHXRA4tPp3k5PQZ9QqJiNnLob+ryeHtBV0Q5mAIT3TZsXiD56+9irDgPsiSu2+HQ+JlgAlZJq02t
duqfQDvmaxf2DV7g/UvHwhxDM1WWpck+B3kB3kkDVgk6UxWSyXzWI8rgDB+BIW6bPqCqPRwFhlWr
UPvxL+M+zkJfnIymNPunbkjrDAj4DrYcp5kHqkK+Cjla3MzldwN8EWKquMy7P6KmKKovjUOHzMZu
E4Z6M3h9JsY9hpLquJ2WjKMoESGQ4Zbtsa3s6IcGENHgGa3BfHRXdzUBTDZr+SkqS9c/Zmoj+UpN
t/NKe9Cy42ApbUcE0qs1lV+R5H8Ita9hdqzpJ05bHYTY20e0fA0d1dB443TT4S+VTpDzTYOLkEWF
ynCY7JQkyzw+xVP5y89ANAzVv27LulQHBOnMd1sYOtNcop90nS/iIFOHQ+YzclyNur4zqshhIC5d
m9STF/JcFxAFHJxw8DVMBJ4va1KcMA+EMRySSoMfsWWb/b6a4YmplRe1dIqTYuju5w+vD2+Pl0kX
dOG8+XTvFVDX4V8qAKQ+WImi7iMIyxk7M3xK112ZrWF/XtlMzLmp8peLxGVE1ARNHrLFI3O8Y7cd
/WE8yn3Y6F3s7D68LuGYKj1EWHX5uJ9vZpMIDcJWMOImxZWQHFnywxrG7A7WdX1FRaS6Lc5NN0yE
8D4xcbB8pFQ/6PW+HMeDYsZkv6bUvS8He76L8kw8FKoCT2DnMO4pplj5sLESOlbRpKnKBTFg6aDG
fZnaTpaPhzqDm2WnF8xhMjtVTaTJ3Wzo9x/dVK6CfPxZLzgcS3GV49ai6Hqoi9qSbHhofapnUL+z
JP9YP7PNtaaMzFuM90cogjE+Pz7LiSKmu9z5IDrzV9MCJtMqU7JiRy7VESEsBHNvyYhj4S7h8Fut
OxXqoYhg5KhqC5CnLgQcQe3sDzq0b+t5J2pxt4vGKoNoytRD2WsGnfph6Y2uZn1YHVgQngztcqbr
2NaiDRIfIHPU1pkP80S/iG62HWgCgIf5oVWs7N3SM2NBhirtMDGiLnXw/IBoCI5nrYpIPbumDu0t
TcOlUZkrt/jS0uuGZrmq4NXHAdAXTdUwGrdqg708iDimmY5JLR1i41KN/q61qdnr0wwP5Id13KC7
0OVNFkLlZp0vjJfLUrPKUmGqE98CJWpPdhr+Jeym/vhhEeLicdpSx/8d23739JvZ1ECf0KkHK4+m
r/0UdPf93IaMFAO48uE14cyoqAZ3VoNu/nxNhg4L9TyL6WAEQFHfBaFdCg9q3Zqpel33x7vb4q7o
BjGjsAB7N01HNRenBoyfUmSFOeMTuiNMOJCxDoW1EpxfUY0zIYvYPKY9NNKdGQuhhQMgXHR3gfQK
4kE3zV/1OslX9EK7vioGAgjidA5tsYl5U85VbQt6DHQIh5iCTIdh75v9TOJZC62OAe7cdLZT2gnu
XmlaMMYaIaAxtl2lX3xNTU5G1EFLqnJQ/l+TUZc/PrrveGQW3r6MZk2aes+PedKDyClx7A5NPEAR
05R/Wvqor+z75Tbwp8sshK3ammz2ORdSK0EJ5jDk64ajVgxM2/5XfmoNLV2/PF5sC76AxoIsw3r7
9Xe3Q5uMKgHNfTjUuRP0+yISHe1tWVzMkHB1DL/2YVYMXlk2WXFXTCWt/2PWV4+1WiviJSgSGOgz
u3atdgvrcN2fgqSowMPOfUjFRubxGPGpTSPbd6qJbrqZU47HmBOc7vR8Hpk/AtKRZkTdLL8kqtE+
g6DQanCQgXLwNakSHIFNOKQ5QyVtNOewPCZR/0tAAqY4DDxX9SsBRknLF9aNImowxSBWBMka2u7l
E2Zoms4uyYZo03ib5ni3TQHD0UVqG7g5jgE1auDH2y4y3K0gHb1iRC4PHl+MoB9zr7nEY4vXsqzA
Vqqiaji4wDR509SLXWVG5ua2DmvLnJuDA6UKAxJUwFIMHpdz/RKFEQdlp9Nvbcd/ZzDW/QIoITtY
gatso2kuH4JuKh6atgCXQYziOVfz1Y+43FVLIyAz2FGNr1AXOj7YepcEUPAe0jFiLjF2u+9hb9Od
YfnRh+aZpaNDmpMUp0nSVS53YSsTy62yrMnpTjO6bqMWOMIQzUwrxuvKgnjLeIoNGxmkbs431YDG
LI8rFkQ0QyuGOYvP80w8I+JKfAgm8j8Lgj+RXDEvt2vKT3mnkVCrNW1QNoiK+/RzkEb9RkayP1SF
UffbunJ1VZYQWAiL5+3NYr8T5djaoJRR2R+AMWw8yNiyP0thmk9WoNEEcVvWZXDGOVmmxcQBjqmr
y9vxTpY6Mubomh2ymIuJNHp+E+eL2/rPMObRDJEa/orAa4uThs92iFQILhb7ONt2N7mWFFjAokfE
SyFdBaIqJ8D68D6SXyNbSIIZs24vx+WqyKimXBM9PUM+ow8paBpQ2gJkW45rvCEu23QeKzmC/CRe
KqkVm7t1vo1ubXdhWY3iwNQ8w1iDWVdydtdsq43aVZWy4c0pYI4WU/Q0aTOwicIx5umDKVkH384y
VS654xq4+YuvmFvDUITDV+gVGIiA2M3zxpna9hjaQ7+yuVIxlismnW65Nhccl36hONaYBu2Qq7R9
t6wm01MNwmQgvm6r56W2OIK1MMZDCgHbvNAWgKPTRolKwYRw/dXt0vouzMmN2KYbeLclXVuPa0hL
QjLO5N6dn+BktmEJp5w4jBpTzKnVmJD8ONHhw1IcgZ0ij21QDjKke/Duumm57ihmVMOuKXnLg9IU
nswUfzgqc3US5aruahoR9Fvl9p2UyC70WRmY16bQkwG1w/tPm45SDMXKpl0ej6tbeMSonJB1t4Wz
amalm4RmEHpNXkT3Vm2AvcW/TtbsWyt249JQIYq4QnZt84jpC02ADUX3J2UOPL3KBeAyU4d3oDQp
uUvmzbQ/ukHrGBiA2nltkZeaIYt/8tV2yTmT3jk/M2VMfNewGIyP8dli5nkrxo/ycio+qhsk/0j7
oYAcGZmrxQqTkCcumTNxKBpl3E+zSp+AD/3sBzWQB5mMrNCwisSf1kJKL6B+txsyEPloOcDxDON2
IOZeCaMv7CFFWXx2W7d1WWpbFodwKd0wztURKoOkBQ5VazUI2tVWzUFpi/vkSMLRVf5phZFb2zIV
IHOMpjuHa8PYF1rDd+hv3gFDejpF4fOz68u29vsk5TuM7IEyL41DpvWYutrLkKcdyDr0/n14fw1M
lmoZrmNIX2shkYi/hZdQPegjKJ795AwA6+jBh/A88EYsXhkGEkjPySthL6RYea/llprTSJtV6i63
K27EMOQrGil358zGIwUl4daxENMRi/ckKti/zJ3hJ+ymEFhFB6gNUf/K02IN3fuaJJsQnhwPGR78
8fNdG4CLzXJAxzw7E78sfJLvhd0U23gOnBXNlDuzXBP2XaP0bGlElAsLXClhLdwm1b2wMGizGYto
N5o29TfQur9kimmddHWqHhi0/XC2gt10ZKxByRvjv/QRyq6J+7EodE80VkpgQ69kP2UgpMTtGmmU
XMTFIm3Lxp+TSzQXixwdMeudiqhw0JLHyR2AoqCm9C1UqvTemvvk9YNKT9BHTlNjS3l2rCVwfTsP
uRGbFfCvutIC3wvNqj4CwXpbyltye7EsDDAZBmqnVPGXBFNNMPa+0MnxtL4C9KVVJrZEHqskyEee
TTS7D3mI95WWbnpQg8qke3Wqvs+RUWRHO8sEk1wkjJjopBXgtQAMmTZNA+CtzSgSE77MtOnXeg6u
aLZ0YTCHxPvYdnGu2abu9wZlWDoXs7H1Sj8N96GvBiezMZyPmh5OQSfu4rbKovIyaJ7cGAWcB+H5
SpfSXTC1d7DVqsfbp3BtQaQPyWFjFAzaWM4XZIukEZoDDXnUMEbfAdK8yU0SR1EfxXf/hShp3rg1
QhNLK9cQEWeRBrW024MkBEgjtEmRDq+1O3w0XGXruCYIMnCgyf+cLyrs63r0RWZ4aWHN95URMYiR
atmKX3Zt62hAIguAA4jfvJASJ1mIlVUgGZ3AYQOSTOJJhP7ODVNlxcy95ROWdwXnHNecuFg1l9Wb
qemawW1iZrUKi7HOwWJmcp60vREwcSG0MQeLXS8eIPWOv8ZFzaRlCCKhrWD2FN2cJdSCsbt9nFes
Esl7HmL2GBdnic/vKO4U+LhZwDk00bNhjtaPVKmYCu1Bx8tnpV15JK/Ls9hoS2Bu1YXjlotUq5IA
eB0tAXSunvOnzmbqJ9IA94miX7cXd+ElokG2Te2WiX+TZpXFC+Z2bqf0SmB6ITUxiuyh/rmNXX9l
Sdc0CKRHPBXDVDEni3c/SiBYAuOay2fW2VM/m7T9k7W9U/pAWxF1ZUGuANlA1zT66OiPO78SgZv3
5dQjyk5by8uUFN2Btnglgrhw0CyHSiYlFwyXa6IU51KMMk5NZcSa5InNkJs9AIQbRtnXWc+KYxEa
5Sm2irV63xUfQNZBZJEdB5go6Vwo+FWOWtSJ5UGDEjMo2HXl3x2f0kDzPtb1MU4dGNzHSfg/VTue
f9zWlCtnSEgGzgNJK7oNl5g3hQmg1ZgZ+G6iJdNehuWXzFIML7QBtb8tSp7Rwgi4tDvSK2NiAugG
Ol/oWIC4B3SW5XGaDhMr1ZxZ2wTsSnEqaNURQNP6QNjWsehewGhtQHsv+2SND+bqdjtoKxEH8c2S
bjYs8qItJgisramEkTRO/S7dJekcPqqgVIENalfdZ5z0cmePuX64vQXXdpvj1FFgKtlkuM63gCbG
Klbs0vb6VjReU5cQlyuWdVD0OV7Z7Ws35r2ohS43fd+Sq2tsr8sZa1TnUUBPaayBG16T4pDW0ske
4EYuA+FomHs9pzDj2X48QdeQukcRC3d7e9uuSsGH4C9Tas5iLZE75I2TcmZwekzHRo//lGmrlcu/
JkSe3bs8xaDPdj2VowWjhG4cAPz6os5OsHIq1yyM45I9oqyLT7SkJdSBuWwM2duTDO0D9tvfTEn1
QFYs3ARDBPJw0q2o3LVluYS/sHppdGEub52Inaiuc4Iz+oCj7+T2k4eBCla+4u5d02yXXmcaaKkY
XqTYcyWM9DhKERPZ471FFL2pZp8pHrUQKyu6FMXrSXe0TPO4qrHUOZgk4clT0bk8wpmQHb27jLzV
Zp6zX7f17qok/BWKMbhjJJXOVWIM23HMEsX0IjEwjJ8rym7SKnvXVlDO3BYljd+5cWRRBg1CMpqm
WUIqzjvtS3VtjkdecjB6rebbyF3bhrPm77pOEwffaqMPO87IQxKGUCNXtuz+TovamXlKMcaJ2n6W
FcIdjezDU09H8IrOX2rgWyVLIgnRYmAs6yI2YWWWZgWqEafhnVqVytZNizUcuqtSXEG6iu4u9eJm
2XOp1s3MgiAVAs5AzfrHahjSlcLL5RtGjkPoGCHCZjyEhRcXx6reyIytp806KAUhxA7tEPReHkcD
sAi9vh1GOI6aehB3g0ay6eNaQinm384JMnByE95pid0qZGrtARuVQmiZ0064UZuuevQjv/KcKfFX
HPfLx9Llkgngn1TeEmeJV1fUWVEQDJme6dS08IyFWqR05QfJrxr+HW1Hu4PziS49/6mh6rBmUy6N
pZROExttBia++sK/1ACxcgBd4/q55gSGk2vVwxHoWiPz/Boy+l3budYve2oIxW7v8xVlkmV3G8eI
ci8/Ot/nJG0s3SDy8ITImSC2Sn+njsla/f2KedG47zZ2WTojyyy/EScMXqSh6TUsFcWhj0PkBjOe
bZuvKM41UTolIWZNuBrCXAT+fVjUamoKFhQPAAXZRZof3dmdv4QTBDW3N++qLOnikcGUHQwLWVGS
EQjWmeWFvj5vUyVJH6KBJ6+MxrXhkauiaAik7YZuYjT0/JxypZS90SW4H7U67gpTEMhWuFc2+Y0V
lbh2FXTLJttDy5Iw3IWBrm1oD4Re4+m09vQogkHshA9/bT84xjfDyMu7KtMZjS9Xbc41ZSRbjDdA
PpIYaLGfk+r7op/wm2cD0Oy6qJiYtNRqZX3XpOAN095IuthE3vlWpqWdRROVDk/r52FfDY2zGwa4
BW7rxlUpLokhlzwUTUuLF5Woogur1GQ+tI6j59owskdF6/UvH5cC4h3PDpqOXizWMjhwN2CqwQtS
AkY0VDC2rUStV4zjFeWzCEdRB0rHOHULI5F3pe4Wqhl7IrEBhtD8aGvTeYsKQCL1wQXxpOF+WPgh
JllpfaEClFEjqssNU3tF6m/cIYwPej6uJWovDgcpIPep1MJhXiB5eq4CuPiCB80GbiQNq7vBnuKd
OztrfKIX24YU6YjKUio9Xssxq6ARal7bcBTgePVQ2aR++zpUAeg8kdp8uDAshTEpR9DJo32RdemH
pGHMikYtUPqL16yTWfY+HNcqO5cJLjoj2DXqgQIvDt/+fOsK3+rdpE3A6ZBZ4W+VE9sa2CERnJV/
KLob1LtMaePqd1kGtrnRJkhrtq7ZgtRcFdY43pmzryqHeOyt6Hky3bL687YCycnFc/+SLB/uJfaD
d4Za0EJZ1SFrU6VBWasRFrdMh8DlH32ya33n2mOvAehSmb36beZKSSIPZYq/TLka6RCwjD3z7ZqV
t+HKo3TZ7WfLPgXcJVrPUC5Nqso7d6aKYzdznTjyaJ2Nxl3XVinj5IUPIRIJQ8f6HDlN/1r7mal9
T5W4r/4sTbs0toGI7OiBlk7oSJRQ8617UE5d+6TZRbnWeH7h8fGNfJkumxhI0yx7h5TK6cLCVCMv
qNuk2Ed+oAFmYvbluM1p3chftDwDi4NERdTT2s9uQeY3qO5u5QClZ3kWIBBck67FzNDmQF/4wqYJ
Rj6qOusTr0iKtt7lEVq9cXTfT3/4QTfaX7VRFIO+gTUhBudd5LqZ/iwKtfq7yunU1Pa3v+ciXuFz
yOZiDiSsKO7L+dElkaroiVMknjAn+MlCV8u38+xrz1oUTI9t65crynJpnCjeypcXj4LS9zJRRdNH
55QOb5+rmMFz1mrpK5r+4XyGLBEzoUYjF7eE6thiWWpI/TlMMxKnot0IN8th1VLblQh2QchAxZRa
NF1Ohhy8JennLMQU8WzYba7GHj4gWUU4cmxmt7s+mwBGj2oR3JmTPThbM/U180QqrEyPBhfltcvL
OX8eM6HPd4XTu2B7gLfMSJIIu2wnWr2v9rGiAfZfDLGaGbDatXa95itc3gmqvewRDR2kf4mwz3dp
sjvfMss68yIrKNytqwVQswSZb6pb3ymZNSGJavd7RaRBtWeQSAB3oY+GsqISly8JcSudRVR+SOVR
4D//DJfUszHh13qdOQHsXzevlRvE9wxqrUUiV7SdZiZZMbXIdVM3OJfUqv0c0+OfeCn4/d+Y9gS5
Qs2Sb4mYrN3c5cqKglxRdkdQEybqMVD5ZSJ6TrKqrOcAxFk1DF/ayTfnvRVrc/rxW0xuSFbtGf1k
LmmxLurP4NnHZuaZ9JHsJxWqrE0M+9HDGLfzX32arGUlL4+MozK5XXhOMnyWC39n8ZVWzwUczuCK
QMXxNOqTsjdTSga527Qf1g5qgsyVM09GgZ2awbmoQbgo6RwXHiDxIahsjsm8aQEzj9XH+UddQToT
6K4g+6A7DGosJ2mqoO4DJ4sKb3ag+ZusLtq3JpONLYHkykNwbQffi5J3890OZooyT2adsINzbm9z
Aa2FPYiSK6eaKzt4qfWsirkJbjgOuysWNn4cCRcKqwZdzEyrbWem94nW10w4KsDYJBA73X5SLpVe
igMqgREUfCh3oYxGk5HDqcrCi9t4PsUNHf5EqM1KcfWy91me1TsxC6vRzfgUI+DdzAbVQOwMsf/T
Gad+NxsB8K8U5bY6HtuwCax4unf7vP1ryNI1wJJrp0gdhOCYLAMxxGKtU6J1CjVHFGaOuud0ogt+
UtT+rjaggbq9rddE0cCnkXjDtTeWYQp8UzRq+okMGuMXBl5rT6tps+5Hxz3clnRNX2haFC49EXhK
y9nKSiUqJmmWenNlVbDh+dDMzJDCqrT0QyLw67a0a+ui25oIgvI1Ehdb6LYUkawyyzylN2HLjCbt
TgWi/K7tRbiyhdc0872ohcokbWD7VhHK967D9E+0oWa7vulTa8WOXNtB2lhN+m15bqxl6sTWaldk
TpB5zPoGX0k01L9b4DkOQmlGybNhrZyYdBrPnUpgmoFNkG3JlFeXezjD58fIB3tYpmqxU2iTP9q5
X780rhr8g4s3P+td39+XUWuuJFKvbikVCRo3UD/arM7N2KhH8dgpaGXtdvaDPkYAjowDgv6Lo5Mo
K4yN0nNN3f1czpwrZmiCLOJNYQPjnO3Th9rG08o+SgVY7iO+OalSQj85WnQupS4LErCZjRSc5p3e
mNbXiZv/GTp2kK6SRjtlpQPe+e0bcG0PaT3CS8UHom6tn0vVYfpmkthKPU2hhbKmkLmvCaG/3pZy
7Z5RkKDQT8yOs7pYW5oY4AIkrC2P++anOaRj+jMMaFR6IdseJbvb0uSfttxJWnfJdBnM22AtztfE
DVCrKHRSb4CL7huoFOld4pr1wfeL5rvIYuF9RJ6DOydBeAhAaULFjVw6/HGStqpTRNkp6kboKktV
q8GKZED/xdbGqYUIU/fj/0ImWW2UnoWqDA2er5FQvzHnKshP5aDNn6ZUq6NtZ7RFs6nSznzW0ij/
dHuV55rytkpKI8yU0Q9nkXZbaIodO3pCwBGdSC93P3yrUo+JlpNKui3mXFWkGNpaMf3I4QQB+zhf
mBu5lDwiKz9l8+DuqQ1TJ0nd0SvUcq2SfrkirJV8xXH8ySUuu8qh4dQ1BtLyU+WiGsdJi3yYIdsk
W9HHK0t6gyWw6VKWAw2LJcV5nURZIJR7P5gUpn3LaF/Qk7+bhFhLZl8uidZm+rAIM2jGINN8vnvg
5CjaXGv1qQeE6O/JnlzP0WJ/rSdYfvH/3DAOCXv/Nl0G0BFOgSFX/M6BLKeK4YJ8gsZFmbNuZ+ut
oz9WoWC+E9LWAi6fKIwfZyameoiHaj98rsu8XvNKLhaLW8mUD60QBkl1bTnqE5vdnMxl1pzSONK0
LY8cPdkSLGmtlHNxgECaSBHccNk5YCwyznavuCVNSlCaJiVQpCONtU0H73A4C+X7bfU/t11yZxnG
pXhLJCqhgZZRgOHOlehSvT8ZmRV8r1O3h2WtFbG668xu+JMikLNWlbiyjTRykrTHY6DqvnTufNMu
2rwSAD+KuHyKkjmHybIcV7jbrkjhlSG/SRBADWT5iPrOPFZWbfSn3jILWDXSOfscmYNR3H14A5mM
oj0IvZAjlwszRX9cqqkz9FiG3riPk9K3NCLVaRds4tZpp20arqESnTtAb0dG77UJ3JrD7jOXdX4Z
hjIrlbqTEiu3+yfV4PDre230YCL2d72uhT/yRs4YiwlC5NuLvaKYNj16pNBgY6N1YmFZKrvQGCKJ
hpPpV3DgiDr6o4bdyWNaa63r5LooLD82GTvmLkSps00vUNjDBudbdckjV+jZfk5T9UGLZuv19rqu
KQs7KcHlgDthQvp8SwPgTeakaoZTUlj6T5G3xgkorrV+iWtLooQEEhd5Ejl7cC7FYWAkcHu4RGmk
hjM7DEUOGrBBcfOhUJQ+/fP2oq6J4/HEDyIJ61IEPBeXirEMRwN+wYCh5t1ow9Ze+sOfw9yujcBf
MSJ0ystmQBCYiFMX9irQ0yCL4mQ80bI1/42XVP7sg0kb7tqwSAHBLWN4Om8v7qpICj/oIbAFaOT5
4uhH7YfcTMdTQAx5l+pqbW1yNzb/asspSzdVEfTDRz0FE48Smip6a2inJot8LjLVIjW27Hg8MTyS
/W1p08RQjAF48iDpz24v7/LBQxY5fPxzYp2L8R+kgA0Q5eOpFV28jRVs9Eapc3iBWrf4NOZ2/5S2
OfjFsQ6xUFmuZXuv2RhwAqgQEu7IPNv5WjVzzvq2GNjeoer3c+4T3mVFcqynv41OiHADcJSzx/cW
88rKF7mON/PG1ZClL94jUP4W21wOWWHnE2o7VtXY3jtjDGZ4odvAlud94P8O1AAkZiOo85egafpP
mgKLvRVD83f7CK5cH2aw+QaJkEG/kdyidz7HVPnD3AAswiMcl4eqn7udrkSvvel3d7clXdls6X4y
Fk1pCfOweEKiUPhzZkcjDJHZdFSg1/wRVk1xyOpRe8r9vrsPTEjr8fU+Nk35714LEB2lbIbAl3av
cOkNIuU+EklAETzqbcz4sl9/aKr2P1KYFWKoljKCJvnk3u9kXfcZNbACOP+yBRVeK/Ln1u6GPT5d
tPLqX9EeWXMm04/m8DwuYyMlBnVOgV395NTUKD8L5qPtDRWB+FF2xQ1b+srrfKOH06wxYZOPyfb/
cnZeS44bS7d+IkTAm1uAJLqH4/3oBjFbW4L3Hk9/vmrpP3sAIojgSHMnkyxUVVaatVZKWt4Vlyyk
knBwgm73Fe+LdwI9TynrJk+rkiVVbKQqrpPc/Kdw+q+9bT634/St0ePEreXADfT+y/2zdPuSrW2K
f/7LqU2KNnecVhqu0sAFrUAFPdVWHR+c2Nu7wdQ+GHpwleDgkqCtrdgtjcM+F4+zlVtfqxrpLD1N
mBgX2MH01/0V7dqigwaSSzBY7I0/UMKGuGaosZXqoyfDt6RJ00neGFHw/B1TAtFOh4ZXeuP1tNjK
QHazLPr7zNOLk+wJzZ/iQlH56Gzs7BNYATCuSFhCxtp204jr5ymPRjKaOEovTM7OX2UZQ6bvL0h8
m3XexD4J4AI5J4qcW06FPc+tlskTI4atpL5kKCU50btKllMGuUbMzSiMo1rI/rp4u7iECmtT1yfD
lOpOlTs+YTfyMsWwtV+X6D4eFMR3zwQ1JME+4H5tfTMHQc0La2Gmbg+8CNYIczTGislNWnHURttb
EOccKTDibVpbmzMRBjLIHGoD1w7FQ3c2Jvlch5l5vr9Rt+EM1Qedfj2ZGGCmbWqZk55VRamM11of
XgWSwRDfsU69diYdy3sypN8wZ6hCXYRCNFnmepeUYtR6M+dti8fEftN3yvi+nVTr70FWpCfKS4/N
ihYvAIw2+lqwiDjsRAVre1ZpxkmeDtM1qNOcCTX5ojGMxO7bxz8j/3/oNoLFh3zmxldoc+NoAghy
1Srmmr62W2SpT5kNMgxr4xK/ilolLZ/vf8ydE0JkSG8ccCskia26UtjnFFcQuby26TSdl6D+HmuW
cblvZOfEG4qAuoHkJdLe3uQ6aGe1txr5qldMlc9MJPZU0q9nvbaZZn/f1m3w+YK7oS2CXyLd27zX
S7yoYUp78IrUXnaZ0AtN3dSOl3NJB+CUNU08up0xMoIoluIfc2MMBz9gb7EAf/7/DxBf/JdHDEkC
JSiifri29aBfrERiLsAgTe8lpZx+Y/N+NSV+yi+myiEPTQuG/ZWo0zqNToToZJrKBwvaiQRAMpGr
EGQJWZHtF51tBFGbebimtj15FSfGHcOQq93ODOmKlJ9Jnzhu2x31SvaO5q92Nx/SCLolaMZxuCpG
MjwD3UrfIM9XHEQDO68MSQqkPfDW3LutRoAm8errEQUd4Me0qlUzOgVAC99XYRn+RYcwcPumPtLx
3PukvJ8vJ5Ri2baYGqGrPg82hSsHlNh3xNWKq54M3fskMKMLKJvWi802fA+fozxoA+2dTtBDOBCq
xSImWR8Z2R7KoMlYrkS1+DkMh+/2UDVPMYrfBwGksvMsoJgE6oD31GIjN+dmNPOk0GPqLYmeT74a
d1PoKk3GQDAwaKc8XJiyWWjtdcx0ZvqWhYP4WuRAJ6C8oE0tM15Dh7ll3SwTdnfWJVgOcTUvEfUm
xjCoRgk0MzEGWhXrz1HNCUg4PRqvEtG9ayt5/gbBx0tlp/XJ6bTwRBOJUYhLWF2ykoR9nAP1lb3o
aChLnXRezLT6fN9/7W6QQE/yDAj0oDg6v9xppQV71/TycE0qg4FWdhJ9URdlfrU0Tn6wQ7tHX6D9
cf1CrGvjPhDutPMKncGrtVDCvMRTnpduoocZU5OASr6RTSlguMgU1QcR0N7N5okjdwPRRvdiczJq
rUp0a07JTuHe1GejCZH+MCZj0Q9O+64hCi2iQCxUPTcrNKVWXlQ7H6+23QxeAnfXbaiUHbjhvYOO
6gHJErk2QcLmEHVDgAqqo4/XMjbTwp10xBNztNyYLKAgu342aRIejSvdOybcYLFtfEVj65SNRgM3
J4p+SP07XwZ5mLlm8fxaITA6eL13lwc6ioyUth3t6/WJTIpcKfosGK6FU8hvAbIapZurZu7KQyS/
UafoqAW0u2vIgBg0D4iSbfHE/3IFqsGUmHifiOLFEgeoqCxZ6g59WqoHvn9vZYgJQToRVA2kPdeG
8hi0nzx25LiV3KuukSrE4r02T9+rRNOrSym11UE5YdckcQmBP3IQ4B7XJrNlniopJnVyIiXym7Ev
PjNzw74OkaN9bOkHHdyAXXsEyrAMkEEjqlzbawaQS9FEBpA3+kmuacRXuRw+SybKO7o9frrvvPat
gZm1gIeKasnamlqhzGVG8njV8sj5oGXq8qVupfYMc3x+WtpFPrC3d1KEYhcvKVqzlLvW9sKlUEwG
D7CBQ1czqH0sqFHMif5bZl6YDcDNbkDtRV8kixPTwWvaLv2YKu30riWk+52tAjOBCwGJAt9pvZg5
MoelGmmNKFIX/iFFZnIGIRn/QJG1/D6mD1JDXvIahpDQzBWDKIDhbpJDJWj0ccCPXNtxTpOLFHTt
5LWM8vh6/1DsuSrhPEQebwmWyHpdqVrCn8ii6crbaUPqTKvL6GTdqyVSHwPQ/buk/5na5rtRphqL
UVB+Resy9uj2MCFQ6V/Lgf5cd3ri3V/Y3vvJ9yNrIpEHNLpxH4sTqE1Vc/raIjWfxqLqz07rRM9D
5ejnWbP00G0pkZ/vW927Y+RQ9KuxyZ3W1p9TBXLFLAfumB0a2XlElxJMXaO+XiJwFW6XtEc6UGJ/
tjESNwzIKg8pbDbxg351x0YZSMPC/qVQY9GKLbj8bjko2bcuQAN4hOJ8ztJZ+pAbuc70Qqmw//qN
JVOqoyIDC1nbkkAjG5GIKqN5YQMXD9whd2SmwY+UAEajY1Rh2QShfPCZ906t0HKk9CvsbpUqpcKQ
ejsBBQYwTGUcc5qaHwiQkrcoo5hHss97fswWKvsUUQjHbkpCQe5MAeoTV3nIlM8Nd0TyZMkajyK+
XTu0lC0cB9Hl9jWgLUlB3mTod50plpsUEVMvUb85cGR72Q3sd/q7hNRgHzavQNJEGkISWLHCeXhv
L2jl9fU8EQ7VyXJSOq18HpeC+DI3g4MS+s6uMSxIAxfmUAQF2Lc5q6lsLQTxdCMAQnA5HMNDDjl0
FwlRqvuHctcU3TRB9edx3QJVpCbMNIsuz5XPEH6ztBzx5UzKrXNSqJ3/uC2KUEI62KaJtw1UjLkD
v6jExHjBEiKAGY5peZEyeYleqSCEj4pCO44N5hsUfEj4YgjDxmOHoz0DjGrma6A3iu0FRFD/IVhQ
VLeX9f6/RuSYi2/aSDQ/nhhwvZkHxnOk6xR919sny0NlKyEXXUKS66kGifomLMrs+f7X3LkFgFM0
8dQKtaytQgOThRpp6TgkYCvy57RT0QEr4iNR2J3zgeSJgPzAh0S/anMUCytfmHHST9eyMcxvM9Nn
3rRgEL5JbYHB+yvaeRNIGamF0nTEVW85U6neho1kOhz73mJMbdzphucEhp4xzzdp1JNdG8rjlxx7
gtpM5VdQ/dZbZTtTvOgaaQd9+pZJvnVmLq9VLatzrwc28mMg94ndIq+i3KMe1h3Nldn7vFw6Lhfz
k0gUNtGSMlOtl5p5vsZZlX8cS0Dfp6juK4ihbTfVB35l50ZQQ0dRSzCCwedvs3JaEPYsabyBjTNU
5zBqpd6zSgaTnRU4KfUz8vHVOyuulCP5nJ3DKjIhPDZ1fEh7myAjpyYHonKWr9Q681OHItE7qzWN
A7mnna8JKkA8QS+FgO0LmyCtT3PekMErNtU1l3V0PqI58VJ5sA9MbZiRL0EaCRfoWbFzlIc233LQ
20ZLl065xpAwG3eJqJCCIwm9xgSL9FoSb8U5H5Mc3iE6Sj+qIiikU4p6BlyZQWmzg/rm3hfGsYq4
HsUMeIfrk5zMsxlRkZKvjQFiuE/k4axKXXa6f0VvrQi+D2Um0FxMx9rSCZvGmPIs6eXrODFusZc6
+0mxJOlgLbeOQBPCqwIKKnKI7T46UW06JhXa6+yALJgcJf+zLufpj4ppVm9lWrf/fXhVwJRF/QGK
DIKvYtW/xIZlHQHV1HL9Os/l/Pew6PMMWl+LjgL725CCZ4/qCuVneAE3kI64VeccF8q0rjLW3gxm
H8JGlaLnLAnrD8hhGOckEmrKjVFdHl0hwElEI6hUQR+8wT0NvaXUhV401zwJkrNlLHTg9cVxPv+G
GTy4CDYdIQy2/pCpwJbrRdxee7NOLkBGxzeLZh2lYuIor0N5yFnoAAj5TGBHziZfVsymceSxr6+G
ZHanPLMyt5mNTwCxdKofxdlqhslt6+ID2/Dn/QXugBuwTZIk0LZC3GRj22gSva9mub7a0gjOG46v
yUx6ZN/mKO5dRML6i5aV1ok6vHMyMqX8rMVZ/vhuiqcftAkXBH+68T3aSCFoqaSWR3lBx7mJ5T71
zKVNqqf7y729iCJ6EiEbuTXV783FiJmAV7ZQ0Omrqda3LK27+WSGs+14U6XP/QkeSL28v2/z1omT
YQuhHEW09Ci7r89QleqTpNdVfy1olrwHa1VaP5s5SavTlNP6PfDjt9YYhCP0AUH6UnzZyujRFSqE
CtRL56L0tW5R3/e46srlshzxX3dsiboIjA8GMxEbblbGNEZHD+O0vNpjEj2ZZsKAbDSOnqRFVQ5e
erEx6ysi2OdIwOOrYXFtxa5i3NnIFy6vMLnbk1FN3eelz9qP97fq9nhgBTlYuAHke4Qx662S1boI
wlour6mlwC0vTel1aNjD1V5i6WPewF952B5pM46Fl0doKW3spdESzL0aV1et6fTelWItm11kI/PG
AySQMufcqBjX8RtGTfIH4EMiUNzceATKUGhJzYrHwVJd2nn9qw54BaKHffs6rczg4Pzfbh0sb+Fh
qPjDQd0GaVkaMSVJwMFDWf6eaJ10Ced6Ot9f1O1LRCsM1AvlfoowNw1zs5jUsdNApchJq3hRsNgf
GRw7+0U4/7CUKAvdyirsMx3nr/cN394BIgcyWjI96rg3FOUi1NVgkqgRBHkxLG8dEqMvSa3Mwzuw
strDtwAHLaTRCJtpj24v3GSNcQkFnJpdjaCLNseRV1MqP0hrbzeM3g/4Hu4ClwBe5voWZHUKSsuO
lmsxTiFyFHpnJ55uBtNjREkRciLyBsIBRD3AGxLLtaE4QFhnKXv1mqAv9zq3o8Fr0dt8j7LDeBp4
Kw/ysdu9Au0Anp6mMqp5VAfX9hBMSMxazbUr0p6qwwgGraiYDNnUzpNe6uaHR08G0vZcMyAxFCOQ
eVlbMxpA2An3+mo1reotVVdeQmOK3nYZEif3Te284oRChMpgPV9GGW1sNWOnZs4cdddiCLInO1Eh
UaVR92en1kFwysZ4OJUdOrsCjPYu7au4gGqizdrBLdw5OSCMmUCNp4bUuI07JSeJEGt3epAPaXnq
GAwtvTHDym4OXMrtRkLhBV1KQMZ3JdFcf9pYDZKiNtLhiqqDThNKpY0ICl56jrpROXgTbtcEfopi
AbUk6DMUsNa2gFQoea+G01VjVtJJlavxnBKeuPd38DaTdcBx4EVAKQti2mYDkU1J1EECzcSEVOmP
MYKK/Q4ZGMVP2zH8AuQtkU4IVaMTcN+u+PXrdxWOGvUQZg+TKcCNW69OM2vFaspqui5jrfht1Y/+
MhjpuS3T9J3UpMHDVxAFAhwXCrvgPHn71vY6K0WdMJ7wYNGc/5SzpLsUbaufYng0B6HtzcbBGwZV
D4GAW0Fiu3nnhmIyRlg8Gp9UV86DMlqXdoiPhuHsWiH/QIGTsItHfL2gyMhNJLwk7Uqe9DcS7Lar
oolzsEs3rxtLocAhICnCdW1Lt9RT6o4ppeY1G8uo/lIxbA6V/MSK8thHRMn8K+9LZ3obIr1UPKWV
lh0NaNhZpcY5QYxAoNYJj9arrMukSZHBkK8OPcNLJ0u2p6mRclBnvDmMJi8pGtq8cIR4vHRrKyFX
A5qhI18Rzu7fxPoEF06R2vaN3ghZDnMMx0ePI0sBzUr0SuGd/ujmcsfBUHVqrCvXTgmjH3My2R9y
ObXf5qWa/nH/pu18QnJksYUcS8E+XC+uM0gEqsBWroxJn0/B3IH8hKhz8HbvfEKkPoi34MIJKeJN
JhXreUCMYBnXtDWnz1EsKx7jLaRTNo352Rq17HJ/VTeemEYMeT9hApofzJXb2Au6iEEWc2tcbT1E
zT7VKoWqm12B+lcWa0ie75u7/YhidAzpmyCXM4RgY86Ra63rErSAHCKG8sTYkMp2YSvVP37DDv6Q
RiwoTPR91pslx1Nr9DCurj1qA+/yuCGKrMr24Bm73SwKbUAOBJscPZ1tXT2oYbpWFeoJXLznRs67
k2RU11qxpVOSHEmf7ewULwzD6zgeQnZuu6TAZpR4ORhXOcjjE4N+MheiaHGCsX/ENNoxhQQMZVn8
L0/LFs0WBuiVDuZsXTMJQNGfuWYVlttUchhd4p6y1EGgtfMZaQQC9RHkfBzlxgX3Q2SlRhJYV5N6
9iuaX1bjKk6X+WYoA0/vGumoVbGzQD4iUR0egz/blKZyiKBMs7KvZtkzSkhK+kuQpe1lHJqHEUWk
8zh90WQSEze2iKLOzIxKnkdMoXRWolLHuMozA55TxS3LTD5ISPcWBuxOwFIoX2N3fe7zOCqGuTed
qxpYk99L9ScU5rKnVlUPLvKOITGwFyo+Tybc/00cECsNujLDEFxzKArXKbYH49w1bfNV70JJO92/
zbvGQDryFwBLUI/rVcEty/IImdZrNJkVwpSB3f/BlDLQHOC3//O4LQAAVCl4xEgKNwsbo1COCMeD
a6Ia02kqq/KpsYDISs2RAtJNyEgKQ8kMHTxK2IQHm2MPmB+J11oJrkgTJd/FnK3XCLUp56Ke5lOL
cJVfhU70dH954lOt4kVhlNEQ5KFE4PxZf8qlyMxEnjCaS5p6SS36t3FiHzE+bm+0kJASw0oFNgpc
7NqKGuOdhsHgFVvyP8px+Qac2qY2yQxptCT/vL+k29OBMTRzie459wDq1saS0K6lHsn2a6jUwVmp
jeKZgnD1xCyC6ABmdvv1hCmBDgH5SJtu8/WMwen6eZQMaNbxIp8D/uXkrE0i4L6/pj1DgN116H8i
2d2SqapQj4QOigWDXJ+f0FY2nnAw+UGwcXsC6aNSKBOVObKWrZ9vaE4hjpVbohKRuUOpvSqc6j+T
Kj8bnfMe0ti3+6t6kfhdnz54HpCBgQUCU4VNtd6qXKoZ+VeP1jVWhrd90pySan6FeJtbD68dub/E
entOEVm/lIvz1irG0Kst7YjoIs7DzY8gTmVkpOjpbKVZoIjhsqCpXk2rlmSEW+vMU6lOPuVNtLRu
qebTKY2q2Q2sof94/wvsnFUw4iJeYIQqbcHNxUhS1LK6oLTEWW1cMDDSE7T6wkMJTTrY3D1TbKpQ
jRDYnps7WDYRMzoW64o4Ka+qmpqU0GgBFmOgnO6vaue0cqNeWI0g3m58ZlIVlkqNxKL8nzb/zeH7
/M34kaPJs3tW8Ca8OMCl+Hibb0dy1JklU8uv6RSl75lqE71tkl46CEZurWBDo5UDUhCdxO3DlgXV
khnpnLwuQkuDbcWKZE+PyjE8+GjrYygiAgIQgm8hAoqtbeOGokQO2CXJfCawyvmnOp/L6puUOAkq
pFmz5G4+SIv+3A5LEf3sKnDrB7nTeqX//gBqW6De0CJFW2R9GZEwpJcz95lf2rP5irpr9VYvyiNh
oj0roNF5DWRBc9lSAcJUSmG2LrnPLKCf+jLnlwHK9OWRA/jPUkgsKO/QyMCzbB5tjWaQY3Bxfaki
gwGhaKuvEEYNygO3vL5T/2cHK/T6cJfbp6bUEEWOZvxwKreZN6mzek1jKpFtXKcHAdbudxNYHfoZ
dMm3LTVkaSUrasfc5xgyCC4py6n36hD6zEMRwb9rQsQJ2TThkLZwy2kuKltP0MVqS55PKSzCN2Uk
DQ9dq3+sqLgj+sy6IDNuHmludDYzIhKdtKGavS6CPl9o1pGaxt5HE5OABQeIptYWYUWzuS00GR24
eMijt0YIVNXtw3Fs3fvnbR3f/LsaGp24CJ1Ie9uCqRk+rSSSXPh0YtoTuI56OMXoPkReOFVoj846
Ey5+47oC1KRLR69JEE/X11Vva3tMK/QeW0mVvamPqWPGqf4bN0kkfdRnCd6gJqytTAZ5kYXwrC8P
qDNLKuKfY6EcTYzYgFX++YACqKIjGEPN9IXk9AvAAapnOfZhV/iN1b+erXz2JN1hhN34SQ27z1JH
w37QX5Wa8bTMc+o1GlS4+1u4d1So7fNqCYV4anPrhSbt1Go5vDdfg+t/HhaUQbtIOupX7zkMxEYE
gQUsM/P51lbyxe5lJ8sKP2PBl6qv2rdVzQye0kyO5jruLYirBRKcpiCoYmVtylCnhOJ0U/jJWJmw
60zLnaLwMQWMfzYOjDQSBiqaLrxgayuN2s/JPNSc/Da1DS/Sgrh7W4ZzH1yl2Sj+enyTaPJDxkFq
l5dq49fnVE5RRy+QUkVR0a2GuHldFdr8UKT075r+Z2UrC8WsqapVdARba70cLouiTufMmGLP7Kej
N1e8qf+LPf81RT2LDQLjCpJ2/fk0GOq0WbPSVwdLeZvHdTe5pRUEbktp0S1hpX7iWhwpsu1ZBZUM
OsShTHrTbslmgGFxKhV+pSl5eu4m4OyfyyFbvppL7vwxK6g2uVMvK/VveH10VMkAGQRKera5ZJhJ
JTaN/Uuy3otpHQxub6Di9BuXGVAt2fQL9WK7g04E8I3maulTZ55PWRq2Z8ZfH5Vydr0W7gKIKzeZ
SHRzm8FtpJKlDaUvJbnyvteB9gS5Vnu105qfpTycvSke5eesksYfeoS6cLnQwkby64gEuruhv/yQ
7TGK5JpmEvLT+Tx8D8MxdyVH+phKzbcuHSt3iqevj1/El9YBhX3UvrZ8dpzBQO7CRdSrOjqNrTy4
RlsfzTLdc2EMvgKVSQvhFqccxODsKoVzSjYDJTpLf8iZE//Gbf/VyOZMmoxDNJMiLH1DjYPzqM+t
pyB8SpVHqQ/AvLvrAcwglPiZdbXN4pm0S89HwbFopuR8QbA5dTVanwdOcsO2/cepCMzE/5kRp+WX
xzTU66BSMm7Z0I8/lcX0Clv95MjxH5bcnmspfN21/bto6txA7d5m2ngqpL9L80gJVxz+rWujCi4e
c6IvAr31rzClWYVgWBKfzCPVM2con5UhrV71Q2cefFdxvLemwPPRykLIkkrd5qmT+9KQgMbkfqZ1
f8vIALigS5+VYvqa1NERHWnXGErGQPcBft6knYo52UXURIW/WHWbuA793fp5JLMuvCGJ1eEpSYnL
DoLyvY9JfCkyXcBFZLvrj2k1g901qJah1LwsnmVPqtfmc3gOxwfRIv+cHvGaA7sRKLftQN+oy9RK
HxiCkE9Vy5xvAB2NZ1B8iS73fcjumsBHvoydwodu1jSbjGnPjKTwJ2KGD60+auesK0tvRqLjN2Jl
okuBEhETUreOOqgtNWJSceF3nRW6WhFKF4O0/qFi+z9fTqiYgGDHZfGorzepiZxumNS28BH6KPxh
miIPCaTmDEDxSAFt79sBL0AoFlAPlMxN2JWUc5eVS1UwMA/YrBvWTJj1wqFmdoo66cyuuL9VO46L
jyb6MfAAxIdcr0xO6yjS7L7w9TTA588wtexRXw5S3J1FkRFS0IHQAcpm6x6VcRktmwFaTIcwndhF
W7Ssntu+1FRPbibQc/cXJX70xmsAQwVvAgaEIsEW8j8N9PrjZUj8BX1O6Q3y+XboRmGKkqRZB1r2
tqwcM3uqU8tsnrQgstvHXx6wUlwxUEz4yS0uKzT6OUpULfHlfO7fd808PceSZT+pRF6Pv9ckAhxJ
yuKgl7aAg0KZJFViDLRfG0oePdeFUX7Dd0SPKXK+XAEhCAiK9N+6+PqgjEZLczBVMr9D/vlsoZXv
I7KmeUkYHiFsds4kpsh+uWpClHbzymVQU7I40zN/Ug1WNEz5E5iJh6fngnTkPBLgEShTHd7caQj4
pT41WEngv3gDAHKPgZDd6f5R3FsLGEeaCFQA6RtvrrPeT42YloIVBiX+yZT23DPSwPr7vpWd+wUN
RKBTHbInHpL15iS92cudhK46PMjkE7NsbM3N1KZ/zqQ5PIj0xdffXC4B16EkBsRX6Kuvbc3Ec/04
xpk/GG31OgKrfAYnbSqX2hmCc6eQGkIVKfqDwH9niWBOBCODuFwgk9ZmR4ZeyU6cMqohSxDyS6oE
va+RYUdASQ/2bIPReznrL9wPUcykJ75tndXoiLVDEmQkGcp/JAVxyaUyfw5F890ec8tdmLrxVvH0
g0dm56iIoaUIbTA0mtHRm010+jpO+nmiPFcM1mUB+Hg2tcZ6PKICZMVIejpoIBm2tWAn6qlVD03m
x9aSuvJSFu7oLM/xSAFNy4PfuMvgC8DJvTQicYrrbbN6a6Cdq6a+HNnleys39dijbeAc4a72Ph5n
8mUUluAibd6xEUlCW29L5hlIYe8yFrB8ZpTTEY30yMqmSiHJ+hQyWzXz5arUnuwgANprpuMBMWDX
CrUyggDmcty0jvKoRWbcKHC1Fbl02kLCj42+PT3sM4Qn//9WNl9sMCd+upLhM/pg8My4NFGqAXqk
hot+cHdvF4SroAYCHYA5OVTu14dggBwqW5mp+Uk5UbkPa+troU32n/cXtGcFNQA6HCIORNdlbaUa
uiicx1b1w5wjkCxaS8MbZsx9KzvOAVlqUGiKGAQiShFrMzBSx3SUYsUP4fwU0vzezIrL3DWdG8uV
n6rJG4CuT62Z+wxWPAhshG9d+14TGiN5l5hgR9KwPX9hVDLsVNL8TLKt/pJ2WvpVy9GM9ZicVrwK
8jR8rBcnfKFQyaFbwFIZaL/Fcal6T/oF0MO3e6d7QjkBauESdQcB4ss7uF4ZNSteZBYG2+HmzNtO
EvaOGte+UyfMc3REVOZlYd+mfhTmRXQCVZQ1/gTuMfG7pO+bk5b2sB8NkHKJO1ahNLtyNCGLUWaK
Jj1FQ4mQm96pafOkjzPxECN9W8eNrXRorkks1z/jci7/HhjKkJ9CaeK/z3UlaNFe1JvZQyg2ityc
tk3q5QFKshenAFoJ3FZL/6wMhnQeMAZetF02n4BEF+KMSjjCmL3Nw9oTuvWU7yj10K1LvKikB/os
1UY3Pk9dF4anlFGOo1cvY/yu06qy88ZxWT4HKfjrE2FByBxHZcySE2D5tDu1dd9rLiXIULkGQ2nF
Hnj6Tj84kbfPMmIVPCYiGkARYMuL0aVSi8PAoaI6y9a1jUYoy8OABpsCL+z+zbu935jieBABCCnE
benP6GC7QswqfQt1hFPWL72HtvCR9sK+FXoVL+wzKFPr652Vo1RNjVT6ZtZVPvpK3dsoqI4kAXet
AJshzYNUxLu1tuIMA8kcID8f7XTn9Qz06sJsoeAAxLK7ORpQNCBORDLbtWhJJTvNwlqKlIplWRaR
R495cXNqfKf7m3MbFbI5EERw8KQ7tB/WC0Jls6j7paz8uMuaN8MkK59aevbn0Bhnv1ECzYvj9mhI
jPif3twY6hh0r3hXbojHVV7PKjOMKn8YJ/WTyeP81LZl+Da3QscNZam99CU9SMeSjKf7y90pEJMy
CxcMcgBs3LapVDtWi/AhlTg1yLLqKQWFH3q0v6mljF3dfteNwPiRR9yYp3GQu9ibsyAxz9Mi15bX
0oJ4TENW+Gl+EHAGIAYEdtTH1xvQ6VY0McCk9JVmylQ3dwIm0ypFB8Upyi5jlU0HKOnbt2htcBPZ
yUoUqEnB4ZKt9EM/FMa7MBiHjzKQirchVJb7H3zXGkgzG2Ka0CfZPu5qYDRNz/KitOg+AsDsP+hy
YX4e5P4cZOORKPve/VSJI5noQb5Bm239NZVFj4oiwq0JucdvbdeP3pjGw5/3F7V3PwmKwH7BCOJ5
3TzncjJrdiDjZhS6hOd4SqVP6aS1b+ZJCr/fN7X3/YTaBAGfQ+dwOxMriCudKYg2pppq/K/T2MWT
FMmOywe3fXsK8wOCwN7S6OWByxbQK67n+gM6NYOk67Au/So3szdVYKlekZXaWZET4yB22FuawNYI
ELjI2DZ7JUENkAyb2nsEIaJnKuLCAKc+t5zJhVhoha/kErrTwWu9d0CoRxOuiBmrNwqMUSCpaZfT
3su1oW3dBp5HdR1leS4+P75xBBm4VA3oHvL26w8p5fM492le+bYU5F5qhuFnI5Kzk4QW6xmZv+Vg
YXtfU8gOwUh4abJtNi5ZljoYVC5aQy0VfrlK1wuRuPKUMzzw1TwP89Eo8luLvOacS4GTo+yzpW0h
xj/NTiGOZtG1blA7s7voDA425y89E70Poog9a+hw4bgRCkA/Y+Mnm6mOOm1sa39Y1CLxrGYyIDDO
1n8NKbW/TIlkvr+/gbc3gdMhGpagVGSL+G69gVVQVnzJpPG1VtLPeiu3H9tqbE7RGA5f7pvaWxvS
AEAOGZkD5n3jT0yt1XHJRuVXoKM+BdnUpW4QyHrpqryIz1aaMCruvsnbewCjCmwbqjl0ZxBaWa+u
bhZLjlGh9k0pjc/GpKcnpsBoB1b2viF1LWp1YN0pCm6sEMnLVpRMlR+CUR98SLzzz7yW7OWEtFJy
sGF7S4IrwHsqJhXSRl8vqTByEM10P/2oCCwviMrp1DhpdFCHObKyuWeWiWxYIpU1xP8uOqHzq52S
KT2SZrkNywCUCYFk2BaIG23vFkqqcVNPE6ddq5PndFaVb70S6+fRaMoPs6Q0I6Cf4LHpWyIWwSr0
SCFoDwRiCzSLRubnSFlR+2FZ1rWrDIbZe0bIYPrT/dO3dy5+NbRx/aUWaqne5bWfd0H2qmwN6dzH
5fDV6XT74AjexpqsCT0KIiyHouCWPmX1KSzlwax8Y1ai/FymFXwtBT5koUj0ZnS7ty99pqe+NeTL
QbS5u4voJpH884cOyvpEmgPzP7Uwqf0iNp5zTf4rrJD8YdijXzfJJQ7Hn/c/6+7Z/MXe5gb0veUs
cY09E6WBk27Hs5uqQXTgiXetUFdA1EdIOGxftqEo+dti84ahKTzqyD0IPk253F/L3hEBxcCGgZWi
s7u9Z8jZa1mlV35R9OET3UJcVagMnxqqb5/um9pb0K+mNl6ql7RyziEbEXyEieEh3hD1Xl7rweff
sAM2mmiYCOsGzK8YjQWOqa/9jMT8BwDL1PSkMYjU8307e88JoYeYSS5a0/bmqZT6aUBDChcll/X8
p9TPGbW7zKbOYtaWj3aYduSu9jZLEEoRliHWh6O7PuihYo7ZoHIkUA2PnrSiMaD7Q+hWW9X4+PDi
6LgjI4WfF1XjzeKsONCY8Dw1fqlXneEq8tC+rnplSU70mTtEn4Lu8V4rhBJSMxCryAcRi69X18sx
wwINcHvoK5o/i3liTKDNvKLowFXtlCgJp0DsiZiRVGibjFtyjyfSp8KX0t75qFRmfG7suL7qch28
Bmtgf01bRJL0ybR9YHfOV9jq8dGgwp29pBRAbkyFgzxqm9yEmjaDbwV2aWZAOqNeKi/MM4liV4Kw
9nC2wYL/Z8vabGYRmIlVxgpfdtQkb3ZgQAR1V3pLYywHl2J3WS+dE4E6Bmy+3kStyFsrjdrSnzPq
oY3Rtc9qGAdfgqg6mnOz408gxIs2Nv6RkHwT+mslujlLMpd+H6s1IVxQfpwqJ3q424Ae5i9WNo9L
3BuzFcNK9+s+MZ8mJnV9L6TBPrhuu2vhLNIKErL1W+HUabFSTU9Zi2Exmq+2A+3cW9URSXzv5CPJ
AJiGQw/TbkuF0XO2plI5dPrQf54Nqfmg0tyl9xC5vTm+qpvxMirS5Cqm5C1I+Rw81DurFIoQFFyR
rkJGUvzzX/BZTZs3c9dyDiHFxUydqUbnpGd9dTQ/asczE9FBthA5hQJ0aG1n7BgkzBguCnu2GvmO
vdTnrJVtF+S49sx4isdnkjMriBQGHTe+KeH+xt5AkRnR3QLctpL+nBJH/ijPi3W675L3vt6vVkQY
9MvXk4POav4faeexJLmRdOsnghm02CI1qrq62ILD7g2MHA6htcbT3y+Km04AlrD8r5E7GsszEB4R
Ls45Xpt+fgl7vzx1Q9kf2qz+53kjQv+HIwWxg226N9Klo2QUgZVf0FtRX3O5N084Q/p8dE/IgXYZ
jWpIN8uGfJUNfZzmXPUKSJSXHuXFV6MbzZ2AYyMm/RjjJJIvislLBqs/zybkRCDaNUSJv5I47v9Q
UJf52bdBVX+xCk2qD4yhs1+IbAfn8vhDbvkgI8Ghp9OxIOtc+ISv95aBxiQlbEd7yWc/OJT5+Kaq
3R8Fc212jG25hphSCESc7h41s/tds4wcreUaVGqUJchrBqbu5Y0S702a3rjcqV4TWhEXUEldNrtg
TvVl2McUUfNw+jnUkn6o5DQ5hnLk7NRZtlZE6kyVhRiOosciGHAc5jE0Ms7ObJTsJ/Qf5ZYZ5t7Q
6q0FoXsqeIGsiszl/rtJmZFmcarhh60qvfpDbRyHrNfess4Ong/nCUnRcgccTWVlqchWlQplRA1T
elVkx2zI5uOc7EaIooRxX/Kn2kb9Vyg5A9xZkvZCvxjy0HdySGb2cByd6NBrlls2/mfTqv9HVh27
dH8115kYefHY4Td3DBdQCK1E7WjxLZ02QJ6sZMfKpqkPtdKrP6UuyHbO9J4V8d9/uQSDWQrntGaB
6WjEoVtFesRooyzYqd5vfkfCQ6TYxPW0FNjKqwlgQJlQNM3LAXiBPNXukJbBOQq78V2XwvANAm/j
MRKcuFE3O/v0+Gtu3F2inE91nS+KQvYijmrNTpnCEALXiI7MpyJQ4lMvS/JvUz2Yn/IoDU+2VVgX
IU8U7GzkxqEAk0JhG2qyEF5dRIshgx6RHwae2jpW/aZCGvsjU0bjJ9NnuufvLW5HoUiK/D8g38WT
VktGVbVSBGYUufVT1KnFmxyr5vfH33LDZ+6sLO6SJkhCTUkAwc5lnSDeVwXG1XTK+jkp5Y+6DiG7
6E/THyX9XNQXnS7qm6RiNRljA1zmxTa1myAPtVdr2dogWpYg5tgiwF6Lk1Yy7tuG+cshb4tTOpX6
CdnK/5RV8TxqiDYvIYdADAEbWSopKwyGwhkwhJoGmhNN9dlnrOVOgL21GoRBNKSnDaFctHi7bMKA
qJuhrGpot+pt2X02Z4akZV08/f3YD4Q3LS7HD6Vrki6SIYzd3x1FP/XIySlYqvqD38E2OmiFrJ2S
rm27Q6rYzFay8/K5KXr/ugW1WYFjdOADLGvAiEN03CVRdonN0WQGWJkcdTWzn39fhJg+95Ug2dHK
ul9cOjtJJqGmdTHiLD5UmjqcI2s3Atg6SqwIPC3SINRMF66XdmBTtKrNLnZg+a5VdcX7oAXJToFt
4/alnEJtVEwxRWFisRakYkp0UYUVJ+1fpamVjZMBOfiPIOmKQxBW9nckEJODEQZS5tpVrOx8zA2f
pLCNThgQMHC2y9tXqmeFjBxA+zzDNcg6OHCJhqbdVHV7Y3U3vuidqUWcWBhOrMUhBFC4f9bRrq0/
NV7wnSt92wgYJQS7PhSg752jy/QyRbCDg6ymFVj25s9eDszr4+O1acSiLAVSSYh1LHyjVBo1GwLe
zFwOASoNvBYKUf7psZWtrUGdC3UkmkbimbpfipZpmR3EfC9kb8TI3ohpx72Rtq9RLQ3fH9vaWtG/
vHMhoLVKUyKt0ptBIV1u24q+oiPoZXJQfv0/WKGJjngbAF7QGvcrqqQJRakPZ2PerOUqepVekkme
/3psZuNQAfwj+wYCCHlnSYuVW30s46gn1o3b6X1mHFRXuXUyQFjVC7Nu3ExG3/bodE1VnZIw7F76
Dgm2cedobX1TbkK6Hqhji2k796stm3JGQ8LPLvMY/DXFkfJmK1G2k19urZWOKdcgjE3QcotPmjUy
+EaNh8vptNDNx94+BFb/u2G0v4Wq9qrF/ae+VVs3UeYdlPKWe/KSiaHm0L9WsnUDJOqeATEc59Kw
jqRj8iloCzDgVZLunITNRX4Avum5gIteLBKC/1wqJnws32j/rtLxWDRWfbYc/4/Zms9SNH7WOu1H
pqc7p2IjNP3oSdAwIL+lFH2/g22HsjRTYLOLnzdM46iMYP6hVWrz1a6l2voatnJsniNIOvWJYsI0
7zwOm1+YZxQUNPUWUEb35hEDkZgK7mQX2CWmC/RS6g+ykvYnAwSK6j4+NBtZPB8WhKfobYmxc/fG
Ir1IEN4hFlYi2Tiacq7VcI56zQ10UnvU2oy96vTW+RDHQxQOSLWXcA2UFNU5HXDdsRByDZNk9MfM
l7W9+SabdkjW0KARD/ryM0JB66RJsrNLrzj514zZcAcbrOJO5XnbCkxuyi80wZcHEUV+jeUA9i0i
6HuIApavjN9Rdk7ClhVx5giGea+JVu93SZ+bsFBbXKKQ5OSYRmVwsfXE+vLYF7Yc71cr4lf8knom
ZkObvdeyC0PY4r+LEvEJxwmCn6k/yM/nRUL1Xjz5xFornTcjk7qSOi6b0zXOcajK4DgD2D0/XtDm
ZyOKw6/JZlcsbtm30yI3+Gx0dJO/zZLh42Zha/97bGXrCJEWwfTnX2Dni82h6hHOPK7ZBeDMTwiW
X5S+cQ5pLfVuPO4hITZCfMbQUwozRFC1Uu2AESDbKXoWl6lv3kK79D9JmTn9xoNofoUpAMhD63ce
tC23oEWA9gmS7VTwl/fRUFoSimz5hY5WdUBGyHDLUJkPAnG8cxttrY6KBGg4BgURYS2Ks6GS9FUg
qTwuUdd9jZQ6T91WNYJT48/+f1pE7k6oiTx9unBB8AqolAsc3mo+/Rz3YzhYTX617Kb8rCWZdShS
q372DGOFrBluJ/VLgZG9P12UlGp56vTs2tnamL6p5dDO75bpp8Wz+4UhIBgcKzIY+GCLjyj1YMCb
KE2vkOhqeKp66LaRw2DipNl7PVYHTAxuA+EBS0UQ9ZbZUhNJ6hAzx+wa+51juzJhybkeNfXZE0aR
9INtzvgmi2xJuM0vFxPdJPDuVZhccZ3QywfD/zHGbcPMhdyoD4lilsfHR3rl8vTbaK9gioCSe2jx
CcOuGY2xq+KrEYb1F0eSh//61dDdYD84OxjtNZKY5jOwJgWvIGYlbb9fXM5suj6M6/iqjDB9tdEY
XvpYnT73k9z9qAvNPslS57w4/dC85GWbXIsmj94DYEo7i15vJlcljCOhlMNeLnsWfWY0vsGAxqsx
ICMnt0zIi+J4T0FudcSp4JMFCErJhyrlYrl9OBp9W9rRtZZVCYmQ0f4yMP7hEERz91c9ytM7KpLy
07VbYZU+KlhxCoYcw/uPbCNFQu1giq5yN9VfO00ev9RUmd8fu83WF8QOWvcgsNf1F2mIeXEMPboy
80E6MLKmcyuKFjv7tHpvWIuIn5CS44DDsl+sxWTmeDAY0TUZrOy91kLbd3MnZFYdlb/hf4YORPTx
uj4Uh+8KS5hE7JucBi/FNRYHMMr6jnkhZXyd1USJfneQm+9dU6k17bNE5Xi+2nOpZQctNrL50Fm9
/eeom7V/pJ8i+ye5TOr2RaXvL100tlg/1FmLLv/s92PqdtyKakfBPi6yzzIjQ+XKHdQpl776utP6
b8rgMO059f3C9JQ2kaJT7Ed9fXu8xPWJJ4KjRSK+J6XA5U1GOl7PshZKF8kMh+KAukzyp1PlAZBb
K25+PDa2SjBE3MMBE7kwSv7LFD8ctDIgtYlRIinLszW35cuc2/Vnu2j6Vz315b8ngGDUjJ3+8tjy
2kMNoCc2MtkkpybIl3vfMQeljBtTjq6KlDJKuMkBgMQM5HpsZX3GSU3J95moyOVJgnpvxUjsylQa
kzMeOHP7QpKoJmfYTU3lAu5XfLSRnY7xlGYKku6x6dUCyZloa3AGOX/izN+bzrSAv+1LwdWRTF92
k15SGarBY/vsI8tYKjC2IgKD3g1z7d5ONEqRaTAC66r1if1OuajMeWVt9dz2LRiix4tanXiMUUkQ
1A6Iu3AS7o1VQs2vZCDzVRqV/85SC61rUt4GR/o8S/WOb64OArYQICaXIYDQsHZvq3bmrpAKM7wW
ql+f2tQ3r1zN1YsP+vH8eFkrN6H0CTAISQEaecReCzfxC0VGST3lIptiJf7UDJFhfBkS1f4zt/ow
PNSdFMxu3lrZTu91Y43UL+BekRoCGF4aBrGM8qseRte+6ZWDWXNP962dHEZ73JOi2PBHNF04Crw6
BsTNhT/W4xDSeuAo2DHSd01S1q6vDP6O128tCL8ng6fNKypg95uG2pxuz0ESX+Gmhqc0kFiLJsen
OSn20PrrBfHR4KmTuxH40Yi9NzVI81w4kx5cy2zsT/NkK19Sp96DOK4XRPRvAZ3gmqIuuewAZWYV
zLUdqpe0TZK/Upu83dHK+HtQ0/F91gsxhXSCkOugpfxBy/wluMyJ80rZyD5mH37L6sAru+hLnis/
qyl/a+ry6fPFuFdVhFf4BSDzxQ0sR1R3YTUolzJkgqXfjfMhNtTSS/3iaYY3w11RrSGd0iH6o4N8
v1U1wL8Q+L9ykXPr22wn8w2secKcjjbceVY2tktM+GEUMK8Z1+LCKTqYWfCSFeWSTpl2mPSyO5il
KV8gF0s727W+C0k48EC0dNkyqGD3i8rrKR1MG/HaIujbQwcJRkmT/9oM3anpAuwY23B2oa8oBJMA
QOnLWq6pBarcACi7NLKlfZajPn5t5WI6PfbATSsk6FB+yT4ZB3K/JAUcbQmnR7m0jTm9RWjknOQw
3styN/cIBDSho1ClWQJOSvjbPaVk5eLk8IdcOLuU+irHj/5bVWaz11ndtiaUyoBY8Z4stim0A8hf
paWgtDhYB2VQ6vNsOOU5LZ/XkiMFJWYjsEHYlkrxws0bTc+lCFjKxQ5r4yWq8viaT/XT6sbCikiM
EEyF3rAUmGgix06c2ODz9cpwa3KdQRJzVe9kEOsnETcDHwypFbAA2ee9K4R+NdpBmKiwk4TIoZzJ
WXOeLSN7ZXZdrrh9BuvM9RliPO24+nrDDDpbwKFBRAj95kWGhAaSxKRrHRHDOHCYGRBUbjs6thfO
5dPif2KuiSBgkSOJORmLK1AaR9/q9BFecE1/X7Fb46DYU//0qRLwFhwCDg/FpCXKA8inTB3bmS5Z
kA6uFbWlm2bTtBPDrM+uIQA0YqsYlgU08n7DGM49T0YXztB4wuFAgq8ey9beqx2tEgYxe0OjQEXy
+pH63VuRSsl2mnQcoUro2ovt5+Y/eqeUp9wuoh/1PNvHJnTyP9Ki3eMArN2CGwOeOlBT4iXyo3vL
sjxAYob3cmmCsb5mfTATllnVKSvjpxFB4nIS4wLQcRMuuHhEUr9G6B0q/KWxocTCzTVsl/54epua
pjrMUWedxY/JDu0YK388ewWDkCNKJxjlH/69X6auFjPab5HJA6b4f0fwpg6B2lZ/P21F8LSFPrqY
ArKcaWvJsdX7eWcgORWaKJLZWf+9jUt9r/WxsWmAm8Q8cgGsIrS5X03qZHFYZYF2yZtQPsF+7Y8M
JsuOEdie504Zr6NA44G0FreHeFnuTUldMQWyHqKTaDHK0520PggOuTztFaEX5+xfOyYjJVRWBDtv
sUFJzdVbAKa6aZMtHZQw1E8hLIqdS3Bx/f5rxYHzQpmRWdkrCZlinscwxkqdx91/4XVZySX2g74+
ypnKeO7MTrRbNNlGtmN4c3m/GF5ciQHPC5ggs7yVqLl9TSmFfGtpIrtP+d/H8hjtyuJYIHU+4Te/
hLpFC/t6NPLqllskc3mbOdewlqY///+sLNYiWRXzt7Ksuhl6N38KC9t5j5HQ2BtpLP7MLzWpfxcD
J494STjgUlhcHfxibqekusVh/2q2w9eclR2MrpvdsUTv7/lF8TLShibCBTKzWJQdpP4ct1l7g/Go
j0fwaGXqqtMs7xFqt1yQ6JabEFtUMRZnF/xWq1lF0iJy2gCkyiV0I2j7FeP0W9hVff5J9sOgPGm5
yriYx2vc+KIGEC4xc1sINS6rfIXeJzpVuO7WtMCTDr0MNORsjRnyynXra8ZfDGwZQHg9trqxYJwR
zgTqQrShl0r+halUs8GTIkbRx25imP7FIkKIXCJF+eArVczAc73Zm3y2ceKAYGmaGHYsRiIsEvN5
rINkSGfMqtKgum3hRC9ZOKtfHq9u0wwYQ9FeYkuXUzSdLi8TJwrrm+E3fufODTHJ9zCagj0tlE1D
gEgp4CNZTbnh/mwj/JTrfWRytnsrcscAaTyGlD45dkEcOlpltJe49bkll2Nj66lUKcok9U1Ti9dR
srqrocz+5fE3W0Q7GIGeL+4pTgHl+uXJTjpL9aupqW6j0SYvVtn81VUV9ebAzl7sVJ3Ldz/wjfCY
5mqxp62/PgOA8kjQqWzAEeGdvv+MhaM2LVWn8haXQ/OFkX9540rKMCH5Z1nMJzCCpniy6/mxXoHX
FJAPortlnm6YmWwNGutltLFaHCqK+V/KDOrLqUyH6aZbfXuk99n+9fgzby2V/h0hMmA2yMuL0K6W
2ghKiVrfGKbV1xd5nECOZjphGIIPaaS6XV7o0855WJ92AC2kODw/ouSyXCvEUcUO0P6+McGzfmM8
X6f8liNMkH6SHPStXFhiUnQtmQpV/+fxctcHRJRswToK96VytTgg4FHMsemz4ha0fvbiS1lGB6N8
kikl9pJaLZgh2thkH45Y/y9PLPTA2pyGobh11ZhcJLWq3oe22mvVbWydoMfyPFgInjE17N4KOGM7
j5ltdZPRC3sxs9z5J4P3fiStzDPAQln5dHzCsoA3MOUNFADn496grafg8lW1uNXBkKCN1kWXMArq
4+MtWsSt/348ghMuFjRqeGjvrUBMMfQ2QU68MKfiUARm56o+kD2t8PfKSJveAF1FIMy5ZZb3ci37
igYxhi84GN3Z7ob8pqXjXtSwuSBaNfCMQRSvvJ0HNVQATxQ3PyYeCqJ6PvZ6P3wZ6qg5P/52my7B
/giaO6W4Zamqig2rgRJT3NRwmAc382v1zHhjhBeUybBeFb9Un6ui/7tbVLUpZKJJD1b/frfUoCBO
ZRjTbdQS66eBCLdbyFb0JXOsvSmDW7vF/YhfQKnjgVsERUx5YHCVPOEYqtKfULoyjyGALvfxJ9za
LdgAUPiJvrgYFwtqBFlk1IPyhm5q9z1Oa/NLHziNF1TyHvt8yxS4eA4URxUIp3b/7XqpNas6xVRI
yn0ImqQ7TW1uHKcuf24OJKps3Ei/mhLf9pcbidxsrmj5FTdHi6viSKXbjI8lgeDOc7K1RyBAOFK8
oBRDFnuk5MqsjEpQ3MxMG89JaJiXWkft9fk9Ai0B1Iieiihm3q+mqAAyV1XMxIG8LP1XOMW5flAg
OPgvQ24He9H41j4hOCiQNDg5o+/uzcXy0Nq5NeN4U1cedTGlM1arzJ3UZG8+89b3I0b8l30oeov3
pmBuIObRcKfz1eZjoWWzW5dtdXz6+4muKM+gKOug1XxvpS1aBzsVh7aVBoMpJl37O+K9av+Jio6y
N/lu47UHgkSATe0ULR1bXFq/+F4cG0Gu5g53q2/J1zhDfjNQJ3cKbDdJpeaQ6EFyfbzA1T1IQxb2
tQCRCdbjspITSTAmEIZjMmgmye9m/FaWh1Ke2+OAUPrp/2CL9hTvCI0qSpn3y+t1tZRqG5e355Co
SUq7ujwXec2uNUGsvdeSNexcuisvIYkgMSQ8pV0g8Ar3JsvUCHWfBs5NnqLpU0pl+JAy9OO3xwtb
uT2Bgmjn0E6kEIKdeyuSP+qp3aZYKYzgoNat/lYUU36NnWrauTa2TAkqO7wqMCawK+5NRUMh53aO
cv04BoVL8bs+l+Jqb+MoeA66jltQVeexZ0gR55k38t6UnPdqns5NcKuy1Lj6kuy8qZ2VvtatKT8b
bApTvPqip0Pbd/kBtVIOC2syglsQW+Fxkqrf82Tam4W4cnUxyYNQFig+6FZqd/frSfPUt6Kmt66q
Mb9liuJF/mC7jC751kv+k/0B7nSaQzSoyJURWqcTcm/MB++Ra0zxuMWE9yez9cPUtf3YP1b8b09y
hj6MURIQMfS/uKN7Y7rSBmK2TH6LjVg95uHsuLOW7wElP4rzdyUkMkwg9rSneIEJOBePCTzmoXCy
obzZauv3bpp3TXkIuyjTr6lhN4XXol8yvgDwTY91yevm5kMUvlWh0ho7OPLVXopklwtLBUgMaGZJ
1DZmMY/Gtvm8U+5Uh8535Cu4P+OHHdfjpwbhmGkn2llb5FKmaisiRqFkungJStny27xq01vUmvUf
jaX4r/B/s8Szu8TKjsBnImXH5OryQqwIXqcoPzrIxS3ZsE7b2kZd6umthkHtZlGmHOxR3yMKrm4U
5JPhoIPmAm8L0mnhqWGDE4++0d+GiW4MkUrnIspRH4rZ2JMk/nhN7j2InB1dKbIwkRYtV2SnnIag
qdpb2AXjJ12ZmONThU2ARTl+dVIGANqK0bka00QvpZrnr+Rt1p9DYFgMN9ejJ8kVHBxqaShoI3QF
vnLF0IXMAYC0yupbnrf1D3CEqls7bbLjrOt9JIcGnPERRqgAoO6Pp9wo/jw6QXPrer0LT6OpSV7X
I2fwbLAn0mhyMyFoS/99GVLOfsRg1LBpb7aktJ+zwkjPk9YkPxiaqx4fv3jrJdHCA19FNZCF0U2+
XxK0gCEdpD6/FTFiya45S8aXRpXHb4/NrH2TyBU8AS1ki+HiS2DxlFYagd6MmdbUD0QwaNR3ZLjR
jDjwY1Or801pgJUIQWbwxSTu9yuaZruCB1nMtyoYKjcs+8BNYi050qysPWZ2/XhsbrUy0GKIkfHu
0TkBqbaIhRq9AsTlaN0tmZlrnJatgsIlsjs87nsQ4g1TBHhQOsStjSD4wv2qLpDtyZj6W9EF09Fi
pW9dplQvRek/XTQSaGj6x1TiSQNIdu8/YtjkJmJ4sXrrMhQJkHcrYWGZ2U5gIn7w3S1CXwsiFD00
E+TiCpoxm6VTVkqqkg22wTkcfIthqEn0Z68zeszIS/U1q7hRd06X2JGVVQpxNJWFLNMyt9FGzZEm
Z1Rvcq/5pzqs69Pc2tHZqdLhTZnb/sXK9eytNlP/b3Q99goWqxNHgQdknFAnp6MnL9u9elHGkC6c
6SbVpnxE0H9EZLB5OoHDCvkHurLgoPCZRU4PItNOE4VT0ORjfpx68x+jqdTjYCp7NbnlegiPSBSF
DD5xpgDZ3ruKD7E/TcZG9mDmSJ8HzrlXavpeC2/pKh9WqCwiKySUhZYPzkhYmzmRPXu+bJcC3vqt
1offVOANbhsaP0Exnx+f6+U1IgwSnVOsJWjmPV0cNkYyxJOF9L6XZuboBlZoHqcxtFxdS39v8vDr
Y2sbH1GQLlTyNyZ4rSQH68ooTSupRq+D2n/Ua8k/tFFb7VyNYit+9XzCHeR9aMRToOUyXvbHJRFR
A78bvCDJi7+NQtGPxTj3l7Hy06tfNdofaRzn57bYDdm3LDNAi0qSaHHg/fdO0mp+lRlWPHi6ElfH
sZmbo1o1zZGfM53tzCremxE9G7+qne+Pv+zy0hRrJi6icYNWlCCW31uu07GctWHovaTN5RNQfOnA
4AbZzf352fuZmVq01Rh5xftFurqMLMcIGIra5a3XlbP5DakDZAYqJfxWWuMew+/jb91vJSUnCuBC
gl8kkIsL2mlTOYx6pfNGzYxl5qHOWejFUmP233kc0+gY6kMWf7OHOgiuU6+Fs9uMWWy/Kb0TKgdH
BiXkEVQF0mlK5TE4GjozinZu2vW316gyC4Qaj9aa4jPo+jCo49h58KjAfTA6sPzcx3Zxdrp0Dyq0
ZYu8EJgETkwfd/FBjL6I4oaJuF6UmcWho5T2OmRDyFkqx++PXWp9WHFkIOmMk+ftX0loJkGo5DDO
camkbL46dqt+n9L4yTlttIuArzJeBHUWQUBZghZkPysaOzAbr+8c/xClZnoITL3d2aJVLvhhBoQT
SR9WqMvenw81V30AxoyPmXWt+FNmnuk/Y4CEZtvG7SkpzeklZCLImX60fKpaO7wZ4WBfH3/Qjb2D
5vahFERrDHb//W/IfGMeY1tuvCSW8zfDL+NPtdqOlLKycUdAYMMUAQ3hGnxErvZlHSkys7i0i8nx
0n5OPDUGSlMZUncx26exLXAkcH0aIGKsMB9YuNEvRUB1ztqm9zPbk9NScYO6ic9BUPo779QymhFW
eN654USDmktuYcXSAQYRxnuh1QVn5jTbQJLi4oqotn9umj75rhPweE6WRedyMpPL461bX+yUVCG2
iVyQPH3Z15yzvGf0nW95FXjAT1NnvlZE3Ddym/lMtFCd515RPmvwHI6PDa/fZzZP0HuFzBTk3IXP
qH7bGMYc255upX+EFRrpaNgmiFumk9sE8l78sT7zHHbk5bnFRPt/+XQi8FMnZJ+WJ0UJEp5BN3gN
D87p8aI+Zt3dX+tUB/AaoYxHyWBZFaS2XwHkkVRP1ZhOB9owNHqPOFXujhYoZi5uZwz/15haoSB9
XNnF59xutfqWZXURgZLk5aFl3qrK5ySrregGQt3/zxDRPXAne+yka1MX/qc5LdCCdmFJGIGbggsI
XAgvzZ7Q9do3QA0TyyDDzlNFTnvvmlQkJ7IgQ/Ho+MAymfxW1hjYNabDZ4WKy3DOpcYAYFBJlJxs
cyqVHY7p2kfI0Wle4J/0g8hx73/A4M8tcteB6qUKY6pdRrC29vcgt6f/2KNlzYeQ79LtXDArR8GW
mAsFE8wUaM7FfSoRGMBqbWOvntPxkjhhdG4AQVwfO8qWFbJbgakkxV0JNk66Xxh0gBJPL6XQv+l+
1ZUHpBKmdOd92DAEIxhuDc7PcpaKqxDAWiWZh8RL7RL2nJy3pyqow29PL0cI/wCCwlsEy/9+o+qo
bqUxjFIPXAaUWGOqDnGEzuFjK6u7n5ofZCRKxvwZcCdirb9cyGUdGfo4+JFXDCgymXGpfipU5DE0
NX1ylCExiDBFYUzguyAmLZpaTZowhdyMYw800XyUqtE/MITGerKu+GFF4DrAW1BYXMq4NXkdFnRp
Ig9jFamJkhbVIRnDYu/2W2VfLIcXWiB4qXKwT/dfLrf7NHeyPPL6obZ/a5NZP6VxZVxGXQ4+DZZU
XWiNKk9WB8TqaEsD7RJivyQs90apgFdjzNA3L2TG65/QOKY/U7sPX0Orj79Wmjm8xyZim499RPjA
3QVM+iWqR2yagHwsi6iy0U+6kuixl6lSdvarSAbVy+35vBXofxAAQQCCQdLul+bMNkVZPUo8K460
kx6gdekr+h64dsPf8XPCSPDd9HGXT2QYhkk3ZVbiVeowxBdGhOnzWUuaMDhkTrYLX9syR3WP2joD
bXi7FsfLQg7E1qSh9Ko68L1h5Mm3GyU8AzbKdy7Z1ctCmZdLll0CAktyvrhki6kvm7YqK893tKE8
OgAx0s8QIszsAHZZZVRt5JQq4dbc9ZdAKxEAfLyB67UyWATgGjUrEeUtG7x9qRqdDQ/G03pjPvKl
/5Z5ug9hP++d8fXRwxIf9EN8ks7F4moMgjpHv7CtPMRV/E+lJOkMY7es34jFtWMyGs7VsOboOelG
kUKhpcG7DbUSNYhliSzsQTIbUVuQuM3jBcJjc6hGsIB9leQ7B27jS4IcRuEYBicdM31xyv1E9h3F
NwuvUhgeTo1FnePDoA5Nc1Ja2Zd24tWNz0nHlVAZYhTnbumkIASYXucQb5haOJwVv51eAdhM7xas
x3dzTpV3Zj7tzTtbxehkpNxmYjIBgToNoPvjzujcPsn9JvYsUoI31Nq0k9WPxQ2KnRK4eRl28dc5
q5zgrUwlo7m0WWbtfOb1vUYSycwRONuikbn8CROUd23obemGZlrE8HLLdnk89jqLG1Z48riqHTHv
nmLd/UKrSaXpEtX+ba6C8B123e/wWOOvj8/elhHReRK1cB5ZeWEkUefWqIzUv+VRlp7zKW0PWoI4
62Mra7/UYEIAERWIAxKbxZ4lXCmhqueBNyloWsyoVnpFBqszNKQ9baO1KS5NykYi3SdhXELfHVgx
uaENhZdBCRsPJnOLEHI2JCNCj2dAhvvxytbeSAqD6zNOCqV28DD3mySlVT+ZtZ16ZZKqxyzVNC9N
ZqD1wTh+ihgcd1as0DqWTTCchmB4Upqbg0C2yhMB+5sLmUrKvfksFe+u1M0e87JS6VjoGrARnWpH
7zJ4YtoT01t7C+Yo1sCPFCMrl/lxCr89aq1i9rJ00q9h6dhHRo9Ep8ffdL2FUIBoAwEVpSZEEHu/
qJaYYUincPYC36RfUmtW4zptRh/IR+Nrr/q3ac2ihMUXpOa1Ku63IxO/JWvyFLlqLobZM+Wnwksb
ZjT9/nhh68/HG8d8MwYgg4uhU3+/MCfKB4T0x54yuFYF1MHjGH6QDiL8sZ31ksRbqjuEzTw36EQt
7ORg9MjUek/ze9lliGJxTdEnOLedvDdVamtJpGhkph/1/aVsr9Mw42kGP+JZUpddZSfvzoGE6O3j
BYkPcx9Iir9PAqiLKSard60cpVGDvaJ4lgyYHuUwLWdIV8hkbrTNh7E/E6zLT7KPOVsCFE2sDLKD
ZGrZIbTyUBl9u1S8BKTGMWZY9iGoI+vQOcmTs80/TNHTFQLSAh+6ZB/XWTbLcxYpnjbSx536NDuH
jOXeOVfrvRL3IaHrx5rAYt+7haGWE1rAmuz1VEpPdaCg6VVOe+PUNq0AQUQPWwRzy+JOGClI9QS2
7FmJ352nyphdra33tJjWxR3xqYTGjsBp0HdcLGaaZzRg+lH2ZqsOxjP+rUf/jGmm5i/5qLbaxaIi
o7+30tRXh7o20MjpJSR/Tlw94fA5lbsqvJZ52dnXIDHAZYaGH0qSK2dVY8DbzFL7d2XKk+wkI7vO
/9DnzCqJm5DI1GhKZ29q1dZnE7RphVFc6CkvRXXiUa1rQsOJkns8/q7Cs38R+Py9k7S+GmAQUX0D
iMWjQfX23gcCgtS0nbrJs3wpP8u5I9pGiX3QgupJkVecWpCVCFwAQUPSXmZ/bIsfMYyTi1UvwJKX
A+QzVKdcraqb98f3w8bHow6Nr4k2DnjexcWql2pkZU08eTJB4GGaKtW1ejs4Pray8e1AC1BPZF4r
/L3l+YnSKUDrZRq9tqir61QjWBKVWXgopnZvgMPaFCoBfD+6i0ROK2ltQ5ecroj9yuNqUN/SVFZ+
xs6ovcC1kXZwOFumKDUTv6CgsxEwTdHoWKNWew1h+5VpLMWh7Q1UqUt7BxC6TheQe4H9iC3aPYQQ
977H6ItQjbu68lQVaJWbBJlkulLdS5ULCrHIzv2ohMUZyHHsPP0iiomf5EY0EsGWLzUhi7awjY4j
71XFpNzAJ7anRlKscxbRDnrsJeu3ihmj4I1EJQKq3pITGDCMTQ9Ls/bqXMqujZU611bJ80PWZf2h
72RzJ31f+z59Jt57oj+qsnRN778qlV5j6Ao988LByW5gv/VTIPXfHi9q7SQYYc/oLdIq5RW+NzIk
WaZX+Zx5+SSHP5xgsI4TTJUb9YTh9LwpEhLRukd+cgWwBf8cyeRWmUfTqjuEaWW4ae0Hx7wIw/+D
KTDesB3JYqn4LVaVCB25wR8yrzON/2lzrV5hlQXHoGz1nQRo7RQEY4C8aWXTO1+JbzmTWqTMI668
gU7oX5ml54XHCI9uOstKE4d0KKgU7lxXWzZxeHJHgbgA4Xu/ZwDf9DJmpoIXzGH3DaW15hhnWnQO
4jL6yTRm5/9xdp69bhvdFv5FBNjLV6pQR+e4l8T+QtiJw04Oe/n195mTF7gWJYhQgMAIEMRbM5zZ
s8taa2/Yu3FGZGbAsac/gAjNqkwbWZWqLkopzpNn5opf6MJZfLNW64zMSxX/3D8mN1aHRjtlI/6h
J76OcYdppFtOc+BMlo/Ktannfu1qX8NJeZqWSRzvW7uxNtD50nuxsGscnJ2MpjAQNaNPxaiso+hL
rTkwLqCJTsAwu615ozfuNBBC2nFky1Qa1o1Vt28XT+QJ2BI3nz6rESnsKJry0/1F3dhCGuKIm7zO
r7xKR8bZRKalC3u6nZV31OwkJggSVtCBYX7KmD/68CsNGEeKVoHFZE79uptjlgnVoT4azoALXD8y
rPlsiajdeM9u7J2UyAU+BXED+OLq2DtjWRk6JM3zlA7g4AqvfUppVp3u7931WwbVgL8dByXjqDUG
J6VRoCdKNpwVUKxf1WUe9uaS2UEXOtWeYe7tG2U2tEddPWdCUprZRlwImlKXN7pUk9ROkHc8j41m
fEp0I37f1M63+yu72j+MQP2WQ9mIQ/lel0ai2U26MlaGczSDTZjTtNiVWbwljnvLCnkw8S6VBKLE
VROk0I3ZU4jNz25W5fuuMAff9JatEtrVtZWXCJ00evnoSNJyu1wLajpOX6EqRsd+dt4xN5QxAE6d
vhvLInr821APAWFMOVS+/itTaaz0dZE141kZlVY/q17RTfuYuUaP0hpwP+Q7lHf5/hRj1mXBzlRG
vnw5nrlm5idHGWrfYMrul4dPwSt1h2iJXIFSzOXOwWhgxH3DUbOmaO4oWPf9U2fbVrKR2V+dAzlj
k7YrOGZaYUifX9rp+3DoeEqmc8LZ3pM8Ti9FLJpH3TdW8HKvKGbaru5qNXCZvYHOvnrW5jzZLWMb
+9Xg5QfRbUobXh05aYpLStAOpp8LdLmgNDL6edZy9WwjH1b4hRsOBLl8IALemCLM4f53uqo/WnBp
aEfxJ+Etdc9Lc9PC9GsrYWWgHNOj2vbK92Hszc9dkcTHmKAEWKc27Q0j/NUghft03/qNxRJfUAeX
E/tIJuXX/b0JPCnlBC5FPSexZj7bleMxOKxMdomR1BuPx5XDZaEW3UspTgGWa828T20r7R3YAWeV
yuBuLvt3o2seFD0bD45TvCxFtSWRfH00JdmQCy15vEDTVqlyYlSFMYOGODdNP9W+rWh/QdPzHgUX
y/GhHpA0Q2oeQnRcn83ZSFOugXpWDAHScHC42ZU6HDThtBuP1vXnQppKEnUAa8kW5ioBS1FKyJjq
rJ3Vsgx/jd00HkrhVDtD9OpGv/mGKZJkqUjO7kmMwOXJ8MphUQq3Cc/hVCW1n6iTdVAhrPth5M2P
yrCwhTIjpxEj0THU7C6NMcwR9++lIYm5kvxjl0ZxNvT6wTF8dH9577nTQJfAiVFXvbTS5BAaizBz
zlkylode6FJ8uqk2MoXrcw5NAECFxPBxytfTy11Qp3GoZvZZqZPqmCVR1vn2mLkHGCXJU9iP046C
wcNlXGYJ0KCHC0G4yb+vznoZRV3Gs+OcDWGMPqenChRTzBtruwo4eUfoAkkD1FTZ0MsdHEwNvHSo
G2ejNvSDbdTxhzSmdxIZivPiRkb16JssK+2AtCUYkmRhLWcTyz4kUUH7bNQMLoc7WSFKEuZ/POgE
eR8lUhnUPG8MBK7LVYVhOSpM2cRKFoXfu9ksfa9oxpepX8aNDbx0SdwnXB8IJXIsqTZ7BZyj3Rii
p6T1R+FOBWZA0hn+pI3KFiv08vr+a4gQ+nWuoeTkrL7UWIZkB8s4HBtPK4/RNIAFGOrkhYFFW83U
26bIQmhVSLT+6vIaURrTy5iH49gZh8kw2neV1g0f+2ULQH1r83ghQXhLGDWtkcvvFLVwPLLWZU0d
VfzRSzu/mI0tkRP5vv9/q+LfnSM1gIdJLMizvFpOzCgfxi5hpe3M6DmaTOuoJEa7AxRm73JgBx/s
SpmeO7XfyOYuI4FXw+TDPFQcD+CB62NYMzso1ZlBcow0QwlAVMcEhp1QA9Wemn2a1uoJzKB2ZACt
t7dzc2uI0Y3vKANg2UHjQbvqLtQM9kyXBftdqZS+OmbZrk3K+VyUIt0IO1aA/f+tla4rrU/ZtF7r
qArFbIwkF+NxLlEoCUPdC5SyGQLDjNq9jV6832vL/CxnjMthlc4h0ZigMLud41vaVJ36AumUcsmc
z/ddwY0jBmeUAqPsc8u88PKIxVkDPWJI2YOu1A5L5Fb+MJTh/r6V1xbK6oxhhtIHpR3ErdafWosz
O3PLfjyaDWigEtjHWxOuOGO623CfjUbmR3lrB5PVdjulZcJY5OnpIXWa7uP9X3Lp0P/9DngHKlpA
WyQa4nK9U6Z0bVSU49EJY9vPPVd5rmFKgdELu+MglMf44//asxF0J1dA3dZeY/QidAazkYL10U5S
kEoRjbheqwQtuXJLluH6OEtqGcEfJXgXEMbqHrfLoiGUb7A0a1zeGXnmfSmqPDukiHv1G0nQbVs0
GuG6UBlfN1ERpZzTeHLHY2rW5Fotig8+KAymgDnd8OX+J1uxjeUesjA5SxjpUyrx617JSBNYi3KY
Qna7hOI5H5qofztDxx2Pcex0xh9z5trv1SX0Et8agRpbpWbVu0jxFrEz4gi5NF/PKuKUjV24vjyA
yQgMEKB3ea3XyA0TRIgwZmc8hlaefXBzhtXFnveY9sW/ywcBBr4ATCJN+NV3zc1CaToPK0tZ9GfD
LnVfqF63cUVvroUigHwFgPWu9QgzJxpsAPXTcZm9f5B5zneeOaUb0cArkvfSD/BmInEgeYmSJ7W6
fg1vilC0ej56Y9oLFCvDuN6Z6J51/mS0nrJD9g6+XdWOrjiYapgVQS6MqAlCNMXaZ22e9WLfq3Fm
vicWreddxpjp5qm1KcH7sza0W7WlGwcdaR/JMngl563DzGFZ9LgRKPsUk/vHvKC7bsbjN2CbW5M1
buw/QQsybZAbCQHX/QpjBCdguuFE6FIpvijabFeE05aVa/cnJ0pR8kaYBq7UGjk5avVkt1kzH0d5
T5oFiJ9aPBsRGrZWZ2zg72V4svrYhH/AMwloJdR1VViIGDYhZihEx0LJi53Tu3rpt66xHCxrTp8z
Bpwds3ZIvt13F6959aVZ8iryEaQjaF3ALr508UPqZV1PF/9Yd1X4Twi5uA1MMx1Sv/JqzfvG4zN+
RTAnd56rZOwjH3niTDt6rZZ4h8SOzL8VYOjmrs/nUs6uyI3wbdo4bspEKrPtDlq72JGvyUnCv9xe
X15oMOVfu6XOurNZpRF60VbJrItaLdxnvWDiui8axaiCJNTtr0saKq0/jWOsvyuEWFra+wssATmG
SJz0fraZ2hiK0T73k5gj7WBMWfFLRT4tDMLCEILbYSVzs3Ezr4+fCyKMUsVrQ5WA6nLTUn0ZbCiR
BqydpTzFwBF3JMOPwaulKyMRgCnEuBuSXnvdy4/NLJ0cfXaOWqFmbyu4Q+dKFVvsiOuAlqAZ0pVO
1w9IkSnX+luNp6sbLXc6xzlWiijem8WkHEclmt/GDG3fN80Qfwth8exN+DIbVbsbluG0U4Yk25Z5
1aoyUiFyUbmD7R5NbTjZk5n4szB+MmDsCcGut1NoCz8MH6xIMsodhosEksupPNT217MhtNLVp9Ju
rOOYN/p+Gaf5mNSauvHYrT0hViThUdLnqN9B2L/c1QjXFdHntI4acqi+EiXuz64vPBrSVvxQFvy6
IEZ42CbW5B/2Ku+ZRVOlA/WXo5oxUgOBwuHPOXWX7/cdxdoXsiCKPZTYCWFQnlnHS1HP0FfJQTim
bWPZu35Zms9hNWajX7eT98O1hLol531jD+XoH0REqJVQ1Fq5pjGH7TnbuU3AgFhhnzTpccTNHAC4
bEGnbpmCrgZ5lMIuaLBVfWSwy0ZzZkwNjtH76aIPu1SF6RWnyxai9NZGyqOHJKIk6K9jauYEg95Z
OvsYT1O+c6NM/x6JlkEK9hS+H5fK2T384eiB40HkSFiqMvL3/Ha/lzK3hCaxEJk5RruoRkje1rI5
QM613Rtki//BHoEXTWnCaoqQK3s6XIY8BDp2rNPEecFKeZyLRQS208+HQlPKz/fXd+PTkY4jyyKF
RSR49XJ9ZmoTskt75K3lH1WdI02tlfO3xmUU3X1TV3kpl0CqfEglXFDBTEO/tKUhyTl0dR4enWlo
/mSiUliVaP72Rfdn74rc/diZbmMheRVW+inWWsSgBPzZ8cnSovm54skY0JnLY3Wvl6nZyLppU238
yPXbRB2MDJUzRGPMowq88ucmhSNRm4pzTKwl35v93O2Lsf11fyduGaE9BfGBAIk0avUAoqlHiwzB
zaOZMjcAhqTiz3a3VWuRf8vvsYlciqy10HCRBdO1lTkSeYreq3fM57F9GvOWeYlxrx4mqx/ez1UY
PZmLox6cXo8+OYPWHh5dJG8itanXyUgS3375tbNUiCHv0yhIR3LQLDK0oy2yn/eN3DhTnE758tL8
wP+s31+x5G5VeVMUJEyiJtaBhATPlG5nsm/6xfuhhY1qBsPYedrH0FzUMCUdtrp5Dwkc3emochXq
EWPqdS9Trfe/nN4YHxtQJp8YBipIDDU4TKgga5/FqPEw7c0oDtpptAMjLaygbwrxkGzh/6ywE1DY
uKuUJS/3uw7NykiWPA7iLql3apvHlMLj6uGvylqgzxBxQNakPHxphQb+7MxVFQeGWxm+PaXlbqRu
uOEFry8IiGLCeSkWhZ7ZGlxcAHAXSMHEQUFBnD9qdzcZXbnRhbmyQq0EZo4N1ZDvciXfNExeGJlV
gxXNSw4t+N9dyuyfR9fC3wyelOHOYMRkG+tyx1wjjEWaKnGg5HaI8punfK+7ufpx/yKs5ofy+V/N
0Cqj0k7Wpa4ejkUx7KlvGWSgDoX9z+JN1vJFd2Jh+QQc0fs69PLmrAzKor6kwnR/qXPW2iORCGOn
/bxLxmTfTSApfw4VwxCPkadln0RqQnMbCmd4E0XT0p2NuBxTf7EWKw4GMNjJbhZp1PqqUaJkp6pR
/6F1e1jQ9xd39UixNtTQJGcXeveV8LKsTNohKRNrqxEINM3qOSvT5axU2RZd8pYpWu5yIDGzqoHZ
XX4tNUsZ6QYdJrBym/kIBSONEtoofuolWzyEdcoq1dYYVyCfXqn7s35qytSxx7H14NLXxamT02qs
wfqJO/44l/b7nmEQD+/ia+1Viu4zHmqdECloKgrXbNPASu3aX5iNjehhyAAg2rbH+6Zu3CwCTgn8
IfYkCl3tYuqhMZpmdRqITM8DT23GvZUZj81jeD3yMuqkj4D6shROuvxWjWmSEetdGijQaHfowpd7
R2vDjcN3cy3kO5Qx4LRRe7u0YkzdPCgp5amE7O8wjtq4S210VO/v2Dqb4zDI1gSRGBkrZbFVbGQh
KVgniZYGg4Mbqs3SfG7yQoPaYypt5+tWO/yaNSt/MpG//3bf9q0VYpfKE7UaBBZXrqMqxihzGmyT
/dR7b9TnvYIK9EPIs3+/FhkQCQmZHcbkDvwWSVf1WNWq4jBpBeHqfRXDDVwWpk79h7VIZUrQNjQZ
1ulcnhvRMhRqGmSFpe6cxYGzsKjeo68gUSxtJIggFIsJslY+PWv6btDiPAv0RYlPXtGTgbf5l/tL
kdt+Eb9B6aGZzj/g9mkgrIyMiWnMw1LnQVf3aMAuVGM6wypmH1RQcnREo/193+C176Mqg7Qz8+Lo
ndCtuvxCTjGEEEIoHllxN7xb+tnYCyWt/7azfMMVXS2NIIiCCSA6Wo0gtuSJ/O0sjKgLjWqjZ4E2
Ka36bI69lvplhOj8ydTpF79M5QDP5P7ybhmlgUB8REsG6erV8qJehZEX45TcOpr2szqOgcs4SOjN
UCH9jq/w132DV/vJKkEjyhnN6BmQsl6u0qhyJwwh3Ab5pAvvEMYOyKMqdtygM0tja2rsreUR/3Ie
ebtwIKvlEchGiaPOWEPozEfEv/si2tD9iYs23oSK/eCEDC40y3vtFON8iW3XvYLOhr0SIbIWFM1U
v1FCTfugAEP/IRqSci0qtkYK31ogtAiycJoGUunrcjs7KsjZAh4oKOc5reGuKoOx77ooPRWjE36Y
6jF/evQDUhoityAS5UKAJry0GIV5rmjoKgVhudAVRsz3nLlJ8k6Z5+p439T14jDlQVRFYIVS+box
3kbQuPLJKAOHDwUFQxVfLSehbZENUVietFmIR8uw0CIkM5FuF6UvWB/r1VF5SsyiA/TZzxG1E+8L
cLl2Iyu5vgOU5UEDufL5ZF3yv/920zO30aeEPlIwaSTUviLC5P3AY/d5MaPln/t7ePWOsSAwOvCP
cJrXQ34gBdX5nBRVQGPH3DUZznvf1J6ypSPwKlp94ZmlIQnTBqfNaVzvnKnEg87pE0Hk5emn0U7a
dhcubjKdCIcRg5tHL/MrN6nbc+kmbfQWVxd9EU7izoBf6vpdb2dG/3OwU+qzYR5ZTBtXoTL5VW5Z
4TuRlvC08riZvoLKsaodJM5oOUPJW4zzDLLbRuN/aKxDX2va98rt+7j0KQBMnvAdc6weraTLg0LS
x9xcYjo5HPDyG3rlssx56xaBMtE1G7JQeyPSZPly/+tdRUArK/KG/HZSgDrpepkZBV/PS5Gctdxd
VfRMWCmK7OCmXc6+xuJzWYs8uG9ZOo7158RRgxqCJSfLCJeWBVCKNsol+pkptyc44tMh1Pt6p03C
/oiuyHyqtSj57MIZfhMNGsf4P9iHMEcAyCTJK+EjYUajgjZtKWdJFmhtFen3WMmmXSGU/K1o9Xhn
MTXuTacM3teEZ//RNJgCBbwaHg5I65SmVw9HD4LEXsqMKxpm7pNtDMu7PiPMuL/IFSVVPhcAcCQN
H3CRRLavvm/r5TTgGAfExGpPdE/qkneWnyRzazzRaBWzb2e6MvwV94YS+WrlLMUTWWmtnYXe2qpf
aaMLw1SxY4FqU6akTLbQp2InSoiwfus4E7ryea0muzE3YT63XjnbT+jtlelzb2SNvXFc5aG/PDTy
leVdx7uR1697qOwQIxVA2VAJHip/znNnlyv9Z2RplsP9nbt+GmSxW/ozHI6O5Nfl8WyysTERda8C
tIotzfeSWXmpSrMMahEK3+i1/LEpPa+fijICSE7uAjXQdXiGwIC7TMgkBHMV5YclTT57jeLtPD3e
wltcu2xCXF5Yas/QoQ1nlShOUKZ6krcqiCDlH4bRVI+qGLawyteuhSISsREAMJfTt24n6Ytwlz42
RNB54Tde+mFnDtoBP6ruELbSd3qlvJ9rcyN6uPHd5FFHCgISHZXk1XfL2kiIEU3YYDHnJDBT5Maa
eqh25lJEh2ExxNf75+TGXl7YW7kxpiTHgIdHEWROqz4txsAsa/La3X0rN849cuDERNARCKLXp7F3
CYDScZYyELWX7Nsmd2ZGO6rGHr0GZ8Mz39hCOrg4JWQXpTqp/DG/vQlVXFadUVQiqCoD1No0/jMZ
0dekLH8tXfjz/sJubB/On+YVrhC63zp+RhVUCbOSKKsUarOLmAe6L0xvK3a4tgJRjtqIhMG5nO5V
ns/gGtNl/kQf5J7TSp3cTvFDe6gehQuxX3JiCYBRYFNEK6tse0iLzHUEdga91fzaXrSTHeXG/v6e
XR8GKiKvwF4p2nalQNjGoc3wpqULEn3Wo1048WweBktPzcBeCneLDHB9HGj8yuoVZ4921RpR0vVN
2rfm1AdODEfJdxu3LU/EDHnyluG3WfVetFrzGONWOkPZ3KcFxjqRWVz3MRTVye1WUxlyrtnl3m0S
ZZcvhkbtu996I6+3U2K7pPYnnWgKkKsMh/6ZUGtNUYOwG8ZdHCbJXhRu+9RByNqQ3bo6hwRzVLzJ
4Ez0gK7Y5hmHvZyoigdRU0/7Lqrro8RMbjz6r5Cli1eSv550BoTEq4DkWtOl0cI+Y0oCs9vHsvlD
s3HwgVZGSbuLszEyD31pNn/Ooal3yS5Mm3F+qbSqnU9GBn412vg112umMUJ8Q9JD4+JqPKVZ1KNi
9JEZeD2i/2HnqMHoMq7h/p14JX9drhnQGYeTM2ri9tfaG84cV7YKfCsYCitbDm3nRM3b1FySck+P
SnH9xI7zzu/HdFKewYN6JuG80LKXlqLbQsY3ab32RU2a0laDZXbqAW5INyt/dL0KXd6laGt+Km1A
CgfEZUbvORYVBJm8Bl8v6qqdSAaqqFv2maPX+ncvWZyvDWjRPPGbPhfOLl60Yn6mgI4AcsEUk6+F
m0IQHuxRCF+UduschBC1dqpVkIzPvZpq2WEYhN2/LTwBsr6uhjRCzNjMhv1Sx7r4uyra7quRt2br
D5EVN0Gdttrgu7UCY1wIDUzAzqMReGakVtfuI8p3JcwkU7gn15nD/MMSxZ1NmB/O9iHUmrD70qPM
4+zJpJLxTQvywDtCqGFCxGI5XXMoyzz19pMzKgulnGkeT4Opo7ET5rH+xfCWReXWSLn+mumQ/4gK
SPefhYoU7I/QCHP1JXebND80YV+Gf9///tenTHLbiOYJNMCFrdHXk9CmNqUNGLReK/Z2p0U7htSI
030r8p1YHzKkizjJUGxpLa2C9qavwxhPYQfzGItfCJGXL2ljC2R/RP6yxIZ2yMo6Pdw3euWfQP4Q
R0mhcJNAfq1ZknrxrIjKpIeJIuFptCstKCCo7oa53FI9vLmLhNeETjDarqrFsWkOMAS4ROjwDC8l
0Db0D1X1PyxItuWArYDPQVLkMr6YRR7XSRbagTdEUmDDzg8FSP1j2c7Dx/t7d2tBkjoEG1DKfq7L
31PWtZooXTtwmED4tkZL8hxannjUrbuEL9RTaWFRXDXWyNpabfJeqUYlGPJch1qhhHugftqj2wZy
D4o1HBuJ7ryqi8XuAotj1JygcyvnD1qa4T6pLe84mfXWoOqrI4cpjgFSRkRm9CdkSPBbBKgOLQ+l
V7m8U2P4Uw+LOUUhT0uYsYCEw8YDcW0MThlLo1FPyQ9s8qUxVywF87wVLyihiwSDrbh/oc1a7eKO
WZEbtq7OA8gIyniy2k7Bj5z30lZjR4rdJrYXcPoFiOSWSlJVe1so6NtmgC7xGsEmX+tNCeGmgE8N
LyiKEb6tnVZIlofuwweCxeB+wXRKkuGap5woHv5YC71gNDsVRIDU6UqHrt+LrG62ZnnfWBJ+lTop
xxu4w/omwUxKVArbLCmuhQ/KuEeOOtt6xm9aAehAwwD116tGcGxkKAJVURgMlRlm+6gqo7+ozS5b
UxGuzxyfRqZTVH44cevwMp/sGuXc1A7CNDH9VIejUppdd5rUzNzASN8wRbQO/Ir6C+durX/KbIAR
8UPTC9omHQ/E2fNOS0KbCR198/Dpttk05ucAAYKgvjYFTRcpqKj1AtF2nq8OpreLtE1w3lXhjnAO
1jMgdqkfA2bu8g7Vjtuj8FCGgdu6Ufhn2lau+k6YRqQCfaWn5CfLIIo9sP3s71iRXbTF0ZWtxsv1
tgIvhp2MQ5TIzrU8nTVXiqGlk8d4d9ytSHpzx+Rrb9enm0z960NJOkyxTtIbSevW6hOlVaaZQnYe
aEWrdod4zNSC2dCVsfX83lgT0mQYIveGIbrOtMLGihpHrcLA6ot2l7tUmwpR0A+052l//2G8YQrf
Tp5AM5Ua8xrH3OLYzd5UlYChbeiG1fq3UQXQWYDJetySLD2S3svmJuyWy+OS5VnDpK86OrU9Y0Y0
TzgHRIad45gqDyeNuCX4wtxo7LmM5Lg0NYRDXfaaHp0ys/2WueB8p3ZWDvL/2iiR3DgSsqZFwog5
2COrNytWSmDfyRydIrNpd4219DvTG6PD/Y90lXnzywhewBESdAKOXD3D6ZSQjo1adBJVdVQA4vle
bP9ddQNJS/mY+gkZN80iIPVy++CicjAuN88yyg4qRx+f4rB3fXC3VOH7ydsoe7+e4YsQmtgZ30Q/
g6Yi6drqGyl63FpK1SiBqRhmMfqDNyXZu1lFlPn9ojMC2O/TZrApyC9p7VfMPvqYNl5f+lmLeK4E
0JR5UMU204/VjtlkP/q8dDTgs7EbbgSPV3eEB4KIhLBbouHQtrncEW2MUI6KouKEoNgfokzJoMri
W8m4sI3q3tVpYuPxqdQfYI5S21l957Aa4H9lojxNXhbvnaq1D15nVBsX8eo0SSsw6mkncXJpeV4u
p5m1pawsuB/GqDfTDmmHqvOXAfF9H8GgIT8v/MgtFdHrPSQE4qUFEM/bhCDcpdHeFjnticQlY0In
aGd7IzVL5MCn5ZiYXbQlqnJFQ6VhhldTpbw5wmaUgS/teZPmxaW9OPCBiuVNUkzRuQm14h91RmD0
ANEu6dHtHTxGPldl7Jw8L6nGnaEocXs0asg9Gxnj1WPJ40TKhucjDES4YxVwFmHCaAWAJsGchD+6
eQn0UjlbUfQtmrKXpLH/MGrnpTC2uszXJSDs4jMI4mHiyNb25T64rVF6VRR57IPQNF+LSsN3k9Dd
9a2qnYo+9p41r02e80qfPmi9ov8ZmoX1+b7/ukqX5Y+gvQUWDaAVcMzLHxFXg2kya8ojUhCJeqQu
4jYHBhUZ1qnI0U323bhq32dxARfqvuXrG0WpiUIQuuyyf7NWrGDATg0LafaCTKtF4VvCmen5Ltbw
X+zgLEmYEatAl2W9QrtCPrLz4LY3zs8oW/oPqtEWGyHkrdUQE1AyJK6jL7rymfRHE63lbAWVcJwX
GvEMZs+Tef/4nlFk4OoQpeL1VlYIVHNXj8iNFmI24zCWmTbuK20atzqv1z6BTA+2NNVJEgnmPV5u
2mRFNBcmgnyy5mQHRk48e05f79O83tIiv7VzcrINymsUbIiqLk2ZXqb0SZ6FdGea5E8bzmVgZZV+
fHznIPvIOYQIgVJ2vbRStk3IvLg4DIwhmw+JkaqnXkntjVfi2n+zbb9ZWW2bAO/TkhCFwegk5bty
saqziE392CWK/oY+u3O4v6pbt1fqPhN3SGr7ego7A5+8iWoQEbZm90/24v7I6mHagVaBSz+f0wqc
zH2LN76WVHyR3IXXMsrKacEBQIdCK8Igiuc2cNUm3ceTt3y4b+XG8YNtgiGb7gJ1vNWZyOsQOZhU
hIEStlGA//NOYxGrB07H1vDzm6ZoCFGskUraa+GtsRsJG4w+DJzM+jKXE5VlJ22Iecp84525uXUW
uGaJXITkszqCppLR2UAbPGBQa+P3umIcVLO3Hj/oSDzI8BAiDf519ZrnjW3PUVoqgZf3tb0L7Sh8
MQ3JEHr4E0lVS4JEPKuc0np5oXjix9Ir4+gEBKN4p6TF+JwqwtvNfVt+v2/qxq2iSQL5i2AeQMGa
JmLkYmFDu/jUl7r63IWz+1QqSvvRze3uu+U0zVatUF7TiwCYYcvEwK/rkwX01SFveCeRJM3iE3OR
J+GPteHGe72JTcjyttL8RTQbusdqtOLyi5F1TuMjhNA2f/dO35QHOttqnfoibIt3cEGM8X2P6AdK
YDAHLL9sqrHclY7TRf7iisEE7dSHP0Jmb3UHHtuJ+hrSeWLfpnqU+mq22O5Pu3ZCyYLW1PhtOOo4
GE20fRdEXa785SFN4PKwNWV11Nou9g5p1qow+iPINfBeB1P1s3FUsp3RTfyC0RjbfheNUfpniXg4
k4k9NckDV8mBcd//cjeOPFhjMDQQLSURSf7334qUDdBcE60hkMBjXH1EAjU9QtP5D6+iDM0BCZEl
EjSvjmI/OBVIvRld9iq2DlRXil29UOr4D2v5zcrKt0Ofsg1S1/gUaukPs++nvaCOsb9v5IY3opCB
nBHwCCoMprwKv20YcpNNTHGfo54NoySlC9qphXaIq+VR9RCKkRKGS+sWZ06daGWKkUazWeQ5A+WY
QXJKLXKMQaRaIBt3G1t3vSp64ER68g+qZ+uEsgTlkie2npzSOEoODvIvh3DypqOxgGt+dANp24I8
lG2LV42Lyw3MIX/bbo5uK2Kxxm6qHevgRY71oTPNZMMDXh9uTNHElTgW8PtXbP0wb43aAmUb0z30
eaFrX+u9LUT9rb2THFt4+xRN6H5fLqju0qE0EjinYZnQMUy9fqfPyR8IJW3x5q8tyVoGUrFSUotW
++rRhZmaISWoVqfaGbV0BxoEBc+41MZhrxaeupVRr83xfeT7Dt2Grj4B4Oo+0eTOSjv3wqBwZ5RH
XD3Xs1MS5RFjMtU+XjbKQetQSZqD/0eKS9sEJtjKp1tCr1WnoZqGIgTopiIRz9pg5Pu2SvqgcaGb
tmqubsQx65fr1SiX+XVfAaut7phCrQ6lVHS12lmLPynO0B5mqzGfBASGN0S5W/oxchG/P1zYeyWS
yCKRyVJXnjBEXGGBCK7QHEzQkBLtr1LXvuZt8350cxQtNHEs0vHJLLKNJOvGxyT3kUVKCfy7kvsI
a6AKUbVEp1g3co+pDVHxcQaw3R7GxRZbrvjGtkrcE9E8o3cIRlcxTt2bYaN1RnTSImbqjW5JRJ+0
DIeKsuk4Dt48bTiw9VWX+wrwiXMDLuRaNdx24lhpSgxGtTv5ntsw6DMvtsbp3rbyKkVJKZFM4vKq
u25dFoigRydzZjwgk8yaPbMdH2V7sJZXWCvLgTFAEebSimaQ11llnJxsZj7D3zPL5pkxZNFLbFuF
7TPVxHp891DdIh6FhiyxH6vPpc6MSa3NFotdV7xjlmmPFqa2JaJ24wjKlgfVfxjdlOhXu5cn3uTO
aNSflDyrDmocWW9nRdcDvc+2ir43fAkNSlJJfCXdjTVBUWmA3GaZyntWi/pjHAPWEDjIgxE3Ye7P
DEUOequ2NhgD15ebL4fSAm1RGQivL7c1L55eqUt6ml21GoKkG/Th2YwsLTmOKIe359Hu87+6MGGO
WKY1vbOfOpi1D756DNIGfyVrNiB5qIaujs+YKLbWxUV26qyk+jTG7vyp7zvx8bFnHCtyX2k6u2SA
VO8vD2mNEpyVaGZyUuu2f4Zbu+zQRNDfJmHpbEQM17cOU/QYEQWUSh3rGLWF+d9VupOcpnL6u6rU
el9RHgrur+eWERwy1SfJwODZu1yPanWp0jBi9IScT/lecRTkw+xy+XHfyrVfpKGIG5aeWNKBV1eA
AkttUkWF9yOs5L2aR85XxZLjDaNYY3yJHi0bR/KWQYqnNLiZWUJxbRUymI2dTcY4Z4QMVvqi55F2
ruPUPDN5ozuWzlw/3V/gjW3EPSLjJ9UboLiujkU0g0eMlC4/WaJsjvrYx096oo0b23jTCs0PSYaj
8bZus6TqpBkF49VOwh3ELkmLNPbVscn+3FjMVSWcU07HEjgUvl6VvZ3LU9Hrk2HWBsWUbCrL5u1i
5UN49JREDJ8FY55/KZTNlOeurtKnKWx071Sz7uUpXaAsk213kXFQOggnL2NrOvWHop/1vPEJWdGV
SGy7sQ//x9l57catbN36iQgwh1uSLTWVLMmyHG4IW7ZZzGSRLIanPx/3f7PUbbjhc7GAHYBVYnWF
WWOOIMpMBNf7MN1hLfK5ovBWwZtinavIbLq5DxEH+f21OUhpR7raSHNoy6xvvujpaNpxhiGV+zF1
Zu49ZB69F48bxOYks0wl74xNYHGdTpsQz7h7ueWPrEm7Iswm29DqUNWaOdya1uYJvL5SKDH4bvjr
dTH42vgRRY9hxU6vd1jjpP2of0vNbF0P0pzX4SDq3Ktgo+EcFZXofp5UYOQojE1twnwVXhsP8yJt
bU/QcFomEyVwlxlrKCo558em9Xr/V5F1looXYUjjDiuMzYmGzlVNPNeWGO7XyV3167Jqa/1J+KS6
xE2w6POtaPSgui45Y71YNS12NoHm1NZL6QZtELqsbzuiE5SJcB6JdZrCoSD04mG329LvHOQbmLEE
Jul8uBg1PzD0r6cPpep8M5wXvXWisZHdr8Wj0XNjbNpaP0nfx8OGJiLpNVpHtEwcFAvKy9pF8RIv
5bJ5h9Evcs5cOx2a+16rvelK01zNPPKOmuuPa0bfKEll6laJ3EpnjufdHOfjgjuCeQcRsSLqbChL
4ysmf96Mfh9y1/rAKLjQ6UgY5JtGz9H9jnl5SumhsqY5YCGUNyER0G11WHGIFyIMFg7rDPa8Mc0P
vkOL79Dh5ELMaBVkxDFJLlsB88Rxi0djXC0dQ0p3xMxmWFfE2hX84DGeB2Pw7osVgjxCrawzY+CW
cn6snDYLfiEczoKnvu+M7imwlKpC3VNW6YZbrQ31sXQ123sbhDv2h8W3RvlTak5rrWFai6Uwos4y
tPbj6I0BP4DfjfNy046TNdxUxbgadxI5T3tdaUGeHdJuKlKRlFSu5is6Y9P8OS9W4T24Q6ZbhLwZ
5vRpMcGnr6RW4M4jqsWYv6wQJMekoneds9f0aSkOu91Ll+Dhv4howyqoMMMxE2ymUImipZlmynb5
DYw2m3FPnTR8bLXUt67oFTTiSduR8at6gOh5ELALiigLZotn3rwaxVW7jOpVdoZsD2MwCTdizSgZ
ktjLqZRuHb+KGtqhvCr7yWq+wTQnKbuzF09LTK0anza3wQA/tKvNT+fQ9AcVfNjaofGfmwnzv0e9
n000xkEz6/kWys13AT+R1lC056pxHnRF+/fYumI2X2unmtfYJAMhCDGn3P9NI3YosZEXYrxZCBrJ
rzp7dPRw9NbBv1ZW7gUHAMK0+dhRbprhMFj5t66dRos4vGkYrSvMRsUPkAPiQDdjKNPjZmxTd1Bd
tsxfNGcUxcHXK9uB3SYne4xqoeb6YEzm4OGfMJfdlYBbVXywzV6zREi7MetjTIzdIrQqf5x/zER7
LYlZYyEY2V4jwQEaZUojzvO8NQ5ziowUU6Oylq9qCozqu7/q+RKpTQQYMsJW8H4ZtSSFK1xqf86v
m3w0ImUNiWPO8JL8fvUPljP0j1ZBlRE1o9tnceu6KoiLUmRDhPfs0D8VRLffggPO5cHEbUiRheoW
+V26yi0PN80rC4hhwTQ++Rs673CuG6WhbEuzbzuQK/LQlbPcIi7GdPhdaEX6MhkyX262ZkqrCaqS
r5oq9vJa2BHgpvJlmNExH/E2Whdq/HBS+ViXIWdZod8beWWviWFX5Oi4q5nrn2TaLSyAtK7UFrtN
qeHGHCByV01o2KXuPjKz5pa0ATr4jzhjOPOPpZ/cMW6UD7U6HAfRTyG+e417LYPataJmGucGvZm7
WV6Fwgcz3Nhq86G4K7Z06fAf6OR+fJuNi2gNem75mFcyF6HXN9UPPOBUVqJ9l6OMc2/EDXpzOv62
QdUdNpLD0rvGbZ9qYko2u3KZxW6QjV6wbNPRDz38I/0bfTNb4yYo6/YlgNylboSxDk2YB5u4qftF
144Fs+pcdcvUu+FcMExcNpbxZQjscooWoppoRttiyuONNAf3vuTS1R7yjBWxhL2O7vPet6Vj3vT9
qLLrxit870dRpsX2QIy2GrixelMOx6VY/Q7TdUWx+5S6QSo/oLkyn4O2BDxqNnv87CvbeEuxZSaO
mpspjQhxmu+GbKq/UEOIx05Ndh3Kjh7cUct19wuyQvXaN82yRKD0m31HapHn3NA9VHmYL4v6XfSb
8yudF0pCu5j68tiQ2s6x1IlBByAIHMyDHkrPXtZXaShUSpDrMv/Kr7eMXWSJzfWYJjednitntfJb
fzRyIsh77uOaNJxuce9hHKryZ4UrgW1hGWvJ+tVAP1FD5per1xLX17imCtlxW33dQe6sn4Uu/DEs
x3Szryd85Mztsd//y2vVFiUOLFrV2ZNg3VKsXwWNnFSkY57z1ripQyCegkYfFkMxavdab42PxgBK
f6N5eZ/t5ZBThkWfmROVRdPosbVNzg9tGXNMrYq8cN5sIgPLiBgX0T1rqdNVoePCl7yfUpEPZuwQ
KPPbmAvjhf2kpa+NknV+WA0zL36XPMCWqIHu/a/9VirBgG74TggEykYK+r4SpILQuRDX5mhyK8ad
o7kRnSRIc5XlxhfKTv5V7zGi90Od1NCGlRsrAGBzrJm8+0VUzTfdny8h/+dPZF7gGDND/eMNB076
/oNI3S26ZVX1MUdsk9TOREPE2Jzn1W/619wd9bhYSvvpXz+N3usu2OeRtYuhTt4/3aRL5RVNc5TG
Uoh4MKd0L/n0S1q1c6gBoxZ6rjueCAn2FGroVa6bdWuL41Lb1TdVZXLADXrx9XjddO3/4ymMoBaD
a/zwoOid/F4msmtrW1Nx9LEh0dhWVvbSUlOvUQf96hL7+uzTdloqdGUXmAbHgFPmaLN1lL1G1x4X
j6Mw0/zqB7vSwiaz3j7+/dc6ezyyOsDu0BXiq7Kzo98vkbLDchrcaTxOKbekrelllAfzKxb9WAVb
/6zRwLcQjTBSWhf8hKTcExTK7XK5zIHJcKSvR2LZht1SBft5Bz7s37/sbBKBLlgWwGtghfhHnrzr
9HUoSFNwoBiUq3fgdeK+BHOV37RrNf7656EoD2HpWcD2uJqeLPkAxZE3bQw1BqyIcvLzcKrK/Lot
uku21X/4qh0zhGKOQw1t+ZOv0pZWTaIfjaNhp+QjGFzn+S56Uk5+ySbLPz2jLLoL5OZATdodP0/V
z4axeFlDQ+A4rbYhE3jE5vdGH7wuNLOseLWEmT6JjA89VFub14e/z+nZ+38fnSYBnADoKBg7vF+Y
tZGNuSUYPeP1e8UT3ONKci/Rzv40CnRlIEvGIENnn4P/tPp4g3QOT0bzqFc0AzDsnGIdV5ALR+Lp
JgMPBSnBhxvWKHjJKYmYI7HbNa7+UTWGn7RWvyWVPf2akOVf2VNzaepO1wiilL3NwmJkMOzbTj5q
xEHNW5o6PUKDaa/azV9j3ZLyWgTikkvc6fwxFBTV/7WWLdDQU4fxfJngC61Ar9QGTlTBSE0mKcUF
uPN8/nYLA4753TGYKmr/4P/8SgEmyIG2uP5xEe7XURh3Q+22IU/Hp9ndsguDnX0S8ef7yctBxanI
f3k/WN7gt5yam3WEWdDN8bhKatA2r4rvf1/gZ7+STdsX0SzTx6P+rNoQfEuQukaRyFViUlgUbR3t
nIcXoYRz4ZQ/HwsokrOJLQXND+LQ+29y/Kl2686uEkT41s3AxfWAeYV2O0OcvjB9+778b2UDVLxT
gTlvwVoAI0+g6dJc57IJtCrpibEzDqrMTfdH3qcgGpuZeo+yQxbwwVRpWdwp0VbP+tgpdfzXuaXJ
AZkNVRGCM/gq77932/llmYFHhzV0Aid7Mb0aI+yYsHDEpbCR8/VC7Ba+T/yY9BZ5ab8fiycaRHOR
NUm3kVm6DK4Te0vuXv39i85cfZhXCjg4wARD7CSzk2FS/gTXrM06aWceqiQqczLHa62rIgJo8V/G
gHisBMiCxLZ2lst656N13T6k1VrYIA/Zph+31Xc/GbMYcXgoieuIR8RdeZyaaUEwuhz8/jXVillH
ipWVQRkHwiPCtvE6rz84/bK2x27RxwV3pKmfX/BrdNRdsJGLdLBleylv4v+Q1/dLiZbA3tX/n6wE
k6v3M2uOFQ+RwM+Symwofa54+816kehOne9Q1Nr76rNjd9P2MvTbYn9ZOrMx8pD/JbceYDuUTuw6
CGof8gp6zD1qWrFETrrwWxG5sxmPtSiq8jgBE4FjBSTsHdqCBPBwhvnZvKkKYk+EAEAfPiB3FkvS
Chq3B8Mr+jxSZi/SGIBJaC+j2fkkrXZrWx7W1NLUoeWhUbhhUOnz74nOiR23lVnzzC573zmqmQjk
qM0sY8Z+YxqK+22pmvyu7XoMxFonoDbyy80SUbfCiEMsW3bZg5dhkHlwpnSWYV7p1nrrVEh/8BnP
6dR/8AbPrz+IobbcRzZaT65iJtM6MuY1Qw/g8/K/FXXTa8+rE+T2DWeq197aRZHV4WZZ63de751+
EMprlgeDJAc/gQcA+So0JBruo4MBhfxdbgswBpCoTUJE46UySsuyrK8EWvki3niWGYes2WOMROV7
v9mjfPWMzfGU6EXdT1dbvVZBRLBS+kNUFaaYliAQKFx9zanCeXUJE8snc/avh9Q0vnMlNDWLPW/k
Ud+cqYvZ72TO90M16s9zu7ov2qzW6nGsUkc75GnZfkdVqP/ORzN7XgtdYkiIVS/ItLZnXTrlMg+4
0oz5pxwsNYg91+2fC29bHmWrTQg5nUW7G9fRma8aUlQFHkCUd6Gp1r6LvLpBWV45mSei2lRVcFdW
nvOm1yDcBxoUlfEZlMZe77IuSH9gLlqksdHa+RgFZSA2gYmQt/lRqZzhpXE7DA0Iv5Ay0mUd9LFh
zDO4LpLMXF2TBxPgq64LvXsRerA2t5jMzuSbZ2utruceheutSG3r2yztrfrhZsKvj8BynXZ07NWq
nlXAxU+sjG5q4dB7waN0N2VtkTI0YXxCHG2+1PVqF1cVRlJNFraUDek3v+v94hdobP2pyEUxXett
OTsf1oxWaqzbHayNZiv4SdYNN/vnRhZDFtWaQ4CVyhdj42Wkt3ihaJ1G+9WsRv++EU05PbSFpn+r
N5hVR1O0fqEivDC96TFYpNe9zUFTvNokY2Uf1NL0H2d/NYyPDa4MkkZ/uQJTFcvmJr7sOwT+ujdX
r05Qrk68DoFBUCUY7u+FlrQKV3MiZjHDfU8PA13Tl7vWHur+rvRU/oL9kZ5D/GDlh1axpu7LMtfB
+Ds3U3jVy1rpIpQqbV5nO+/Gh2xUhnvl6pOuX/t96To3bQ8f+w7qbWM/FW0q7y27c7AmddHr37ep
GPLYGFBnAib1YHcWHYjtsUMXXL7QHGA3ViDTRsjyEh6VEk+yeyfzuw8kB9AYcXDWkJGwUiMIDTyy
60OllTgdEOiHbRpQdpvMGVHFBzMFyT14OqrWKLeb2gpHSy/6GPwdhF94uf+ma85W3gLqCedqpfgU
0VgH5hMuZZUTb6IeK4xCzJFsAt8fAaPmbJCRNe88SiAb/8NiV3Q/XG91FcGLa4c2YrJaFeXmQG/J
nrRBhc5YgzF1mSut2IcUT2iR55dFMpt97e8SJGwke9cdj56f5lWUC43cm6nMHbyOPLMQkaRl8tOc
SSkJJYYKtMxB64rIKbLtY05tJw6WJfUPmUEj8GAZef+AtJ/ZVeUoExLM+jd3gGt7sK3cfsQ/oS1x
3d/qKloXfXvrN0Gj3sFfKTEtjBIPYgx8oCcKg1BbyZQ5eEXXHbDu3z5nU1aZt9Zqpta1B979q9Rk
jdGOapXDWWylbqyJxfu8wPPvo5VryQirthzveQbVX6fOJJVKmIUCwjX7J4NW2k/yBLYfY6PEF3Ok
NxDJQPRWNHijy8wZZVXHs8n1AEjjAa7muvNWyjz7WpT+HETjiFSfTCdTzaG2oVOOaV374nbmPv/F
4Wl1Iayu2QhbezHovqHrnOJc6d1nZ9r8gDihbUMv04jPvqeldZwveNIciskvYL8q4umxIKtpTwu7
f7L7Ovg+W7I1o8Xp6tuBbuOGCkb0N3lgTka8VAQjkD5ibkNoBOmcH4JCmj+w9iLlApCA+RSBlhlh
WQTBGjoS0BTCLkST65nuQMqD0bPmgylzP4goUTYYLqarurhCQnGbkmjyVs+bAqbKCxUyq6i7VvKd
f1a5XttJ6RpTGY1uC1u35YnxwSkRGBysCilmlOee/9MzO/OTZ6+6FmYsYZpwJljXtNWDhNOmFAdw
n2vwbYPUceI8ndUQjiSMk+vM4f0tnTzPAnLWy1/BOJtf05lYpkM1jNNnpSQNWNV5wacqW72PXjNV
hDOrrbpLtwkyoN9Pk4ywG6CEEkNLV0iDxfSVHDiT/zhj4B5vA9FrcZ8Zyz2C6rGKJ8rTo9YGzAwK
T+5f35P8jbjNNHk8ZQ4XBhDWYHCftYsfskL0p952u59Dxt0NO6gw6yhtuHwOva+tT/xy8+dxaBwt
NArZfTRJYOpD6YHhhlJm1n2RLd5yCPqhaGId0tYUtnDHiaNCi/m5JXlRhcWMBnk/Wmnp0nTpORhU
0VUHmKTiQc4jprSbkOJZt4tRXPNucBKTy91CpO31TjjMqSuu3HpqPlad9PBlXys6B8ok3xf/uZGD
ZinAy55lXdcHCDNpFVd+43zsPTqKIcWnVUXLvDrP+aDNWGVjPu5fbZrdejgKV9YXbWOH8OlTl0f+
oLev1eqOWC/i7PqzXVtfRojyFc2PdEOUY0x0cG/lsNbfNV46DpvFCNi3qZ/rh9UbLGZYW9bvVq0b
aSjctk0PcKRL/Zo2JnYhy2LS0ytzIcuQvD2u5b6z6wnrGncrI6Nvuhu6DGsZyrkSuPUoENwIk8bh
GfP8leY2dPV7LM2nEmDb6f2QnCa9jIet9/OomzxnuN4m5uxQbnYho8Am5DJatHH9jX2880niufil
pn382NiBGuiVKTmGMnC3NmxatXLbqrL/Baw7/dLBzwLO7MF67XrIBTe63ujmtVCqu7OGDfo6+kFu
zU3atJHc1M3pAXdN/ZHCq/tUl83w1UlNZG+WUaknEnH75go0y/tY9bPx2Sd8wAvVDEwYIqyhzC3q
VfvoQTd4VgSIYwEuSyw8jEUXZAsKa9EO4KfW3Zbb3hDXzoYlf6u2ZqSftTFJUvY0L1LHTZe9H9rf
lNTH04fcaIKMQJWqfC700ceRfalN47i11VzHataWnu3B3RdZyjV/mitHYNzJbf7qBjJ9wd44aDnT
qanCcTPJCrZxI1ShMRi9ec0LZdZE5C7OWh8Lyx/z60lr2I1ws/Pp2CmnnN8m3H7WewpwW4sLSyjj
JV0XzJD5Wpke+76ctitmqaqvlzpz+UHJloTeP9ky/Qq9Q6wfKByK9rPtaFI7NP5iy2gKZLHcdfDl
hie0z24fu7rildabdmW3IYGnHN7h1Bajf2h1M68jIQeRfV66oqeZzn3y5qbBlr6itZ9p2TSp1hxG
XZ/R+6hSjogkuUbuofXZfZyZ0vNf092U7srqzLE51P7YlzdT5vLmnbHV2K7ctDT9O5sG3/jdGf1B
O+h+aQZXpAwO7huCuokpMLQVslLTTRW51XJM0gK5xFenIZLvIcgybUu2dZ3NhFDR9bNk/chPtrcZ
XRaWSJ26+xrxrPsAK8R+AYYytQOTVLgizJa0mSJNEkuXYBIeDLfu0PPSwdG9mRI5G015O2tG5eOX
OTf+nXRIBo08VTjuVV7S4uW6bik3UX9kRaQXU7ccKSK8GYCy65rY4Gk1/3BNR7NesexaIU/wsPXv
PArQT32LTmXvcjZclq3B66Ow24ZHm0bS9BdyjKvsZdL23KRI4/nSRnXbDu2rg4raiGiw9NxxGSm9
Ci/ccZoP3aK09vtaT0hSSVzqglub16r1QPKlVl13qykWunJ2oz1gXkWqI0vRNlnywtez4LDk7VIl
DcelejCWmtLP0vrZvyUxfA622K8hgX+aybtb454svio0U6d1buHT5PKqqANnOyIncvBkBaNqftZm
Thw34fDTFmaOSo0IqYtdXzWQ1ovYn3nCfqzsbljxpVk996EsO2+Kt2UkuxEmw7b+6voFpl+4NCu2
eMvQ2OIAA9L3bxq1FP2hzXT5LAetta7pRna8ZPxyqPSbTkBFfAB6NvhDt0YGV5q1FmIOifkIuhu3
aYP2Ar70ByiLExMqPoCLQcv1FAu0EPXhg1Mn+dRMhyZL04iN+wkgdEj+Drn8aSQPYQGAGZIw0LP3
8IOV+/oEHlkns9GKe3Lbv25eDuAh18//PhBWRQhnQLuxAT0h8OW23xo6R3RC+3SO0lQnMB48IxLI
qi7ASKcdQUBAHcasA/uREUGT3n/TspRUyU3VJkETOPfITYKorIZXLG+XhBPFOkDy+P33rzvHx+Cj
M430EWz6FWesSwqqlodqnWB64sWTlU2cHMr65x+LtxJ9R4pe+gX06N5/WKlrWIEUXpMQSZAT/DKP
1Y0AKVtjC2uCC2vwfBZ3IB913w7+YDlxsgYzB61J1vAa27FMP9bcFicIaUzDMduGjGefdIwKA6Bg
/de4nj1BCVtT/oH7y5o8AadtyYeVy9QmHudZEdYSYDoce99cDn//1c4W/97pZI/habXvtDNJumG7
mw5DJlnTdQ3tFBqHnwZNpAHcXhjqDN0HN0UxtkcQQP89A9ydFQKrhydhsi6t+XtZajeqp9Yldc3o
ORE79a/dmN0khCMb0B09HCvz/VJRuAwa+rSVySZ688Vkp73COeh++NpUfCSkOr+w5843ACwBfbdI
pqkQoAt9P16X9tJK4csm86BZkdt5/seuaZp/bicwClUsmgVadVTv70dxm7TdoNJUSQ5nlEpzJUM3
tMZOQGHEZP6SrdD5R9F6392X0Sh52BecTOLSLwH0uSpPrHQjLFYEk/zm46n6r74YtKSxToLrvjsH
cDieIPl2B8oLnaXALxF390wM3GcmLcdalpekZGfrcG/IEPyKh+B+XJ2ejV2ajqNB2Fqi1W0fl3Yw
vRhGP8TKza3XNPAvkfjPttg+HlAT30YfGoHS+19sdFd73LKpSFxJQVFt89xgttvod2PdaF//vp3P
fi72FtJPlDq4fVDWnqyOzJJYX2jTlkx2Ph/0oNFiz67tC+fin0Yx0LtzleG+YJwaIgvegLmhUyAq
HBHfurRcv+BUM3kXOvtnxy8mtCgwIBJgxoPl7sl96SxNbs6toyfpjFamGIM+mSo0rmHdlFtYAOpn
4Zxn269/ncPdvoJrhs4W9Azn5OwNSt5xhCnIZB0DebWn30ZdV+UXTqfzOdyvSWYQVjr0mdM55De0
pgo+HKcT9u3DAvA1aOUlcsQfRqF8YgI52eEGnd5gTc67s/SbIbFtbYrXafQiCAVD/PcZO/+h9quD
YeBcAlufnrR11ZdAe/2Q6HLxokJiaTqXt1lW3vqQa6NK2pdu5rM9vMuO9paqsacaskze7yk3t0H/
F0pBrZjW51r243WQLfKq9VIrGct2vlB2nM+jR8cPMcS+7Dl/T+opRG6jsemGSoohyCKPbOsQKuH0
z/PIIcFdBVGBe5Kq9/1XMXkWngvemOBekf32cotOJs4tWR9NiuDnI62S4MloWvuSQ/L+L37Xgdvr
m/24oLBCcnRqta+GdGrVUiFW3Nr1t26p7jCKZrvVV6M+rjRE8dktC+fV4Blw/fe1cz6z+9B4ULLi
kTn9rx/6n57/2NZFsQ35nOgBZWPVTGtiFqCefx/l7AzePzD4X+ordxndsvczK0ohzbFWc5JLg5Yi
/mx3Vk8XLBi2Szfmn4bCmwZ9ExwowiNPlqbhkyJBz31OzM6yQ31Z5GH1cy+SqX+pWRz84WejGmBB
csGwQPdd8p+5w7ijpc4vIFwbVfEVLWHW0Z5ytSXCZ4q0m7Tf0g+GNznflVhUFenZ2F7wLzvfiLT+
YURBIGJ6oYm8/xNGSVbhjJ1yMgs0AVemwlD7e6WDx3m1M64fZjoz/QX965+WjP9/Rw0qbVRe78e0
xtwcJ5D+xLfBPfQJsSMBG94/b3mIKPi7IyfGdP2s0FqBNNKpYhQNdvyhbSU9yWr8+Pd1eWb/RtEN
q5GXzH4T2Ej83n+LR3+vwbdCJcITCLMbbeAUS5113h5AoewprK3ReMSeZTU4WPUqDVfXxeuu8jJt
uDIAuOV1WknkCaLt5jEcFynKA1xpo7hk1MFfcnpGEGZPCUPgEB5/J+t60/LehtavEhby/CwMd/hV
tSq/MOt/WNLsUg4D2IoUTacPH6L4SleQ0oehk9O4H1jSmRuV+lLnMY7Zbn7s7W19m018Ia6IIxn0
qHX89BIk8IcVBhsM9AHnUIjCzknlYRT94o20UnjLNv5V6er9Lbal8vD3H//82twTnjET4qlOjXiq
SMtI8yTeJF8S6o164IfVcyNaZGUGoehx87gXqaYV93Sjy/WfKzic0Cy+kRKYN9epQL9MYT6tabkk
XiDHW9DFp6Co5b/vU6obCm17h1V4Fb1f241lZvNc8H3VsGLsL4z60GucvH+fxfPzFhdZLmeOwP3l
dUaYWeiCZ+2KUm+kGIwR3nhF6OH57xw8ouf/1SkXgy54z9CAdvr4Tt59/1E2WdZLSQxFYjSqwbGt
4p2cr6Z9kyIOvORzdnYvMxiCTx6yLBEMRE5msGxSYm8zy0uK3u9+5+DJzfU0Dr521BWHfYwkSfOe
x9YoXy1M86xI4JJfRTVJCh2NKKf8KtCk8shZM1F/4DrwusdVld0nzbTlGPV1KZ7JcgqWcKXT3SOh
GlU33ppjWTZRDobzVW1z7sdgrfVP+nxVnVRBVX22hEPLaSZBQYsxxYL571jr3CYSqxWHrrVe5i8A
5DaJGDR5mivpLkH2ZUP488vexsp8IwmwrpKpWTP1ZDY+932P0Hsi8VPL7eeN1Mz+duKVAVXEpHw9
TFs6jJFtgJWGavHUpTyZs63IRNvU43uI9442ntR39TTNosgtJ9FG/RM+nDbHqbrWyg7ZV0Wsq9fJ
Cwfd2bJlRE5S4EZ+3l1F/34dObnjb2rs3YTO4WpcDV6JkXiGaiaPrC1T/1xmwTKnRMREGmaqxbZ8
P1xuz7JaIW4kleNj4NDRph/r9O3vW/GsGGAQqkiCXvb3Lrfm+0G4GEahyMxONPIlo6kxhpx+mjne
2aXoH/W6dC/s/bNzmgHtfRp5q7EXT72j8G8IOl8oXogBMRJ2SkMdT27zwk/1x1FQeCP13gEl++Sn
mkUZIEYL9MRXpXpc4Hx9WufskirlT6PgNYBdNdQmB9jx/eTRwROthWo0EZbZHwu92UIa9JfAj/Nl
hySeC4e8573YPvUfNYNsZr0JJ0Frax402khRZTQ0PG3r0vV2/kFoX/4HoAJkQlM+WXIeLVc2v+kk
ctkbHwtSqALj3gs32fkHgQbTHuAhyNPzDF3ZzT4zc9z8xE6XvHrRg5LYNccouvInxjr2899X+Pk3
cfg77FmHC4Db5mQpKPi98yJ7P9nN0j9DVsxfq3K9ZLnyx1F4UVuW5fHPqfNkM/VD16Wzn0yGP732
Sky3hpYvr3//lv/t+XcVHaAAbFKOZBx9iVY8OfSIuNVtlMlBQqsDqRU65DG/WnEg6COkWpZ141mr
/2tcjPJbqvWquBaZPv5ocvwVrmAzbAa0yyo1rv7+Z/3hB0UIsBti7hbD/PN+H8x1lfl9WpMBWBrC
fVwgjAzH2qnL7dMKM+TX30f7w1TDPMVbimMRiORMFzNkquvnhdHc3InYL86Vi89N/PdR/vRNqGCI
sqPJhNnB/v//56E2ianVy3QIkpkkXihfhZ4sKL4h8k1j+Pehzm8yAjfApJAfkOTNM/T9UHu9QLud
H9Wxi/rapwALN/xSbnKpN6GWOfovK7+4Cf8wizYgE/gSfOxdIPB+0LarWh2tWZpMUOmiTq/qSJ/m
S+al59cLEVh76BtkBAwcTnnCAo7VaFhpmgjknQ9tnpdv2LNjkK3wQ+zBfy5cZ3+YSsrJ3f/boJWG
zO39V3XzktoOVgrJmE1BqOlI8/XMLV50MMc4MKR5285KXoo9/NNc4rtI+DUpFmgDT35A3RmUSOci
TZqKm9r3Z/06MLdLop8/joKKGAcpD5b5qefsimeCba9Dmlhb9YanzHwQvf/PT2gymclF4bKhl0UT
cv8j/rPsa116JbW5lqjFN+PNNrWrqnLLC1XyHzYXFdT/4+w8luNG0nZ9RRkBb7ZAGaJISpQoiezZ
IKRWN7x3CVz9eaCz6UJVVAX/mZhetGKUlYk0n3kNuvCUBKCAOZsFixvYgTxqIpCGlvitZhaHwlqQ
LVnKXx8+W2cjbV40xURAIQoZya0RM7Nh+z9GiskRHiqnAEzT4Veah6Lb3x726gTZ8eiMUo+g4Hm+
jFqJ22yssoz5mIS/KBaonT8NbbP41tS0Pz88GJQzXFrWtjucik0YQhSMtR3l+MAgBHnR8UHz1HIu
dkOnmHdqR1f2IL1NIgtqZdz2W+bekugLyAg7DBLZhkhmNPDNpfVRHX/eUQrfVFl4TGEKbisKiYsN
VicNESBeDyZQSUHYWoN8+PCyucwERXfCq7Wcef6NepFVVjQn0SnUu3x1ynX3RdXqTxUNi5fbQ11e
g3T+uGNJIGAys+/PhxqGZAQkuMzBIOP/GTL8x031r4tSYW6SZ8fbY11uPcbC02HVg1VWVtH5WFqD
u1c0TnMAg08HgIFmPNrwDpIw7rS7PdTlbmCoVQGbtBo5oG1jc06sxMlMjUpibk1+C9Zplyz9R9Ux
/3StFKpLKF1RoN3CSqK6IrKaJyMohNrvKjv+u19cC3yXrO48xJfzoapDSdTmP1TLLnTLpgpQvkpu
glTH8oLxXnbK3E7eqbFcfiDeeTpwpCZUkBDxOv9AmR0mMX5oWhD2sXGoO/xj3cUpvVxd7jnJXpkQ
vmvQeflANE7t9c//c5sD5ijtopV6gJzYKuvhAJCUmf3heB4O4MrkZemIJuxNDplb44inpWUFWK7S
kx2cn3FuPS+pMd65VS+nQ+xLGgQXGlYQ+Ifz6SB3s+iVndpBF6v/9maUPBiZNO4Es5chBIOs04Bl
SCi/7VOF0YTSRt3ZAcoj5ejptYDgkVnLG2myAMSKTATyCmDYPioDuEqvY70KfARqFVnRJnaZeqFm
bQv8RrZd8xDbw1dlqMM7s7tcQnBGROgU+agpwAc8X8LQyVHuqntClZqcoZUy9ESjDHfuoCujkLCu
Ir1gd21Ka+ejcDPFBeWlMDBms9yNZlX6UQdE/Pb1Q5mCv+c8HVpJ3VzhgEipJGqbo6RAeGjiOgmD
vJe2uxPpaKsP3ajGv1BX6H9EjTR+l0aliIMe9yv3G9X+xlmdzNwZeJUJ+ta3s1HLn7WEwtHXNq/F
+G1t1otDmIaD/qzR8S33mZ2X4ReSVcfaT0qo9ocIoRwBs0LRh2ewArV5cOiBxTDECopqqlYBII/K
rJse4eRM8xH5jwFulVu42X6pI9vYKX1rgr9NqqE7odWZq0/mbPZW7qVV3WV76FHDfByQ7lgerFHN
wz0OlYbx3RBi+pFMbWFCR0Je60uNmJbxUOoinnZ2G4J8VWa9yOVukKO1POSLmpuBLim6+GZXtLS2
5rjpvs6YSeuwUpru37aQXftcVSk9Q63to++TQCV7NyrhEn3uJx2HgwJiXbtbuIkXINmgI3d205rf
OPd19GDpQqPsj5STnxFTGvvSBin9Wdpa+aXTmPFzNGl6drCQiG4eBttYpr2b5BK5FS033GA0EIFK
d+jm57NXlQLRHDWd0V+xi374Pibj/L+07tHQEcuQm/6Yqmb+Veo0eTAU1Sd4QdKyos7LwZnhaoW0
q8TUU+ch4uUCNGInC+aM0F3GBsINOlbFF4hYsfscQ+cr6EaoQn6idBnbv+dGKPnPrpYyflR7lECP
Bs5VyrtmL3BbeuzqxGnWLLvxFCQ2KP9NoZnGh2lKJvlAx7c5NdRH38yu6tJT2ZgIrkGmEgWYFUM6
u6Wf1OGQlniX7CYEvuRRNQaw+EVD6+SUmjjNnuwKmObORDum8atB9uLBSFBt2MUgiMpjmhPsnYSm
Sl5Ag8/yROo9/zPM5qB9sqUK6UeAavnZKmbrUB8wrfZhqduy39tlFyHho6X1iHaKvnxJwtByfIC+
cfLJGCk4PJlLpw4nYvIhPVopCkK7GCQMWkETRqkm9CuJnMFcGyXCb7OQNdpgTdY9ykJmoT8XRo9u
RKUthd8OoYi8odNTuZNWakLpMEU/ekvTIVlTW/jYrtpBQ37qQjFKL6kzvX3QW9BTuwxZ5W7Pm5LP
7JVaaXyC9h58vMA7dvxqu5LPG4G/k/6cOI58dFtr1g+DskQGqmnD1O+neIzGYxWZ8Ce80u208cWl
IYQ50RQqYo/wd22/h5iddk/umDnvcZ8qr8iwua6fhHVcPkUj+gqekqNX6vU6LCg/W1r206opV/iO
NYrQWyKICP5YxWrjC7K2kCKwJVM/oRoy+1YODYBgxUikB4fcxaiRosznchbpq6bW4lVD8iV9iTAT
U7+301LIF5X9grg0JuzzyWoyaXtl1nTFX3Btu2E3AlUTO2PKge02VuQMA+xJM59bX2L3XHlJoeFv
HeuT827a4VQdE2k0OqQTOt6/+hh7T3DTULJa6oaT8TXv4/x/g1mr9XFs9TkHKa2MP4Adp9nX2QYD
99mGEzA9dBQ92m8IIPH9k86tfjRijNQdvCAX2Lg64Ufc4HLwOe1xzj24SKr97Mw5D59V3CPjfco5
lr/mUZ0wZis57o8jmrHwViH+dU9DPw9AuMGoVj64/nw8ri6l1r7vTHXyOCUsIVyc2P2LazjMjjDO
htbrV8PIh9kOjf4hjG23O7g53vJ+Y2NU/i+djdrx+2mINLQLFwQjxeSqSNRRCFye7B5D3y9JY0Hx
quap1b5YYoqW4xCNynTQM617W0K7nz5HkGmafaLUeb0b+ZRYrjez2u6LsV7kpySLQqiFrcCdGgWn
vlPwExmEsRsmUaLaZ7aV8cRTG0JXKWhLHmJzyuQJKwWjfsxl109BgQCX+OwOdWZ4bTzZ2lM2TNBY
Ot2VXeAsoTY/EXSb+t+hZsofudRH/avZNK79PasdUb6F1DSVVzWPhyzIByXpvHiR5nIstLL7lC5Q
sQ9WChH2O0Zvndn4fTObYmeF4zzx5ssQLjLbBM0/1CMdSEYozdQ7BVJQASPBacUqaTVEh7JGmfhQ
NGE2+bITvfYJY5NlOThTXVd+X0czG2uBo3h06sHC7zKfO+udG6uvfi2o0wrbr5S8hF1Uh+V4oCvW
f7PFbMz+UDuhfeoE7QKuh2iJAw64+sVarErZD7LttQe3xYT5J1yhvD3EKTXIA12FXNW9KRNR/JLM
aOwCaK/NnEaTIZaDNMm0kZsj6UeELFr+ik3o0J2nzaHIdmbLvQlXoKyazy792+4EnF3/DK+kLn8p
so3CHWwjEtuEOOIf2lekTX3mLNUDgLAGv7E+AU0Mta40fxtJRPMN/Y2q3eXczbRMYa6bHeu86Pk/
vD7N+OwKR7je3BYYSogiVRMfQc5ePHZpCo3Pnemv7M0K6TsPSdI+9Oj/mRRFMKUkxDTFYvtuNWvf
arNo0X7rKshcy+LYnyKls9Jgtpc03S+5IRBnL5Su3iu8ncrRcmfimrRSMNWO+EpTAE1RN33+T07+
IpC5nQ+OpKS5s5rYxbhuiWtOklSHo5FO4kebYIzxYs+ZqnhzsujvfRT1yZdUOA3HckGYhdsMabHu
ZyPQ/Yo99kg5vi6jsN1XF3EH2EJ0D/W9k7c0K5CRR28NyUurOi6wOt8wgzKgT/EjQ5772NbxbIwE
RuLzLFaPrzKX39HBA4DD/bs8If5lKMFcp4nY9bDEut/JlFSYY7dj+RMOVIj6LDCsXxKC068Jfsqy
X9IVJDTZg8Z9HMH+ge6ntdkhQS78N/6iidxrkGjSr2bsJuVTERWNRnA41lrl5RNMjN2a/OEtUc5V
8iOVadb+KJHPhBarjcgySHRpoD9P+vRCrxE/8HKWi3idLQ1WhRfzjn03AaE3XyUJf7Mr6NGmUOPa
+VNmx32+H7K5q56ncYyGZ1soo3yAtqg8wWjAvS22+zRnmUX7tVMGgw5xCu3nWHVdaPsOyALFh5sL
GYTokl8ESbz8EiG2WH1RsFG2jo4hzb+RMGe3DV1cxp/DuJI4tglkyJ4ohY3LI9Hx0j7UoZbIT7mT
tqWPbvZsH0NlUIdfNup1L8Wy6lRil2RNx2pRk/FFH/viX6dzOjVojV79IUbXGP52w7DR9iX2LvOr
w79qvKlNo/ltLgTUfvzLk2NDcBqoqDiYPqok5kTslnJX1kM9yENfLIhUdFpFkcRr+rrF+6d2UMk8
6Yh6Aq5ooLX4oKVDHls9rJJ9pwj9W+RQXzxInNqBDiyNgckNooyO7RXCgME5GE7Kle2Kqvd1J+rj
v/R4cvRXJzb7+kfXsxkC5ORwMzL592IXdaumgwfGZSyerDYvaoQF04LaJJvV/BIZg61+qthwzTcn
qrVh34SlMI4ltz0wDGs2D2SFOpICGbSXx7KAlIqHjZGMj5nRZs4TVKGxelj5RPU/udWE+b7rHWGx
n3OYkqNdoGOcI6vZHyHfAb3E+UHmXjdoWnkAP2xrnzXRiHBfJnGIWiDyisrwVCPxpmSeVKICsQoZ
JeLf3Amz/lD0cqE5JKBIHlIIEAZSu8nC6YmUVd2QFhMKWA1XWuXLVIafhroxXqOmg/FmtonsnvG9
La0gErj++pEiijcU99hweetWyiEMoUR6I1yP6jjV4SA/53FkF2hjUtFDx2U0uvyLaUt4cV5vyVXx
vYSu8OQWWbt8mU2rZ7sJqY1vhVKiKpnCa4z9MEoX14NolyleVdkYc8U8hdbqGxr9rKcpLH3iNuDD
4eLGu0nnGvJmtSfs4nGz7lnmrPXZ88TSpaBP+kpuSb687b2HZZGaRei6VCD16Ji4yKjK3tKfZx3p
DbQPvlRNjFiFKOYOqVnjozY3tErA7lNToZiyMpw2hY6o78eq1tswADJSeJUjkk+wS7DMwy390+0k
+k/tcTNV9FtomNBhRjFqK9YnnHSyG+GGQYuSbepJR/a/ImgYrxWEXNvrtTr7WWXxMnkFb8xXN4sU
118ykfx9+4dcWXJqYio1JMtcG26bOaNpqVQAA0WA1GzlSTtrDnz0/oC2TXuALj0Eblzg/ZB08Q7G
59fbo69/+2YVQCdTgkEtDoe6LZkB2eOGhzWPTpywpTn07WLDtCSkeVvQFUXIp4CWda9+sR2TdAZM
9MriAaFwgclXxCQN7t0wgDtOxmeHzWFxeuOTMSPm0CvqfKcqs9Z2zubIeFTWASXhWKiAveDP/1sN
JP3ntLOryoTOhGrWxt99zoWaStntsK0LnwnQx79Sq78nxHRR8lxHdlQ6+6vEIBXw85FTLLg6CibU
adIq87NYzJ8hryPkjLTbX7c/5EX5bh2KHgVtVBqBNOTOh+roGU/lRAcQROb8Dg+/OIyt1RwKhFKO
cU/6BkAM/Y/bo15bWr4gjVTK7jQTNpu3JVTqHUmbKVKzt9ylv5TG8lEdhr/1imQWcqyXWUhg3B71
yrJCu6Eijp8TYpTbMls3KLkgsxJBY/fqvg9r4sDcll6IC8D/ZSh6SNRFVy3Fbbt4SmHt1uYkArsO
nT0qNL03Q6qmnhDdUw+9KOrZoEkpJ7sKiA2u303x0BK2kQsxoM/djKhXj2i/64tS3jkM10ahmExl
HFobdaDNPhGVUpQcE74YJZFdCQnMB4t0r6NwZTeuRpCg0/BFXv1xzncjikap1BwcfJNSpN97tBm+
SlZSP7UG3rFimhxKMij4ag+3d8aV/bjSVGiaOOB4uNTOx1WXegHEF6UnBfM3eKRNfkoHiYqKaSCA
WfbpPpLq9DWL++bO+bvck9SWV1wPRjaUmLcdQnALVjtTBzkhai39Novl94Hc26dgdA/kdYmG4YzT
EUKqD3jnerWdzzIUM0J2MitPeuNii4qFaSZ/RrKLkk+Z0vZUXfteNU8xOHfzQaVW/G0m4ekOjRP2
qHRYOioRbESl/3F79a+sgWZzMNlVnEwAMee/y9LXThWi0qdWweyDrtYYeR2tSPJcwsbD7cEutxgX
HWgHOlYr7uHiuHSTrtBPz07LpCP80o2t6w1omTxKCImIruhKXHyq0yKc7+yxyxOkUemEIEqHFtTe
dm/HpMtti23iqawbsWp2kBcQtXz44mEUl5KlRkMYDuo6/f88WnqWIqHipPkJaQTxPSuTcK/Py4Dj
Qnjv4rk8NCuOj0NvsJoruP98qA7zYAjJFCXNqlZOaZkaxxqlGW6IpUHvJ0GOL4eVTQnjw3cRA1Mi
xJCMrhM7eTNwrnUwy4v8pKVi2KNSNXl1Pocf7TvajIKqG3BSwg78xc9HsUcTqQ4Ehk5IRFi/9QJR
S0dfmvfQGfqPgjz/DAVBdCV8EcFq50Mp5C0cXIYK3VYjqKHT4DjZ79sbf12V83CGixUhUAe+MC40
W8idg4JU2zoLnyvLnRdUhLVlB3CBsnCWAcmtncq8R3m9tuVJBgDHgFvhYl3//D+bsetUq5unPD8V
cin+moZ8ebRTJHE+PjFwHGsPkha+u42WaGipTVUm+akeFfuAFQmpzzzzj47I2xgz5ePjsSdAY1LF
Aly0Pchz69ROkcTFKUlwMVyW/EdHr9PrszFw1fTf25O7csgAnCnsdR7F1Wv6fAnNwRp6RPPYGs6u
sGV1rIz8VYtJc2pdC/ejU89U1Zo7t8iVDwdoG2UA2k/QAfTNSzG7UV9maCadMlE47/XIZciulPfC
wMuLf83Z4AbBhgHpsY2wG7VLs1Xl7KRncGBHavmHuNSzx85e7hJ610dks/2JkYkpnBXD4mxJFMtC
WUeZw/rUIJKzeAWitb2nmMjGU+G3cSmZaDN8U9q8ewGD2f6cmnqUgRJGODZwc6fdDgrI/FpmiIZ5
yRS5+sM8uHr+2Gadrj045iLwliHqFDsMKIphbyd9Nu2GhbbCiXe0XkXCOWKHjATadjwFHeXlyGu0
WnmPQ9//ih23TxGb5YP4GViReU9dAdHKTG+q6FSVfWT7tAcLLAoTNZ73SFGQZ6NkjAQg1fQwexAg
T1TfhNnrgPFcCCiQimqrR4jA1Z08+MoOcbkdFBJuVHhRcz3fl6HTGeyRtDyZ9GneUf6TX7CruedW
+ieb3nw1+vv03VfEERoV6/H4zw2isvOcfOjLEypUev2IZoPjvmFXQnc2Wyi1e4qG6OiJhiBtuj5u
pv5JS/So2MF3n5NdZY36P2hSttPRCdu6oT47y3i/RHXxS8CkNYMmBdL/Vz8qce8PFGCj4Pb5vbLF
ofvD3llfEQBum/NboEEaUnsrT0Jk4j1nD45g2hR1P1vC/LDUBSQ+0irQKfwPd8TNk4WZlTWrZKsn
DBiHh16m0T6x9fpAR0zcmdfl9+c6QiuY3I20ERTd+YexO7R8dApx3BCLpe/R8B105IiKKT7cXsDL
Z4vKEtUdBiNBvYB52Kmbqk7CVbQQF/d+nefYIiS67mUhVk3UPmlg3B7x8pNxvROPE9j8eSo34WiF
RGCbzVZ+qjhnPgpNFceORhp24ap/e6jL232FZgM/A/gBdm+7iojDFm1ozMVJbYp2p83PZV36mO1Q
HFzLyViRFqsMaHjner+2pu7Ki1MAORGTrivwn1OV49YS4QRSnKIkS714dHaJlRu+2hhvI/f8nffy
ylbRgN8jRW6TQIIvPx+tXBHFZeIUJ0KFeFd0evxoxPmHaR8UHy1rHYIoG4LO5qAtiHGp6I/VJ8Rz
8J/SqLYCb0E5lc9556tdmdAqk71C0OHlkX2fT2gYIySQxVCfxkLKl8R2o4cww2Ll9t648pHAP/K3
A0fD43oLrHKQ/YZeVtSnrj706siilenkGZK2ji7ubIgrM+KVV+wV57TC7DZZg4wJ1Spk9k4R1aBD
A97iEM/5/Hp7Rpep10qdIuVi2QigtmyMSeddDVOLdZvJcAntM1pZag73zaxwOpPKVPsZfkXLnZW8
cqAh/vMOAh+E0bLFwXV2M5ToxtanNm+VgwQW7JmFcHeYCnwYdM5TBe0INMuaXYJwP98aeqpEg9OF
1SlOp2VXm02/S5vxXjBzZUKcWwJekkmKsNvq6xIDt1harT4tPRikImqc1wIA/VEfUuvDWRAPrwq6
j8QcPtDWa31EgBfvkbo5IWrd7YloXL9oUsOfVawVb2+PK5sQlXuKAIjkoByyrZmtGOohHavmpCNp
aIBwd4W7n/VmuFdlujYQj+Mqr4UrBxoo5x9JymRMESxvTjhApkhdTNDEhLiXiV8bxQXFzLsFAx4o
7vkoeT4bo9ujHYcSrPI5FovmoOsIpO3Osl3eE/ADIVmCT1zvpC2/p+oKhFulNpzcMI3sB13OKD0n
Sh9N+1m4KOsls93cC2suJ0fQxwuC6wNSRqRd55PDvpPu6lwNp65z89NIrECjp6qS7E6YcbnTV2dW
DH3IwIG2b49u6/RtV0hlOCGI3Rwo0g8enLLOhzx+rzp8bUrEx5bt8l9wEetP+c+j2GnWQCXcGgA5
xOlh1DWJ1oq4x325OiFrfe8hi/BQbRYONpoN/DEaT7k6Fc/CBmmA4qyp40Qg4HbfPlGXFy45nLla
L+EegRLP5jYadTPtWsBEp9Hqymw3RZNrH/ROkDyYdj4kJ8rvmnuc8yJ6+fjIZAYw7+kG8kium/Y/
i7kYFjY0zSIeskYvLb9Ef7Y8GpULjmWewTo9tT0+cDvNkmN5uD30ZUy1llHYcDQXUHrZqjioRh87
TpK1AcITrWeX+vJdjU2EdBclelho0L+0lt764P3CO8t9uYN4OZEl5GAY0OC2LJZWb7pGFlkXDKIx
jmnd8bJpyT3c8+V5Z025udYnbc3RN/eKlGrdg+zsgkxJXse0wLe2qN+duPrHMrvw4fZiXm5XGCUr
CHX1qad2tBlMTQzgTIqFKlCbIL29RPMhI69AxUO9h/P/QzY7z/XWsVZcPPVEGFubPRMlWhkaRoxE
TxN19q6JwYTsUIUelJ2sEyNboZ5gBlZIz7LDiFF5ogExDq+r/x/2n0AI1d4zYqmHeGfKvkdAG2jd
IRETDdIx0lfvzKkZwWWldvTz9jr9ufC2Px78AAVlUhRq2ZtzPUVaOqlNXQddni4xWNO20F8MHQGF
fZ6XTp14lNvz2J9kldunEOZn6uedPna7pJEZsOp0JPBe6rkbD/hQR9E+66ma5J6MCtV5rJVWN+ov
BcrT2psRg3Q4itZJf5l8ncXLYm5PnE7IwHdpHquqB9IpNT8BhMDGcaKanX/RMJoYdxHcXiTFwLul
GH9Eef1+ex2u7ReCfJMPqdBj27oodWOpAC4xMphqwFyUOX8jWjA9u64/HgPZa/0N+26ifopUm0cc
zdxEnwA4B+NavOknYzxiMDxhiRkt+9uTujzXNuoFyKUhxsnctjX1pnNd3rawDCoe4mfQQcUu1+z8
w7cHId3a0kfYjnxpS7wmWelq28F3eZBKvkNrNHzQ6kK9Uzu/8oGgsNK1p3xJ+rIVZSsE4CozHpqg
MeP8vVW1Jd2h4Z4dTa2q8juB95WFoyO5dlnWhgTqYuevwLiopT6rcYOUqfO+QiiDkVf+zte5vA9h
PK1vDCkFvd1tnR4UeWWCOmkDbJSmB4RtlwWZ7q5PAiXKjN+hJYbmDq3vchERpuRxISomMr4g3MGQ
RAi65omJ8zT+JltjQqBSuANG3kSW051PdmWC66uCZgdSgWSEm52uT01D7LgqwYEqGb3MtJoW3CAK
6odoNmID7PlMK/v2nr82RYcWOSAPgqILkrUmZrfpsaYJ6rKuXyBujF/zymmeUvw77sQKl7sEUh1v
DLwXKtxcG+e7JDeKGm+PpQ8MjLJVry0yB4pc287Z4facLgfCRRFiNcAK1KguYEJCxeStwLsVzkOv
elLPQJ9G+oc53PC3Ce4oHhGFUPfYvAROEVFgNo0+wC7mZ2Q2R7WQn6a6h28zKB8v1K9xMUE4FQ9C
1+2l0WCXq5ix6OGS9fn7ALZ6DzZ4upO4X24GRqFJTUMeGUdqjOdfCH0nIKlKMwRTKctH9NBsz4ks
uUIS7+XqV74RhVLmRBzOad52qWwF4x/qBFMw1ZnwgWdg8r2C8T+8E+iCc6EDnKAesQVPSVHS+zCo
76N3hm0KXqGfhbosd4Kni7ms7bz1ckLqZP1Em2VLoTLZYwx4vcIT4FOvrF72XeXcuYwurgeIqRwa
YEK0KVaC6fnHMfLETbRhmoJMt6mfDKqyx2MMBxORJ8cJM3rv9tpdHQ/dBVIKOmD6Nr5WFES9dNRi
AuzH3K9U2Kd9Ncn696jF2VGoIayZ2wNeBPRMEOu0lbC2Boj25v5rRY5DgatPgdnMxj6J4ge5JO9y
Uo+koJ/VUHtaCuNeeHF9UE6WxlZcBz9fVfTmG6VeLL6dory79uLTYGy9rsYUJo6T0rP77vNUTHfC
SHWdy1kYuc6VogHZA+ghIoHzYTFNSzutrWTQRoD3R1XZLSPYzq7QssewF+IrpijjN1mWCcjOojW+
Wo1h/Jah+f32ml9kjvwOssb/X+FfpZ7Pf0eezg3YbEsGUWlYCOwOTfFF0F6O/D5Uy5XiVIov0HLJ
Pm4PfG13Ie7xh5hPkdDenBlVDpSHNFcGwzDOOHFZvxrAty3ukl5fRf+7PdjFvcYsXWJHak7cnyRu
57Ok5m5NQ4K0Y0wZ/vOAswS4fmG9h6H5+8MjkYsCoIKxyr2z1Y+dwh7PwwXlT4lvwwkvHahsg5oH
ctSs/e2hLm8dRkIhhbcHoWTqT+eTWpCLzesM8rwLsP3NHuzsZ9Y25p0b9MrS0UWlJMcVvSoIb5Yu
VjWMPcpUCbBLTV/KOrcfi0KEL9rYFXfig8uhNDJPsLZQZOmjbaudJJ65XnaKDJzUnvZp2E47qcEw
ipPqw4xpird/BGzIJ3jAt1kc5WnVlvCHgmpsxlc7D8c3Qr3kTkB3ebh4TPlG1GbQJaTgfv6F6klJ
kiaL5kBdmtnXGif9HiWr7Nuoi4M6JKC4gUDdeYyurSJYTy5SsKwUcjdhCXw+Z5ZGMQdJBPjRhYn0
Y2TVPVFFy/eP7kA6gggvrh198E7b4k+UzW2nwoELElrgD3kPZhaBcLm7PcrVCTkEC6uWOhIYm1VU
hz9iPeocIP/8bUb+bw+qDdIrTiF3Rro8USAeUUkFnkaczc18/r0SLbfteNbnIJPtgvOWG3p6Dyvs
9nwubz4+Deg83FGJ8S9AvwsOstJyyyWg5f1a9XXQ0/n0yrn5t0bL8P8yGEd3Rf0yrS2vvc3Vygkh
pgXu4MyIXdiL/c0AAgzfCa7oySXY0+50Eq7Oj6d0jVX+uM+fr+LKprTKcVoC6UDx82urlX6jQHVp
XK0DylXOd+Z4uUEMlWYWkHE+Gvtk89kQwXfmGbRH4IRlG6johB8G18V0rHXnOwCuq0OBEQNYhZol
xf7zuU0d/qvOMpvBSuM/krn8i5Gg3HNDtXcmdbkXmRRqL/bKeVibGOcjddUchk6DjKNmi+SQlIOB
dhMV1tt78cp8VvjAWiegVYe20fkoyVyO6mBUDgkurkdj0YqfRgHvCKNL8+32UJfbgkUj+wNv5NA1
22obZfnQmUWJul1tmGDRhgLieK7r0V7FNQpnSld8vz3glRVENGL1N0YQjZbzJsJo9cXFpsGwgkWk
9nO0gGHoF2O6s9uvjeJwaXC723++1/kKmi3UQkyk7EDvnZJb1i3L/ylZlt+51a8MQ7F03XTr2tFX
PR8maZ2MaNRwgjlPor0YcgyP6UV/fNOtF+0qukbFCHTE+Shp6fY4WGZhoCaY12dF4+4HQrg7m+7K
XLhfV28dCuiMs/kwVanGqyeeQ+o3x7/NYnE+K1mU3Tmq10dhc2vcezwbmwPUpHGr9mbmYIE89892
Xrm7CB3sO5//ygFaQwjwIyTOlNk2r20k096Gk+kECgJqyOE16jOCpJibyuyesOufh+48Z6C8xjNI
2UEhuNzKClllWouoQBhCJROKuifEL72+sYGQgNceHPVHbkOKLjwFb9wxrXasi4/eAxYdKQKc82uM
u52Yf8zON2Xu/CJ+7gX8D6v4Fou3sEkfbBfjukaX/2vF79tH8fLsEziulyYVBNLX7Ss02FE64KwQ
8i1AUup5nZymWot8vTbQAg/He54Kl9+e8dhbf6ppHP9NyECaKsY5hUFU6Y7E8qisdnSm7oF61n16
/j0A2VMYpK5ABY2S8flpwealh76zIBXY1WNAREbHIYHX7sF0dl/AnmUnvW+bJwzxyjeyrOmOWtyV
VWVkDiul15WdtdnhwF4rCyuA6ER3IQ7Q18CoGOvFHfFawpOU3tP5vaTEUbU22X8wNtbGzVYwWukS
zUYTLjplTjzLf1UHO+KnqAQV65sYLQ7HbEUsPCy8NGI3w9T8bZrFCmyJjdzZf3hLAQtf68Bkj7z9
m8knQwrHusrjE26oym40Ju2kpgLWCEqz+CC6u9vDrTtm8625Euk00n+n8byFErQo5NG5idsAzn2y
79XWCKSctEe3SZsHgKHpg2Mt04/bg15+YPTMod6RrNAAoSx8vsEwGbTT3nL7AAfSlmOfIEYMEdFO
7ABbLZTssmrp7jWuuYkv5koOpq8cmRWxdmGUFMarNjJd1CDqBkf4CWLZo9+23dTt/5ARnsaxWr47
qt7YfjEpTfq+uP1g7S14gp/7kbo1alAK3qFljNFCxn0Uh1nBDQTMheJVDfc4S1Cp9qHaFeb3ZKnD
yhsiAp5PqjbqrWcN8IaCphuM7Es755V4LwWtC3rZ0hxW/+0KVzaMzdvdZCZD9Xcuh8imGRB3ERld
PRTVLg5h1b7OGj7fuKQK6rF23o3FXpmceMBWFiXugwl76ruYeqd9N5M4y/Y4Edju3moGxTlaclXy
QE6g/d1C300OTQRh8TELxzHlZ9owyZTRtaF7hVLDjVFX36CDYJeI4s3wNcmmYcCosOpwzR3TXM18
8D1LddSSXlH+EoY6iQe1XpYOSVNRjz80g0wx88Iod5V93YWZ+pZOriM/xQ15xG8snTPkA4poltm/
kx628ZPWoRTzGC0Dsqi5mreTryUWMh3JmEc/0iyN1WNWLEXsO3kDPIlKjpUpj7FSOXRMZTqnkrEz
FJzsvXTyRD/YmW3XwTDaMn7NlCqKYoxSnQzPAmxRW8jkBE8e2Dt1+uy6ucZRcGXW+HJMYBC2VHO1
o5vWtv3AtLPB13slqV/Cpc+0VWa07N6GJhcuUhTaUj/gFxT+04h+Kd6g7Ef/WGiSxPsEBffoua5V
J6x9vQzhek9dDrE/Hyq0LDoKVUhDDVXXeGMymMo+pBmMKXXV6waKKJ2ifO8IcvtvwEki9XWmtpx8
BS3cj4Fuzh3CSohd4z8+VEjAxGlhD/sEbGjzMubZ+L9FR0P6mTdsdP0YVaD/x9l59cata234FwlQ
L7ea5pFL4mQ7TnIjpIrqheq//nvkiw8ZjWHBB/vgZAMbCIcUubi41luifaJm3kxDd0DrCrvcsNl3
GWIcB2kVSXzCaLMbbye0CSx0H4qpOvKp2WOGTuy7MeaysfdNOtoiSJ0kHY4qa+/g9q3kznda2V70
px61Ltlrg+XV0FuyBg5ooeblh1rGotzP7lDnN3XlyPROFar+DXt7O31odLyZz2U71rBHpMCJuxOI
Iz/Uooa3j1xM1u7KUNE+9ebkNndxgvLILhv03nrQ+ey0AVvUGO4cPbHv0YfCdbrGxFPeRfQ+tSMS
gr3zaYKGJ55i7N+zD7EHyGUPNqhuv9bRlD+gwI5YSc5CtafS0SIlEH0C1xtVFVv7UriN+z1FbgRN
5RyJswdFBSZxFDRGplPa2BOaKrob6qpfJEY+HAyT21M7dxiLGk9N14j4v8FSJu2DFVaIkKawAPFg
rRDqixUfT6RJx4sUK5rj6OGY7lOWqsNgdBCN2s0xWtn3pTLUzzE1qtDwQyNP7qtUk3fjUPYIhOd4
9J6cpjUsxXeh+n2llR+OJRySzOszH8kyQt4efSURfeIBFsV4AMdp5e3NSHHkUeKuKsvFsVRh1kqU
hkcDlJn6MGVEZz8M8y48T9TGn0HLuzGyVJ71hUQblX8AjwO6Q6LX7R08Y4U6p6hdbz9Sr6z3o4KU
FlooeTNxHNNuxBbFK1FkcyZcwjR8bzGEdi3Mttt6cM4uNr3e7aCK6o8h2Oa3Kepj5Y+aEp57Vgzc
WL9aU5r81oUZJ1/h/YTNrdTG/heMOBffZISjPH9QK9XdKW7Um/vZiib31HPpK0E8YmP0oHpjZJxF
zbf9ZPX4HZyUxHByv9CiWjxHo0VlDs/PZtw3aGLUCOUYrXlWU9zugdo5RX6vcmFOeIEM1gyJpY3R
RBVlO+yGKqrmvdONrvlBzPHwCwxl/9wPrVQf+txNXaTYkGj0i7iY+r9vX6mv5DCo3y+lZTYtoKE1
+LBO2OainA1Y84l6gI817pXZLO7xBhJnA3XVExpSJv5CfXPfmzXSLy4SbW//iBck9GU2AZ3CAlNP
cKEWtM7kQdE1dSlM45y2Ed6R4xyl+YF8Bu7U0OMvPPE57du6k9B/hpwX1H+GVjvVFy1Xpo8Eo6Le
F/HcIfFhzA2W8DiKp7hx17pTJOKAXXRmOD4Hs+gC15UdMhIgYeRvPeWsDmPhdsdQyl45gKQZMeKG
vGUe2QHel6k2Gi51JwHM5Y+dbMtd1SHddmxgNegFylb00RpfH02cvn076p1f+aCF8weT1vzw3hRv
0WOE4wjg+8UHcJXiKYjmxXNfxEGB5LixU7j+G5/zK9zT1FYon3X2mKnnt7/N1dOBQReCHpBsHsK0
Zy5zrgh43YwKUxzISOsPs4KHc1kSuf6HUUDNwdGDzk2V+HKUupqKeXaMOHAyMdy5DaXM1JLWxlyu
klbQGLwWl94AUCueCpejDD1mg6ZTmiRyukUGAAcGq2g9u7MSRQYkrd6Zvb7le3S9gsuoCyAQCwGa
rqsnce9Rl0CryzzXCMGVqAfhteJDtBg3ygivzQ6GI2VuWpR0QJb//g/0MDUoGeHJYp0BgnT9gfu0
iz/1OB8bO70qJ/A1Rtb2t31tKO3Ga+AqMUdIAfVIpsi7i+O3mqJVo1LGbkQKZo5/dflw1zT9Ty91
/goRbvkevj7WUpaB4YUEyPLf/5lmXUxW1dF8Pjfw1hBRCkN5imfVw4HCQAGASvXX9+5NJoeA2sKt
oPW7BlwhCjdZusLkhrytdt7id470YL0RA81XtsnCqcA2ili4EMwu5zU0sROWhe6dSxtm7wHCl6n7
hQ6wbGdZiNXtJnQZm1sLtc1s75Zy5k7PJih5mGopt3Uc6+JGxlZk7kUmrBj6nIcj+cGa67Hfh05T
TLemXcdIXCVO756txQPN3ulhjqCakkk3/tJyNO2jjlTlE+JvA7RfNZLzjmzFkE8aslrtkxePUXiq
aBF3mMr3kTxbZRq3yBvaTrrPwZaSMfPwQ4cGBxykEZvIVXdArvKW35MpU1BpM6TbbKyV6sYK42Q+
oJ0XPle2kvW+13lj/N4aHnivBSgCWAAADMily3VNhDCxhleRD0X0KN7Z6MPB5kdycwOOcP39GIfa
w1IuBJy6RvNEo6Z3tY66umbL5Oy1VnaL4lq5tU34tRc35TIbwACUPcmDUI2/nI3BEwACAoJDSLSO
N5lw451pdFvneblJrkZBYnip41JgW1sD100jePOzF0EkFc81Ir0HMw7bx9LwxEZMvl62Je9YuKlU
cxcg6eWERtasRb1NBJVRZE+63tfj0YlR4d24PJfPfDklKKg66kXooKigu5bf8U/YmMyh08tBSYKZ
Lg1+iRpkiz1pIzRi2Zjz5Ddw3XDJcpTO9rM0bzd4o8uHuRz/hbK/ABDZHLQJL8c3LNy+i4aSH66A
4w7lXPSOnfjGNbonN+u37tPrD4j7MRUSlayKSsm6PA4pVBZdgYRPWNc/NDUbjgUsIX+2QKO/Nzou
LpGkJLTdFzGq1c1tR1gE08kly89iSm15/scqhnfDlvibYdxS7Kc/AZBtdb84dhnrTawoFPVinjX9
SAJd9++mtzHKSzUZlxWbQtoqUnSJ49ZONkVBVIzZT+AEZTBa2ZbG0fWGp9hPMcjx0KGmBLIaJQFn
wYPdiQI1zahTF2XonYW0t5w0X9kBiz454Yj2Ein1aphoajqZTrkIlEKYj9ZsGGfMtsbA7WN9//YW
eG0olLiovFINXIARl1s7abNuLqQrAuRFh51Ki/2IkG3ygORMtbHbXjbu5TFyF+a8uRxkiFEvOKJ/
jnFjSHQcNVixQ1Ka/b7zzKr3m6Ii5GZWR3EbuHKT/WgKLdFsX9NQZPTHrIU4aIkJNd/ZckV214I6
yG7rOYq1oz0XcM0LPGD0szGkvdioSr/yvfm5nEbUxwlz67cNQOOybSstCTqTGuKNRl3auOnmhmfn
25/heqAlSwHgoAOz4SZafXHbzOemSaMsaFxZ8kbI04+WF28ZWF3HsWX56bjxDKHxsn4PpKmJ6wZa
DEGXqdEDgpGLX7LsEbbVYNaiYRrWG5H7tXmBJkRKA5wszZLV4TcxUU2wUIW0283IciHBGx/iMDHf
H2Q8sJcLzphNDNp9tX5NgvesETsw+6nPB1T/ztAK6o1r4Pqs0BeBvrKklDrCVav7u/FqRyvNrgz0
kcf1rnHHBMmvTu8eVfCzWz5ty8m7PC2LqgoxhtTVob2lX57M1JmnLm7hBrvlZD5UsBFmKuWdkqMW
0iC4qIGmzn6KIS9G0H0jpSjiOdoG796Yy4OLNwJ20guk6fJXOEooeTNQsHekHfnWnCl3aGwq/717
FG4i0AHgpZYseln5fyLDWMZ1HtpWeK6jVLuHdNL6OAvkG99vycL/XdGl14gkDcR1LiTgCKsVDd1K
zcMBBjnCFl198uBVTTdRrvapj+LsPNwIF1lUv7RCvHrfnuCyTKuhl51DoYbXAVSG1dZR7cjBNs2B
YuskLjKxo0bNXdOHFjV+RzS+4LLS/CHuVJJs+q0bw6+PITO3IGNDEaQUAIFv9T4Z3aGf8jwvgzYv
lV2rD+NOV6doo0v9yvoSwdQlsLzg+JZf8c9X5HEcYaUyl0E2adU3FJKLYle0sj+MFs8Y9J213ZTE
9rf3Li2o5wU7SG5GqFmLVYwTQtOaVjQBVPM/STNVn7Q8Hw/q0gUOZyc5AQ4adq203c9vD3y9qGhI
giJkS6HxQW/rcrqDiqED6hlNEBserj8QBx/qttQ3Nu06Zi/TokmHueFShuDNfDlKpYyzU5iVDHBy
a8/CpTHXtdpwTPRs2E2mkZzeOyuDdplHPg8CBAGf1ay6DPkykOFFIFXK61bbg5inHLsxq+vzAAEX
LtSSfjKzNTgDjWrXFapbB5Fsw9bXLYq4u9q2x3LvZNquV2/ieWqac9OpW05aL7fc5Vlc+Oc0A3lS
Ap1ai+pUlZV0CIA0QdjNenTHv/10oiw6moug/F4Dl40ImKyX4m5T6NK3U2+qbpI2Gu0gmas23fEw
1nQfKAa+FMyQB1DiQfA7KJM7J0fPnrrsfl6q0JEPf7MXx7xD5eZBi6vp79xO5i+y/76kgO8m6PxG
4ZicGyOznJ1qKRRyEYBt5KHBdjSDSq7F4Skc6w7rhqhVn1pq5BTXqxxtJbCa7egjWl0OO0V1w8gf
sSZ2dkOYG/btFGZeeD8PrV0ciaiTtZPWMGU+QSqRN13SWhoq8IWOsjO87+a/ETVu78ELMd/x406n
s9c28V/DGB3xpzTmdv5iKKZIbsCNVTXNOrwoUUwT/ecqN5oiGBVE4fd5VHnm7VCOarg36mgMz6rZ
YyDg4jXd39GKMJ7G0GPdypwKxR7pBYNOhpKhBKtUtvUVpGshg1EW/VdTGtVvvVZja98gX53vUjlN
063IXLDcicUzNyiA0r1XVpEbCL8m0lMceoB4re8iu5RepIU11ebMm4I0xZLXlq32VM+tesZroPxY
N0AofEreW8Y96wSDGs1iecmYy8EA03t51lOnJHx3UxOQ1iYua9ZMP/TKrmquBm/q5y0iznVsIVNC
JI7KLY158sLL8VqXzq4d1jKo0SKzT9WgWM2dMed2uovr2v4sirRrNyqdr8wRYQHEBLkEF3vP1Rwj
sFI42c2Q4zWuImQbG18xeK2lxvxejTWWk9mBONQIaRCBVpeuHpYTFzrk+Mziflj6YfVNjZTSc1l5
FS4MXtod3w6erywoKssWcB2EIRfk/OWC5tBb55laeyBUgIggRaHc7SzRFMYhjEzpcfWW1pYGwCsr
+qJUw3oijgMh7XLQiUaqLqTTB4mLjbsfa2p4UNsWCaUUkt3Gi+h6hvbLZcR2WZyK1wIvViFcnnHj
EJD3Zo88gzEkh/lwggs3fOzSZCtzeWW8RasJ4icirqztKv8M0xERNF2fg97U68iPc4x8/E6Fs+7P
Iu9pGsk83MKrXq8ovpjw+viHnBRW1+WK0kVUcP7p1WCw7PIhG4vsVNiR+NEQpTcefq8NxaMM7SbA
OLCuVte7LvXWxJxBD9CTj7+XihwRVKeBHzRW0W0kLNdjOQt7dlEpoVsI1v1yWqLW+o4ajRHMxtCd
SWu0W9Fj5TQ4SI299yCQrpD8UPAhO0Lx5XIos55QGImFjSxKFvJs6Ka7otHTT7PeigMydu27xwNJ
SiRbBAwWzcbVO7OcBDrmpmIH2JokviIQ2shT/Vjp+idwLHIjhr1oW16mEEvuwJuIIt1CYlu9JDpr
EJoCRCVIerT3dugK9NkuC6tM+RT2WTiCCQqlSr06pTA+ahE60aNpltFJUXHR+yJGtRyP1H6dn28v
+7Ksq9+lo6wDfYFiNe2q1calBJdqXYHqwNhiS5DjUHPUFSfaqJbTrrkeh7I8TTHqkzCR1gKPKCxI
7qpWsGsF6KZyESO8sbFBMD53dSJpbTatjXNHgQN4e5pCQFd7CdVuosth19WPwTGy+ZBWVefsEU8w
1Me2dTFKFIU7/FfOmas/pW6aGXv2Vo37i6qN1nGwM5c2Lx0KZUf/yK5uq64IoTSMcVF/bwepVveZ
IcLoSIxKy32kt+5HPIET7xAuRklPNp3oO7rCxA4dtXIV3wbEye/or5RYtSHQN9ymnllntyQoZVAC
5aKfTOKv7PCjcp9yZxh/8jgDSzNVtPP3qe4Opk9TNLZ3YDMiw8eMBBePZjSs3zILa/cG5GwOdqqY
B5whogb6aeNmyrwX2HVmvzMTg4nfadTP3bkXRhruaYwbZpCHgAGPcyeI4WqX5POfssLP6AMMRqDF
ArnG/GiApah/ykzk8alT85x7JiQ4o20fYs7VUpCPufIg5/TnDK53hMu7XiVD5CNIlrU3POrNap9o
ufnBKZOu/TDEnv1sOEUzHfEap5GfIkqgHK3RQ3hFgOVwkSqoQnqQthOG+8bIxSM2eIV3C3oHV566
QQMbZ6No5P01O1+oQGXVLiPVkQcen05+dsJUmjgRDmV9CLtBU+/aTA2tA/xmoGcCBQqYHU6dY5Pp
SMNBK7IWbXgsPFU+YOOH/CDQNUU79rC1fqFxqgy7moxWvaPjbkVQRz3cuwo54ZSjuso8HxRBn2y/
OIP8tIZaq0+qntVfJux2vCCnDvnVE6lZ8/ZPdHEyci/TDjYWVM3TPEI72jg0L0+a1dkEvr9UWW1w
Ehyby5AYaWOpazNPniQ2UJTJ9bj8EWuL+7iF/PHv0UVh+RDh/PFLF0l/a8R83hqXFns/RXR7doaV
lu6x71Tvk5kaUUJjmLR4Z2am9sXpFMrRVYgeytktBg4LUjVtePKkNr1X8oEaEFgCUkZU0Si4rYuI
ztTOkWWVZWDEeQ5YqWg+2JhQbTwQX4kwNFOthSZAzQKs+OVqaTLsU7uJqqA1QQHbcyMOYVU3J6PY
pBW9NhQTWh7xS21k/cLOckdA1Z2qwJqGAmsqZ/w4p5r221Nsd6NC8kp8dl70rkgQl9LeKj7XSUO+
YXt10HiDeY8miXaUQ+ncvPcWoD2BCB+6eJBxuWgv14441mMGmNWB6YTF3eiW+SkmV3135rKMwuch
311qasuy/lvtUUxLTkZSB9UYTx+iqFGAVWZgCNGK3b9/QgaVpaWGRVwyVsuWR61i6UI0QdVp+cHN
bbknJdxKxa4/Dh1MnnwGBDNqnWvPXk9BKSjVxjqYx9Lh1qbX0oem2MgdrhNaRnFdMjED0XNgM5fL
plCANBsZUzWicXmHYvF0mjSIk1Oj97eCmu7p/WvHOaXmT1eBP1fjhRaoCiB0TZDY+G5lZWQcKrVv
Nmb12tqZCBUblrqQUNcbu52yogM1sHyhODnUXQ7Ks3K2MEDXJ3UxHEAjnm2n8hhYfsU/W46rBOh6
njTczZ29V53Ouyk8rd91cxluTOi6QMVQVEwJCxRPiUGXQxmtQfYTD3wm8Fq7vBfPbp+c5kEzfHVW
R1KSwsB+Tfv09td6bYZIMFKfWij8aMhdDttmdlqEtt5QF0uSHSKnKg6VeLOS1m5txNeGorHFc5Xh
FmLv5VBKN/f4COBmaikWjmiIONMe2jv5OOzfntNrO36Jq8uLCha8tQoUticUcxzyJsD7+t5Bywow
XtwhopnnRIxw6zl81WbkscjVgcYvvPVFVXgV/vI2UWKpMt4QpcmdFrfZh8h1uhvFwyPYnApvn3Wk
mQqv5ucBWP7DIEr8NnGo/RpGbX7swDXsIgMCnFennW+FkbIRoF88iy9zAdpViFMueTqIoTWYbZSj
nikJ3oRh3pbz0bNSclIvVb14xzOxAKyuNkl4tGrQ7L5bN0LZN43lPQk5TD/cObUHXyhOY/nJYJbD
gfK3PfpO5BEYY91CLKtgIrYvtXkY/RFKfOvb+EY+xi0v2L0zJFaC6k9bio1PveyZ9by8pfwPDJDi
8dqrmfQwbFXAtEGNntPOFUN3aHNMGd+9oRawFSpGyHuyp1Y1gVi4ilNapQymUG/3RiHiTzVSPJg2
NOU3ZE55Qr9/QAKOy5g4RlDYuTwqgHlnS46uDCIcHIAXYzyZVKP5qOPm/UdLwnAjV7w6mtqLwRC0
Y2IpUXsVs2telUCSpj6wXIjvvqFXhO65wY5yZ/eO8fnt2b2Iel58NUZZ6n9o870wsFYHtCxlaNc4
5aLArTXqQ037eYBLUOce+C6zqDRfDJPu7mL45M6htWsr/4n1Y4lGezjZ2plLdXRup9ZNtEMtktT+
2peIuPlTWedoGUu7wRWp1pxw3pdt2HvBLEKM6XgK2LEOigIkf33by2yEq9uim32vNcrAeyYaNEwT
O9F5pyrPte5MXtyKvZwij8r6BExY/TiOVSh/CYUn4+8CU0nvqTBKHkOmig7xnS7stHscmtb5bWlR
8Z2S/NL/AiaP2lycpd23hHsTP/vaSD0/w2o3PCR25jyMIFSyz0ZsJj+hALj/mQsp6KM3zZZ1181t
Nt5VI2XH90Z/uDZgV2i4AqfmHC3H65/7bYS/Au6n14IarMDB89rez2KwfOjxb3HArrcYQ6H5i2DK
i87maktDmnIxGLa1IE+y5L+6UOSeEh4sg85Iso2s9+oCWErpZIioPcFf5PVzOa1onDCnLlotUEbT
+usNrYDi2brmZzQOxanQKnNrR6/DEPFnAaQjfbdo867FNxSzVUDXzUYQEz7qwzjNMj7Ms0w+SpFr
7xWwJ9qRikAj5FFHp35deypitkZdSitI40jdoxbq+o3aC99Qx59vn1SwddczYyHxr3G54VABXoU+
V4yehyD0HJBBKuKH3o5e/2ir0zAfKIrByQin3hA7qbW1/NxAt3meEfjsgzyGH7Qb2ODwH6hqYVTa
xd6dLMyeakHhyqp50EFqea4vlaKfP2rwWWY/QhKkeMTcMi53xVjbdzX1+xQ0PtqD+1kbEttXHG2C
sDmnUCXSocUgKIqRTfArM6pGaClZlBwBvkzpXrIoxZEQM+mf5qkUzt7VJtd97My6Qr0hbS0DvkLu
AtPvM4xhW06YvOPfiuw4KvY4PhLzw3nXdxbcILVuZPhNGK74jjIh7atIzFZyDL1+UE86Aur291yN
PQMwiFcqn/A9dK2DgtlrdLSsGegqVpSpt6vp2OMdPOMnf1dmrv0j77s83A3D6KV+Mo/QEiwe2n/V
lrYecaJo7RMuQcWw92Ir1s6aEfUtUIIpIYfIoQBo+8TJswTntHYBq8aVroR/IDloph+X1mjvZYHG
1TE3kjjG/noS/2GMjpky/Dbvbz3MynyflVX2UKEq+oksBj/gfJ4yccg6xfneU/2D/hciV+IPVs/r
pGuXDlUsYvdXOqsTtZMumWN/ntRKP0q2Pta9oSJ+oYsV5n4N9gg36zKOtW+RMvTlQRdZZ5+Sppvd
ndfGqtiVbpZBxsZ2BLb1aKvPpB+t9yHTEf28H6YuLY9ulnTJ2UUfKDuqAp13LON5KA6+3mvS/mAJ
XbQHUyk8PJtjnlQwPacEWsjbx2GNkFkOHg0+/gFQRr9sXSOAYF5BQbR5dFTezEXithgMG8JVwQBk
hU2jh7fPhGtFq8en0cCFYdfXU7OFPXx5f15eoDTLKQSinEZxhFv7MsDBfKOrBKUy0KzOcB8xVRfe
TTqTS+zMzlCrkwL+Q7t1qz4uST4bLDipoFg9AttRlBzapBj7Dzivu/kps4owP9WKiqnyIknT7GnC
WcLv9apCUssrlG95WE0GRc8+9Y4Vpq/9LnPb/Dnu+v6ZyxnXM6eTubnvCy8dd2qvqPpjXVa1/tjm
qfHDjlA3PiqTKKxdmVVDe8OpNeJ7s+L6wch+kpPqt0XRgboutTrZyG2uPxpNVVWnAQEhhT9XF4+b
96gUNRlexWXqpP5kFanz2aPpGJ5HyBUztjp0vPdxrioppukNgjJ+1+VW+/XtzXOVqnK9wvoG6ADe
DmLHKseq4OlFsdl6wYhjwa6lzkVH19ySc1n+lsudQXb/wrVGTw8qzurqGz1c6UqpeEGf9vp0BD6K
U+SsYnHrSiu9M8zCyA9RH0pnI2W9XmaekCSspHULz3tNDSto/o9Noaa3Td33dOXjY6s5EnJte2bQ
GXN1WexLNT5ZVfv89sq+tHAvJ72MTc2MDN1dwGOXx8ETo9sBLkxv1S7sqfjqff1LcdX0k51ESDxE
sSqfklKJn8ETVP3N6ApR7RQFrQmsi0rrbqJr+g16gVcAFy4Gfe8C55UHhDbH4V50ahsf3/7F13uB
JsaigbNAowDdrvYk4OcMg2KR3aKS22GwXo+nlPr8Rri63gu8Vzxa7cjLAnJbw1+pWZhzpNT57SyV
cAw8eIxPGjWn+GjHKmbT5cEbx+nj21O7zr2oOfPEB/AC9Z424+W3sKtWrQa9SG/xCnAO5WjrXx2j
UIiDdfLFtKvyvVqYWPnQdzcgBC60ROMK6ZZaRjxAT77VkKqpfJMIjUOrssWne+WTveiHLKLpCy1s
lSrzEBbF5A7pbWUhsjZ14PnKaNwCK1x/MqrcVBCoI6DOQPJ6uXpeNrnRDEZhqcZPN1oVTR966VQf
J9nJxzSL+5+W2o5P7/1kLCDNYOpOgAURZb8clEaA2elhlN+6Wdqc4irSnl10r355Sq3ty77SNtLz
66VEpA5Bam3BBMM3WJ4K/7w6WrIn2dFMvwXxVfnxTPGTNDPfvT2r5W+5DAqXoywb9Z9RUs2kNwQI
8VaNTfHBBuOONDq+6BLM14e3h7qipAI/xPSV/0M4jhrrugIkhqRNZ3vKbodcNn/tpPO4UkVbWfTX
5i69abCLD492RYfqMCemqA+2LWPlM4Wl1N2Fhc5GKmJvxK8py4Gi55HTP1l2VX2PWy/7Q0g3kI+Y
aAca0pTNoVC7egLEhmTAA/WzAShNrynNbsrqLvJbaebZLi/CyAHcRm9pX2qKNA54bJc/lKqb5WPX
D0n0K8JBPfRDJeueMEIbkweK9psueVffgcKitUj4UUdHd/pKa0QbTCBkQgQNKcneEuheyK7RD1Vl
J+/95C9DvTgcwmah53X5yen95vitRSKQduygsmqSf4biR07+fHr7i189i5aRuMxBTdEKozp8OVIa
W4nplRAmJA5HPlhe8Ww7kXVjJrq2H+upgwwyDLfu5DUb8fXq8LyMTBkfkRGyCHs1xxzNeneoWM7R
at0bTph6asH5btzmr41CwwARK5wplvbh5fywzINyOufK2Y3q9qFyx/4+LBPnvdcgc6G4jgDwchvy
v8tRZvCPCuhj5YzedPxQl2N1m7XWFirrlblYdAiIM8stCODtchQoVKTHaYfSD7YBziku6+qjDp7H
vnl7T1zFboC5cOJpUWm01OA4XY6DdsaAIkcSBYqt9t+R3ne/4WzQ4mnQjZPzeShz2Z9mKw237vlX
ThgoG8aEcckfa3wpL9KF1BMqEPCaBWYWiwqb+byhJNB4XrwR7F5bTp2iJLklh5nH6mqaKe/YEZRp
IFvH64+0yvRyb5U2Ieft9XxtIIobyLWhUKQSQS4HqsJU5FkYMpCHmTbCJ/KGVnPy9P5RKB6/cFSW
cspqOtA9UQzOhyjoHOWPV+vJIdXDLSbSK+GCnuX/D+KujhPxHQYe6FzChT19yz1Joc0Ku/4G2rP4
Ucetsas1OyVEmrzk3z/BBWRFQgF58qrbrNKZ6Du3BDJcSe/ocCP6Ne7gG6+s1zY/AQM6BSpGsGJW
ATFC2qOvRSMCzZnksezLbl9Xn6z6Ad1685iRCG9M65VNb6NAuFBOMXqBsXK5O2gvYXhpqXGgh6b5
wzMafFfH0Z71Aw2OacsQ4pUPSD5L2XrBqVOPX/bqP8lEM0YQszw3DqaYytcwI/2BD2a17zOP/o2a
aDchZdsvSSKSaGOirxwDghY6sXi9gP6/4uYVSi21FK0uSA7DDSoOPF2sMto41a8sJ3ZOJJz0vGEv
rFv4NTKMbRJDPINYqZ1Ua/xlABw7VE3svn8+QPWQiIUQQyllDbSohdYN3eQkweh19UNaFep38EjJ
RjB++cEX6R8+zgvtb2l+A9pa35NjS6ycyiSBzeQo+EHANxvEQVpLZ2N0HZSSiOE0vubIUKxo17fK
NJI5AXun9zkqIx7n9SD3nW5TepvFgOymkbgUlnR0xdR9Y1aedltWom33YdfSAVLB/XwpXa/42+V1
D+XGi82nGXCUeZ80Smz6MzbEc7OL+sSyP8NlJwvM097Sj7ZnNe2NnRtZ/bFIZ+NZRCqw/rfDwNW7
jAsWDgIQaBoMWAas0mFg/dzE0YDFKn6kaOXIaS/xGfQnRX2Iu3yLX3i9n0g9MF8ieaAeATf88sBU
go5JgqxKIAu4AmqCLg2mhpkPZ38LF3J9QBgKtTW6ijgw8ea8HAoiY1g3FSyrHq3WY2Nl0akqi99v
L991fKN54aHoAM6RvbsWYG3M0g4zBRXUKXfjg+kN8tugu9ldmZfaHh3Y4SEV/Zby44uZ0+UmZv9S
3luQAVyEa5Jxa6ZTTV0DroNMM9v200GJ5IO+wFPOSlzIRPipOXjegzbqIv+IQlZlAjW0JAoKhaqG
4j+cSnv1i5Lo6fytKHvlvknnQvdHdm+8o9zd/Gea/XRXjnALIUu5KHZFsiikP1ShjrKRWcD2U0uZ
fk1LZG59iSJxfxKRkm89fa9DLLT+RUaA6hhIonXhoGoGkkS7aQKrdyrLF27Z3k66UB+7qJ2+qH3V
ndo2mYfbXEzS2AgX1wBbMlGOBoZz1Cw0YsflJtL0dMqMpKfFayLGth8cU9IuMmbF/lQlXpc+dXFW
ybs6rd3yE0s/RWetS4s/ALqF8WzXctJ3akwJ9tPb++56cy9OX1DMyX+oXq7TE4+M1WtdmQedQb1G
n+T8QUPX4e/bo1yfVlhlHshpGs50ztbWJbHTx+C34HI6ExB+vwIyGu/GiEftDfTTecur4joWLdgM
tKbh6C7MvdVio/eiG3PIYcI6uCoOpqvQ7rGAz1a7Wdjjs5Ua1q+3Z/jqkHxWm81FVFpj7twqa0YP
DeigwdVr1w6qfail2x/LonIPdZJumR+9Ot4iUQR2iEt1TRK0sUrIkQMjKI1DWB2TQYRf9LTIH2n8
csXEDW2UjYv1lSGp3eDdDrOeA7ROMstG1XjnxFUAQlreKKJpdrrRiBvs1Jt9iujORn7+yqaBoY6m
DnkD6Ne1VgpCZpWsXVEF5pQ2R03LpvshbZxbiZDd1vFcXoKXgXAhsxLcOQokl2vfYjpz5qjaHQhD
PQJhknTW5MAqcO2nCfHULkhk5X5szaH8CCyfnkeas213Vtua+TE2DDQWLUe2E8Z3cigOb2+t66uB
NaAzBOKIcgA0v8vQkUuZppRai8Ct8w5ZXuMg86T+Q4Er340NxZh9N8hqI99+bfH/HXSJG/8kpCjD
yrkNYcGpeFsdZZZ7e62IUN5UtfJ/+M4kn+6LkiolwuWn/DPUhLC+AVcGqrtZaMeC+yLQ1bzbY5++
pXvyUpJef2dyeoq51FWgO6ynRbMLdItWBCHq6rHvqAqykZERDg+cXxa3wXKn9PXOC/9OfemOd/o8
Rd+oX5qNH2ZZ8l4tZG9RxKDTRwKztGzWyaoiBq/WQmj+FVqRvtJSRZvb+L1+yIwCSmgRtIMpDlZz
lcG0ijEI5MKLYJYpRqOWKQFrOvXp7X36ypYhhVCX5SWBIQpefkd7MGdlUGpw1JFUbtC5nv+Ps/Pq
kdv2/v4rEqBebjVtV+u1vS5xuSFiO1HvElVe/f+jfYAHGY0wwv6SIMhFYA4p8vDwnG8h8BVz0Avi
7v2hNm6tpSJBSknOopJ2Xg9FV3iWkWlD/6atD0yhwpK7yqw3SgUsywabl7oOOncLgvF6FMhRbYuK
BYIFQ40Iv1IZ7/s5bY/35wKLjj9ntSkpjtPSArlCu3tdH8896QggwUOAOVU2/4iBuM8/DegO7Tsj
D4usPMwK1/f3rE2VnI5vXNXtyZWzLg/FhCXoZ3XWMFDD1GaUJzuOGoVOK0aTj82gTPq/eVoZfwEC
KJML1TYc5vUkVbWD0Vt1eJiTyPiimhmvlhYkifvMYz5BzdUea809NVYNmKjDU8F+iIpRa54ai7e9
T8GkaFHkIl35YCvNXMa+lWixE/ptDdwz8dsiUaLL5OihdswmtFWPpSvNEiJLkc2+I60mAwfYdp38
qZZych56q8uLIFYyNT7oKGZXF9MaJCFWyK6HjBfV+WGSIRgIkQFZraSuRZ9kkTvlqSOR9HxDa63w
vcbd1B+KJJmyT2EIRKvw5RjrsZ+o+ijPaMvaEu8QYRYPRZ059u+i0qce1pg7VY8oaBbmpxyxMdDS
NHqd34mlhnbgJKWan+BhxOIPs22sg9G6wgYvIgyVCnwhEdqOew/JsBmp3HPF13o2p7ANv7u1Xf0Q
w9xSlE5rREgbyub1BdvU4edEabc6Wl5vm/44NPiTO7Gp1A+RqfTxizOh5IqkI36QjW9gyZddkIPU
v4VyhGXt23GVTP0R4dxO/wONmKiFLhuSrK3MnC99P3sWmrsNGJaiQR8ljQv86Ny8d/DCiOwWB3bs
37L8ee54s1+EKnLd18p5rM+GUGvlmPYidv4aB+52f7CNdn4B+1k7rBQCTgfQnJP2ozao4vrStOKf
sxEXOuQgaVYnJHhc59ukF/2nTM3Ql+nSpp2fPTVqs0uH9sd4wn2Vm9J3+gbutD/WXdI9JmGpdA+j
VkmknR2PSAXdk03nV8AJct8glxvOWN3pfwbDnsO/7p/CjYiyiBFQVl1aVDddfJNtmxepUnExJCj0
t7NE6Tksa28nidoIkowDlnRBe1PXX8UUDyXdAnvKOsjGFEY08t1IJE89ZCGfGkm1hyzdmBZdS17I
sPoAlawfPRBOBh0fxDqAqlYf1agWX3UYOTsc2hvfXSIlVTnKOiSIOOyt0fJmJewxspGtBK7hiRfw
Md0P4OXapwxgW/d3SEdu/kAmm88PU1Xg+FgmXs2WlUXvWo+VkVjp8zS5SX3wKhrKQcNt2B2UztG/
IeOnt++7aZiSQ9jglXu0YzOveQwJ8U8cygx18loxki9WN6vRB3a80T0n82z3j00MYNMfLQkRVVU6
NFERCnDjYwlHIX+8v3+WMu4qhi9W0MsOQv7hRnRS6zSvsc0J8LlZ6YtSOBJQSejSErQAoiupihhs
boM/UiMDGpul2H/u/4DXT7n+BdQPYEXw6gH7utpZFsSIaXEdCJB1sK3jOHvVB9EqSe5njcB1uY9S
Tz1MemW9c20lmZ/6Yq6aoyEnXfPLNKc56LhKY/D4DovkYCud6E+5mbT2AZW6Orr0ool/9vU4f8iB
m++pA21cgraB7i63OsKIAGquL9tMxRlrkGT7I5gjvy7lsURS7BC2zTuyXWsnV9nIqWnWsG0hrGiM
u8pVUtR5NcSWUaZy5sa32NXHCg37mdaNOc9PHKSdttry5Fx/HTI8sM9AvChaLdP/T5LL6yAq4z4l
vqST+qwbfQFXse2Quc/qB9zG1GBKZxdkXGfv7MyNEICtD5IrGCTQPl63jRRph4jVZRVTpd6YoaZ4
rEW3x5fZjGuQZWi10Yq9RYwVxoiSuKgCoyzkQWnxiJyLRjm6ajLuhNCtCeF1QWEesyIK86ulbHsz
pP7PUKErhto3EqFditSUO19sY0PyFkS4BKUhg4LcqnEzQsVFsc2qgj4SzxA0iu+96f5joGn2aI5p
eLx/fG8nBTmG4oHON+KJvS5ZuEmVoMDntLznm+wxA6v6POrttJM3385p6TJQHgfFRINtzVypQxNg
HqorQTGm4tciUw6Exs6q95owhXowhNf/vD+v27i4nC6OGdxHSl/ruqbUUAkf0rEPVJnX46k36354
KBqZmyeZZmHogxdw6ofScQiRVusa/SFVeiG+3P8Zt+edMj1z5lkCLMpaO/Q2qj6podp0gSwS3EQz
1XwPulg/UIt7VaeLf0TCnnZO3tZqLwJrXPMUjtF7uD7zoadLEfZaB3lkSKagTtQenJqXKKGPX+sQ
PoAgrfaMj18ziOtIs7DlF8o8nlcgxlflghoYU59Cogm4SSPlkxf3jfIVQYq+/wiRSIZfSm+OJiBo
BTUqGMm4289ar6gd9BYwmYdMM/uZKkNe/QT47CXfY70BsNzg7hp+HPrOdi88J82fqujCGNYOReGv
sSkV72gNVTa+V8QUNzv1mY3TAfoOOWzOGenMWoZE1Io3S3wrAtfC2sIesvljQfVi5wzexuil1AS6
HnAUO+W1Wv6fGN1B0cYxqO+DmqfXsSBjqA+CxEf6amvE36x8zM4hQk9PfeSkb2+jMjiPQNzeqK4h
xXC9WaQ9dP2otH0wA4S/FBR9fNtBQ+r+OdhYSLqnQCKAr/DmXF9Dc6zQKooYxc4UMzBGLf+mVr25
kw/eXgZLKX1RtkXla2FXX8/FHb2wLCKLhSyS6S/DluMzr0P9wSjxh/gfJmRzvF7hMjzYr4eKiBWD
3pp9IOGbImsA4aw2Mv38P4xCCXIpfcKjXZciWxTtotyIZEAaKo9hZQyo15Z7lYDNjwOWEhwv2G/q
Nddz0dl8ehJVMkB+2zsn2tRe8BqYf9yfy9bHWZp0LjcbAKMb2EOjNUnUuTKY86Z96aQec2c7Jegx
S9kpoNwORbkJRhv9QPB/sDKvJyT60mnnZCD491rxmJtu+lu0OpQJ2nc7t/XmUKCD8ZpaOo1r5V/Y
paH0WnBRPAv+OLSA/ciqqQ1IZc8h9PYrwfmklPa644DYrr4SwKmpK814EQxCmWNSysz30Cg53f9K
t3fH/0N+ASgnIb4RJQj1USR4qAxB3+v9fMxprFzgWZTqSxzyaXkn1WZyvD/m7SVJRg2jeungLlDn
1X0F3h7SQcaYbtvaHydbTn5f1Itxip4GtmHHZ8Ut947WxkRBTaEYhIo4Gd26j46LB2oeMPwD1eiA
M0aI9ma4erxErl2/E6W+52+4sVF4DqNLu4hmIkW8mqTtTBA6pDsESg+DpbfxVvJEGZ6TRnpvvrV4
efMy5sFP+Z6IeL39U1RHIFrlY9C6evkAh2F8hEG6h/3ZWkCoGjZdd7SC1HWV0jIl/Ic0GoO67OwS
v5AU95yy1+MpiHWn/5rPmf52jMXCfaOSCd2OZHLdfS8k7V47qRFwTkHYCtiUiNakmZnuXFdbHwvw
DccanScmt/pYo1km6Nd3YyCMsgnS0NYvhYGWPYpB9c7m31hGsibKJOYiWkXD6fpj2RMND1F5atBW
mvUQTTI9Rq1bHWKC41kaRb8z3sbUqAMRGsGXg/heN/B6q1TtBqHPQMVn4d8JFywkBIVVPPEAsHbu
4625IZFlmQuviNL88lv+k9i0ZRvW7AotGOtSObkF3t25meUfyhkF/VrsiiTfBhIaAFS4QITB6tPX
YJ8syrpayWmb6alrvVepeR418o3vRZqXjwLQ6adsQj/ofvS6jctLMxR3Bd665iLPfj3JcgT7hh3U
EJB0qyctURU/xMPi/OZReMAvsFfyaHLFFQgT+ksypzlGtWY9N9MD3SGkJxAMqeWbX7mgQVAAYwwA
IRRjr6fT2Thr5A3HujF6OGCaLT7OitK8VZUGlBSrRuOfxqJKs/V6FHy5zCTHKC2oXHIaXvDmUSDU
7Jel+VZhdu4UIOyUCcEVQ2Bc51DUpLQInvEYdMDXfViRBb4zWnZw7Kj6H9YOjIdL+F2Uutfd3Kyk
Aj126hjMsMv9XigpWhDO3nV5e4KXGi6DkLiTUK8RgkWranM7oWLPdlfwtxw0X4nleLFxkDjd33Vb
Q8HWh85O7kGBerXrBtfKTKeq56ByXLq+ZB5R70PeGNKLBP/4582jmUA10AJe5CyhilxvCk/HPozl
UqlVeUiNTXZ+bIfBPWPX+FY5dTYFsCoU4gkX4EPWBPG2Sut2SAc1aJrQO+rYRh5QtyrfvnwAlzlD
3JO8rNbgmw6x6LHClgeIY1Ed6LOjjZuL+WKkyp68400UopfL+2Cp5PBa0NdMbd2AFIJ3mRO4lKl/
jWPcHashTj/d/0K3o8ACIbSCKubC59q//kLhYKZR1aCQ2Yxtc6HuPz+7XQX78P4wN9vOwJGOUAqd
eQF/r5Pqoc/cbFBSSgkLniWPPbxBjRqTHGva2wg3VxRHyeHlTSOc/wIldT2j3sjHRlqeDPqkFV9s
mfbHLpu1y6Rm3bltyz0w/e3UOLrIi9J8B/eEZsz1eHD7kZ/ItCGgwaw8GJOe+ENfRedRa3dO09bM
eI/wLFl0tTlX1yNNNTTA1FKHIMGM+kRLizZhPJbnSiurb2ZU7r2IXysFVwWgJSqRLC3S87Tj11Nz
enUOHYq9geii8BDBBn9ycoTq+lKU71ywXj/SfrKe0LTzYFXr3oVO6HCZgcwFiY6H4GQU5jtDnfZO
4U1WwCrjlIGipca3tpxVYSqKnb7sDWUMMqec/Nk05uNYduX7qMqHQ4Pi2mcn7fbYubfUKSph3KAG
+CFcQejNXC//WFl1DRlMD3pq894nkfRT/iUzoOZ+LksoUD9CdzazM8hqU3+mbjGh8NLVbvs0ROg/
n1rRWQILnoak2mtM7YOHGJ15AG9lznSzczxlB70Kxe+OcqvrU+XMlH9sJbSyFEvRUYVKnyd5c4iG
NvYeujh161OPR3DxrseYxfs2ibJKjuTAZevz3MuUXxXS1ZEf15y2Iwo/UejjODEZ8lhTnRKHkiJp
89aSAKsDXgN83nISbihU1NhzSTpjBC4SoCrgAZ33UIx18GgUSbsTVG63AYOBBIewxWudZ8v1BxGZ
0xrp7Cxa1579t9G5dfipbgazOOqhZRSXxrREFtC1nPaIOjf1PabJOwkkBxkI5a9Vil9bhRcmE3Ya
SeOavuGl7QNOuUDZ+r55bns0MA9WXbWnMrXFp/uR9DZgM1Fwtjyt4XQx9etJIwScj65ZGUGJZMgB
1qx8zO1y2iE+3oYaRkEtCjcUcPaMdj2KXs1jpovYDKJQnxLfK+20+ULFs/IYDZ460jX5MO6kkBvf
Ew8kQL+Ye1CsWJcULQU90mlgUJ6CU3+YbTS/aDYqhXmo9FHpDhliNiGoPeLP4/1VvZ0v0Ruzc0pL
r14eqw9aAWaZrcE0A/BatnFsyqSc6HDiK3CKiigXvtmEdXO8P+jtzQEkaGEcUiRe3H9Wn9Jze4AZ
0MDBNXnuYxuaDAOn/zHJ3T1lytsNu3TVec/w0jZB6a8uKcMa46amm4HCJq7Hhi4+1Fn1dZjR8Ddl
9LVVcHIupbmzi273KmX2Rf2BBJBn3NpNfZHwGBID3MtkA/VI8Dg6yj5u3wowpCACXmDRxFxEgtZ8
fjzNVFhrSEwMjtsexsoIL50ZWn6FVOnOF7vl7/OKIo3BFuo1qV3D3FtTB/1WNW6Qq2Fe/9tNvA8O
KZArICv0up0L4GchznmYx85RNKGhoXFOOwJNFiu3LmMS9tWzbQgdL/KeKstDYQgyVaJ4W2ZIq1RY
gHVWU6R71INlL11f5Utlh3hJBQkY87p7NiZelOV14QXgvNoxSNXBglsBOzQ9ZoOtxU+FW2nNAcdc
vGxcBeOpU9sX4df7O/52QxAxEUZFgWjha64/1YDAkQOlSwSJWvZ/hWmFhh+MlC/3R7mFyC/IRECQ
9JDZ8lzW19FLcwexQLRFgKwshwroGJbblpXhTJRLyqEP+EcgiJtaC/xjKPCt/Oj2Buo9Ewgv+aj0
jXzUm1TZqwxtTN+l3IsdkwU4D67E9e8qc3w/ZuQdgnwKQSTwZvYqf6jz4c1gnYWDsUgbgEReyuWr
495NZRxW2Oo+IQmbHrSx7S9KjdDL/XW+CZqcAXhLC9KC0gwVhuvphENWYlVSUVigFfzBq6P2oYLA
/F5z8u4Jt/tuz5ThJooxINokIKvoBPGeWE2LPFeZC4VypDn03nPU4elzQbWqKv0p7lC7Lp0i/dds
5gkdIDbXTpy5+Xq01IGsc+Pz/RZG3/V0URROhVKCr8DsnfS7oCuLRouXFjtpzcaychOR1y5SMAjV
ru7esshTuqsZ9bwumpVzppui9fVEls/ozUXG2TKice9+uIUzI1GKUBct9tdu3roOi14olt0Tuv7j
kIzy0BRJnZ4KGXkvrjY6mu+6ffhvhuceMD0wd0dgkZXrY0GdfIvox4vj/a21sdYL8wvHX5f+FTZz
12udtlXk5GSagWG3cBAsGT2KyKoe7o+y7JeroMik0WRdkMbEYOzlrkcZFQkPsy20oBVt+tBViH80
sfACje23s3k2ti5F9YW1AiqXO2R19EUxtzmdei0YRlUeYztxEFOxkKRWxvxgFo5xFJo6fWjscI8g
vzVJUIKwQWF3MPQqy0jswQi9pkFiDlmlZ2C/04eFhfa7sAf51vseQhSPRdIZwC6LYsz1eubd1ILw
1bSgAcP6AH7AedCzItshgG7sDTrrdIkoPy9E9lVRSUEypeYZw/lIquoSN/ovqxXGzgbc+F7sOuLM
Un+hQbf6XnEbOmWs8NgLbamfwlavnkC2gn0zOrv1p1R3Pmc4Bp2KsB13wurm0KTAiwbAYlSw2vvY
zuSKMEJ9AXhlH6scSXc7zbWvc2/LbyruSJgbeQLksL2nfLgRefB/WjRjQF5RAV+dB9FYXTyIWQsK
YcrnMG6js+y6+AcC1Hi7zvVbXQO5nXnGg7SgCg5Vce0nBAhM0xbdepT5He0lV+r+qM51gvOiBCt4
/6xv7ZqlCs6OoSOJXMT13qy7UKX0iptIiGnJMcnT6FxGZD/3R3lVhFmFFOp1BvVV+IHc8qsrqp2E
DZTZ1ANblE8jIipZpTwakfJOVcOvuWKdVOn8Uxvmxz7y/tYa18cg49RbBvTWQncOkb2HT9yaNzgw
6oh0KnlVrX+QNuKOViQ6HZuuONidSJ9yqLwP9+e9EWS4FpfCCC9xynyrVECpkqifqxpZySTPP/dp
mAZhElunuZn34C1bm3Sh4oGaZ6FvXNhUte7rxGEoFRb/LypUMjCi2f4qIpE8psLr3vo0pJMHjIdk
kvhJyFkdx0woqjm7qRm0eZ9/oECfHj0UCA+looqzatfO24PoUtyirIXOKPTzVbzWkkYLsbbTA5yb
Z9xfDf0Yq+abBWiYFQARUEo0DHn7rj5YY/dzDOeBQo2jtCibaslx1tFFRtNpT+R6YwciTg9OXeWf
5bxfn7xKNwQ0M7x1oraoPw1OGD5U7lDuRE1tuVxWJ4+mBoguYibvs5vOhqwHMwtVIwjnzrvQjxCQ
JwvxYconWfjABbsG+Rsj8pUS/kYqe3EadHw47h+Ejd3JASCf4MYleq1V7eaGmmlZoq2ZjTyFqJS2
IlBgcQDzGTycSc1kT459a3lRxDWJOWiW33TDxslotBKJUVCBYjpaiasfiqqbz/fntSS369UFq7IU
uXm73aivS6epEkMPzcCyhj92pXypJ+uZnsQL1/1nN55e7g/3+h5djfeK4uAhA9iZx9z1pnHyXDem
sLLAIiBXeUFwSsaPvJ/m4dhRzIiO2ZygNe+MafXIyy1UL0OIb98hnZuq+G1FSW4/Km7fvFShtMzP
AO5i9yhGGSsHrVIM9+Iog/Ohg/O0ZLHxiNtEYWd60Clqpv+UWYJQEclyHz+3U5x6eC4a3hfLnqfq
UEUZmVOL82v3KGZdTS9T1FrQAxTp5g/w/mXnQ12P5Xejnkz8b1qpKMR5MZfHaGzN79WQZe5p1NXO
PRqNYgKbhNEEGxbxcfeoNzwN/ERBJdY3nUhHY2t0xF98+e63lmdjeEzrPIlOhkhQZySxRU1rqKhb
nTMQN5k/iTT/7DpC/zNRgx4OUjen/DhiUMPTQRXKd7uCnvrBUqtQfy6jvA300KmKQ1+bzV/RJER1
MCK1d300e43soead8qNSVCoSdpebkT8RJ+E/aUr6J1OlTC9DPOq/pYAzdoAx1HgErgH11Tz30p9h
5sHyrPU8V49YsPXOznHb2Pw2GH+SlUXX+KauRc8Wa5scOeNOgiwtKgfgz2DPx/u7cWuUhZPCGlMT
vUkGy4Lqvjew+UNFt3x1ghatmNOeTszWKNzUZF682XmYrEKyBD7hzECJgqbto6MhR+c0CrnnbbA1
CrhDHlVkl4uIyvXBGrhZPFcRzMVS5ZdZTYfvuUzD0/0Ve9UqXZ/fhT2CzSCf5SZejJQXGzyGqG0W
JvLK09Icey55pVC4RshEP+J5BjCmtSNS2blHxfKY4HX4BwPN1jhqiZO1X51K7/+o1GiSvV+3cVfA
jyRqLn1cFZDO9SJEUwmkSoBbtdGm/VZYjfZpShTHQW3EMvAzTVrVX4SKfk3NkJ7pyU0BrYa9h/7W
p0ACDhz9oit2QyHu7JxcBrHbQG9y7T3k++gnWgPWTjlhIzWjN4miHVoRFC7WKO7ZNRVKJiSAhJ3f
UyLCi+TsH7Je9jvLujEfBFSoOMENWVBxq8wF0gEAk1roQTQOENKswj3kitPu3ERbo7icRM4J5B4O
y/W3k5aVFgRcPYh7DRxhDvdtKAlX9zfwxn0HrPX/j3IL7htQ/m0GPcjLQT5XaW5/hmGm+/kQz09a
3VZfMlnuPTo3p2ZCvSJf8sggVm+UPkznPGpzpla6va+03vhQF461s4AbGwIgKFCxJWOg6LGKM6ES
daZejkaQCEs/DqH3XVUn4xiXabSziMsxWgUB1CYpCDg2L3V23/WnwqUtsRuAa7DFAWMqdWZPp25y
0/Ys2yL9YNfK5yKam6ekEea3+99vYykZmtmx49kj611iuDxmM7qAQcMD+pQRwk/YJewVJG+pcktx
gMkh1EEGRk3yeoa1MiVj6WVmkIXNR2Fp/8rcVaDJ9WdXsX55cXxMlG9OrbwnGH6eaYeiZKO/uKBF
fJKsIw3Y0g/74VPcTi9dY88Hbd47/1srwQUJGgKlgoXVd/0TDVohjj6xErSz8CaeZvccJvip3V/v
rQIi9Xz+KGsRzGIW18OQM9J+8nozENDpAQuYZY1+sZzND/GAMfQZWc+wf5fbQ5E963NK7VTTEbI5
m/QaNZKh1Nl7uG1NnOcTRAgiPRD1JVX/D1YRbD0yybA4g7zH+BkXj/ykJu6eGNDmKIv8JFVE/AHX
cJORSlTH/MygtsbuXOrSPMeybv6H7UwhHzAkIpe8e5dw9Z+5xPMwRahGmJRnM3mqVbu42Ji775zX
28gAmWNB2APVYT7rp+4ga3pIZWUGZq+GZ+nCq/VirTtXZff2ZVuGAlpCKZRWxZrRNCGTnxltyQ2s
hhak+iYevjvRLhdma0agc8BqUd1eSJrX6yZl1seKQawzLDNBpSOhIhOmlkf+KsqdN8vWWBAJaRGA
mdGo/VyPBckU/LnNfkPJO3w31kZ7MAdXCaam9HZO2+3tRJ5I/ubSiTQpk68OW9+j2j8qlhWUA/7r
VmiWHwqzKy4AlNxfMShqv5adurMHXysP1+GcUaFhoIZEzYBO8vUE47wrNKdVLVJHXmYfZkr0/ySx
V1T2sYwqXMhrHg4R7zO9etERaZhPImva7wMwYXmYWl02vopzzotAHSIB5T0MKAJg7gBLUS6MZh5R
fXW2qrL/KLyo/DtpkI449KaZzYcUltDsG7kXvjRlGb9YkaV9pYjaNL7eJuJL1ePt6euKTJTLTmRb
FnM9bXwU+K7wQZZW9mraSFPEVuvZAbxv4dPHNR4a4v4hFUQUs9N4kCX2p1YmxkMmsPPBswJrjDGO
83cY55XH+z/nNt7wK8gQlssN2PA6nVPwvrT7YrRxp2nCI/6kDsyyyd15V21tMHJGKAc0zjVvXcbU
exxD0ka3AzNWxh/joLcHnDHyB9HGcTBDLfalrLwdhufG1Oiu0RiGEgD8Y92pkJreG1YfI5fUhj80
bEBeGlnY3++v38aVTbCGWAzecUlS11BEq5WmO7dSBEUYWs0P1VF0aPYe8vOJnznYAsyjRMAuDGNX
v3Blm2HQZBje+ojiZm17qHM9jX0vpMf8BRv18qNb1nr66CQiGyDl21YSxPFchEHSF5njI7+YGztb
ciPScAVQFYGHypWzRiGM41DwV+ggWTiUR6Tn8CTp4CiV6Gi8/UpguRarraUdd9MSmOdiTjmFDtl2
Zp9r4bVHJS+VS1r13c5QG58fnDqTAnhPnFrbX9Qyk1ghTMwK1BfqMw3N3dLZS9m2RqGitNTnmA9p
wfVp7lTp6eFYuIEyWyBhDDxfpD6LnQC9MQqVK25LHkT0ql6Llf+5r/W8zaouWvBTNKrOnR2PF3Bb
e6y4rVHomugQ2OkU0ci8nstUeWacxKCWCrfH1xaZ0oeqHPcsIG6z+AVuyU3NZ+EaXfs9TmZKcZeD
S5k9p5Cqpl/NaHpwjBkyWRQfY2Gf6FP/e/+YLkF1FXRBRtGnAUeI0MEaEl85NnLyXmoFDpGd46lE
Lyln+bvbFBq6EhGf7f6AG2tJfgC2B94ONIk1ZVLKHHxSIpUAtfT4UJlGcoxbO985ubejIFm7oAeg
zoOZWCtbQSgB0d3PTmAgUXL2wj6HOkvh7K1zgR5hUd0gC6F5sf5ijdU6Hcm1F4QUT19EOernGNLE
20eBjknitDDuoKet7kXZyFGfBPU+Z6lP9uAf/7ZTmqNvngs8Wb4MgAvAvmtQYJygadaCQAmAA4Qv
Y++M52xO06//wyjYwi+gymVGq6gwNNaE3lMigq7tq4fZxVYo4qH65tYOXRciG4VjHmSk8tfnlYwg
rJDRFsEMtdofZ3DLQ1js2YzcHh0wBtCmAZHAQoO3cj2KPXWdV/eOB9EyNuNAHRrjYxWGxvMEukY7
m5PnfX7z6oFqWB74VJl4B69ewUhmYKVGJTYAt+Y+CjWVR7s29nb17a0HQIXWGEwCUKLqGj2FRVQv
4ywXQTSXCinjlJzlVKXBoCd7LpMbx5QsiycQDOqFNbjuPnhGXbpmKgKBvdsf2o3x+6qs3R286+Yo
NImhqbGzedxdfyhPeOU8OLVApLDucL6I6gcVuaIv9z/O5rJRK1vq1rS4152+xI1wBa0YBSc7cVL1
MDpb8Zw9D0v99e1DASAAfbccJcLC9YQi3ctLo+sEn6RuD5ou3UMhHKyVu2wPqrC1doQFHo6vRcB1
acnq2qGrVJprBZ717915iM+zHu9pqWytHT0vSuWcJP692gdprXXRoJArRsKpHsLS4+6JbIzKhqJ/
vL92WxMiNgBQINVC13a1GaSlK5BkJxGkiPMBYI+ts5PJ/u0xG7MeruuFbo4DwyoCqSGWjG5s0JOM
5vSvtBi/gm7Wd1LsrQCEfNVy+7BsvFaut4FUzDzO6lgEdWUoF/p06XutjGI/lmr+2VHn4uHtS0fh
hRuM/U2/cFna/yRbEaKDVQs4L+jspPwsnch4JkzsufRsfSD4PSBL4ZgvwNLrUWywvDLBBTWgnDGe
Zhx7AtOcvU/357K14xx6MzTLUYsEsHU9Ch7e9CXbQQSG1OJjiMP1c2giglljPHu+P9TmhJBBWZrG
rw3r66HMpkQJ12MogOH632XZTE8xuKa9dduc0X+GWQWFBpuqJO9mgkLZ6c9qbH1QSi+6VApW0vcn
tLXvOEBLI5C8hD1+PaFQE8getboI+rb7Kg0nuYTKOPhNKbsTYqyZf3+4rYkhGcohoimICsZqQ0wT
HipWbnKbp6bzpe3T+lsJxyc7Chyxdqa2LNJ1OrzYqKLwymsCVcE1E6tDcA2amQyfZsdqThMVzd+t
1YtfeTIW5jJDHqajdJDhvD/HjT2CMBaESkI6cJQ1ok8OM/QjKVGuRG3wVBC8PnajY/x+8yhU0bkz
QNZCuV4jXi2lyzMNRHQQRTO+aBQkTnFX6m+fy1Isg2q76ANTe7zeHkPdCCozzEVDp2oJRsNzWKvx
DtBzY8UAnzigBrHyobRpXI/ijGHltlj2BGJOJLano3qyG6d7+9nFPgeEIjEC/YS1+KM1VXVaUhsI
UEIcn9wIOwyBsumO6srWXOgSAbOEWsHfqxWL5ySMO612gnw2pV8Orjh11i6q+/YcIfbGO4IDy4Kp
6zeRh9yjrWGNDVp/xo+xKL1n+rPuKYs69c2XLH8+HGvQQWSqfKfrj4PDS5YpaoUtqjMaR7VFsoPb
v9xZtq0JwZQlsqJowS24SofbSrcyz2AUXHZdP0IN5eBJnENLzKp39vRtXGAqS1LHwXkVPLyekDIq
g65H7Ompd7/1qRLIqP4TOv1zPnGS8qndKdFtTm0RP6NDSZ1mvbuVDiOSeWRqUaHqh9Ed5Ge31q13
mdE5x/tBYW+oZXP+51avNHTF0nQ5SIo6fRn1AeP13C0ubRbFO7O6vTjY3NivQJkAcHeD7Nfqes7z
1LFR+bdeLKf5g+7097B1Wx8w0Z/707o9U8tYIDwWFjSX/Co+5HbmeM1Su4sVr/ZBFDWnvp334vbG
4tEnWrII0Dgkr6st2Pejp3jm6AQlJPj5gF6wdZDDWOpHqpjuzqnaGoyYTJZARonf1ipnQVDYTdrQ
doIwHDNfAdzkZ9n8G6dq481hjz4yG57vxH6ntnG9J9BT9poh0t1goiR9UDNHnht61zuHauMTgRJe
Vo4CFK/0VZRoaqyL6mh2A1D73mFCy+2oNOU/b94HNKS4jBbBBx61q33AZT/EmU4tQGs6xe/KLn/I
Sn3P+eCVE36dOPDqWxTB6dpQxV0n/APO5cqAOVmAS/TcBMUgk08NEPYvAyZ5tl/rE0o4ntMn75WU
k3VM52yMDhUC+tCEjdrWOXQ5/4uWYez93RzmSj80jphb3x463QnYgdWL5vXz/HdI3BW/M8TulM5X
Y0MphY93YxR/j8pGaw8gy5Gbur+Ky9a6N71VDoYk0iLk5fKEJhfPg1G25Sk2Rvk4TPb8kubiKwS7
kbJ8nH5o2zj7dX/4jZ0PJYlC8lIZBZO8ilFm4YretFocmz3oe01dJecIQe6nMLN/v32kpfEGzg3y
Hm/e650vXWFM0fJwU01cMl2pKieq1g6VUWjd94fa2P4kYjQWkRoAhrLOk4SbdKYaF0qghHl4EpiH
XViDN8u8Uo4AIY+OwbJ+YOuuJyQafVaqIlYCo2qms9tX8NTq8IfZqXtijFvz4a6i2mrT2SaTvR5J
Gnme5ZOtBFRb3aNEQ8MCMQT5fmfdtjYDH2ZRQ4V4SIH3ehw6MlHVlVH45DhleZzztvjLccPyYZ6d
4XL/E22gLdhy9CR57JIwU/q/HsuolZmabINYDIqIxN5PjVF+nSodM9UMvrbtRKpvF8UnpeguKGp+
jcZprzay/RuYJ40oDgDPyOvfQMZRNxrYlsDI7PZfS3T1j35S56OLMuw5E7bna6IVlzRvnOPg6s2L
23faISGC77z/X3ueqyhAs3LhrFBsWK7V61/idFaiImVfP80If2QHE00A7yv0zSQ6T6OamH+r2Sh+
VeakzI9dG6INUpHhYD2pJYXyf6S9V2/cxh/v/YoIsJdbcndVuJJlW5Gd3BBOG/ZODslXfz7UAzwn
y12I0P8ECXJlz85wyq98S3QgKES4CkthHZXOecyV1y6ZFWRlYxg4hwXqiPYIOFP5DVqM13/BubZJ
vkt7UIaD3ZtQxLNGrZog7wuns3xndpoBAHCrPtbADfRnKPbcpWqUtEfLS7z8pzTr6be0Ndo06F2M
FHytn6LmYEQJ3tA2aaxxUib1vTFlO8uDOrST8grblTqA3yhNu5wxVI2L16Soy/Gllov4Wo69sB61
IrLjYC5K7zVO80kLIl1kXmjgu1W/5fOslgFQJkX6uRF7deF3JJ3ZbxZspvJuJGaoDiQuMX4pUVb3
QVTFHjhUbZLDqXL7UnkypJPnd27d2dnj7Fj95E9WoWm+pehkBaY74JiL2IIx+5LeiXMPmaIXrk8N
sP07VbXCO9E67D3CKm2K+HWTNqVlULkF3dJcLbv5xZnzrPmqt1VZvilTOxkIOvTO/FdmpiI/5pre
al8miE+On4Kkr7XDnDpReQTiEVe+KxJnuuusAm/Kg10LywzR3yryJzfxkvog9MUikV3sXNvT4r9x
xWCTTmGfwITi/jYCEmWB6USkRY+rrXGI8YwAqiCGnejnfR9v9jlYU+hZVPAQ3NwKBkBsVfK4qxXw
gboW6rnZ/5bGmgySaIV4g5YYH5Cp1L4m8+J9WWp1eMUMMnv5+O65NVccv4EQro8e2qyXh62ejAbT
QC96dJBkCzTK4sdUb+TOZXprFLJ1sMiI4a8q05ejmFpja4vHy2qnsftdFFFMm7apdhoyN67sFYJE
PQB4ByVy/XIUQy8RUdYzERZRBLHAq/Tva3f7KdaEusdbujEjUBv0SOg5O8DFNtdl2bfFskSK8hip
XNGBHo2v+DS0e3aG7zHwZpMAuEa2g3waiMhWoip1+mx2DcZJxuUJXZpAsUXqp2V85nZ86CbvPlXd
AxnPeZLJ82yIh87FULIbxJfczg8tMJZem+8Q9D2VRfFHnzcnTMeOWQEJQihVMKvTwermyk8Mc+dZ
u5HNAtdcWU+AGlihzUuNTG02IagtQuCaPweufJ8qsnIwuvapMPh/ZX+eFciBXRv1VPGoHW/xmwXM
LvzEWxEaVtz7ZqHND0Ra405B4NZTyQDrQ22tifO28ec1iT1FUylC1cWtJirSuzjPIY+BFbTsZzsa
JbYy7p9tV+JsaL/Iwdl5Im9tPtaUB5KyBOjszcrmtTCKJJ5FCMdE+zvRskHzmxYo16fvBjCwaxOD
ciiYu82ppT6O1drCB4zRqDmkWavhByH2tDxvToZjRGKDLtVVq2QeFaktVSTCXJqCulQF7cTX8bs9
fDyb6+1IBYd/EJVdqX9bqFWFoLw9qmYSqs1o50fqLyVGqEuGEqDQByd9yaUXfzNKxE121vH6XkLN
BPI/GvtUxqjvXN5LAEpziPFVFuqW8UCIkN0h8ekQu35a/s1+JwbYAFjBE5KsXQ5UaGUzytZMz3xS
9V1f50A4oe9c5lfTWUcBS88gHG2aqpejJMoMf01Y6bmfuunIzlmCYTS1O8Vs2v9hKKjhAIlWnj3X
7eVQRowweG5W2TnOHS17nGwnGgPbThcDm6aoWHaGu6ocMTPuWFrfWCBQKt3E/ENBKoyWZnYuO7uy
/aUz8DxuLeNZdLlbUYAb7OPHm/Jq87+PCLKIBgc8ga2QLX2POMsamZ1Z5hbSmjcfU+TZdu6LW1+M
UPr/H2XTJ4wyXVFHrc/OWqZ7VAlsvG7GpvfrJvm0J/xmQps3uMLnrU3oRp5Vq+7P7tLqX4xm6F6o
uwyfVQ5Yh2InktjSKwQWfLk5SqcuktZgqAkzBV+k0vE7pd9LjG7uCYRJ6bizhOBJLkdRaKWkFQZs
53FVjgUgezf1zllL7Keh3fWvu/mhIH5CzIQSjev3djDVwlHSyM4ycZLAK8b5GEVD8uimcu9D3ZwX
Os0ggOnT0K+5HKqaqqmgep+dE2N5xsHwYEwlliaaFbRjtNfLWx+kiyiGT8WlsFLU0IvEK/RysGGc
C6essuxcLVb8g7beYgD0lZHmY3YjDfye5gK59GkcpsMC63AvjLq1rpQ+1rnS94CMfTl+rVqZZhR5
dm6xhGLf2/jcZKYr+2AE8fv5M01hxyEqBOsG9HE98/8pdff07/I25Uz35GPPtfCquzopo7tP3xxU
QchQQHDjTbbVUrbRQZ8GsFPnRE4edB8zuZ/6cdqZy42FYxQAOuDb0EXfpkIG9NA+1TQu4CofAAc6
CyWryOXdhF738YSuxRZW1CMJF4J49KhouVyuW1yZRS7yOT+PzezpR62oxZ9OFHWLP49eNQVDjdVs
UDp26Z0akvl/yxbkYKAVjjocUhKMp0qxln+HtvSeKxylFd+uhLrnYXHjxgapgugaG5nfuOWhLIOK
KUoeZeds7qxfpO7NUUpl+PPjxbhxOhFGglJBWRzGw5bXmU5KkxBDZudZsX/LjOTeHVRcsUFQikzf
+8i3poRTBjgI8kCEEDcL38RxsVR4uZypxVenZqiS1G9mCpQ7z+vNcdbNSp9zLRRurlKbjaqhc5mf
GyXKDzHFGT/G2vDw8dLd2rJExeuyUcWlk3G5jRqU9JN+qPNzgi/nBF0S3EC7+OMsPq3puwK9oAnR
7IQHTj3+cqTK8lpFjmZ+VpYM5XTPmU9zEU+nj+dza9VW1hN+ZOB86N5fjpKXddyDAsrPJSqNh2LO
R1I9w/z1P4wC3IbL0VuVqzej8IIa8eDa+XlG8OAk3aw9mgPp5v/TKNtitMMbWutCyc+Y7CSBHDui
VCz8/od9tgpNrR1o3tCtOpMjmGJcM0pPwokQYqZzE1DF+3guN/YZnXTgXfxLGWcLZZVWCQO+yubH
uRAtIDL6KOOTmhnF6zwJY69adHO09dLhtYaOu7UhcOIkMbFwhbkssZ/03RIpgkjLjEOXmOrvn58Z
PGr4fywgoc+mJhRbeZRGYz0/6o3b39UxDg6+znr+js/3uPOMrS/vJjIg0yIfASaF5OM2MqhVOZdj
bS2PcdoqS2DafdafseFQaySRkSw9ZkreqIELenwvKLk+WGvXFn1xyt2UjbbX3pIvlTnWrv6IKdb8
w5K1PKSWUT18vJjXo+AMRGmUvbKywrdpZ9Zi25BHtOx0YS8nPZqrB1Ub68+WvkAIr7EAHdvVN2Ib
Cyta2S7CHICFIp/wUkHgehiUWoNFYOy909dfDMzcCuKGg0cauOX6IYss58lZ8YB54QQAI4o/daUx
v2C/5x60WdH+skdjT9vt+j1kUHD2sI8BDF05VetaV8wT8vZ0J9xk8e3BGw76zOfD9di0Amccscn4
+MPdnCfKT9REmSjlict7162jWWors8hIpOqLyYlPdUErqAV+e5KxmP3Utl8/HvPGZiG2WKWmLDy5
qT1fjlkMcLhbSXMrmWx5VmQ/fOEh/jSoyaZJvTJp6bJAvtkm8HxTgSKLyiixMh0Le3Xgwtz37uO5
vF8Tl0ebwjIdCB7IFUC15WB4blKqQqEcm3dmJ79nsZGXlACrtnsthOUmD5QONekXSdWPftQacpDY
Tpt67FuNSpGTyLyIgg7Xa/5Yl2fqs5dYCJTjVutIZJrLNj+aRo4QUKbPnnWqo6QYgqTWsr1n6/ry
ZSZsBKp+dL2pIl1+lsXtRGU6zKRrDGBgtEHMf2FlgIrusqXaS1auu/zIUZMprRLta/9rW/P1oqH0
YquMw8WabBU9Madq7j1VNO6dHXWadh4ldbhwxJDPexOyKcUDv7CgArMkXnzv0gcrnxbDUprAmIHz
F74VzYs4cYfLV0pdgxK4M0q1T1gA6v1zn0UyDdoOVfI/ErsoogfbbCrYnNQ+tTfZV964g6q7Xk9S
QEJ8MmpeTuOKtDe3S6N2kPOyuiCP7ufkhAR3/tyhln/8eBdeXxw8moBI/7/GA4HN5aeja2qMStrm
YQ+Axs+VJT+2rav6msLuiarl041was/AivGSpJ4DTGNzgt3ay9RIX/JwjNq2OCxolruHnkbYN11P
LXUnnro2WOb5YhmpaCKcw3/65fSQp3O1BkeYEENe0Zf+MjTG8NOVk3AOQ+YYZen3ZYKLbdyYWhL7
XYobeiCBrtcvEMBMLUwxmf1ltBDF7zODXuApS4VmnOOpKWgFFsIr37wk1adDLRz9H1DtUfGlG62y
PlXCUOKj3ad1+Vuuk4ydFGMZEn+KSe2frXL0/qHeBA9T5/d44UI7ubvLx6kbd77x1a2JJADKtUDt
AYOCHN+s+Vh42AlWZRqOU2/6s6Okh8zL93BE1/06iLrsV8oyPOi0BTdbqUOGKzPMdApbuq3HGRBM
qFqlhUNYVPijiHWf1jnoitIawywv4rtuXpLPkkxWtWrYJeSGVCmhDF9+77irSsJbtQlXrOKDJqPu
uxbH3fePD83V+aSshtKyikAB+Q2V/8tRBlSoNIlxddjrUX2YXWSy0iLS7yw1/jRRj6FWsCiuhrA4
Aa9fDlVVRkcjzW7DOtd/9VZmHhCtnnee8vUvuXiJ1kGgPvPo0UtDJ+VykAwZIlcsSJNwFDLzWC8c
0UNkJpZxUJpOWg8qlQP7KCl1/G0sKeb1XWcoe6/IVRGMXwHhieFXkj/Levkrai3tGseeu7BoqurZ
SsYUBfFC3gHytOIAjpe4Kyc3/yeTtvpZSCRZKt1dUCyoeqwCuZdDz9RQTdyHuhB/oB9jZg5foqF7
sxoX3cU0zndupfW8bZZ7ZQzxYpKFreS1y9Hk0kWmkiR9qFStfR+pxlIf67TKIz+piqgLZlmO5Mut
u+zdh1e3/Sp/CLFw9bVf3VrXjf3f0tvQWgAiojEs2rQRD9LJmG6jayifNmOdP7ZR1ew51Fx/VsZc
2yFExGt/e3tYCnBifRpNYbeMRC15KRX1CaUS20sOnYpjyNMYIeH9pa7j7K2qumU+ffa0EieQsRO3
IYBF8exy0qVhz5qc7DFMa836keWe+mAipHlGmH7aebivb1pkyLlqLcARdAbdzVy5GVdPk0yGuZ7I
V3NI5y9zVCQ7ycyNFV2LHWBDVbxxrszH6GEprZpzi9oz7nRBRLO399HzKotjWeHnGgJEcaKvLUki
FrxUWoudW/Z6G62sE0I9OBJctlvm24BsW5dX8xw6qaushRCIsEEl7CJ5wlrMbcBM9vH46c+4Jhmk
NhANwJxsg0wvcaVstG4JRYYoMDJCnu+paEAKq3777Ibh9qEIDtsAYMEVD04s0zBR91a5Di37Hmh5
d4TwKe60ejJ3st/rqwDkLa07Nign8kr9GFVis8zmRgud3IoOXj9gUaGMs/6N0DD5BpSqfJaKFu8E
BNfvF6OudnIYJCCzs8WyWUNOvNt7aujJzr33IrJuFDya9mtcjerOkbjerMias5wr+JurbnvlOKkg
umwsPVwKCul+iZsdaX7c1P2pWblKgYizYfhia4X8XchK2+sg3pgrmQkaxSTl77ZVl6cfZcgMkwhV
hOYKGDLnSDuASJgeSuClO+cSN1T+ssub/b3OsL5jZMbEGJeDaWM/l4uYihCo2lh+qRBoGXzRWfGy
6knigPIo2nFJD0LTuu6B61J1Ar2LTeW3vExS8doMilGEplf0r2iGxVodIO+oFpWPzU/aHXo3WpKj
4yVxdkq8dMzf7Ajr0mLM/a4kQY3ZRW+klW2wBrvBMgkTGz9TyU5lXBWPGY+7e0LgovsuhaIEmd0k
/GHxh2tirpUlRjFDFHJyzS8JDx28Uhp8UnIr7/0ua4sqKKTtIGI4/40rZvVEK9PJXjQz0QwgLGP6
XPbOdO9huffQYf6UHqJaPTk4kHdHQHfpEDhL33kAGOYZPHWLTO5BrZHibfjxrfvS5jWWkIXXCBn7
xlRVbtApnvNoAQUOoKbO58LQ5Rygnqj82/YjcbqAnP1rZTpFwZRo3nPp9qdE2qGQomt8d9Dy722P
k6zvLuNiBA4PKpK/TYw6RYVM46pwZvtdX/0qI83we8RN/ciW1tElZJz8pS7VGastd0Jl1FgeCF/q
Q+IIjgn2bqifREgZyCnFvKev7JOBBAEYwxLpT55RJbDcsUju0KKOo78G/sAvE0uzLOjaOcNTzNOz
MjDSOE6PWTtgLO7aSNQHcz7UtT9mi+fgsdRHrW8XkdXfJWIp2oOBi1x97MtGaPdUmaKfpjrF7YGP
M3CCSzCN/NR4QRoIidaqDjpTVfqHQRPlfFLnYul2bq+rswWITFvRsMTB3Mnbl3UZrKkGOjqFc+fG
tJ7AHXzX0y41femo3evHt/LV28p7CtYGZWU4yutdcnm2vLjWUFodzFChanm00uFHXhZ76h9XkTCc
jhXhu2YQTGhLIBD2nKp8E5f7OOn6o0FpRgSLuXRMacndr+rsVlHgmmPLt66VrHxRylqNdwLEq/d1
/RWrZgKEFgLybbOhcivs3jARDCfTpcMNL/Y8em33ZNUp3CcPzOrHS3v9HQlwYYqt7mJU1pxNgijl
0CdKMriUTLrGPThiSv6Ky8irDxTam68fD3b9HWEdrVUA+s0859vkSW36Ro2p4ISjXmaBk+JIPJXV
npLP1Sg4zTIEyQw9AapE65T/E+lSS7aE4MIIuyoFP2s2oouPjozKT/tiA6kkE1z1JRmRPOFyIKPK
xygqKitUcq218eDOxNs4Gu0/PcLNLx8v3dV3WsEBJPDAHN+RlZtJzVY1xmPiGmGrd80SgP7v7Ic5
zXXtAC5Y36NVvX+Ki+cMiBSlDtjfRLOEC5uMTJFr3agYKCkK5CgoKY5e5KtZMcgvXhQDoJ7TwvsG
xCRJ7nUcd2CLL24xPmL+NPaHVgIke6oEMdvjAtA02TklV7ETv45+32qSwyFhYS5X3m0FeFIKk6FL
MfhYCy1+alt1AvWNt3yIjHT9VLQYXu8ky1eHc8372cArHgnYhrVZlInemdD1xQ7nKXbuitbL5U+B
AjBuWHU0Vkdy+WXHh/pqM4MIXqsZYHdXycntZm6yJOrSQVTcs2MWnSBgg6vtFncPAngVq4GroZMK
2BDsLiK9mxUdzDJ2xyidw6LUIkjJRuOncvzbqzPv1TFm72BVkflVlHKvV3g1QdR7CEiphtPDhemx
6SUYKb65MqmVcOxNO+x6mT7ij/Hp2iOVGnSw8ImCsEJrZhOdDVbitlqUeqEOFJt9bPVvztBEz4vX
71kmXu9N4KAQcFbnBsi35uZG9QpI+aXTeCSCWf5tGBz3Li5799S4sjs4vRr9g938Xx/fDtcbE0DN
mrEAiAZ3aG6SzwHvknqmQxSaRmw8ky3lGhGb5uQHt5uV+S5W2mJPmORqx1BdpSnOvbQm9+ycyzNY
0qwoTUt6oaVp9Y9+mZx7I2mLAPgNTA9b5EiqZ3n2Z1322k7wcWPPMDRtIISfsPnb1myKBradNppe
GGURvD0i1qOXTcb/MgodNap9rKi57b9qi5N0aodBEvruqi+REvcRR/z0A8wy8t1QbX03S3M3+39S
xz5TesULJz2qoK5q7qGtZXu2K2rkH++SW8sGmpb0hOoo6kWbXeLUkzcuduKGuFRof1JbrJ/Ksoj/
/XiUW/ti5WrjWw4Q/AqU4cRV1S/euv+pgS+/nDzqvxgLAn6/8jnGt1BxiH9PZoditl8pWvHr4+Fv
TZJ7lmOwRlJcLZfbckZUE8s94fFQRkmwmnce1WXYk2i6Chb5alwpeMKtIrUw/C5Hyed6kZNiumGO
kKZ5sGOnAzuXLXiMD7nqpX4iTO1Po+6bhV4lDH1QApncQ9nc+BWgUlAkgx0H12JbTSQGryqFNCvs
BjRsj/owlV+w5YCBH5vSOxvI63t+nuoI2CHmE+s/zCKG2PDpBV8VE2iWUhLCDWjTZ9EQOXHVofNC
b07Ko4mtwpHOyJ6M7o0bjquNKIuiF7qZ2zq1Ejmy1luXw+hicgIj6vcq0hJfM6rftdn5/ENPDw41
JK7Mtc24DVTnJNLTGVpSiPW0+oyZqrgHpNs/G22enBwT/52P1/A6uqN9BxCCaIbmMwJWl9upzkRM
2Q11r7GkTZPFrnVOZeL5DkrZOwW895W6jOxWpvBqkbQK5gFvvRxLwBM0aHzF525CHvSQ8WYiRVJG
EQLdWWl8nZwsyk82/s//jpUt6i+2F7sJIu1a/iOP9XEMYrzqxGHUZD3+qMqsa95UdK4dP5ZYb/pl
7c7OQRWesL7ULO/0Ravgvd0tpjP9IqyzirtiLIf0MIqyUs9D0bvVIZsjWnSIY4vhMNgditrYK4vJ
N2TnOAd95Cz7Iwy5Z9krwgywR0k1P/MGkb6YQ+mAi7FaO7mraWdMgYbDQX8YwUy6B/SRDPMou6n8
K3dSs7hbRGuMHFJzrAJP0ayfI5yV0pdebzYHFY94kHdKlTb3s2Evld94thh8dj2Xs5Yt0/yIjeaQ
BE5NZLZzkq5vTrJPAExrfrRSFDaRw9iqA1D03A5doZ6lM+qB3eUGRR6tG4K0Biq+AnOeaGLv0cNu
xCygfymUvVsnXLFmCHYBidacrjoi64TcK0tak2r2NAzJcMywE3vRosz9NAF7ZZyQz5M6QU2j7nq5
FTPZADSOeyVUWy9p31RLDmxCqSvFThR9vbJAtrg4yOtXua7tyjZNLWMNVaFz7EbNt6IZo+RgyX7O
7/s2crED0OlZ9j5GDo3zdXRd2eyUQm+8SqS9mBCgskd7ayuebgvPWUWLotAehvStmlXzaFSjvVOF
vDWKs+rkrI088NWbDTRltt2aHOVQIuZ7TOIpCUyz+3RTZdWA4qvx+uHcR9ng8qt5XkPC0mlR2I1t
KX3dyZf7SlUngfFBmewwGa53Jk8489GwH1ifue1Dm5SmRBJMnDsxDWdMB+zDOLEn88KIHyhAVT9z
daruP76Or9cRnj/u3LTNiZNoW1zOsF0mL69GV5w18snA61tBYNZ8Go27kq1WS2yVfpxNN/lyFCyJ
7XaMbXFOWqE9mIXb/YZOqvRjXVJ2/XhGN5aRiIxm8qrigB79ZkYUngVII0OczWwJKrv/y5qVLgBe
9GBTxcKxaOfAXT9ozI2mDeBPnlAkMy/nlri5FkdRFp896arCF3mSB3QJzTevIYz+eG7XoQFPGV1j
KEIrDH+760WGWW7TNgKyuEMLZZl+po32d2Srow8La9wZ7R1Oevl+UvlC7hgYNXk5rY3LqU2OSO26
jZRQuo2WBsOaNoe2NQqVxyJR1N+jbOTmjGUUZ4EArpT4ElBZdTdGk6f6XZxr5p2WWVZ/7Om5/B7R
ftYOvdQreRir3lUC25yr+u+PF+nGB0GxhgISS0Wutu3F2FjtOkbX2KFjRDKkw/53CnjqMdHznfj7
+qqlYgRXgdscNR6KM5fLM3s8j6OX2WEPZMH2a/pK3wgSJhnEimt8GdtsCKeisV8aM+7++niSN87t
qmNDD4bm5Fq4uhzbNYvMnmTthuS+ySnt8aWj6rfHgb+xlKhssOFo9YCq2QKLFvqbY+Oqbpgkjo3+
lErTwlMoBUE3iX58fkasIlKwJDMr3vJyRs2U6wQFtkPFaS6Poiy7x9pw9270W+uGkyBK6wxBFWaz
pRu09Zpyit2wHujV1IAQCDfMvfDmxjmlJEsjHhUgbBK370ZngP3qetcJq0T+oTTL16mOiDzJHXz8
4/ZuvFtzYh9yMXDNkqdt3sI4rVMLy0w31Kmm3w9VahxrxdpDONzaC/bav137/vjJbkapRwTQAXLR
NLCc6beZLpFLwuvLcR7+/XgnXGOsQFhBlgXF/M6p2AoFeIUUSBzpbmhGfVf7hgot5eAhNfJQWs4g
DkaLw1k1kmf6BP5pBQit75JAtWXsHj/+LTfXlnAKIij5L5jcy10pK7fs82Fxw1hRNLI9MQemXbn3
H49ya2159+nGUP309K0SUNfGDnwbmwmP6egrtuzv8qgcfGeRe/nXra0JNJwcFtwvUvibY5ZGxlTX
Bo0JMJHtb4Wr9qE+msOPjN/nu5Xuff14ajeeY6oj3MIoG9Jq3DLUBn2WVp7XXkjas8iVgtHcVwvS
UVVc9d9pzhZBPNT93cej3lpQl9wZZsbaXtoi5JJOqzQsFdzQdtPi6ESD8iSrojq6diN+fDzUrR2y
NsFpZZHQaNsJSpiZ2NRy+ha8wH2h9U7QLbV7+Pwo9GAAzDprXWDLgW4SEUurZR9qUycflTKLj22c
7kWDtzYHzAEuSFRPVqjY5W4XCLWIupi4HZEcOUr8Ll+SuCqfJkct74Uo638+ntWtz0ReTL2aq4s4
Y636/Kd/VeuNR+7LQU8Jru5noVmvs9qb1CLMPZm59++wCWaoHoFofO8BMsXLsWLMu+poUZHOsSZD
HPg5+cvg9YbmL4s0+6BwnKF4blHQjX1XMarO19EQVHxRKemLrtbGWz/a+MrPWZa/elaavwnTmn/W
6Ib+LDENeYG1In5PzT5Vg6pTflAK1U9FlAI66DxZ38kIN6l7s6/z4liXU1YEQ5YvzpGzoP00c7dX
Dx0yXS4uGQW1NS0rzB3837VNymqCQHBMzwN7Ce7XyyVwxGpGiaQNMjOxi1Ih5qLqgE+TAeBXiVOL
KhMty0n8cvXcNv6IsfXFzbSyTEiUCWCHUO2XoeQNA6jxTebSbgIVRt09vIw6RRK1XOpT1GHd81Cq
fRe/mLmS77wN1ztmZdFAUwSaRXi/ldhr4So3yJpU59qwk1eZmJHvZstyllnW71zKN8I7rC5hdq31
91V84HK19NgpQUFzKU+YNgNm0IWGXo2c7lscYrAESqT7MEzzeNR0hCt2Yu/rW8WgsMwFDaaZkuOW
faUqprPUVLFDt4Lp4qUIDxBgfz5OIT6hfQM4ijAWpN3lFLPMgpg0wTSfsmmhBketGSyGPvTFIS2T
msB1yD/fSiaGUOlYIvMOQH4brThO0S7lJGAydhSX7K5M7tKqUfypLvewttfXGQhtrjGADqC21S15
R1VKUahSL84pzSLA/nN3BKM5PLg4JR6qLJ92Dtj1RwPwCjAbPWe+HcJ0l8spRGR63bwuZz6Nx5iy
6qFF0vf48aV5Y1b0GkB50RWmzrP9aJU2q9lcxfnZypLZ11rzbs4p0E1FdFLcydnZiLdGA0aHxA29
Z7qKm7BPEidXnl6BzUBg5tCobXrSS23wS635wy6s9vTx5N7pspfXNN4jUEqg7K7Vgi35KZtItppE
FmfD6PX0jtIEyCoFAl93H5lukZ7zrsJXeTLhLWC3Af3gIGfLM4N4FYXrVtXro1SrLj8iwwqyyGnn
9lnCwwB9nKXyz0o1qpa6aZE4VEKLqfhzJlBoD64cul8m6oUxagSD82ppvEyHAifI5LcYUMzyQhAz
twc4MZl61LNYqMdKEcO3obW1xm/krLe4OnM7BUYzLQj2OsWICXTvvtigVie/0JvxdTBN+M4WqVt6
Z1fwhD8dJqxZ2mprsMqWATC/3IGTEuuLOdjFmQ5GHGjGKr5cFcvODrx1Ca/A3LW7TF3gys4eaEs9
WE15FvjVverK5L5FMqp+9mbyaVY6HQKarvxLnY+5rUfuPxGC7k1cSs1QnlWBTTP6BunR6tU9yZeb
EyIkoL9KTwLljctREmfwcmCa5XmeXeeELmJyLEEUnophN6G4NRQE15WEsDrgGJsJKYqdOCPqBOc4
iZY7RXOU0HSa7K6GhLHzmW5cRySha79qxaYDp7mcVVx6hRIrRnmuUsxLW9uNTiZF4J0td3NC/xll
E8NRb67SqpjKs6JH05+DBELTjY52h5FQunO/3hqKut4KsKW6A2jnckJdUnbq6Dlshq7/1s3pcPR6
EQfTNO6Bgm4t3X/DDP1ypAwjQyCGhBlC6FkIDiEJctSXH3cuO/6WzV1H+YYqFTUCnoxtcimwVmwU
LavOhpIu6Je6amAribuTC92aCwMAfqMNhrDRJo5pxjG1R92oznluR0fFcsxj25fRzjtx49vAaGEa
xCoU/7ddS0oGcdKUWnkuaDUhRqnI+8JtvzWRkn+6wYCEDKBVcIt0+EmJLr9NrFEf6geXw4ooKTaj
kSYeRDa4Ox/n9oT+7zCbLRDFbu9anVqe0Qn7G/Ny/Z4kQPqOkVnHj7fBrZFgCVL1guVpuNuOiaqq
+HQMSnlOhwQjX8AKfZAawnoBYogT9qcHQ9mBJI+bjh3+LjX4nwsV2FeS5q1dn3U3H++SBBmVqm7y
3+vG2ZMIW0ODzfamY4+o1foYsfvWjfmfoRxUWVOviZvzKsURIDWkfen72Q6bOdMCvUiQmHdbcy+A
uDEoLx+3KwESZfZNvFJVGLW6Y9+cjXlSxlNvi2g4xJ03fv94Ha8BCSYuGkRG7MT3ktjl5HKyIr2d
7ZLMY3qZuia0W/VXVldQKdPHtDISX8zz90J13z4e98ZpXqtjKxoJrQTIPpfjup0yT2nUVWeKZ8WP
Zh6SFyPJy50t+Q6juvx2xBHgZ7BgXTFyW6hDYi8yjznR52ROev2bXi4YQNcmFz21xbJu71w1Soev
sjZi82mwgAf6vTmKPvB4a6ZzFU9p/KwvNDEe+0KfvKdyFGP7FY29pHpaIqTI/GVa4g4XhWF8Aw7Y
/OV5aSoeK3MRRWhTpHXuDAxgW38srJowRvDJj14DABO4HhSoUAWJrQWq7EiL5KBGf8TSLGxfdWfx
jzNOTu5r9Vg136VTL191q8jH05KbyrecUlUSGF2a/Os1dYyvWZTqP7W6l/GhddAAvv/4i10fb5Zy
dRKn/EB7edtFUZJe0hnOq/OcQxt3BrsPBgtuQ5aZ1c7hvt4cl0NtTlycL22PP1x1jg0nO/ZQzo4N
9N5PHzFGoai9orl4hbeVlGaa+t72EG6tI6HcaalhBHVtR//DKFS1eblW17YrZZXBHOLEjouGS2Je
nPvRiKcaZYnZ3hNxta9uDEBJPME8KiSkZMOXJ2piq0VWy1aPMqyJW3fqDs0kq8Q3lXZ4KCOJl/nn
dwQ38MrcpbRMk+ByxM7Nk7En6T2bce/+bTlp82ZUfaX6Fq2InWV873duTzLZIlW9NUi7Yn06XpwZ
St826AU0VuvjAdzVXye3jucT6VP7c9CioX51Z5SmqEjZWnnoenOe7ix88n406FGrPjxktUQDvEk9
CAL2Mh2mpY1/z6FfeIHb8PYGkDN0g+aqZ41B1i+5fLXNVcKzH3vLPcX/h7Pzam4bSdfwL0IVcrgF
kySSkmU536DsCchAN4BG+vXngfdmCLLE8tmtnd1aT00THb/whhleQai6ago+cnHn08FOU2luYhV3
EIqpiU1ITaeOfehit1FhzSWqtkMlZm0TC8ObQjyEzXpblT63e+hToVCPujfOuKpVSZb/8dMPgRLW
IUJLYN5oQ1yuD5NAjurMrE+aih1FSm2XB1ke8tDdE0G4sfno+i9AGJJdGvGrGL2Gg+N2wpanZupH
NDL6+qFprZ7O1Kwf5iL+c3A9igsI1qK8BbuQFO7y07zYTOgdjvLkZFX+C/FpV4UiFg2Nay3V7mGR
b9xHfBqhOsUsbsA12CtFOcgVuFufdH3GPJBNv8Eq855p6XWcwTchjQ/uBUUT2v6X3xRQaGlyQunT
SLPmI5u0/pIrifZz5+bhYMXzuUmC4p8/PsNLnu0B1PhdHFm9w9Yw50aaMqhTjGbY64XiDPh/2+Uw
b/8fI7ENiWfYJMi1XH5eFcgxqhHmP8XdBBwPHQvpvKRlNNc7O+VpubP5b60ZAQbrZdBZRn/kcjjq
VVmmo+VzmvUh2llRI1+MYHY273/UrTWjAYViITc7plarID5YpN6dUjSnQOqz85cDNQ0J+zZtizAT
fh2cPH6dv9OIwO6BKK4jNwCGxE/sfshAZOGrDzRmt+0Grzn1Zl/9yHmfxzjU4BlqoRbXRh4mVYvf
pcyyHHf62NOaMM2txL3zVt8IC/gZdLoXacVFlODyZzQm/ol9WzQnx6jtvWjs+jUabPnizGnz+P5k
31pSGiyLC9LyvjmrQ9+ltajrYGxOMg/66BA7ienuxwgFgt37A926zVycB0EmLLTidR+zUUYTKcdh
VSFvPsX4xoALkb18Csxp/uICt7wDvrkxIBoYtGeX07809C8n0dXmGXJMK0+Z1wPysdJfQVLluAZg
5y7ye6CzG0vGJU0lmSb7YtK2umicKB6AXPAu1JolX5Ncql3atv6rssd7QeONJVveA5p9i+gmCMnL
DxNZaU3mwPUCchBgc64X4Vj19p+vF+KIPD+gLgiy1v23skiNgb4irw+v+Bu1jpkOEEYEz84wup+R
ZbtHb1+es1Uw8t8B193nGUwEik2uPHW1URCLJK91UbzNgLlBVJ/Bbv0rA+dOB/rWVJLKkMnQdVg0
zC+nUmFyJJloPnLWjGYzYaRQbpBWMv68BMJlsgDdQARRCVnfnAZmH1VH/nNqAmipkcADKpJGtRkm
ea/Oe+P6ZCgwgvCz4FOs/aA1vEyaaCybkxIWvXRfH6ZTEOXpYykmfDwys9uVOgYo7x/vW6OSeVKr
AD4DNWy1Kb3I8aJsTNpTNXnxg8pbYx/bQ7dXpq1Odt/KB3co70Ustwelg0Pfb9G5X70UQ5nHgV1E
zamiw/HYyLkPTRXZi7Jds00r3t2ivts5ulb3Z17RNQdQw61JlWT1SBiTlQExq9tTP0vZ7CMtF4/0
VttX9MZB7rp1WyFAUVTbRrdyMNW+m58gJGlbyhrwzd+f9xv3DuAJTNgWfuIC07zcwVkMd4Qnmx9T
uQA15LjtABlvYswt7sBqb0w2mn6IXcBSg+u8fhujfi6aAcG709AOxc/U0uMfQx6JJ1j62YfA0hqC
kDo+vP95Nw4ofTM6rIgzc3bWkji2xLYzsuvupNlz/jxXlfcEn7y6M8rvPPvy7qGMgOTsUrFBtXf9
bWYwlNygzKIrRbPDZaxAHL9xEWvotD3mwBms9WLeFnnaPdGgnLZlV0xbs6jUvisVamGIsJZ/trIQ
y3V6XQsbmVY25cxV+N/O7uBmnacwkaCyYkWieszmIDk6w/yH7MNlKIDnZOvI/yxJ+2qoVKQAVJt0
PCILqYU4PcQhf7e7/6O1/D3KwpYnBGCekXW73KoFxkiWN8rxqFuFvkkcvdkT+tyzzl0jGRhmEcaD
tcJFRHNyXVqEopB3TZrOR6ulCnwqApE0h6HBK3jj0yYA5W60bf0g7Moqd241jD9TrXX7b5aPJxK4
+1z/2y2yuXqtrGROyrBLO/d7Dp/X2ll25Z2qfjbqXQ5Jo9m1se7Jv96fptWJXn4/X7C41EDpRcxr
+fP/lEbpp/qGmJzpWI0ulX+4GDG/QYHKKq3izsY3V0HSMhhnGugezxI7f62EG1AJtfUus47CNeCL
USFrkA+e0CFhH9Dnd9GNa4vsIaNoZoaFQX14L1Nfl9i9ZzXWUXXm/N3yGHWfh1K46Uus5/jM27JK
kE3V4vkQTBMGGrmhqS+dOcictKtwGzMsO+FbuzbtmvxLb8ya3NqO6oy9lSBXwthTVt/52KuJJZsm
oOY0UUcAtb96LUTkUmJWZC997yMloVQXdt74vZ1NtfvDJSR9oKiH3B4VHFoeqyUsO6j3fmm2J0pH
khdY/2HLhlZRrG3fH8hjL/zn3lqWDy78UnGg5gbXcPUUuTB6M1Hk9tEKEHeBz5N121nT401hRs5r
b6XlX7XTaH86kYzKwaICYvF5ZIKXO3RQaKRowrSOZGCGG9qgIw8zrL8ytNu7pJzVC/D7E+kQQLSH
yUGRdJmC/xwHx2rbIM9m+4hkmMWtnMxbiNTNncbR9TlY3C94ATh3ZELrT4Kvb0ov9ezjhDTmo90n
8ZtV2P7ZSY35QZrlcId/dms8AJ0LmY8jzma8/Kq0CEZUPhBNSNMIW85W1dhUp9mjpWLwBlVzT7Bv
FVwzixSYabjgIELNCkLf5XgRLmw1OlHOkV+UfEfpbdgL2lWPNUTFsEad55n+/LxvUa6/84ytw6X/
DY09y2/akXll7dXWpg/JtXeOUkubkGOZHLpo/KdFqetxSJPy1BhOuhWkZIc8CqptNAX4PUzM+/tn
5er4L1JhS787IPlcTLQvp6CroGE31BChSxfunsLDuIngnWw1Ud9rEa/KCL8/eVF6Q/RpEetaJ9V9
G+j1LGPn2BCxhWVR69u0rKttOdT6g9moo1IMPHVli05wHd+p0txYa9qfcHbAysAAMFaveQnvpXA6
0zmqenbxAjb7A0eIiXWyDiEgkezgsSO7lKvpzr23RmcvH34x9GqbKdG0riYT99hIOew6Y0JyJNed
F9sU3n4GYb+JWPanfqjUppUqPtjxHwKtfv8E7vhFcwve8xUR14btmws/c49pVrp7aRhqk7Tyrtbn
8lhc3rw0vyCr85oglkC373I3RQT0NRqn+lEa7ujt+yaiyNBJ5Qa7Pk30OvQQ+BSh2abGi93Kftz2
HZ2zTRN4ZbeZ3TK4h6a+XnYIVPREUBAnmzXXjNbCRPoTHyn92CbiOPO0jk9W652JnysArM5zhl7G
nUrd9d1MIYJ9vswzwIv18wPGekKc02YSSqfYaXpihHrSjHdukOvTxBVJgLrALelRrOvSc15IWnuR
dZyUM2yUUP1jC5Z3WxVRvK8BRKNzP4uf6FRRkE/6ewp1Nz5yeV8XPJNFWLnOp+U0U7pKS/tYG7WD
5lGQnjwADXeOzs1RaIRz75BC+2t8YGU4ZVNog30k7tafmPX8Uxbn3h0e4W9cz2rb0qAjAuKdo0S9
riwKW0RI6gnvqNdB0R9lmhsxEmgSWNuOUKKtnk1NtM4Z4cYuPmNOF4yhnVTxP/7sZdGHVgilc3Nl
dg45z2vROEg2aHDV/1QTjmIPGjRC3QnLJvI+JWCApw1CwOm3VPfRvJOOI8GQanmpex+kUbRDmE4U
njYoZWR/6VbSm4+2pzoEC7TaHf9QSJaLYXHRBF2Fw+SSHqzuJicBXjfGmX0cpV89S/TN4VJ7+ff3
X5nriIwXjI4NjRQUPziIl/cCpVRbIDtgH6s4Gt/KfO7eYr+DLt9La0fjGQdzrey37w964+jj+bDg
S8msuN5Xg9pm7LXmPHlHYXTiwXRLbY9IrvVAXGFv7CRId03gZ5ukk/k9CYgb+5bOKA8qHbEbxp1m
UaeY8szeEWuyfotymLPNVXlPMPb2KLxnCDhT3F9fNHrHPgWL7h3Hfip2dKbsJ/zX7pWof3PWVqeD
YhKxLWX3hWm2yhBSo8ESIYEBliExiCuMBh5zMHBnGpt2L90s/z7nuvVhHPT0LWBpf/LWJdu+afuf
SGhPH95f1RtbaUmVqc1TnKeuvM6XZYH1W6t5xxTI6hNdkXOLMefgQyJNVDQ+B5qV7d8f8jpGop61
sDoX6BlIkuXP/xNsx3EsHK/30EHDKPncqcDepYPdPlT2qN+51a+XlNUkPWI1qYiiuHQ5VKqcWBIL
ascCxIMbTsoT5rb03My8E9pffxPL6YKHgdrEqb8q1/nRSHOs1Y5aM47fS3L9PPRkY36OsHO8c4tf
H8Rl6/BQLJ0rCkmrg0iPTq+C2WesKKu8jV70dhWWuV/LLUCopA11u0nbDaI9k4Wgfmb+ofkUl5wD
9o1EkP8Gvb8OAoJ6ntvYqOKTCJQfCirq23GU3/50lzAIWq0k0bSpKIReLl2Sll1nIzF58lrhhqXt
dZ+gg86bSiXunSbOrcUDfPEbnMjlvaalGAZrVuNdcKrr0nxosHrYy650nvBdN+4ct5tDefCoUFbE
XG+tCWtBYCQl6qC7q+q1SW3xQCn58+wV8k4h9XrnI1cDMnpxDQGYtH4iRNBlSdwG8alrde3c6X35
00jsPxTgYifw1gE/QwH0t0jPapFUlI45eqLlySt956FsVPWt6Vr5SwRO+zy2cfdBohB4Z7muP215
ZbmuFkkqFMZWXbBywiUsd1Pgij5YJhhD/E9Ydt6v9zfgjWGgXHK8iPD5yHUHbITnwMvdCUznWvoa
hZ0+K57kO2WOW6OAFuQ94BwR568qDwkhThZJ0DFRobqNAIq5KUrjHoniatsttSIKlfCvuDKAbV4e
JjRkF0KP1p7MvI82hcvbGRtFjjDHnyKXf5tAgI5eil8Ld399OYCDa0QOIO/Y9V33Zs2O+NEL6w+B
Hb9HIVy3idXZAVc0anLffiLjR4UtToe3akYZdk7d7k4ke7U4gEdAZuGjgcIVYcEyrf95qVoCGu4h
tFq60ai3vUjibTDfVUC6XhwSaepO/IveFnjVy1EqBFGCSUK1QjbKMnbp7OaHoAysYWsK3ELe39W3
BqNzRi8HIcAFwnw5mGvjqdBaUXBMhzlxHyvfHKmkVuUUhSbM3DuX+FUFanHaXF4JikK8F+v3V2iz
qCfADEfHlm7oFm0e1k6y08byWzJV94QVb42G4R4ZFGeWbuvqLI29huR2PEdHkCzmj1GMmHnmQnvs
yOzi0ImdP2xfswsXbj21beoftDTWiY6ulB5oQDhPFoimrSyabqecamrRY+5EdSCe/EM5vmXExb8L
oBYsBKrpq4pAWsRON3RRjd9m7/yD6of2oaEO/Pb+Jrne98uZgrfMPQsZ6ne17T/7voBta9CKkicU
ncxPgYjkV+hF8uH/MwqhGTfFQqdYfUsFCQnNKyAGAWz7XRV7FOjkcE8z7SrApT7M4iz1k0Vwc12R
wx4MLwS3U6egmr2XXE/lrsfH4MnKMHrK3WHaFcL4Q4Aly0QWSHOc6AVFCZgPl6essBtHQydanRCr
K/dGnWdbvVEIRsMc2L4/i0u0d5FOrIZaXe3KoeXV0BM+maU/v1luZm+nZEF/G1a6TYsx/xBMSfGY
a/mwe3/k60yGQ7b0dEgJyc2oQV5+JVJ/DtrdpjqNfZs85gnoOtst6q3yc9x9IrS/+3YO6zbyDrLV
egTP4QO18H3BTIaF35Z3ftD13UbASDeLbpMBnWEtk8kkiLkZ1XAyfNxUwG5qL17qV7sRCes78f6N
XQXODwjy0s9dOuOXn46IqrQ6OxlPfZsVB7iSblh0/RAaY1Pgc1VPu14m1p0Dc3NQFzQAuZMP7m91
v9FbGAoN0Z0T5pjVUwxMbJ8Luz9R6JcfPKTLf2V+dq8Pc1UYM4E9IIfMm0Hd7woIRCITl02d9yc3
0cvsJZOVEyJa9k+0mHzNaJ5vCvS8QwVgyDj0jndX5PXGqhJcLs4NyGwtdfXLqXbqtG9FFw/ozkVq
P3pTupV9TJaj4vHxzo6+Krhy8nEwJLPxFkrymkTUB9QWxskaMJ6K2yqs4sZzwlilxauRL+o2VjZG
Pyu+cg6VYSbatuhs5PznXlJhiposdu6c7lsfv3QUWAO4RrT7Lj9eKJrcSI7gwldi/+c5fbDpBu0Q
6GVzuPPtS9i8ukiI5Gm4UVHi3+7qNLuLkYmr0vEUSTE6dEjEa1Z8NwvfgWwrsvGbx4TDl0gxGw57
jEtCBzuvOy2rtf3ycnPyK9hoPN8oawerX6HDsa3LnoNl9i0YujwI1E64SXB2zNI5pbHxQ1gmSlNp
Pabfslw+Jrr/yY3tJA9zv90HZmlvRIzKwSGV6BreiZ5uHAYYLywD4l6chXVSqib4+E6ujzyMynSe
HMrEzkZSD/fCwplmM0yd5pMpIzPZ2sgUpSH1+Xi603q59SN4MwlwFgEC6jaXeyLFiC/otW48MZfN
uHV95BxLV0aPRkYrxg9ytZGx/m/jNcWPwe/QTH1/p1yHWUTDNo1MbnxuonXKgsByI/WCayhVgi5m
MT6bGHFuSqLVBynkna+98b6xD9gLJHs01tZm9KXA7MHLsunUlEn7qMtIkLtIqBmhPcXPvl6KEGH4
9iSI/e6lTWsBsmU3ovIAZxETRIqea7hglGZJ1CTVdKIuWu5b9AroqvjYuGSa+KBFCGBanYOFhpS2
9BFIaOq3QG9xAskC1ZrbGgfDkzUP7SEu1LAzG/dnVc/1xqrEvYhjORer0/s/LA+Rzm+m/OWm8LWh
NXH8AIXH2uwVkhphl9n2nUvixtZDjXe5jzifNOZXcY0lekPUSTqdMLpLnjXTBKhRxQbWArO9U0M+
obPmyI+9yptfhZeqr+/vvN+25ldfibSeg6MOlKZ1+Ft6yKML3hzAI2o8zIMf70w90RCOQJO3qSP1
ZsVB/inmSt34DtA8P9ZEmBSpvU9Hzdt6k2eFU+wYmyxvx51PUfXO4Vje4PUvpPOB8hZqjagpri7s
NkUuH9uf6YT/53yshml+GwM0esLEahpakWbUfisK406iusaW/d6o3EmLrhIQG8qQl8vfyK7q+n6a
ToMWiI2jmjzsk2F84Xd+ZO9i/ijqaufVUbC1vcXvWuj9Jymc8amnzgji3LunfXHj3MITxM4dPJ0O
om8Vl7ZDrk1RmswnmhW0hPWhJwMMNIV0Q5eN+UE2Xru3Chokg6/ln9/fKLdWgYIKfR2XTXJFeaNE
qhoTXZZTqxv9P5OFKLVnEe+3AHFDUQTJuSjy4P+zCNTCUMVAsBpKwep0oLNWWPiATSffU/pp8g2O
umqlrh/yytRRUHZ4PUIzSXWc4Iox+azB4awecxT0HET/86YNSbr8LzXm8d/en5AbdzaRE+gMfhyo
OHO1GmjmRR4CFdMJLCuiHVkGZT00Eo8+x9zE59Eau/bOW3nrRqKzQMgGJsKiiX25JXF21SvNwVBo
bvHS0MbC/TirubxT57xGfnBFA/dfLuelPbUO+ruUb6siOZ1qkwr8NvL9YGdMMbG4NtRt9hh40nyt
pLD/dcEM/KshdBbvG6hG4D+UadxzRLl5EgHLurxURDKo2lx+9ujY6CNrzXxqrMwdd6nQXTsUA5qq
mxbVpb2es8I+DpB/BXaZdUg8mPqPwRvLs6uaGElArE1+DanXTPdm6kYsSRwPEYr8iL+u60xdMFha
lHTzKRos+0uNvoQOrMqZd31lE0c4xlSeAhWgU4L+06/cFocZFa7HNIgpeSm4i19npARCVMC8sEVQ
4E5K9btvcXl1QqBCUwaTFwiRxDeXM9foYxEYVamfTOqs6kkFkfbWU/+LH2xpU8uhR58/V9yjRphq
QfrmjFX1d11ozlm6GMk23TR8woc5GHcLRZm/v+0gzjeGffQ0FEaByKhI3YlOrjf55W9e/vw/lRJU
/l23qRN+84TiS1sE1gYRxODx/dN7vXKM4hFu0Xe90f+c2njBkUb6yQJnkZ1ynsdh51fCKl70WVjZ
5v3hrhN7HneEABakLnBGNKAuvwqGXpDFHntYmz2wlFbXWIJnM8VzZvbzfdc1575rhw+aN9UEQ1QU
Fxy6NrwV6MrUOIiNaIi//5uWIS82BzE0OQk1Nmh83CqrzTHaxZxFpjWfAIMMddhXVbEbQMJga0ZR
4ah5de9tGqvK9S0wkVR9MuxE/Hz/N1wnJ8uPADfBg7JAzdbF02Z0ubHRZDjVAj3ScMjw7Apjq9zn
iTNS2rS1/qQ5ZkGO5o+bHDGrR4St/J2XUALNOo36iDYVn8cpFdtkRCH9/d93tRn5eXjmQLRF59Cn
S7datgx9z6jv9FPBuS1DK8kKJ0TsxRq37w909bYvA/0WJYN+SMV6tT98XcvnFEHdUz0UBYFG+Vc8
jl+1RvtHOvUWYPPe1av9+2New75oYjEsdTXgg8TjqyfMjQrspOFCnyYDmPqmU5r67NRNBFKkjyQG
naNqXoh5tRLQW2Zl4VxabhlOcC/1O99//ejwW2zmmauUji9Yj8uZnqykokkz6afG7gL5oiUEUE8G
r+izzKo42JfkfdlWufYY7cCQCQfVf/A9hIIK3CG6wPbX92fnxtITEZOr0PBb+jyr+C+ulSlgihin
1urkMQp09Zo5U3AvO19O2eoUUngi/mZ3sdXWKpCGatVYE4eepmFw/3a7Cnh9Umm92FZ57JQbLZlk
+qTjbWBsJVl5tJlxxviRdMEUhKOaaHCEWWUKTDtaqEr32Ay/uTgXv4+yK/UbyJVkQWyS1bpQA9OI
Avr8nJVG4ezEYEzaBxOtrcjG1nHAh9ww+3H6UPH/ISoYZBiy7SOPUPRYgy3Od7qnTXJXAO2HhJ/n
evMgEzwfvyoZT+O2FGUxfEmtzB72pjNo2lsR+b38x5/quT0HUeo5XZiZqaz/klZGqyhElsZx2m2M
F1E5Q6MbrGobVy1O9+405+MvF3xF/CzxulCnqstL7c61eX2V8+JTOiIU5llFBmW1MVLhjqYc4/Ts
55MJhBDJn7/t3LW+j3M2gM/sTWmAqHYCEM+2llnfpmyC4d5YcVZuzc5IyjeoMdK6c1UtC3G5UEuJ
DfTk0vRiO62uKhiVUdakBV5iXjK8tE7X/aDLwFk2XG0IXhJv1C3sa7AjfHj/oFxdXdS3EGchYVqE
KK+wafpEbSmuzOSsEnjMD3IQsX8okGHDUsyWBUjGoDtDoYolDvJoqd5Zj6tzSiEVMDb/oScBiXP1
jBVDTeDkuslZFsEgQ4xG+0+mV9/jBlxPL7ufcJhHfNFPXyPNvZpnZnT06lwhUu5vLBUMzaueI936
1+Qn1b8RmcpP3KawY3h/eq8iFZ5oWgGwe7gdQBEu3/+feGgR9jHrFIkVMab+Y6MF2qHGbvhgO7V2
Jyi6nsolGqDSD3EUXNhatSjoh9KnyVKfJ+lODyYOqIcEffDt+x90PYqzaN0vw1DwohN8+UFaUpi1
VG191pvCgU80etvaasSd2PcqPYPVuHwDMhkci6s6U9fPUZCbXX1WdlAfUFFUh8Gv7E9e3wc709AI
u9//rKtwaqFRUsgxQG+D6F1jiMzAr1VhKXkm1jfxFCVLxcDMAlO5n5zUjV4IRNP6YwztcNyhYeQN
P9qgSZp7RKrr/QJMBUoseRJUdLC3l9Pbz4ElkdgTZyq79YMuzSnaw6gWRqg84y5N4MY0L52TRVYD
eiFGYJejOWY1UKZN5FljS+2qpmweKn8KHvrYMrPQAGlq3Nk+N75v4TZTMaN4CQxntX2yvLYnoK7y
HI+Zi2dOBjA+yLz2m+Np47/vr+mNrUo8ssC/QMUAlFyNpfxRTyddl2cjtWS3sa0Y00/dVFTq3x/o
1jTSGQaWvnTZr6ormYFBItgjiVNqqm8sbMhOlKbks6k6OgP5ME53Brw5i0ip/k8PggLk5brpbe/7
6TTIcz2QsIMt1p/QrpyfXJ9Q8/1vuzkUyDN7uRgJotcRBL71anakPA9R4JabedItsW2cIA4ek84b
vr0/GkVzfvrFQwg+kTDSXyB9C5N6dQAgEhZDhS3SGUFkXI+DjbSM+gUd3PKEsX29tRB6/uq72knT
h58ZJPpdOQfVfpKU9SeizI0/5/3zqAA6hLiT9r/sWbr/DFO1mcbc2yRxYTwmULbCypJDu8EQg8TA
THNM0mojtFSRHGRZoAnaVUH6NTGmk+ws7zlQrkGSr2lhXS0+vXlQnClpj8extf2XJk2aHdFuj0tS
f+pFR1dXi4rpPOVK7vTE9dG38lD8m6fkazoZsqZz1qpdHCfY5Ci15R/V702lfS/b7NmNqvFB6Ei0
DWmkijCVXpmEXtw2Z4DkRrzNLL/8WFlOc0T0JD/mY6QfKqeZuCn0KEQy86WK/GLHrxrPPqbUe6Hy
SajkkeblGH/NqOK/IQM4/jJkGeVbMQX5qV2UfDYiGVr32YOWn370IpA3T8KdmawA1ezgs4NnTLYF
D8jyLN25T0PVG31Y1IUpHoLJq38145AkYaML/LNqTC7z/VS6lKjDpDQLVmSuiOyYb7uSZ2jexhw8
pbHmVdgSSe8v3x6y9MEf+0VdoSv7oUnOHU/z9MnVobo/YLZiR18h+aWtu1EZyhLORldGNzw4Xi7+
7UcHqK6fjIm9R8VsrA+dsSia6WmepPsZdD+xG1wkMmKOVrOLNJwDttbUDukerTE572DKjkcNitBP
UzUCs86acK+fGzfeJ8ZgjpvO69BIHrppNLd6pvv1xmmA6YYBms14quhDq6Ob3BfyoSvapDqOAd5O
D06XmuOWDKGsPg2wBbsD/eMe7cKooBKOWoVLgIDrhX4CweUYh6LKSrzARCZMaBa+FrdfuyJrtE9W
lA//dnZjOZ8rrqO23Nh03PKNUettsE+C3OsPQO6JrHuzgFg6WX4rKbbxxu5xLuirnTHkNUJkg/K/
m3aJBgNIJZWHjXAFbkNUwPJd78jgo6iknm/SZopK7NeitA7tIB6KgxhyoT7bELHn72nSTulHWaj6
R4+Z0PQgZTpl20q0rRt6tSPK16j1Smg5aeZBUHGThmKaPWUkAA5aLnETZrnKzA1W4WZCRtgWxQ9L
JJUM6Q30lgr7gY4CkuaZekNAybefVB4XX4axiIHzQvBqPwhQe1YBkMIwO4ZZlLOstpygxKI6Fz3F
LaZiZ6cVnrucoMjvnjoHl9TzbNdURNvOw5MoTd1h2KM5PBXPURYl6rPm1/q/hOlNsk0csjYOEP50
O9+QU47Zhd43r6M1Nd1bG3SiW9Q1C304Y8EjrRDvIbsPS7KZ+cmrM11s5tqh8O1Kf1HSwi49aKMQ
RZ8+f/TnkY3ko3TjCiqKs0X5uStd7Zij/uW/1sNoJRMEhrjwtgRkff23DWwl+JxknUi2cnaFu9E6
fdIppSuFJt/oDTCYsaA+TLnjD39HRlkXz1rGoDiEmLHcDwP29KYd+Tzw8GQzWsRZkmVfYoDR5d7O
7L4Psb3HXShCUuFrMsWyCR0vTdQL9sNTFepTPqgjAnFVftCItbUtGYIzwZlWtvfqTginbVB3tL1Q
9zpb7ibWrQuDuWmyJzv3SrUtzFLUy6uVE3g7RR3vCtfu58Mku6I8RSiQBWGUWaZ8VI1jDucpNVFw
UE6Jm5OBehVUlyprIhiUSyUjnYVufnBcNsUmjcoY12cbx7WDrk+ifKTijhOZmik9hC486i9oAlJx
cLUEWrdW6Lb6gPmRpcNPH8xgE7RBW54QPLC0j7Vups0rP6TVvg097PWzZ0RjsqvY4O6DJwpr3lJL
6cwtS+1b4dzk81cnRnivZnkTO+G2oPS98Vp7cjYesucDZyCKTGeDlXHrbMvSQL+aTT+onTdkk38Q
09gVW02XIv0QuYZWcYlmagp90OzDQdrQzcKGJLQLq66d5YfJsGFHGSOyf2ElW+66ln9Y/TAtooOP
lZE55ZG1G4uHuSmpAA+BKL/EI6Esh0qyWXPRNF9UlgXlttYr6YQg6dsfErGgb7HvRfrO61BDQhkR
4v1R0JDBoTA2ufPTEaAf8nIiKQ/JBA0jJAdqoZzXFRwlrejd6RH5uKTncNc1Jg11nephBwrzuy4b
u91IB7rkg96Oo70duCb1j3Uk6FfkYz0lYVosXsl+hRxmOJZpMe/GyW2c19zvpuyxzVUHU0n1mjXS
W500lOvsJFPJxu36IP+V2cpuz0IL8OTi0opkiLqe3+0dq7ZOdQM1Yg6zqZpE6I+VQnR1jGZt34rS
nn8ZmZ+LvTtG3ve+dup2i4cYxV5Tl2oMZWdHFdJU+Mge0IlIzNCQegVVZcLbNmzN0f44V3NV7h1+
4dsMu7/9LmYDMQPIVZBYNlwdRb3X4e98TfW5rLmB5rn6EHe4fFClg8SzpUvZxgfQYTnAjSGdxC5j
FpYTlMdTqI2iCTaYJtHmn/pu/N6AlBn3tYfIyaavjRmLzGoIzDeICqp87VH1Eg0Y0zLNN1WdKm0b
w472TxDUrW/z4Nio1ktvei6R+gSgWVhW/wVvk7F96uY+V986d0rscI6V1j4CifKqMDVG0B2N7yTt
DhRvXhyQRcrS7SwkHA/aj2p+jIp2Tr9Nle41+5bWarpBhUrN58Hu1bDX/bbxt4MdB9OzY4ngs2dn
VfMQCcNs30YqmO7GFE7UPDTeYuos6ggZF6Csfv+K6UpW7HPNn7Ujj4n8hho0NvRBnaf4hlIk+Ysy
UpZsWyabdraDluJDHs+yfjYzr/K+k/4RIlidZw07txeaOmN4Z1aH2MePbjO3+B7sRqcucq4kq47P
oBhK/CQ4nd4DPEi92NRjbJt7FNkIBel29PNuJlJZusv0tDZ+KZwkbEfLng+2MOPixbQ6lCv7Ku7b
x6BtJuMpmBMPm6bKAHk+sfXpKkwyb/eJ7lTuVjdy0R+KbiZ8kf/H3HctSW5j2/7KhN6pQwO6G0fz
QJPM8rbtC6NNNUkAJEEYuq+/K3s0oyqOSnXFpxuhUERnVSFBEG7vvQx1q/dzhGlxjtkPSJ1dI7OW
w02NLxdw1RvlYXZABU0M62t2X3pec6Xb0BFpUI4U20bpLRyOno7pMTjTUIIGfaq74dTz6sxt+xJP
G4Xd7dRA4/XQkNVtC+LgEnaoTNybczHgdpvzqh6sB/iaeVFGlKotlkCMYsRFD9Yscbmmk1vz5UsV
Kxo3ieYWPJmskfVDSvkAHQ1wwPvhYEmBkqqM4J6ahnqopmx2Sst6T9ay+lpR7boPVj3ID07pQMs/
s/1lVscAtA24fNdNv5w3U+N8lBYB7qs0yNYlsQrK+YBLuFhu4pbAIEZ2nbzXbh/HZxXM77oEFzwl
csDzg+4AcdQaynGez2McXMK895H3O3doGdAzUPM1+HoYEVbMHDMfAoKTnDLe+e03Z7I7P5upnsmx
N6v1zsYFLEwwdf05M6sTdekcUM+6sma7bQ7e0Ovz3qO8PHDb8hYYQdR+B6691Wk4vEhsA3wlsFmq
fHtu8xrbcXwOeRSB3b5sTXcWYN7rZHXkDMkbj7W3lrsEES5guP5eTZ4zeBlHtLckAZsqH//v5wDI
Uo0Sy6LqODyvkKkniWVx9wFeAB49EsG6MLEW7D4XYl2COCECCo1YJrgIF3hTpsyQ1hmdi74tyXKh
VwVrqDnyoC5R+sOMeRauDaYMtA+xE6l5aM8DNxT9GS4cuk8prJfhfFHq6YmtbjgVzkrq6lCiqL4m
wawDeWBD23j5BP3f+g5rgY7FYGoUgBgcjiIEY+3aX3ZONfOiPanYJLCohNJUCj3S8c5rHEa/llCa
MpmjLFrPaSuG4bav2PB5qSmBRmDQlGLARuDp6KIHLLZKkES1YPWLWJKWB/DpTsFhr1a7xjm+jM01
s2OD8vOE2uj54iLoKpALicubGBcq7xDPdlxlrKtXNSeAjpXyam68Hncv4Ehobi8gXh91DzdBoDgg
Suhlvtus9dXYq2HIaKvDNQ0oUJMpPm7V9ckyzStwhQMBGHfGqDkHyQB2rIGrUbml4UoeCBum7iqg
0zDnLsUV5SPI7gNZUBuwgviJopKmr7ym9kEGngxvAKiy2woccOAsrVkmQFAIg+pjG6sogbDFyL4B
GbgOdz9j9P/5Nv+f6qm//Vcwrv75v/j3t14sEk5WevPPf96Ip+5By6cnffVF/O/pT//zqy//8J9X
zTfZq/6H3v7Wiz9C+79/f/ZFf3nxj7zD8bjcmSe53D8pw/XPL0BPT7/5//rDfzz9bOVxEU+//fKt
N50+tVY1fffL7z86+/7bLy7yX//zvPnff3b9pcWfJU9QdzXt9g+evij92y/Br8A4oPAXgMNqox70
yz+mp9Pn7q/AJYM0g9wQ0pgQuUL+pOulrn/7xXd+hf4vJjNcO1A1g7DtL/9QvTn9iMS/IhuHyjbQ
ItAUQInvl39368X7+eN9/aMz7W0POTv12y8vk9/woznppiG9BxAWBBrCrbqxTejMhxZIG+Yvdl5O
kMTozQfDoe4ySn1wV1U8G5ffO/D8C0/j9iyJ8/s3QpMC5JMTDn5rUd/0VT9RGNgkZnDfYXV+aWpg
bCz6qIBIc2NzFwkDmOLkfYiNDxK6vKeN+Lq0A7ZwyztI4z/Vvn/JdIewSX3scYzlagyqnKjojRIe
Xs+msyCnA0EOVetTDhTaVZsMl0GciPRC6SaymtbUa/mcqGBg1zUA3RKBldMdwCKlRw3o6KOEie0d
a1iB3O9U0HV9B+QfsO6AOiYj9AZTMgK15OF2DNsmV11zr/7kN51IqFcuqfIG73Nk4jtJvOynx7dn
INm0RjdVE0EanHkHNc0kkbig5KOpxnddN2FnCdsl68vmiGIwHfOyWr7Orr6eT0GW1a5VckrYZJ7T
WakraVIpa753pSApYI9DseJcRtQwV5eToHBHN4FMZdh/btfIZNCXw21e1Q7PukBFCHepczfo0bqr
yioAfLhrDjGAFUdYLlbJsIYk5cbOY0tfA54QHaBZCsH2ji4eyDcWe1I9oQeD7SjT7jpDJdrK7ciC
HFPYPCjIXB3qFkGlJvEZYAUfVyIefIX7aeUgaJw5O2cwlCmosVkRDnARg+phfEan8r0zV2NizxBG
gNo5QbABxR6Yl1qFkY042P2g8mq0zuFe965aWvt+RXoFmcFTxsMarSuGW97XGAnEoly8Au8vPg59
byCcNdQpHzv/CloTZ6hRf58aq73lKF1egsthnKyLvRquDLRPWFuzgoqmGJfJY5kebP/MjyHKnVhx
SS6iBeraiFTqh8Ht3LwvlUyHmsLgyiJJ45YIB8cowQok7xrWFnRh8Vm8ul+6WLYZ3BHXdIHVW7q6
XZs73Ls9yc7mRq9d1inkDZBh7K99C9ep080q74VAkof5Oqu5EVdIWM5pF5U/aFBX36vZ/6IWzdNx
5C1NodqujyJo+7u1bCmE+505xYFiJTQCiw/qEB7IjwSJPQgwHeDU+q3DYf/Fjaz3U829G0817HKt
HVW4wvIuaqf6Eq49/zgEyn5gi5zh9BTiBK78UmXCq8iVNJ6VAwu5wg6U1lPahaI7l6W4ju1SfIZ6
cniksCdJuqhqM9WG7MxqRJdZi8NyULWnFOmom5o63qNuQorB8duzVoLaLYaeXpelFgfGY/9r2KwQ
QBkQXdsGdxQy17e9z3UegnOWUIi9HLH3Ve8Ge0Ywjwvj6FX8AFjUkfflsamnOBFA+SOhqVUGliY/
5WOPUkL4Lxqm8p4Tl137RviF25H+2rLj9RNqxtMns5bkji+OzJGhbBsEYnVZuA3ECMP4TsFG7UIG
C8yn/GW6AumcmATmJUh7hGWhDepeiWeZr6hH3gSO7FLBZW7ruk9Kd7lqpvAdWbzvxFMEDK0pLFQf
mRwY+xX+h0gd3o3goKWeJQ6ejEhhB1OUTFM4IGeG8AnSbqSBFsQ8fB9nK04rSYJPZanet0gJHJe6
a7KqETHuRqIJ0goeUe9JZ77g3i+uHRaRYyiDD0i90HdDFag7BcOH61451RW2oCbtR+XkrAKDSEFk
6waAhT6F9557izxW9HmxOlo0mKt3YhACHiMdB9SAwWGhr4e0DPwlR56dpWPTwW2kFF/o1KoCXkX6
R1mj6N5Aw/TGJ5C3J/B/QlCh+4/gEn5eWtxtWqPv9QK2ca18ctH6ULczln0DGsyj5ZIPs2+/R8zd
BqBZieoK4jX1kRHpIpKko3OvPHs+97nrnPkRVRnHBvnkzF14AS5teRQQ3IePjHBkCGJHG3fJSOGK
juwoZuJomotQ1+WShaAAHr1QYF2rdiSI9wfvaHvdgjjNctwE2e4GjljLIG7E4Ns1ToFBZP0gzKdQ
S5hC89KQNYF4hUEsXmr7EbaFM0ZWdj+Qxm2Pq3a93HbKkF6GlVPosMyisuHfgeBwM0i39xcE3k5H
aJixNonDMvzqO1V/8KymzMY4RjZi5k6Tt9qT55UvnbTjgc5KSJBdRR4Vd6Xk7IZwvhyrmVhnVYnC
Gcg87re1aXDl9CNTPqrQOGlj6tHJ+kVM1+Uw10gFqO6uosbJMa3PnAjS+ylTwkvsU9HBguxWZurZ
PVSBN/Z5C/591sarlevaj28Rzw+nEePnhk5IDsdI39V+kHhxHx3G2qVXTMTlj6En4y1C/yk+OJ2b
rFg1B9tYK8RlKWxcXbKwKumZOck7rTy+NGX9Y7JU/L6XKoYseUy+6DHsYblMJpEM1mou3Lpm4lqY
AF6fHOiNsHdanq3t2N4IWpKvsB9EKAnh+ONMxgd36MrzeoH0ZwWgQi4auubQc3iq24pfq594iHBy
kM6YzgGPYTlFxv9WuSQ+KPi+wKaUJXOA+zROg74+Qj3ZTiv47GbdHNErbp8EfLoxwDYBi+sEMah9
B0dlnbPZgto5iyKdeWI4vUNr/uT3Ffgz9poaHh/idripkU+5ZtOkz0ZWXkY4ga5wM6AJiEltl/AR
hySyeCzjkk8PImzFwdLNxJBaXtU1Sun3uiVzigVRXlo69j54uHekAsquN340kCM0no5IYsg6pRo+
W7k+BTf9FEaX4PI4Z4w45Q8TzlMC8Fd/YalaHh0i5LF36Y8GaGak+oIeolw8ft8oTFJs2RYqQZky
yyDPbSrG+b75CRiIKlufQ28mQo5yNlUKSS+ovnaKHNYVtaVVBTOSLtaQuMEPl0viJHW/xgcAUm4X
X6EywB0VZtquYCGA0mfE3TiDjuh4sFokPAgzONWEfzIfDPzrSfpDxo0lPq5I8R0H0ASPikzlRT1D
vrgaZ/oBJgsQ4BPRALOAsb6Q46xZMsRmPkQDEtbdbImvBG6OFxML1JM1l6iHTG3V58ieTFdTtQSF
59fyngTTHaoqddZ11cOknO5sdKMphUyXW8ReN6YI7UG5nnw7g+aFPkbYfnIEt0MW0p5C5crybiKI
FqeR9sgldFXUeRcvulj98LYpnTjl8ynMjtiTT4by4FvMPoZ1d2SR1xyMscBv1XAG7STyQ0grg3Pq
TUs6jUN3HGnjXDsz/8BGv7msSYkcpQwfp9ZXKbaX7pyM7veun/pzhUR94LfeezGOGlH6euQ1vra3
5XdZ6axfgTQuxwnMMhu1vLKmd6EFCfRGjChiRUbhYFuj6BonKX0/GhyeyqtOWaxhuNAhRVIc6iVd
TIOn0lPiSs3Sfd80Vfwh0mWJm8ISp2sFoGgmaBfc1gAn3E7eAtLbWM11toL+jYzTZMakg2gWJLuo
SvqGfkRsjssj8niZF6FO4HpcXgPwjguhxSn27v4WVZBHoiyE4k6H+txA/cIz/rlrLc0DEwGwR4qn
vitzHVr80vOWj1TVQaKDmJ9Rx4yHXgaojtnjwRfhA3a6BtpuTZz7IU4ylER/CGlW+KF735kJvrSl
flx6cbciFrviLPomAu/LMgX1Yx/XZYJa1xWL2keBS/Z529QfOUGCJEXPsiZ2WGZDaygFhh+3yRaT
b1KqQvJknM5oUw6p7wiRcu6bY1Nq/9AuCzL31GUpRKjFzdquD7Lv4FkG7jHcG5AXsivQjBtyizcJ
J4cFJWRui3sUFut0aXGCEiNEQvryO3wQIdGv5jUdcd1cIomvXZDjRbaBpgMOsITqhWeVV1qgxyjx
GBBWX7KgtAo/YIfKCRKIC41ntlLtFfd5e1YJpORWM3QJSnIEl9HIvbWR2U8oQYV20iNP3VUfK6RX
D1RM0YFXrX8/zeI7sBZuUi7IF1IvTLVNx2T2Y51OgXc+cm1fg4E9oei3enlYhZ9DYanjDCnlG9I2
53Ti+lDRCGwjQcAx7yxZw+rJz7oJ/k6ekn7KOPLgS+jc8R57ZB+QLCQWuRTSa2/rhreJoyGQQCnX
52oOTXSwkML8oJUFZFCzXrJ5jr7Huv+w8u6rPaxT5g0IcBIvbOdkcu3xa8VOd1/kaR9cXUGenKPc
9jGcfeBrhIzM2WJ6kvada4BZ0OOSaIJqZ+dX5miG+Bgb67h0ogcy1jZwnW/pJDD1EGKupf5RQdsx
B6UF23HTB026ah9n4mgtmVT2p0H9mAA+PhvbKOLwRJ4/TdMY38y1G38DSnnNtOynFF67A/J4HIVD
5NwOM+vbAuWae9XCDIsI706y+Gsn7Qeu6+qc9FgNzYowUi/hQ4Pq49EFduPj3AUNmOzR9dwG7zQg
VMnkN59bPizX9mmnC2OgoWtazgWAayZvW/jFpjB9AkMYV/3+Mm6ds2gBf5G6YZfB1Pa7AiHmgSGp
n6jOtyFUyW44Fl+GkwXEeemzs6k1ZSIb9Gww8Tn69ClY3vOlWg4dcCII1t17Gc6ozvBuhf3rcu/3
YXuIADH61LsMUXJUBYWBUERh6wVIT3oKNWcfj3YS4JYr4iX0b0Re8DRMERasEJJmbqNbLDw8QC4r
ei5a1h4wgfIAZkdFPOMKDBLs5AJ+oxCHp2F5H8OX/GoCEyfhMQo3gGC960N+JJXGSy+D9bJZEbnC
/xzyoNgX19EiD15fW+9x5zaXo4cCWtu15bdwRrwOYI85h4AJqixMfZAoCIQMFXVwD5c0RNIzQ146
yix/Euc0AGwAYCdhv1PNKIoSSWgYvJXumR4dKHFIVAw5Ytmn1VvEt9WDf7Ckw+8Ipb+VJHzsW/y3
zfu9yBW+mh188VvFU39KwaltU/8fphABOHuWKzulKF/kEM+6782X5xnEn7//rxRiHP4K4BO4Prhe
Avn4kyn1ryRiEP2KLOGJyAhxJ4g/n3B6vycRPf9XiC6c1BVBPzjpZ+FHvycRg18h24kPof0CggZS
kO7fSSK+BNNZIJcCPQ7A3gaPpUp4HbEmDo41ymz+jRr/FmHo3+0C8PgSwha7zRgoPoe59mteJ+u6
LB9qN5jfSO/9ebcB33zZPA0thtpaF+a1HKS8n4LVrh4r+Kv9ePb6/iTV+RKu9kf3N0nDuF1ZZFgZ
5OAXqvVOIOlug9JKfQdqc3brJsQb9FvWca89zKkTz0DEKrBRFKi6IJ+VB6AB+A6AzvSoCX3+64d5
mSj+42E2cMIQFGlB4yXIjSPIlePAtvEBNV07AGdTd3NhhWuAEByR7f1ff+FrD3T6/NkDicgWY3j6
wpHH4QxdOWx5KYGI8FsCry9hvX880QZWHjXrBPyc5+cTU+F0DlRK6abYOt0aJu01da8cwxCFD2qA
c0pic+IMB7urR/kGun5D0vmjA8jtv3jCsFXMV4uPO341Iv3pRgWcGH4IBtQhAoxqGtvELKEFxlCF
rJdx+z4CsqCK3LcIoa+N8SlH/2yMOdKgI0fAAe1KIE482f8I/al54/lea3yzK0CYC3mnRfs5KPbh
RxuJDAQGhr5BIH6l9a2YDI9oEyhP+jnzmuYJ3vEoDVoNZBx2zb4tN7y3Jh+Rtu/nHACd9840wLe+
XMN9O0+02RkQgFMh3MEH8x9mWLkN01uZAV3Xhzu7v9kNkMh3kGum2A16JLTTJQiQEB8GLKXsr8fn
lb0t3CyeFkwCn5oqLFquhvI+bNvBvPeGNbbPtYX68t1S9V7wt9gL/1ko0WbvcSnShqjRW0XXL2Fw
C8O5Wr+H1KX1468f5rW5dPr82TJQkW3safajYkX2J18qeIgmc8OQxPvr9l/ipP/o/2awgDwh3ACl
X/QApbSHScLjNufT4kCVp6lJvPNrNvuJhwgtmoQVFlobpA+6oO/sfO0cDvtf+NnO+9b1Vs9i6Meh
9OYWSDSXrY9MLvUNlBDix31jtdk1YMwcAUvhxwVQCU3OlQy9y4os/fABYMW/KZL8nzcSbm4WdVQJ
FoUiKiQnyxnqY/ZNXCF3m/z1Q7wyobaa4SjDLTYGB0EEiPRzYtOZfArWXuT7mt9sHwY5TBBigqAY
Od6ARkicE2OFb9HyX+v9ZvMwDfLVfKEgIKmR4R0s0Wwlyl6adefwbNYziy3Ah2eMfuy0Q3cmHL+b
AFAI1+l23wBtFnToLp5yrDkoYlU378NIqdu5qf4dwCCu+POi+WsDtFlo4SKhewPPnkJ4BCUTvaKW
m9QMalP7lthWCm9uQM/SrgTsRlWCnKnWRVmQGtS93viCCDvbH0yKP+b/ZpUtFa3sFuX3YoBklcxo
BYzPbYtMenBe6bJl+Vy5S/eRt5H32XTV1L2xk79259myoEFHLsN+nbAV8oiL8xq4cRT5VgYkVh7p
iSK72Gm6jmlTBwIc8Xmtwiwgk9dD1kC/afP9yhsMTuPybMdHbG0B6m+VRRtaJvNQUSuikHtvzO8N
5fk/wxtsFigsqWY4JQ9x4dmr7PPVAcM898t15UcBTMdyU6m2/yGAU2uPZI06/3qGonN3BZOWiH6M
GMSd3+jKaw+6WctRR33RTw0pRFgqLw3W+EnM8zS8ceS81vxmJXMJzX1go8IC+uxTUWmHcHD7o+r7
rnW8ZUYaRwYwtq1IUYk5+gSwuriGMvNbEoivdX5zLA9e1VELfNnC54hkAEKOQIow4DOofatsy7ZU
DcrO7iyjAiobyK1EREr76ywcrLjaPVmRdFADa1GrCkT1TbSrcne+ls293ps6jkkkgyKIgBZMxOAq
kPohXrJzB98ysFZ4/kFHQoa5GfxTxW+skHvv3zLReuXF+JvTOQAVv6PDvBYK1Y9ihZRZEkhB39iD
Xmt9s/YDB+JXM66qBUjnbQqkPIVuX+/uO5u3SCFEPX3kNP1auIgbAcZ1PnQVeesi+VrXN6vZCQSI
RDB1KKpw0VcG4GkczwNsHvfNm63LAODxGrLTy1pYZRufgfXPshK6g8Wu1bxFfEEIzReaoXVduiSd
PCDvVes0O/u+Wc1R567RCEBQYWnULZiHGlDAwrd8qF8b+c2RDyi3hF+PWovBAYpcxV0FAxWyHv56
ZE7b5Z8cx/5mvXalX6+rY03FZPlPCDvZeCCaQQ0ZltdvWVi/9gSbI98bw7GjrJxQ1grkPSoTNAcz
hO0Lx7eKgxrwLzLBGBPMdT84g6WlycCe2LndkM2SdXQLzYiVmqJSQCSi+BKCK893dn1zWOOgLhlz
PF0AOASbe9CJFAzvZ0Cf//rlvjLwW3F3GFArZq1I84iumc+ZrjSACeVbhpGvtb45gZEfBQ3EQBNL
mmpSD95kR/zGBxHgLZWC177g9PmzqxJzmnGoRnfGldCsKRP+pyVe3hKqea3xzaL1qcVIFJVjDksV
B3U3A4gM1Ev3XX62ig6eoJAOpNGIkbc+SRf3O6Dnymzfa92sWQbZZOtkT/qvrhN3cBN/DPZ2fbta
/ag0Ue2MeTwhaeyeWle7B2arVcXsUYB+g9ZnEGRTSE+bBFoRdN+we5vVWkNQBbw4G60T92loCD9U
TbUzs7UVUmVzy6OmQuPxatqCh7FE5BW8JWr8ynzcKlfMoHGDks3G3NclyA3OCPaWAHRg15TxNmsV
tnNu13u2yeFUC/vpunkydH1LaOC1rp8+f7ZO1SohV1mDJtiyGjxG4n+yRuXufKWbdQpmtfSW2gJs
Ely2TM3NF1Rh/5744X+ipa3q5aDiGYa2xuQwNavBwGx4AiXKv6ci80frm3UaetSqIH2HrsfGAaBE
ebclyLL7SlTeZp3OBmKUBC0XoOKckAwdJGwyS1uR2jdn3M1dGDpEcWtENRYLaVHct0AoAsHa1d92
TcmftnTPZo3TlK7s5xYnawkrK8BlHBB+6Fv2k6/Mya30lQGe16sW3xTAk312qHuniHe3r+Obq/Cs
Fgpgi6WLprausT2eULc703cnpsbzpRQ3DQhyXagLOgGTa2r/sWflWx4Lr43JZp12MA6DRYoxhdXo
JuU0vAzd4S2pmtca36xTlIUnwHMiK+/4/B0iEh9csHv3DfjmBhw1U2XhvF4KNKtAPXNP8KcF6K19
YdlPvsizmThWPvxBidTAgcT2R6KxDySqWZ03rtivjcxmoZqBuzYve1O0vVyzfg6/1o0o922PWwdD
4PuHcGykKfwFaj9tK9B19lbl9ZWeb2WH4i4gsE5oIQghdXwFyy3nikNG+8Ou1/pTzfvZsLva1RKu
7JiOdQk4cjt9DKNm3yv9qUz9rG3oJ8SQSmCmkP7oJU40f+JDdLuv35s1CiPHeWo8tG1R9UgMBBxA
597X9GaF9lMJfQGv0rkN7mlq0RIwHHtnfuAEBXm+tzjA5oWr5Vo5GF037RJ+iiApse+s+Klr92y8
rRr3dGCMTcHr7g78KjBv3vLRe20Sbk5R4HUXb0ZOPe/X8Sgn94L4+07Qn5niZ50Wi68BiUZsF7TV
ZdTPRSfLfWVWe3N2NlzPtTHotGjfgRea0vD9rhmyNYrjMZViZXiJsFCAnk18F63Bvn1qq5JphpHN
AILqYlHUeVwX7YLq5KlsX8c3p6bXlXNHm1gXygKUwO3YMS7jj/va3qxIBrKpHzq2lfsNbreWHXwB
f3HnwWZv1iQm9jBwiIUUMDEAZQwqSxnwguO+hbMVyo0gzaWJP1r5EAAbm0XIYu8bk82hWYMVT4Ya
GG0TAcwxAdIMNYjgcV/jmzU5of6+LF2pcgeKjxCVjTMIaL5llfTKgt9iuqQBvw4C6NBv4P6tZ8S3
hoCutKfjzn/huggYbkMUK5DpwWFD27MZ97a9CT4dqIB73uwgbex69qWJAMQcyBzsWj//pYRZK1h3
4D6LieKvQbLa9B0P6l0XLOD1Xp4MkLklE4ux8iEbBFcom5RQngIxHKygfcO+WaBiakmJWo0uKiK+
WNP4AcWHd/ua3izPEdLPMvAwLsbAzmcwAOTD5CvcdY8As//lyMh6DJGPntHxeb41vX0+j8O+FQpI
9Mu2YYFpk7D2VBEx74oDcAjBktDdOeKbFWoqCcylGXVhC34Hc5uUQq1s34hv7rPSt7oFKtogXLrw
WZ9aR6bgZ/7Y1fgWXLWgoqCiVisADIJPFfzqm9B/2Nf0Zn3OUpcMnFxZLA6fIAsXDgdoHOxDRjhb
YFXvTzC7BnynQAlpzWBxeR166i1lxT/fEuFe+HKqGOEqVjuTLHrAX3iijISd8Ggv9/tGZrM8J8iA
2AMxeKPj8h3CcHezir7ua3qzPDUOnlpA5qRgQXU/C3Fmt+2+ebh1qxzLiEEzi0j4Hgx1Pk6Vm8Fb
4tu+fm8WZwMpPyVnpgpoGqeMQIIoeuvaeRrV/y65OFsU02QhHzyKUBZ1O8KsS8LfGpYIAtwM6pq3
FFtfmzGbReqzbu4YZJQK3nifeU0+WII97hqaLYJpBuKRB2Epsf5HdRwVuDfOSPaV6iD993KqQ2rP
b6TnouPE+dCOEBkjlni/r+ebeksNxiuTdq0KiKGQKV89sxDQvOGpnu37gs06hapMFZmIY0rO1l3T
uo/gxb6Bgn7lhYabNcobf0DAjKbLJb7TdnNTesGuMpQTnr7yWRzEI8goDuMiC69sXcgZu/rOqabm
DUOT1zq+OULdcLT9EUZrRWlDFGiRQ+GRnYAxZ+uU3M4lnNVA+Cy6EcxsewwPAxRFk31vc3OGagnt
UxJjyLE9XoyLe8H9+XFf05vlGU9wGKNDJYuwrLokXJeLGHqo+/q9RTrFmCX2DDZR4fTjLQSZLqWt
9/V7i16SDaoTwWQNhQqiD40j7zh7y0n+lXmyRS6VM2lZJagsAoxMEgOEngxLG6W7BvynsO+zOa49
Oli0jwfUbUD3ly67M1a87woabJYmNJxhFOvbQ1E1XkuTCYmK3NhWsCu6/S+nR8gfApVGF6ybeGlT
mKgH97yx151vdLM8R+oHJbB2JyEW6aaOItc4SfdVz2FW+XJnMVYX9f7cY7r0MbEZ9tqFqTqJ4pHt
yuE42+r/gDwWZOVbUYApFn2Gsdx8NKwdj/tmzWYHAPgXUi5zhzcLab8w7ZCaKyCgOuyrUvyXnDT0
l00k21IUkaXYkI6TaH/AumnaGZJu4UxO69pkii0BPaBFQVoloAnG3z/sGp2tWUUIOeLIHm1RGB64
qR0AtQ6J7p277xbOpDnwfQrWi4UiYaUTZ3XZF7bMXbVvl9yax86NhLoKCPRFX0M+BwTKd9Cn2Hei
btFMMCGYWliXYdy7SBwh5KAOE4fuwr5xP+2gz/ay0RvBjeSTKGjprx/svoTlVhgJtnNgNjuCh13Y
dxe81hj0UFAyDQQRTibJwVv2rK/s9FtrIJT6oMMqQP7sPTWdSRm9qwe+L/MP/auXgxOy1gWCWYoi
JPqhqdTdxPTDvnHfHNpVCWUlzquhCLv4MyQJoP5AyFvI3VcGZQs00rY1L6vn9wXWUgy9wHGAIqIV
5ru6vnXakYuFGj1H6/64mAQ0/XPWvYViCk/P/ycBzRZmNDQz4HWR2xcj3KfLBNViqGbbEPZladXG
FTu2YpkeTKv4mac8Kyh0XQ/+Iyhu4XALYTglH8C6Do4Mdcn+SFlHINDNGyTjq3mI7ClZCR3ku2lw
LZPay9CxLxBXhmxXgIulmzk+cu15KGDgnkEujC9pgCr1fGYGK6KFG0Jw/azsKQQnHBvZhI+QhabL
wYHEfZhBUh1tTrzR66EaYgjj29xdzaF13XnN1Nh63ec5JKS81SSw6FcoCw1DEa1uPBZyxvNmQq9+
Tu0Rvi1d6DosDSAUZCAb0FfxZRB14IWBgw+pyyieoHseyDMBFaK1sPs4Wg5Ty0eSjZJUfj6GE0EK
m9cjgTaLgPyuDd2cJY1k40FtoW+kcwHGNo3PoHqiSbFitKfU99h4tq5Wey270SYZsaH6mtBSlusD
d2gf7ruFbKE1sq1GiMKPfcGiyryXEfTo5f/l7Mya5MTRr/+JiBASCHQLuVRmbS67XF5uCNttI5DE
KhDo078n+73p5t8eRxBzNzGTpkDLs5zn/EyT2n2HzlZc0zeVhTofNBWBWl4W0/pBenjB7lr9W20N
wZuLo7RrzzC+KG5e0q4+Lz2pdgaXW3VN2FShD+BhdOawiIA75thMHq538Ps/7PsDNie+NTD8CqRt
z+gP/HJddI2DcZ+QPmSb476b3DD3oCMAxyMg37FjsuiciZr+2vfsmxgQfv2ewW6lO+te+BTO+z1D
axNAon0t8DDcvBwH8k3TwIDtXA1L8B1uFOzHEMAEddfjb2EmZokmribWnnksW1Q7g4yWQPDu+/HN
o7OoWJFA6e4suflZROpDkVT79mu0+azwIVkWTfHc8VScR6GvRRzuK4pvxY3xDEVWiMrpGXPzS1YE
QmVCh+3Od7K5wAcYmnOFZvW5pHWdLar/xevhdd/73tzgNca65yYh7Xlap+4Jg4nVHSx5zb64bKtt
lLyCHwrlwIcPCi5JyNsw8TLZL7ue/Wal8M+oz3WNDslSItMhITy1Yfp9rKpqZ6azVZN1iStqXyJA
QAdoyKFX43kXOLJLfw9L082zEwxiw2e0xRit1lf4sAG8x/uB75seCLdashEUR8ikWiz2ZkqusmHk
KzLmdV+heaslA+y3h0cy4lUUypZLERXTOSE2Oez6rnRTM4Qh1AQyB86AujJlPrq+zCZr/sRavJ0k
/xGbbQVl4Oku04Is/BysDfspoWX/6c1k9ulKQ7o5wGLKGvA5VAeTpWQOLkrAcooUzsV/6Ez+Zmov
pJtjDMOsRcF12pzhBMuG105Vc5sXCaCUBze2wSvG2Z6CQOj6gBhRwVJSIBk9ySCO231ffyubGeuo
aYEDNWeEQE/J7O91X+6r6W5VM+WCrgt4xM15XKi8hnpIM5hCu52bbnPxYnyZE/Br2rNbe5nmsKAr
YZMhm07vy/+3ujlOmEeydYscChsW96YqMY639qsl++I2ujmuPZnA4pgBQGAsBAMLtGIHey4VzTvv
3616jo8ecQPFP7BOFGpuP33CUMOPXft6K57TFqamYvLNuRuaMV9K9gtWWHsffNPJKHsfjiNwNWeE
/CdN1RVuzvtqF1vpnAkCAps7iwmgaB5zFUTowDj/ft9L2ZRKrdRDGbq5ORfTkB7hLl3Ch7baGcr+
PRT7j8IITBCrdFbMnJlK4VFZp2l/lcnUyH3rcSsYi8TSMt4Qc4aFL1znRAoX13DdF/dsJWND15Rl
IarmLCLpHsYBnnSJreeX//3iby/4P+6BrW5MOLXOLsQNfIM7IPQhYymOmoB+c+SIbpt9wf5WQ5au
vEj5zVaRTMyCqxbb+raGiGj33ZZbQqMJqrGfRYXTOKYfJkvel2GxL9Inm7UJcwmbkgHPjvpXfADb
BUzqKWx2ft7NTQksXxooqAKBaxmK9/MadB8agDf2HcVbGZmGafFE6AgCGiqOL51h8dlWcbrzpW9u
kg7VBQCRG41mOKoSbZ++BFFZ7Xwxm7h2Wm2zTmuloRCAhVOO4cP+Cyx023nn728uERjSFEVnB332
Q/IdtaNHk8hP/3tT3b7d/91UZKsmi2aCbjUmBDG02hZ11o/T/NOxfp8bBtm6hFWoIzSyuL32Li3Q
2xjTCzgJf4IP/+7hN1cIzHGBqRnw8ADPoOwUUvjVqmXfUUy2kjLBfQJHXNTfQmfD9dBU0CPkddPU
864kFPiuf6cU6QwrbcSe+hyC7XeAcS9512Ke7/2+L7vZrSuvkOm7Hj6cMKBsrzUYwE8U2KfpD0//
d2nov5bOJq7lEaML5xOWDgc67rkPwwamqWruhxNSpYmewKjlgJrHcNYFgQlx+0OX1L35QkMWnSZO
/SWJgjUGeKuY4K6wBko9myZeaG76foXvZikL/70t1mo6NTCSb/MprpcfzETR/dzV9rpWcj6xm7e4
8PDAkBnoQJF/hZP+Wr+om0/Fa1Ol3XhASgVjcGIGB99iKD+fQMUN/AH/67F6ZECizn+ImP77jiJb
syVSiKSkXa+OIFQpfpC2H+CYOw8oZV6AVyroH5KK3638zXEG/SQYCBh8PpZFWD8BySYeaEXhgrlv
7WwOtDZQMSDaszrThfwEd/cF1p3v9v305ixD1glXXO7UmXnoeTWNLrQd/2TYcUs4/2NJbqV3sGkG
nnBc1Lnv4AlyGUav3UGA2TSAhjaL8gK+jJa7qhlk63IW9iIGVTEGpLEL+DECAePkO11+3PWetmI8
uRYTskWmznMbyUNQ+E+2pn96T79bprf3948oMyTg8KhhUmeup+oD1NvRcyrL5dtSh8EfKkm/+xSb
4wfyhHKauS6PZWWVOk3xEkIdFuhjBSwKzaHo3lf3ATH9339MKVHduDnvn3lDAwjd+CccRDsvsHSz
0UADBC6gAYkzRMPMMneyLPzDAf27j7DZZAlYs6nHDO5BlX1iL0KP8alNBTrzvJw12aUuIOlmv8Ex
OoHvdBLApgNGgph1Lz+LPtk32kq2QrpxFX1VrUN9TpLYnqC5TuFaHu5LVoBt//eXnSsUC9kUAg8T
pdGpm2HFDWb1rsoFSTbBA+Eg2+pEF4dwrq6kYPDo5vve+ZaLvjKix9bip72PjoXoT6ai513HwlZD
t8IIrRqFAsazovdJHNz3fF+dDXTpf79tyArxkkB5gzu866/1ONpzELMP+557s0kBl5bzygIs9hDG
8XB8jrJV6GhX7kC2Gjoi1FDEJKjOSTV291C9furLdZ85LEg7/34vJU/KYKZTddYr1adJ2OaO9Hqf
FJX83ZH+x1EcrAsae2aozlVd9wdQVB+CZBiPu976Vka31ICqjmDqHUCnqJYTpe4jsIRqX/WMbKV0
shW211EjDs3cP8HA/VwP7b7LdSulW+WylEDvSViIThWYzoB9eB3/4eT9TfS0VdLNUOd7TPhhE41z
m0E1lgPetPNI3ErpPEx6xtmCYjWlZs0bePT3WTE0sFff900321QYAK4SFQsMWrUeCF9dDPftAjxr
vu/3Nzt14k3RJD0TB+M8elcvUAH84cn/bmf+R3i21dJF3IcwpyrlOVwDNt+TysQYMCrh5fkKp6QW
BvkgdGdJP5v4yFFPdsAiqHiGQ2bH1xPs6El/9B34Dt9MEtP5XIDNkeyqkZOt6MbH0vV2mkfQp7nO
4YULj4mo2OejQOLNLayFZZ6l8XisEnC04sLCsThQ+9rHZKsgZI4yr5Udj8wBwYnZ+1cMbC5/+Gq/
2SxbVc/kepjwJOt4hBu/v4FJANxWO0+/ragHRCkesB5vHajmMXN2/UUGuW86CSTIfx/cge9MX2g2
HUvo8Q/CSZkTiuGwXftk21X3EFYXFViEkO3Q76NhH4yk+wY2Cd9cOUvQhzCBsbfcfbDlpWIEiDI5
qrE57Hr4rQVdU1UWZHmZHJZBctyWaz01OaBRIfux6x/YyjYHqyY/F910nFrZHU0auUMnol31fbJV
bSJ/ABqYmekY3kzoXNzDNiBKdon9YUT671XTJXM0FhY/DpK2AuIl6rP2hoXf9142azKSE6wZgBwB
fxYUaabCOkN57Pu+H79lGv+IJVpArghhhT3OFFzhNAgwTbhEZF+QtXWgKyF8JlHA7LGFzAuksKF8
0gmzb/uefXPtgCnWASDa22Mg0GsCBLQ8Vmu888XQf7+YanBhi769PcIwlb5rzKK+c+KTfTF5tLmR
pUFJuQUJ5wgCF+hHHS2OBRjbfzhnfpMmblUwOlQ9VS1LT7zQ8fxOTqYCGYWD3XWKhg634K73v1XE
FGCrRmGNPwKQ2+Aw07jMmwVgnX2/vjnQOlkk1nL8elmCkJhCDpOLdv1r349vLldV4/KGnnE4dgCV
55XpazAvi31nzVYRI7qIWBPHw3FW4FQZmQJjy4CU3/XoW0niahjnfnAAY0mvT+GoPvoQ8Kx9P745
ybw0kW9RjTx2qUxyYHfrHJLUfcJ8slUkNsma2CQtumNggiGvPejqrFv3OTcBGvzvHVtEkR7CmnfH
ygIg62Oj8xTO9fuuP7bZsVO4ouQ8lOmprhv/6km3vNWk+ZOV/O1X/iPM3coRATx04QSx8hGISMyj
3M74joZ/qt397tc3ZxkINyhXr0KcogCl8zn40ermdd+C2exSFdKwAD8jOcHnq9DZ7CGTtXIZd+n5
yFagFeqWtZ4MAqQt00CIWC9cPvBQN+m+vbrVaHVjOiFw6kB0HAFTE/QKKuS+y28rz4IRVw9IKH7a
RAhWb43/Zp8ylmy1WeAzVIVMenHyN+sj5cIoj2Tq9p28W21WTbS0fm2jA1y47pqhe0f4PjdBshVm
IctBUgPm2IFD8FM3wUPUVC+7VuL/EWXBRkgOrIkOlE8mPEedxty1BJrs477f30QbTRf2tZ7a5BS1
4QIL9WiMrrdRvT/5Cd6O2P84Auhmk1aB6qLUFfxkbuQ8W8yzeRoTUpZHzKkmxaU03slH68GO3fmd
N5cgX6PGtM2oj0R8rqNXPu9b+Ft9UazZvIwjfpdV71OIf6p4Z6Fhqy5qoe0FBTxJTrxZQH7sxEwe
x0GoPxmI/0Z4R7buXBDkgw244jjDYArQ6rKt7L1xQQvF7Dh0/dnRucbwNOhM9N0yUtvkMD0FgRBo
1fZPVqThb8K3rdojAbidz6CinEwqZAIf0mZ1mQvxn59raPlb1AJDCtRiFDb8XHX1a+2r13DSLL4r
RnCCv4uhlEfYXP21zAwemJlNPLCN/3sbhP8fM/ZfK3Vz5icrLZq57jXSy8U1Sx7qStPuqBSOasDk
i0XprG8NGEdZw3oEhAsYl01yaXXHpTmhGlMDlqy9mtcLIM5B8Y0xBzVlQyDIVxmrV+/AUSR44WBZ
hmn3OI+FC/llCaKkVwACaiBiM8JExYAHtEmH6Lnl2O9ZLPq2/NaBAD6BI6iSylyYV/AIP6yoAiXg
/YLaOeRqZfXyAb6Dbq6yWIELBW/4tVrGJgsBeuRRJlbwBNRd2CkOXoJBodsakE0HPeEBx6RtPnbU
IOGokzr9ZTqD/3qY+mg+cAwrsGzCGwJVe3a0Ovt1Ai4QZRA2Nt9aVPqTKVuGkIQui1Neyi9AgSrx
w5QT6FCY/vXtYDJYxNXr55uE8a7zZl2yBk5jY+5cNYJHmmDatjh69N8oMMvFAmhsiuNJ5DN3a2wO
dPYxuQ/TmYtTFU/eYNyvb9c7oCXAQeTdzB9rMlXpgVTMsVwmvEfonpr0kBq4JgPHWvK+gSy3bmV5
sAJ5eZKjrLaULZ6sB6o2SylPMGw0V+ciSpBr4ALiZrria7WyyoYU6UAmwkCbw2Qa+rW3hh/c6pfk
x1T5lZ06MA/Vkx9oyt9kT5PkidmCsQcPLPtUHrTHYFN0Em4KYaPheTLpR4z1pPheXVV1eLiSeFGC
Rw0rbITwBsBrdbdytrjvfWqqtgQZHR2ES4IJWfEaLgkcLAE1joCfK9Pg5h2qJ924AKNPHtpW2C4l
0zwdV3zLtr3QGNVXeuGqSWWmuBInrmSTt3xxZkDVYw3G+ZaOzOM9mQCedgMutifellP9uiy0bFIs
h5ZOp5rF45K3pYworIUlYK0oXcn0C5DCTXsvFo/anozJBJy66yw6QJlI44Qi7LaWMZaLmLH6BRj4
gZ/gyqOW+4a6EK0QYmHI56FNsDNospKsI7fQuXI48xE9fac6wKDVMCdR9yGJTZgeZDHG9XeUt1KN
TWOidj6MddyOT2oiJX+Fpq83p3pNMFsmWtLGVx8HVD2E0in/F7jx7YQxqyFoo6cem1Yem06u9NKZ
sO4/ycCkBIDwSJU8zhITie6JWKvC71FdFOmaFaUw5RnU0zm+kqGK2s+142ucA5RAYGFQOhYK+IHH
XP8orCuBFVe9Sr/HjPfdJ1gSeJmjJYmAB0MS7fqI6Zcxxf+5DaIfbT3M/mJot66vypMwzDuJnfSj
jrDM70pF/ZMVpDwR2qf1czpMCT+StOrk+17Jxb9zmI6gAWQFMJtIDzf7an4ZnW2aXwrtPnlf856t
57atdXHuqQiH+6kXCQX4mUX0S8pBG/8rdKp4gu9AcEXv0f/AXIjJaheXhxKuUsFhqXzqrgCPgN4M
xyn2WYsqEodOY4D1JVmlbp7CsqjCi2uraT0GvayXO7EOhJ8TvijyifBCFe9lL8ou71YbwEizJmLE
BIrhoD8CKB4PjyPxllxYxzv9EbSXon2eYpHIE5GqBZ57qWecnS5OB3mCLD4cHnsx8x8aRhJNXqC0
557lQgYcJbJd3JHHrR3KA0GLc75XNVyxT0U5dZhNCZK5fJXpKKKL6boOTOYiGPh3KUXd5WUzKmCO
0yYsCIBVEVsuozajPVgweIODHRsK9rH2rvvCrMATHMAyDuGBueApqqAch6xegrE5NjcfpwwuiF49
9Q7TjMe4G9xXSlbHweQrG5i5gh/CHxFjlz8LbOEkr7WkJufGxe2ntQfUE65YxsAnL2Og7FYXZzH8
/LoCajgUmextsuC8951rW3CUEdu5DG2SefzhppnFb+C2DLgQFCyOxHuNX7l9yM5OwzEWHO3xY+Oo
iTOM9DbxWYtQqOM8l0yvWRlakI7dMpYoTC/AkYk7UqxILDD+KOVlBJovyPxQVcEHHquBHmTEp+Aw
kjkUh2T1vn4biGf13Wy9E+fJtEFx6B0t1gcG4ts7Eo519QHNAbqqrNLaihNQA6W9CoW092lF6So9
RarCfQeKd9xDBR/J5cGUpFb5jRh+4wkPSYBxlGEsKoeRSz+G7y1RBjM2TWTtu2pBy/Suhc6gfmph
j1j12bxGoC7BjD7r3SDCS8jEaJ/jsQ+ab7RaUv3ANRuxxhpptPyL6dRjJRj4/I3Htkyr+YS/bKmP
sVHR+JGrWRbXsaxqdsFsNNeP00ABajviONL8AL4WK356+GvDCH+UdXw3tlVZQvmN8SWskRTmW1dA
j9furqsNg6KaQmFNjmMHVGY227WhH/Bvpm9zKO3yVYM0AKsBQSUYzz08O8s8wPlU5EvRLR9qyi27
S0WHSb24aaBwNvOQBvnaTRYcQsCZF8wFzUmYowuVynd43Dh+XtxaVndBQyO0G6tCBdOrMb5trphw
kB5RUeOXH7g1xgbk5IqQ8OXW3mMkZ7JP/CMow5EZcRL7tbikNT493Ik5KHUPDgdy/wxkyjhciJXC
3gFGLuLbzb1IGEmUeI3jmFmBXU5gclj6qcz7yq3rCxOLFhnodyk/JZHB+ZYp5urhmdgw7b/5Yewi
QMjtvMSXNWJkeYqw+iXY6gu4RfgjWVs8K3Q83PtU4SVePa2H5dAAzW7vcP8HXYmXS818dD5JXIng
ybYeH3Mo59PsVGA+JuFqzbsZ72y+9jW0xM/1XMkqj2rZjp+XLqHxF0OTNTXZMsPdvMObYrr8q4HR
LnkH1EEkvrURF+prr3tFkZTDRZPlpqZ1cmcSO66I3yRJeZv1wbTiKtQLrg9Ee/AZ5kE8J4cRzh7t
CmFnEnwHimCNcoJLvb6Ae65ekwnr+6iI0zyvFo+2mkma6FNMIabJ2ZoWdY4CRpQAo9km05nqJOZz
xhZi+qdO9mB2ZyE8X5F81Lp9ZKZzgc445ke/1W1vl1McVtH8DHT8ANNmNOfFa5Q2Tp5mDbzSu55K
9jkdgQY6jFGB+lFaBZY/gSxeIOkYakef0bRkzXutktHfh3XTtzgwI+wNDA1A3ZieFZx3h8fCaNEt
eRpF5bsVcqkgX3hl5vejdz2m6DEsTV0O78sCGHoRVt2zGlGYzKQpdX9kK4ax9QkDtuExLVjTHAZS
UHyJSurwMZq6G/6Xj7fgJ4UeV5a5SOeYHszUk3DKlF/WT3WqYbWVeYORv9cOo7nsrRx5+zA0EyKu
XJZ1kIc1rARBw06XOUscZ/YTneBmcVdy1+G+TxaCMJ1h6ruz2cqiwF4qPAJ5mdrGJjmNeX8A735q
zmrBVv8Sk8HNJ5ooHQJnM8AnL4wqlh6YhqY8A+TbnwQuI2ezIS7q8WmCDk40ueEm0Q9qLNbndL1R
c/3g2f2YpoocU2CPFlyjCDkOg49w7Ds9B+VF8Sa2r5Muwvl9M0xhjl5GT7+uunBzXjgZ3SFcA2pV
YcaoRTM1G5Za3knbwS8lwjA+LluWe29Fl7UgaHEg3gm9KxEPfHImYfcl/LdMxkXdj7kMKS9h9ItM
rW2jml/BHl//ijDUVT9SbB1z9vXoxWMf0OEdcfAFRgrE7EPJU+oRO4XR8G4OOmi97ZLkHN4Dj+i7
YMK/SwyDhT1meB/XIaUfWxeUR0VrrjJjFns/Ky2eSwfswkFhGefxMrmcyqK6i6JIPEy8XK9luOiv
aznXHwTTQ14R/qLjwXyMa9GIrCTdCK3SpJXqs4VUwo1ZiWh3Pa1ADq53fKblGw+X7mrrNRUHLGee
Gz/55dQMdXxdoUWNProgTT6U2jF4+SOnToK7wiSz01mBlZvCW2GV5K/KFqv9GMecr9lcmSWF/jec
3XqobiYSF70uHl476RCuHXDMfT9S5DEVa+tDyecwuM5hhFFmDMU7ch1kWIinMVhGe5phDkHePNeU
52KNZns/RV1cfkXkavpjbGlA77qqq6KHepk1CMFlM2uk492QvrFJd+S5ZxPrjnDfWBv4WIxcXtpg
FvpLIAGgrvN4reLqQMZa2myKK4Siwk5JlQ8aMYrLChYwprM1Xqfqx5LGrH+Yl3b230EycwiHpE1j
rG6NvRV3WY1xqvoI66WCnodUV/XLEqJgdGybiJmTTXDuHJDRlMmlv6mKj31iKHvGyFEd30N0zcJD
KJZYXEIMlS2/Kij4zfM02rQj+SrKWV7HfmSEZ/CJSdHG9DXV6wtS44QiC4b+1t+jsDPiXJBN4sLH
zmBLflBIVt0XFStxiVqoINhoXPIlHJkKvho0QpEmL20MciY6FzLH6kCwlBXTjNN9HKblMJtySD9x
GEHYt9ThbP88jr2g9SFO+gD3VdHEwfyBO1+jKBNQmrDM2mIwuSiYpk+jT5f1VwSPCP3XUGHW75jW
wE++X7VcBFwq4nZ4BzB4rJZjM8MS+CyqgLbvOHYZTkTChj7F8SSXBBVm2aAGdFczIt0dU1IRc4j8
gBAg05zzEuyAFvkHIr66z9e5u8UiYP9Y91LbYSjdWahSDW96DNr51NaBFZdxFFOML+aFGw491cv8
VYkYM/tcKjF+tU71qGSVxAS5UFN4X/VlwfMeDWv7sNZ1VOKTJBVmPEe0ZvKhm3sEpT2HS9Db5COR
wt6hLx7akqI6VSzp+57RFdUeG3vfPa9a62wA4zXDyFw5MUDp0ro9rS6N17wEFne6eDYiQZNiQqXJ
ujboMjtZN74koUvkrxk8nPToFSHywN3tXs3KEWCSO89N/H0FXbGqM9YGoriC4R3xKB+1rwPEoysJ
zovHCj7jxg+Tq8VhX38TvpIH3PFR8dzScThWQe8nyGaCIrggvmU2Jyg+j1mQ2r7I4cnFPrLZQrQ4
O1l2FyFvNwbelg1hCdy2VY4bqTNvMfo+5FRL2dhDF8SVO84Lpl+Q9AUoQPpEhtVTWjuChLla1ROG
B6aLLireYEcW07UlKHQ8ClpaepkKq7+mCFbcU6PceLV90mh5SNd1yeMYBwdKMWXxFV4pdXUoDc7O
qh7Uo7UEAZyHeY276CSVeedXwGwwMkTuqmRg+rG3bNSPQzGN91PXtfU3OiypOrapGl6RdLKjCRgG
jfA8PL2sPgHFTi+Re4vhYPNzoJwAZg/PlgqLGHFGpl1iTgyo8invEd63eQrtygyeYrqgJYBzc8z7
flhyPSFjRGDTiSXHmNRaZqHE4u1XRXXeQV2FyQOY0tDHVjQW5RUbeGGuiZtj+Xlxc+8ffLSs9Ud4
w7T0wfBqqsbcsrmr7tsU2iv47i3LgfAaBdBijp4puJeHuU2WGq4XBZDLDe755CWUDMlrMSI1yjh4
iVdfF8ECTWqv/UGhTx2XWWExefajaMBzuVCF0Dkr4CyS/mwtihC4sxDzg+e4EIiKvMXx9hikorUf
0NGiw4PDNL9+Hhw4o0/RBJOlPE2Hzj0bNBy/R74J4F5UxlZ+km2JgTRlu05Da2eiV0OFrTJQd2Xm
FDgkyJjBW8TZN3efZIUcERW58aTGaQ0znBFLUWUelbv4oBIupb5fXYI0M8MMV/gVAXbD8haJ6Py8
dqV3L6Trg+SzK/pmep7mSlTXVIrSVEczFaq6zKVcQonzlsa/lEM0+VWtpUOA7UUHJ2rV9v4j6qwG
mp4ZCblZsgV3+XC31KPDzqb9G2WSndBHCe9hMYCLJI1hI541jk/JR+wHp49CWgl3nTRslgeXTo36
4gwS2GwYUGN7DAPKm59dLYQ6qLYY6GtAvZmfVoKs5KloQVF7SVGAon+n3dNTNzLW/IqbUSR3S1hq
kkcRzKgfcJGVuKzLJabuUPBkSbscHCpIa3MfQg72YYZzELlyuCCReyysRF0nzqIOWDyyNI+iQzkq
4x1z8BLv5PCTxKyST9QXDRR2BVHNHUzdA/oOM4UJb3MQkrxDb6RZu5NjcI87QXjTmRzF43j63jgz
BoAHepteAo2s8TPRpkfozhHfHcJBdDUGNRFnmqcJZRKVY/bAjlMGw5yQ3hNOY8TQsQ2auwoahPm7
o6sY8Vfxwp5dWaXuMMRdp46asbQ/UNBarMr6wazyhKBXi/signkYhIn6hs4CSaw91LISy7WwEK3n
mPIpRXyAjwAZ4TleGPR60SZsyyufF+ZxNNsuusM52aKT3eMKy1BuClWGYUpfH3rTTPoULVPY/0yq
WOkAIVIYWQYWLJxmfnXKaMw6KXSP7JjPBtdhlAd6EGdOO7ouFxWmLH2Dn7KxD7c1t3T4w6uojvI6
XFj7HCeVXj4F+GtEkMnQsnY63ZyeEXfPqZ+jp+mWKNwXQasW3DHQksJ8aS3K8nk14YiYbJgYJzNy
MqTmSY6ScoygnIxGND+qFUc2pEZrYsjPwc5Bf5rCJEZciG2OsjlILu1wHUU7pc+xrOcSN2Ja+7+U
RNH1a127Vp2iMmoCh7fbsQacYj5ULxGiGlwNVCRRfOpwtPc/ZRfFLs1sKOBk7JJoSl9DlCEqoFFQ
5rRok0STeuuCqQ3etSXq2i/zLR7H2Pqaaponcw/PX4yUdYO+SIPyPhZJ1LHTkCC+40cwBqf+HtNx
Zexyj1J5i4C+GpIqOZCY2/TedSiYPyCISPmDmqJo/NDoWg3XpGSuvQQTOOJf0XUpSI52FsfAS2uC
KdMJdcFDS+Bg8xJM41R9DjyYfblAANAc18mkw1M1WgyBmJgk86vXUFjlKRlRy66YbmCQMpSB/ZHy
sStemRtlTht4/9ezvwYeaOsB+VIr9cV1JVszhBk1ihXJYqe7FY0ldjegmOjOWnFP3lA8ieNrpdDw
yDti0Bw/YtaWDOntDvdI4W+Fg+DUD5ROOeOmDjLsuUfejWuElkoMj4QTCSE77k9VEKKszRtUstdM
Az+WZmu/dPFhkEkc3dllEv6ui5aANLA7o24SKF2U4Ii1kwjrhzgcxvEt/n+kndly5EaWpl+lTfeo
xuLYxrrqAlss3IK5MnUDYzKZ2OEAHPvTzxeqmmkl1aWcqpEpZZYiGWAg4O7n/OdfFI7jr24mpuZW
BwJ0k9rOJ//9soBAR3XmlRnKPaiVl6Jta+cmzeq2er943JibzfQqddYn4mbuZn5Xk7Tvbbcv5eQ2
2XktmSN+pJ4t0jnUJ2cr+qiUXgM6J/AvK/RwYjF3WogBhLN1EeMO1/OTCmLr1d7X/YL/nq6M0Pex
b2ziBsRbTSe3WQZu7OiW3XBZB24aoyGeBAK/Tdff3lvcdoRHvp1X+0dA4nRNZlZy4u+7e0uv4Gg3
ppb6TLYcHWc38zqt8MyDXjpOd6hKt7dv91qiSjbMTY5flmLycS6oJvwjkpEQ5y0PjMWxXUY5JoQk
vVfeHDr0b+rXZhaeeZGYcCgzudqgGrRuq03wuTfs/lyGfrMsVbQ1wzVtbVTOvT2koj0JVK7LsW+7
yYqyeevaW1PhsgISpDNWktvgTkkBVmkEmjIMLWEUMxZR7WU+1XXXq84NHKsprOfVJWH9Jt2zcn2H
XYEYgRjzdNi/Wa1tZV+7Sur1SbeQ5510wK3+DkX9MH6osWvOP8rWFuutITS1fd96u+xuty3TFDjG
anohFQzgODDaBIRcKAURrh/F3aQ3agnHjVDN08CvUEbTbppVCG/cYTQoxJXtN3uJD9Hyvp5Jzf2o
L1Wm7oZxN9qzSyQcdQHvMEUH4I8bqenKFeVX0AzNikrb0zqF1SiFWKhanvYmBnuvAAfYSK/dzHKt
R3xtmK1w0zRjYLF4/YCUoLOvd9Dv6MqzQB9s/0G5c60hxS/c4tt0PR+/uRPWAuis7ezUS59SRGe/
q99bw2COrL3Mbvox6DyF4phOmhAlN9cLPbJMW4N6YmV9em/m7rgkbKP4BM51W8yvY7l2663c3cb+
TDHgiDUo+3I6b5u7r589t+nmB07tzDoqypWgwfGkDwjKya6YYLfOnLnMaS4Ux757Vjks/Hvw4AYx
ONEAOx18X9Gc24Q6Cnt8RmzZewGiG3OJV6erACeGPn/HNNjIonkmsPhdCeuPc5H8CXwN/dlL/U9u
p/sQX1sd2H4+tOnQyzEo0MKJQHqMS62QEd8wvdIvZ2BU9KX6+ExTthda4IwMjMvAZpcdgUpqiRIi
wMC9W7JkRdJIcE67Cif/gvp4m4ZgWgh46Q8NLUdRhkuPt/Zyph9ebSMarJyJdfTnY3Tnf2Z7vPUb
yQAe10Ib3EQS7FhHBZTqO3hUfcjxDKgOwuz9RHT9T3glv7EMfsfwHXq1KWFZToI2unffj5tMp6jL
KGsQuFL5hzpK+JoiZN3anwg5/wnf7Dcxx+8uWUKVYfMw7cTxiCcYceCIexCUn7yhf/bqb4g4HeFm
ys19m3lo87UajE+L16U/Yc7+s9d+Q8KhKuubLkvtZCMBIciH7VTAq/g3X/wNb2I0jLGVk2MnICsx
44EiSA366T9/oP7Zb/6GzJOuczHafuEkma4ptvA5pc9js/+3Xv2tTYtZdRYzb+4LnQE2paNP4N4u
3//5i/+TJ/StS4szGM3SrSWPS+765jfVFs0S6s5mErHimU0XdBPE1CMUe7v7t5LKUCmyLH/3hOZe
trjYV9gJyZD2Z9EP6r40QAN+e0P/+bL+r+xVXv7OhVF/+y/+/iK7bSiyfHzz1799kA3//tf1Z/7v
9/z4E387vMr75+ZVvf2mH36G1/3HdaPn8fmHv8QUOuP2OL0O27tXNdXjb6/Pb3j9zv/XL/7H62+v
8mHrXv/6ywso3Xh9NYy32l/+8aXTt7/+Ylxpaf/5+9f/xxevb+Cvv5yfu+c/fv/rsxr5Udv6i+8J
66o/XV5/+z+m+RefIbkuDN2waal++Y+WTMX8r78I+y+YqOnkYHgkGdEQsVSUnK5fMvW/iCvC5+t4
x7LzOuKX//Pr/PCB/PcH9B/t1Fxk0Y7qr79w2v2wAbu8vu/xVPmWgdUIspk3T0KL8m7a5qq9+DqN
n6dJRusVRwu2hmsiV2MPKY2BicblI16294Rkptth+CIKGdW2g0ODvJ30Z6fuA3g9V+dDnCWY+irn
XDVFkuz1fr9ip6tAGNLi0TfT47K5S2TqFa3FqjVRp5oVnoCdwrSGapQ2C9EIdvnMIEAjI0Er4iWD
ECSEDvDVNHaIQwGjbz+3wjpMs6J+2rec7J3S/EY8WQMTaHACL3tQ2XhTlPJl3Ac9aTaGVLvloq3v
3puUgeGUizkcB99C5WR+9uT2IsxGHP3Kze+1Oq9jJef6Mx6DzZ2ljOlYkhRaXcqL4/nH0c9u9+Y2
E0PEDOXk70wSsncapenBXTj728GoI71atXjPsidGRnswdmCQzYsvcwZBZ6sGFGQA6Ye+BWrXU7DR
EIqXqWo7CPM2qKxaGPxaWxsykA3SFBXAaWk1LdJcUIKlgFS2OJHsqcfNF4hPJWWtoVtgNatVBpgw
Mx1U0ji2DBcnNizre6cNwwOjUjgemiWetEF7brAiZfpXiVgo3QipNEuceJtvCJnTQGWpCahvyWAT
e3Yw9dUIRToPIaEbWpLu8mWeVi/aM+lzupXqrLa+jlan74OBvjPqrpHweqsXd82ilnjBTi+CPWKG
6az6D6Bm5cPkKZfQFAEMps35LdIwLzLG6inrFxW5Wv0VTX8TVMwZk3FO6ePmckr2dK6fHOEbrHyj
uZeKx3bq+l/reQOa3NoyMuAd31rL6tKFyK8G9O9w2twvbY2MmqgWoBPA9bi0oO6545QnZm2/58Mr
Qkaw2XkU1P5u76xH13cfsbOhnuzqNO6F1MPZ3uT7tHKzw1r5H21LpxdvRrwJS2gdGUV85C1gpju+
JRd9TL1E5Zu4acWSfbEW241HZuJR33IShlS5e6Q3U/HMnIlp63x9yKdK3Lh969Dn1F5gtXoZE7qH
FY2CP4hCo+YeKCekjLQC1eMcScEmbtOywURgHdYAPV0XFB2lqoJRGEhtYmCQuXNclH1rA3j183fs
xua7xrEWsM7dNeNqSWVsKH0JPDcpjIQ59jIHRrWnEZhn/qDxQcZFNYABaxrEpAJwt9qZK5m+5iZK
c1mvhoBP5jpQ5ogAhSE8W8c63b1wFDA0jIG4kDo3yPcwdj+cdIK+CE8ebgy1DrFTAtgFoCJmxN64
hFIOQAGV0IPW2et4ztcxLPHHjryink65aaqQChoYcEqzeMykdVr9oQ21uTPCzWrSkJgyEVQznbCb
zR9b4qfCYrY+OdqSX7GQ7Sw8drFhdT5Xo2kcVmm4IW3Gd1dkKhrnBWdwJswBs/UHyN9aKMjzjn0Y
Y/f5Vc4p2myJsmypw373y9gwfCMoCuc6h9A8TL1lf1fLGicVv9wiewIGLoy1ic05Zdbsm1OQp3Vx
bmXLOnGXJhiybId2h3Bu6lm/LeOQYMuAqZ2meF6u8H0F/HDOeLtBpQ1b4ulDezTTej410/7FY7oO
F8uHqjTvuJ6sQ8UnCnPJw1Y+HjrlHmcTc8y+ZIL1u7PtH4fJ7w+Pq5fEf/Nf/350+IbjmA6nlwGT
+cciQmu7qmcM3V5c37pp/CmyWQl650U+NIjUycZQGulPit7f3DF/uKht+yh8TN8RhmVaby9aLV2l
9+tqXISkPezLkHEFW8S3ceHOQH1p1Hvdij330WI9Wfm/FsTIe7Yd3zeuZGADjNDl9P2hcKo6vZuM
NNUv5RWpC0oexD+/qX84jx3EmQ4IrmNRGHhvrROYn/g8da51GaryV60on3pLwJcdrcOfX+fHxos3
4uiOzroELHa53FsqeV83pYsng31pSQza5mg5dWsd5fm/1AL9dhnPd7DnhsF6veSbZyQ12lT2KDUu
s55iX/Gi5z8RrvwP9+v3F3hrBrE1vjR7kwso6w7KQykey+b5z2/Vj3X5b+/BN3UedBhJJhX3dR38
rlheTNPRRvxULhNpMPl8I/YlWMWjLr53+cufX+rH7uXvlxJ8/MJxXd2x3rpycLtqXRaGf+mt89Im
/r9mfnV9fQOrg2sZavJm3LfSFjMFoleEIl00SDV7RKHx57//H28VULVP6epjB+DYb8XpneGYhrZX
8pFBezMm/pV9ebC6EJ7Nn1/ojx+74ds+/v0G78bW30rJS9YPrK+5fPR8KAyagsy+fRkW7+ufX+aP
q4RcVNaJw1FuCP7740fv+lNRNFZePJrjO2v/lGVE0kwvef8zf8i39024tmkbpDwRFmF7DIR/vE5m
UU8tKBYueXdX1w/zlLhrsKWh0n7i1fD2vnEhW0B7NUwXfNZ5q7LZ4CkZm5cVF7duQrN+1or3lfjZ
Hn3ttX+/R3MR3zFRRbm6x4p5C7nMYsDT1IOYhfFfoE9TsLFf+o9Ffdvq87lxp9Czy7BMP/35h/V2
8QjXuXZLbKAsHWG+fSbyli66ckR56cMpfW21n513v6kQf3xf1JUelk0cefx569xckCCy7XlZXtYM
RcI4z/IOuzGDWsLtQlNPp7i5Itw4pOgxBK8ROYJu/WpObOCjJp9MuEsBrHwZmn1pPzZtM5823Xld
MVu4FNJvYKqN7gEfczc2CFfB74ISQuU7yjxO2izwCgpkCFxV0FWeFSvfTh+82RgD9Pd74jSpfZSm
vfwEI/jjI3N918K0TOjKwnbfrIEKhYrXQcG4SP3o92df3hvV5V/+5LgEa9YzDdf037oT1NIfrMXJ
ykt7a9PR/Ay1ebuKeTBsxgksK//ab78VJHegcb5tcJNleZdb37Xp+5UoRtT5T3a/Pz6ALi270E0h
HAdM9c0qVk255v7STxfkKYH3gTHZ/+cFrm/0dycRAwutNq4XWPVg2ILuZ+HbbG7mH9Yup4Jum/xj
WBxFb0C60rFKPdN698GtGGnVLdbuEA6L42jCyZcrzpA1Nf2TWTJXg/IhDgtwuB6YuZ/y+C5u0Brw
72irs7mf47UEh9ux7k26In+xleVcCICfzjmE5DRxFvOLrpeQWFaKrQhfNHEa5Ax0T68KtLCY93pR
rqGasAUavKWPMmV7N3CyXahkk5LmydbrJSYjYbmf5dh8yP2iO2zLWmchfIvva79CHmxx5zq7Vocm
zJ5p8UtvTQZIxiG82SrKtOEjKpQ5D1SjiGWcqeVhwsl9OVe7qBPIXB3Vez4ibeq+dKtvH2a0T4wD
fV7BXP37Qs8bHOmGIpTIc7dAZ5OFNj+mny2Y4BB4ryl+rsjvVN0DrFizfPDwK3nnVrrEO0d5v5I1
gjoHHRfiXm/vP4p+7e9y0Thn18mGeFIYRlUtbomFmYuvBZ/q2SP0AEYShpN27bnfAAeXcEUvGWXd
oscrkEm4eUYWW46nnzyPhkRj7JoM3vbSFIwEVDt/cWGDR6Kaxti/sv/qLe8PQ8Fg0szyd7rZPWU5
3G1LrU5SYrsaLgzSbzKVoWPo5wquosUERPY1dyoV3Z2utDYenbkPVw8TcXoztBFN7t/JWuz3fTG3
yWj3ZTAhJ4uyYeuPfdaRI1e4I/2pYLqTDdNRzhV2ydAg4KKN2QTJGV2CD2vgrhdVfeprExzBq71H
g0gPB7WEWR73dvxkjPoQEvdYJcqCrW9qeh9kvTeeCC3xb4x6ErfGsOi3g7PYQVXb+5mSzj/YaV4k
zlx3oFG6R2/ua2Wiqc4Tr+Vk39FabnB8dUjjeiXfOUIXPDKTeHVpWEWcXwcvqtmfyJNNT6s3LOfN
tgQqLgWbffb3d9Ly+xskYMv3bPK+zg252fgBOYny2e9RJ65wtDrtYRy3/bFa7Cr0Mic/Yp1YxZ5c
rQfPWQ0+U9d6AF5xTqWrrCSXDq2HS2aEk/VW1Nr8GBTeT/4KCx0h1AyVYM0Ty3Cb775nmUFnL2XY
kB4So050bmifvNNuDPW5gupDXNfWnVoC8dCXY4/ljDAIVCnm01XI8I4kiaYIc6GsxwEGC7Nhj3m5
ZiM0SecU7lXWxfWOlaHvesiIKgWPbrOn8Oo5NSDRjFsLqcooOnWcdLjrRqahsNLK5gDSl70y5xsg
0Fk5YsBmC9xqwgOw6J+9bfTi1tYfpbO3kc0Q9ZRnk7zXIM2fKpHPsZdtNnIizz/RhW63w27Q5XaG
dQLIzvhmR48MOe7RPjhF4GzTUgZiR4DWWi7MSex1bvzeHYLNmMrEyLAhkQO8VtmBX3SyCUunMcCH
tuLcK+FEU7qdkTK15XPjfAQxuaclyMI0LeStQ0F1W1kdUBWpEUnGJxh4OKCX7QdvsSM0SnG2ltf+
fini2aq+UR69Hy1n1NgxpfjVzNYhctX8EUkYpIE2NU7w2VCS4qT8AF8wPRawLwKDQdbZhtMfO0uZ
nwZw22MjiZGERzveTVu3XwefMlpqPG2giZKIq431/Dh00wu0lCJa0tG7gAABUolBRJ1FmkmhHOtu
09byZI1SD4Q1lcep1vx4qdE66qmbh147zFHt2H4On3jFoqHZ7HerrDTGutPdlunOaRjZyYxR058h
W6sb+KgYFrLNkkCJvoDqFm1SvrFOZx9ysNM3cV03XWI2mUx0ELaAHEN5MRZgOcbS9bF1Wudunu09
yfv+2152/q1faqjLCh2EofCrQBrSP08yfYK8BCtd/7IQvo5GrvMC5LhFYs9GxmizfTFnfQp3U+zh
MnpsllVdfV23Rh1XxN+PRr/MrztT6jy0JnGNs5zmD3PXlzdsi/1pVGl173ZG95BJeqWlKovD5hfv
jMnt4m6v15Di6L29GPMRH3+GmfCbT+BFeqiu0O2Ul/6BfIk11lpZJJO1lSg+GcsuGvcVPoP/pdja
IZZl1pwQFnVH4azZF2Md3diRFdxocyovi8MAu+jSPrRwPgx2O5uQOM1NuHaiQIxk5lpIhG4ftFrn
flg6JwtrmaqjMq/HYMp+F9owK8IattOTsVW2GRSetrDdcz4E24g9NNrCpNYH54iBf/Xel2gbArve
CuDAVD/v/arfj/VFAkWVoLnu8qIaV0dtCOYzlL04APq+61GgJnBv58SAPsjwbXltJfzuBUHReSgb
iUDD0O8gk03sZz3KD8JjwrHMX1GS8Ig7V/FR2upHLW9RWmgNNBRbKy6ra33FwDP7Zs6LFlkqVQ+e
W8qvSALsMsgdrYg0c+3u3dIy2b7t+tBYszrBODBCzVjKm9XTuXUTdcQky5eJxGErHpRh2RHiweox
93Cghy5YZgfG24UZcJL3kY6H4qExS8Ql/izmoEVdmEhqjHtJqRC7rVWH0Mb7oPcH94B3aZnoTf4C
lrcFYu3Nc6mhdBikcSdl9lXnTSAeUaDZG2h2e03qa6YA26aretCS7+ED50iYas7wFvfD0E6d8bF1
pxx5t63fG8VY33gMqlFu2pvH7LHxAx2dCoTMZhRnLUfqplYXHleKuSnPvHpca+b5WUrsAwIW0gsh
/6Czg32vJl2FFqnfsSvn4mmhyzg1VyhXDjkvbZu/6tuYwQGUSEwZOcSw5A1YfRu6gzlfon5GAjir
8nsp0uE5t43X5fpnsYeIB2c854oElHCAm3pnZ8tz6TASwjcNZpdn1sd16OtXhlvoXlCgBCBtLyij
nuViac8zXXIyCYzbtEo3P1xjJfAvJyggAFQY7ssKA/I2nZeo9q3sOAuyGtzRW8ICWnS4FJ0KC2/T
QoUwNkZMWEfe0FJuqHm7TLX+nKGBWoI8G74a1v4q7FY7AeYNI1nz6wYNwC1uVqbSsYP6LVyc+atV
u7xnfWHzGJH4hhBNODK1ebnHpdkOLPQL0WbOaxtpnfQOyEkf4NTfW8yRRl3Eg/g0ZE8Qf+ICKXqg
LW4WLLNYH9BzOFE6dd+1Zn8dNG0E3VUQXwwL4jsejjdUHjJpfAeyyOSYwSaXKVLwizDddBluO8Mc
CoxEY9sttbuSlifqCcg8UhdXd5Kd555xWgtRFjwWJTwUeKmnMtQ2p//CTEGntIJOdsDOZznMGEpE
NARZ1JTplkyQwE+WZRshfKZfW6OqjxjdVeEEofBsVdaEdXfjn/vR0Tk5M26bic2BVWxeUq/2fhB7
SmQPaZZJUTsvVnml5uhM+r1ycm5kutgHw+7zjziWzUFnUcBX2N6dEFCA6jMIC5zd929zzb0f/HoP
Zbtrn7J6E/HEGOdTgf0wS5V5Zs9RC3ZekgVwRusHo7HaHH61dT1DSYfd3Qvv3eYB45uWtgKprOjh
xfjS4qSAvnAXd0Utnh2D8qtojDW4KmkRMZIDciy8egoolWS0d6KLkKpAVmsn+5g1zviVKOL0HopV
f5tvHWKhpjPeDYKi1mDv59DNT0g9HnniRKQr33tATl1dakUd66zy45oPPDYKKjG+3sOpHazPnTdi
eJw3azyk7TdoUGPs+EhSESQUB++qtw4GlU+RbMT2UPeEp7lC1YHeFXOcL+l2MiSiyLDGQ+ATPBcU
YMKgl2HGM4AeyfQmN5F5s84mKNzWjKv7PKQXp56Xuzmzszs2uu049zWaI7vEH62HQk1lKBOjK0j8
zGAqsuun413Ro8Czhs45VSjBYBLrbesGAhHzO6Us+6VpqzJuOpzXGWJOH66eq5ya/Xxo3M77IHlW
Yo+c1iwUdjfxIZr2SSodXi4t0xmFun1QimXYw+M9G7r3DZWBE/ctA1+0HTlHTJ5H+HlkCVWCHbfQ
LoNUIIISovCjbTeP6T7gQlpIlNKj7O5wDmDFOpgSbuq+NsdwS/OZ0V9fJGu/fa1AcoKy7LYjeq1X
u/H2O1/x7I8y9095Yef322qjLp7bJnAHaklLzFqSN+3V4dXMQrNTZsSIK4e2X5r7+xV5/kOazky5
9s1fohnW2nFCsf5i7euYWATjHPodkbfdpeWx3oz5a9FaUEV1mcVmpU/Hvm63i2fl26cSG5Zzv0O2
EtpeBj6OLHcIRCDtbQLG7Tb7T7XTlx/h0CFYcMd1iXJNI3qA5uvA2N2NC996Z+ebzBjIrkTppnb1
zjK6I6pesCODqFXWL22YPFC65WfbsxrsvIjCpS9Mn2ZGYQn7Z3uwLbVErUJ/arUFGNeibQRHTH0w
osBKOn1/TzvmMPCG48adI4EipcQ7bimTyr0wlmfUv86Vface9hbammVsJRpH+mXdyF6y3n/PdFcL
sN5QQUqS07G2SvtudvvyncOzdIK3mB2E4vyiUC3vcd1f7/vdFgT5rl8KxeCwpbqM88ncDr4zdPFO
fEGM5jkP8V+hIKwmhAl27ZyhhqqocChMcVmxYDQaJEx2zWlhGR8cbfeipTCaZGDPhH4nHgsjW065
h5dHXS/DjaOvVTIrA9ZDPpu3LnQAFElZfi9bZ3hszdo6G22LINLBFdSUjhHVqm6PQ8fn15crMuq8
IKG3dciI3QHTkFdI/0uXF6+a1FUgO9s+NhrygQqdBsmvc1gb4jMBH/Wxx6wg0NFK3ZgIAmg+/U+0
W8z3Zyqpecz92FQzji17b0TpjIZrTy0RmztV+zVs4VSaWhcKc2KT8Cx2goL70orCiKQrMEPODJ2x
jwM1Yf8AM5G6zOaszoZ9uSv9GRBS2f4ZYqPzUWAXc7AzUoYKzEFC0cvliFinC0u0tYcVwVqQ7loX
e5Nmf1zHBi5isWd4thjfoBxUYef74rYp669bag+nmWyq0NrT9QHW2XrQq+V1cif/fus0mMcMGdgj
5YrtE8zQfGCzz7WyvZGW6x/hcC8xbuV5qDaXgMa0pJ/KhXeeJ1c84ZmASWth2l9Mf0JJVKXNO25c
xi1fq5d+1a6PRfOrmK2V/cq6Z504t/iVVpge6WNswvhGPmx1wSQdKxok/WneIZsn5RMzF4lkcvJo
5HpIAfSlBdahVyF9Nk81M2O2GHOhiV5Hjcmxu0OmR+gXOPP4muJrg850cjA64HkQXubFavKnm3SZ
sqNvIN2aMqc8y2ypEq8g25AxgyYNddL71jyyMMJiESc4AvaDVVXNB83byescu0+VP6SxaNGmd+nu
wL8pyoSwE96BUQPA23KJXU2JU1caTyLPQAwo4RKUT8iXuwoSK74p4Vrpy10HsslJZT5Vw6DFetko
xs3WcgDlNxPwazB1V5rrATgMmb1sc24q3fJp0avrBqsR2mdUiLBGuCM4qrZo26+Vai6qa6GK8HpX
UAsW3b5S+NnApakDD+IWY5uZdnLl9N1StoJiPFXRULsqVsauB5WHgLiaRfVOltRQLgrAQw4j+qQt
mzooubTHZpLZ0ekhL8/CH+LGn8c73gLEy1XUd2SrGbdruo7PZWl8gSkwht46YsUg2i1CbYR0TiBv
6HNXHDB2onVPs+0IikX3XuRM8PesufVV3n2QWSkfmA1/lwbNk9HDH3Vm+E7jAp/FF2V75Pf0wwZh
EjZZFXdhkcO92aEKtV1fXYpBVTeLmL66/MP2BoJSm0X1QB+D8/nsZffFtlcURKj2Tz2WUglCD/9Y
dUreINHAwGSESZWn3G6ox+XZNRv3yc9083ncrS1GijYFu9qgJ/aWizUEC7PMO5cNGynpbZqlWdit
NqgaG3MguvmjZxDb3vYlbjjDiEJbbc3J5S49MKxgHXjlANu+Nx670YMpsyudAjMtDgt6t1gzdPiW
6eQn8+ipQMBJDoE4CTXdp+noZPWc9IX3pRfmeGjBxS5EFK2xX/RWspo8u5D/84fSLuaDTFfjgNSa
o4reLnGRKcfQKZAu2phRUfY8EQgkjyb8G2S4XAbZU/6YCUOeLPgpdzBsUCdZS3/aV9OBKjLXiTeu
0JZyaA9pV1SnFEeBsCy9Kpo2U8DgKHDHEcxxZDOhwVpAFtqxMZJuA3ZovW74hmYtf0+0QBs5PKgB
o2wO0uIKItMuLqE2WMmeA3Esh1zrIg6zIiQBQmL4ZAULFgekDNfmbTXXmEu5BiAAzFqquaxtb5Cu
mEk2GU9V3uthVqZXMcg4BcWyE7VWadiz5JhaYLbQBg58j1tTN9ezm5NymNIKxZ0ru1vTGxUZzKI9
yKvtiC0cebfX+hKNrlOFPVZBlxy603HJONd3rX3ds6o5sdFOCfKBEfPEaTuXAk+lbETT52ZjfeCD
TI9zdu0VbYVFDyZIT1Y9e1HjIjjKLWc9Q3CSZ9xgzA89mbu8cAYJyst1Yu3VV8BzHQRm14IMHnqA
ndSeBZhoXEm/HE2TVhmHSVR4TOBhFAxm3QEMD590dDvRRj8Vb2uZBhpD7FNm+ca7ZRsCZYglIDpv
wRSJos0QV78rz99C2sgRjI/2vaYr/tzs5nrbWdoHLMvmWLkIi7qMNGMvhVuU6S6GG54CmNr7F1GD
HTA2duNF742gLffhcsX4Qx+ByB5gz/G65GMD/KQzwrTkVobFVGXHCql/1Ite+5zSMdyaA9hkQYxD
RHmtX00yRDKA1UHpv+gttkFC++phnRxoQvnxUOAnORudcw+QmQNh8eEKS9vucoO4H20mNw2ttHta
G3f6gHQIamKhTzdroYuDsjLCYtZ2DquhxwlYR3a4muMWWF7RRb5l9iGscJ4OZypuFkl4zdxgDoci
eXgqKjhoQ20M76e+RbM0KQ8/l7qa7qRtahFKUyvUNGl+YgwzoyygEAxa2WeMF1obuBStZtrAQPJl
UI11fcGf6PMwX6cAy44mLCe0bzeX4db1AU5abxm+VTgTPmBt0D+YknYWDf5y8PbiU7mnuC7gU4k/
eOtAME9Xoh7wwHEjFxA3bk1KHTFl8qMQrYmkXfdGnhQ/C9YUP4fFA3Ybbanft6v/vBm7c+jLxQCY
qikL8W6KbKRrN8ay7/gouP0Bz5Q5WWjsQ2BXPVDaViWW11a3a2m+5Nj1QFS1EYFtc47itMBXbw3w
j+geBpzivkyV1O4nmyprXFFZ6GhzAhZOerFoGemUa+NRobvOw8EFLwNE+N+knVdz20y2tX8RqtCN
RrolwSBSiUoONyhbspFzxq8/DzzfV2PRLrF8zs3UhHcEkmg0du+91rPgXYUEFTt48Y5tZA23yKaa
bV0086eGpXvXYtUOOSQ6DvLE8lPV58i0RF0+KYZ5CmGBj4CCeQUvG8OM0m9OrMsr4YfDnUXBtSL9
qN/74ax5ZhOJr46b6T85Jn4xE3+4Zf6mf4WnFr/EVtFhhaPXerBAAK2ktMOHil7cjmjvJyUiwI6E
QLCHOFuBW+uWhfdiNAWeTjF02ZOOO3ulQngaWDNmqH8A+HYpmUimV0xpiRse4BylDmsli+EVdrVt
3nHKfGND7O58IxKw9NoHZojhPuVNQHOXsoFAX7XqC9pjYFDw4eNY99wWC1AdQzhgyCa8araS67SR
b/oQpUeOl0x3Kr+/q/WIM2kFeytsaCP6ofJXZTV8R35ibUIzC3dwHXpk8qnQrieGD56D3NZrWCn3
8UAboW/MnrM0PQChImqquDauM33qv4mZ93KiAvO7bfk604esH+9AP2ib0gjlQRjAW/RUQxqr0bNu
aIzW6wzK6lZMrv5zzgaxDl2ZPsgkjR+jKqyeLXw+N0aSzTuqCoy2jdt+aZnVSzvapF81Mc57LW77
q1CvjGw1jLBMotgPeTtF3fdWpOqKHvNwn5LZBcBnMNwDO1K6Tuw6/ORGSXkw5q49Drwf18CFFlOt
o2E6YyKMs3wvMf2AMIzdDYexmuaUFmP+KfJpXZTSOILqanalE7frkrwl6v/E3mVwSNZdgO3Gc4Ev
PXfCiSWDMxq0tR1CHJDEsLROK3ZIzJ1VQcKrhx/c+aFNfbu1Cn95R3Pmksu/5FGhQZco+L4Gc7My
Kb/6Riv2eMHeSPebD0wIP4/u/AKE4c3WdFrVXegY3Xqs4OtR5pvFs4OdsShGvd2xVElK1FAmD2ML
RVCnXfBSaUK9xZWcIg8LvHPtJ6FB+UD/qoisjJd+Elw3YJNPUzpnzLcq++BYq2nobiJHljudWNMb
PtO8qsYYGbbMqmSt2Q4qpQS5dDP7A2ci1guaizgwQBgl47RruUU7yw/6L2FsxNcklhLe0zCiyQUy
ziizUs9gRnhLl2OG4GX1AQwOppC45IqMmZ2rfSosDaC41ag1/ThsTkFRbyNGyNte5MwRQ332lN+G
G0cLw6OPCPCgh0GwD306KHhFK040NvCyQTB2yRNWJPOQE1zAfl9WEwcZlSUPHMgQvVaq346uNexN
QRWtfAkDRCl7m7V+sC2yfmY0zx7QpTMuTkiAGAKLGeKX4SNellT9gUrXfeAATkoMUJ6Jb3n9QGdp
NJxmbb/52SnWvvRVOfEmD+m9GVXMcdutf0aaO4NoCZSkww2pbl0v9ZqRB7jy0/kbNhP9jSa33vL3
pvqxB8ew6bpgXCcEDWzDpB04OWTkAehhfdP6KQOoaZCe5iCFsxvbPNpgLNfKaom75AXFvDt646wt
PcgoqF6XIq1xs9qLcL3uDGY0a71k6qS30zeSOzhmZ/A3mQW6GNgx16Iabrvp+yCIqqjrBfrSB4+8
99SLvxgJ6L8mn/jVxatbZbAl6wrFQmJEnNfAyDEkZe8qmtfUspN7gynTJhtBaiWuSB+mzjU/J202
vmiN2VZeP9KDdYNUeg3euxWuwmZVtbSQ7cT6bDYFCT45p2cXGiqIlF4ewTUQpBFp0HMcm2EkByIQ
La29MCtLvLg6A51vGuSTcBsXmo3JDD6ANybjVwJSHYSxcUE8XmP1GaVqYqxGipDbzuiREFM4lFLQ
QRRWvZXO0O5JSmz5AF2/z4IhOCCtV/iUbfl5SoWpr+JQUay49nDXVdiVcf+GRysw9K9aqqiYzMYv
tmZOBClrzvBGQ2L75fzyBKzUBIOVOcepM1EcOKL45Nas5NicJm+yFBp4XydMTmea3YVDfMj0UjJ4
RHqPtRyjqmbY21YZYqMNRbvj04y7SeuIdcAz/qnOFy+l7qtDPKnyMYWI9xRkIdV+jOvVCoKA43L7
HThshxslz9aLdtdDptwfw7LJt7FoM9T1UYgrnMxzFixFk83kulhFXW22nl1O6ZM2pTEGVOl8D30V
UwOM/c+yjIotB/lhl40iecT47+6FXkXfxwRwJ3jPfkfDbeAQmbWb2S9hrjEpfWDIyEgVvz/OcLcQ
MkGkrt910uc9oPeo8Y05mk70wxnV4vWUOKUjaK90B1iYNeYXfNpUiZOzM82y2rqdAb6L3geZLpox
HWkNzl4f2gztOjVtTSO9NRAp38GsMzG6GG9g3nQqRfrXg5G3R2POIMLR2WUMVSziG8181buM9mZp
67QFodtgON7Y4TDXGG/0HyF1P0BKLVgbEgy4Datl1vNV2A/rPjKtVY8vmdPqiImn1Wj+FIEfPxJ4
Zj8k6RC/0Znruq1ZztE9Q0Vk+jwuu76DU4cMGeAtSzxcu/i4V4VRh7cpQz3a8LN+laa0yUWRutA2
kuaUV70En9DJ+0g3GFCW1l1P2XMyObhVKHBSQq46HlWczflSBOsbqRvVVZGk9UbUe4A4xyDCY5QM
Ew9KmJWTZxk6hPq0zWiO2qLCtsLM4jrKQTdkVZgBNfWLNwUhiZGKZhytQlpfwp5siClIG8qOpXqj
SNkyCGBgZwf6hgGxe2hFq7yeUVNoQZqgrp2qdVmznZRQ0ao4IHcKnWIU8KirwpB3zCbkl4xjF0yA
meK9WZigzDmQDqRmBA7HcobppSzbZi+BeUHdw6y/y8KFelIL7TaJOoRYdlhvtBaW32DhsykKk9/C
N6Z2Z9Zt+hMKmP/Zb+R8iuPIeiEWka5VHGj0HUsmD6n9gHdawY6J2S4/FvmdQcURxtkYAYRu8sQq
BhfnQsIKApPekq55D03rxmYq3I3Rxuyyo1lNd8rIn1u4QjoqhKLsNx9f+09l3iJ5FvgrXBfp5nnC
XO9W+hyxud2DE6l37vCPKnck1dg8MOuhdWVKp85Ec2EkmOWbvX8HyQYV6GT9Uyrm8su5yPF0x+EL
oD39Qx855vrQpdK/08f0JgEa22qXYPVy+Yy/i1sX0ewvI4CwcQNwf95rC5NumszAqqtbKQJBX0mz
lnZiOxzTusV3Y2UNrh81bwJFlJFk6n/r63rilTnnZS1u0h8daBSOrH2oH/oA5Jc7jtF+VHDDJSCC
+wKpylcKAqYA0DSYQXx8hxcjwR8fH7gJZgDXADpz9vFTCS59tGFUMkZc9fldM+wiG1q386LzoBYA
Upuw8T6+5n9+lPdXXaTONCIwpOi2YS7r7jdBpg6IF0iO1t4GVlPjb7JpmCaCegqJxTx81wWdl1Qp
3Psxky8Zh8svhPhsRdFB222mgp9Ld3yi82TuYT86y/tzePENG89aidWpk0sfGbPGY0gDZavBG9rr
pmky1Yjb7Ao1ibUVkZyvJw58axNa34b5aOfNmWC+5DZXKadkj5Rf2OhqfOlll8OqEqXHd9VQX9T2
voCGTGODNogW0OrP6/zZH22TGg3HJSxDSbiGQH9EIcgGiDdw5+czmrky9zdpF7ZHWDLFNrKz5Lbl
AXmcuq6+tQdWaT5XT8not3eR0JtjDu5gcq5E6SNtGgMiHtH07MtyhCs8lK9UE+6qk1XzYg8a2rNg
bL0a6YYX64lzJZ36QJFM3R5GxXDQVPqDteqcwt5hfm/1843tZNWVLdzhc8Q8gh50b9nbaRIlq5HT
INTjgnwWUGVbuCU/p5RQBpT/mge8Mt2CZW69ymyax2LxvY5tH9+mKD1OZRkk5nbMkvlqqjljEoll
bIzRyg6uOwUlA1ERQVSezY3qtHFNBfgqrcq6mheR04ST95D5wmpXIwGRDGZGY5Xwz9yE6cT+yimG
IiAaTX7bNL3StCl+aIqy8wZb9BujKFEqZo3/wyGBezPUd6JSGyfC1hSExymCVxpHGZZLfSjuJzqM
P+BY0Y+GD8YHSyyawP6M4LRpINUj1ZmuAymrbZqn+arUSPB0NVeteWHTgnEo0o+u1b3hdjBObmyX
V40N3MwQWnwr5iIFkydtLB1utuPUTjUyJQ0WRF/X1oNs0lPcFNNGbypG4jAp0Mb0pq+20GTJZxFm
1h3hks6eaH18fXgrrXTVORNzBGt+7TX+u5z1l8B3S5iM2LIk7J4cJl7PkCeZDYTdZ/ThvD3tOdmR
Floczbz9yvAkeg6Knj5PgsgJb0VwW7X66MVxHd1Utkn3X+t1bx5a3DRhUQKXg2y4cvDYnErty9R8
ateRlPMOOSlGwDoMnx2jvIeOfx1x/OkzP7uJ5g5pYJh6KPmKlzxsjK91HCSPQdVUOwj84VWJff/Q
iS68dYfSuaZ2oLnHJ5gZiKTmyCHBto7RRLiRYh7+qUCT+AwjbcrmZl+LoWb6F+diE+EpYFhkjyeo
RmoV5P6XehpfocmV37Xa8ddAWRgm0qp0bjVEJchITZgpc0DjhFnxGttAekWveDjodjgxuOo49jd5
N+8Qqju7uupA0sjGi+UmrT0r7uUnp0dbminqghVlCr6E2o2Yb7uayZAStuSWsY68CcniOASW9la6
kvFIk/8IEBh5TYqwhY/gg0LTyu2oBT26trqD4IE/e7Krn1PP0ROmAQ1uEKRA4XR7T0iF64HSHQ6S
Nwy3OgIkBSvmySFugpJl/GZRvb2JOpCHgPwKLMO5utFCtwbfOeWb2VDVtV8M/aZsBvcaQBWHe7ci
CNPEQTlJLaH5j6EzUyX9YmBhwT/FjtmugoEL284BRLq8lM8rCdEUZgdsnAXEBNaGHrz++J1yVqn8
8ffPJf6yLBoaPcUpTU8Qg/zygu/vzLTpouzH5L/YC3lLUImdvScj12/8mELm3pz9YxsGO1N1h7SH
kNRg86+ZaeZs8x9/p79dU5GjKF1SJvEAnn0n0tr8OrBacS/D0B436NHmO93Po0dwYvb3FlLXc+0g
6szR+EcXrv3evYI9jFJmcX8oRpTKNezFefXuDb1Exo+o9Kt8BxaTgJY2uVBcvreXLJcgTFQuVRqZ
H0L+sg39dgnwCz7M7969xcU/vkHh9psNwXcf/4aXLnJWacxZWijf4CKKGI/KY3xvRGszvlDRXLrK
mYOF/hGEtmxwbzn6zMOtL9cSQWR3/Pi7vF/j/GCug4tS8YtB4TakfrYGEazNgIbDiJdt1G2Dcahu
46kPLqz08+/iOkLiozSUpWN0c8/vfJOIptT1ar5nyBxAupqSXRLV+ZbgehSTMk0urLT3FagjUNLb
WPcWdzLPFmXo+5UmhsB0GHdkpyL8hAp9Hj67Db3He9l89qMc+eclP9r7L2hje8QCSTDFcjHHxC36
/oKgEEMxAfpn0B1ukKC1oI8jBInav21Jf1zn3P+KS4jeQyFv1Nw7d2R5TBvAh/7XjxfFpW9z9vN1
TlognObblAAvQjp5rxoq9m66cJferz22bMdEzWQQjIrGCT3p8jF+e1ghYkOxq8PmkVQu3PLVWtTO
heV99k04Y9r8eYGjDIc6ZBf5/hJYcXwj1FP/kTk7nWGao5NNC/nCrvN+Y1tO0mynEh86e49p2udR
zbkKNV+viuKhld6iRLG96ZLJdllAv51uuIQh2DIdy0KGy10+2w3wVSuDEV314FOVRUbp+eGhHvcx
/24w/y3ne/k+BhiuxSuO13Dx9r//1QjKSoGPdsWD/MpwvX7+eHWd33b+OpsAhlROADoIzLMtRxsM
Upx8PXvI9CuOSPq/NQD48PhddeA+eGrwnjrL5X9bVaY5KpgUpvbQD+S9nfBwXFi2f95tW/KkWwrz
mYUY8uxZJ90i7ZUvzIftlLzooYHiJv83Jz0zYmlhBjJdNpSlSjh7zMl6Y4uBGn2y+wlRy6bH38Yx
5B/vg2RJ4RUxlm9Ct+RsSVVxplRPlszJ2Vnxhq79/+3Pnz3djZsoX1v+vNFv7V0otx//+fMnG+AE
fRjuNQWgwZZ79hONVeZHuhzKk24OmxYNWK/jNnghYOHC7f5lJX736MlFUoXBnRVLu8o9W1B5mcsm
mRPjZKWNwSFFHGoT06PZokktuuxukRkyRoBGj/dvHik9hhdcUf/Wd2JJgB61BDvaslc6502VpFRm
1lRj/xDsfW2Xa//61Cx/nt2Lx3HBEpw3BAVBT+imzP5B6vM3szQ/Q0L6+Ib98dhzBZO3MjQtmo/q
nKaRiqYKeul0D4k97r9oTBY+/vvLDX93m34977whWctqqTXfP/fjMCJfZtt6TMvK09rkyPDMw060
BrxzBch3Q1DfpbjKsz7qH4XGOfICxXAcDjLPoGnVIAJUfF27FsF54VsyNEgPS6ZVCNYOWtEcs7I7
ffyVf50Q/vud///l8cE7PATSPnc5T0bUIoAMmAJW9YG3w+duRuSPzqaPosjre9+i94KRbSqtg9XF
TxqDpQsf4W+lFts4lT07LiSYs1ohSmpDtAyxTlIzbketvenTGI2InH86xfyZaoUUkPAb+VU3xWh6
JvEMK8avqGHib7Fm7et4EamK9Zg5ayHrI4LgC/vQXz+goCMoDcpc/Zyq1vUBvlGcBKc04xGeoZpW
rrtql9CzHBOTVYCIttpX/BoXao+/Lg4GdGLZyoXFJvV+RTYl+YgqTrNTgn2rmZgMEFNCJ3aTmc88
YUb/1WmutfHCRnG2X/1nUfx+2bONd2K2E9Yli8JXIz2lfdV/HwdyU05m6HrR+Nn3cdA2dyh18KGG
F55y9/1j+OfVz96OIFMKLG5ZdtISZqnYY4+pXZkMd3BSWdn33sK02xLNthpCvBNoE14Z7v5Ie+vR
TO01x7ttBW+YTALmU+aV0hkSj6LEL1G9DmGtIVLQ7026c1vR5Zty4Br1nN07i4SDbuYOGN2aN6qz
nfruZ5FhlDLzAL4AXkxasSLHGqRZm5jEQKDZ9S3pShs1z58xvRydBMmRM5R4OhsvK8Lt1OaeYbBg
AnaRQY77zi/pFBvpc+oHT1au3/tJucapPq4wHiFfmjxR5genEhs1VY8DiZdugapkzJ15NWRWsin7
EAIWszmFjXjtE4aIcweIekGCiiV/9JX6htcL6+vQbuoMmizttQhdKsIXRNdB8FRFTbeOG/lJNMHR
dn4kDPlp1r5YahHzdv2OqAcmgwgv14TxoLfqr6dCPY3acJ3H1aZAbrnu8XiXTfBwYSN4/0L+fzee
eQ71F4WqPH/O2AfoTdJNPOmWc88IGaSZO5bomLTDGMhdOOGRyvA3WfPOiImTGv3nMCIXClkCw7Zv
eaedcLhc2iGXXf/9DonUlWnTr2oNWsjZ9mQUDKTJeCxPSfVmcgDkPin0K5p4ruKti5xCm761/ZNB
aOpU7y78JH8+C8ieGK6ZnK6t5d+93wCA+sa9BeL5pPdafpwRg20NTZI00qoZoeqo/yQKafw+uy3m
D7su79p0/o64IjzMAry5lhrWoRvc9q6uJkxrEbF6ZGurrT4k3dvHn9V4D4pZbh+fVVEuA6KhKD+H
TTj4MVBomsWpdq+i/i0qPjkz8Ag3Rm9wr1CqxN1NoH9Fu7oqqlvD1r/X0A/NOb+uxzsfIgqGG89w
vuUJCr/85wjHP9Vqnl1s1CmzRdASgXFNLhNN8eTejf+JjPKfj89EmpxB7jXNn7O9NoqDkpHaVJ5m
1R79KbknzSOCYqAlFza4v+zq1EmCAoMxI3CO80IM3qOoJZrBU54i0mZYE76h3En3rWa/jfmY3UWu
Gm9iCx0AknRsBtGoLtS+f1lXDnsYBzQqKdpcZycoiyzhgeyW8hRVL9NgPuTZjAqnWiEzd9NXpacX
XvJ/vkL5yrw/adyYDNacs4dI04NCNxN+3CB3rVc1zCmaG4CAgd2Ge7MY5XOW1GQtjQLHQ4u04eO1
+deva1D3urbOLO6cyKTpHapBKO+cJADyL7NNgr3yh6jNMpIg9SsV5F7nWhee3vf16q8V5RCYatKg
5Ykw5NmXbvTQZ06y/MghcNOGDoU9/nuFwA/732v8eih/O6tGtl9qc9+WJyV3LlKKlnzA0nxBxoyh
jjAqd5OL6Grq8gsLaHkaznZFuqQGrThl0Lg6rxtLgwQD4Tv8osJ96h2B2qx/ntHgfXzjxJ/XoRy3
aNMzJKXffN73qyLU1TK361MjzLvGz5/JokIrne4Duj74fDwAT0/wNq5aVW8LMoQbVW/QtvXE4JUP
JOBcWEnLhvv+e7//PMtK++33Tocym2bHqanISAtld2LlILcmHqDeDsnTx9/+zxficjGbESaNAnxq
Z1vSCJVoxheHJS2KrvQCfXvXXhFUsUdvf+GM+pdLCQA/NB6XNqR+3vaOJva/CSXbqYviR8ss3FMi
SncbxPJn4E/2hV/xL3eVq9lExTDeX2C/739FmMGdiPt2uRrFVtlsdTvfZPLCpvPnU89RlL4dHWod
pcUfQg4XmyDpl82pJC2iybpvNgAB03DYBZJN3DbXWFQuPBZ/PvLLJQEtLQ89veqzR16bajsdBZdM
5kFC0hDaUa+04dPH6+KvVwFfyKFJ150/Dm3komoZlmEaI2V+ynv1aBjhhd/uLwdDk447DR7EycrE
Jvj+FiEqV9jAZno72c9aFutqIAq4ehsdjoAlOofRU/lpxjIWu+GF1fG3r/f7pc+eMQOrTuA4y31r
yn0lyN11etxDH/+Gf1mCSyeEtx8IH8mR//33I2fdrpC4m/d231cAmAzrBrd6dpwjINcfX+rPZ4vK
DY4dNEUain/cLi3u3Way4ujUmfbMwkPWHRpQkybG2F5ZJfOFTfNsj0IBp1zuGuIoXdIqOd82koB+
dlf006kX4GS1PCt3c6fDBk6nckN6eMehojEujFL/uCjqYsZmGLFhBLD2z1a+T+Q4nqfOPjl+0219
AqTXQzglx94c7O2SBHlIBi25tEqXv/rbdgxUVaf7uPRSQQMxjD/bIY2K1kk66tqJZK3hSq9Fsm1b
UBBdIQALEcJ7p9nR8IkDJdwkSuWDEzRJtq77JPk82wm2TBnOpMN0Q3oiDjs4ZlgW7ucgolIZi/BQ
ICX4eDGcLW6JYo4OE2UyCHkAU+7Z7zTGkUuyR8bfBzFkhbtePn58gbPVdnYBqvz3C1thPnZ6i1on
sMqVzJAjRkyeFXEg2SVA6Nkz9J9LIS+j6UfrjHvw/lK8alHsVKI4FTMGhtc4XWXE9f0vvs5/r3He
9OubBDwLauMTph2lPoFiQDfjG8alyzDfO19Ly53575XOa1RbH63Jz4zipIusQG/tOrdpnHXeWDEG
aDAVXQ0st1uiu6Jjo+S3JUR9I2wEP2ZVx14Jc4umFP8H8HnOVV0R8MfRflEEp3Sx98poA0yaSlvh
VlWweoLc+RmJ3NoXg/0F+gNz4HL+kWiafYoR73nxVFWm14U2TeHIMAn/QYKxz7MUJGEdJJsQ79G2
JuNlzRayiPJDsRKjsFeBORAajD0My+FziohjAuvn4bgtdwiVX522JtCRY9U6qKKvCHPeBrwFpJpW
7SaLGhBYjcI5Ng/WDyRwHNYkccIjze1dRsbU2uRIA7knDk8EJx/yOdsPTauvHQAFGhYE2AFWQ2pR
EeZqPVRd+URyUSpvwBEQXa/VyIOwp4BhiBTBNxIaiEwsd+WKKvdsEyoD+7ULDgZKTSJHf28Rh3Qv
i/TVyAK1wQJgf7ExpMKhTYpdXoXdXUCS0p4CvIJoL7DK6e3gNU4mN03ErqMnCYSUiPmEZrXmQ2P0
zVEvMXDmHRUApJzyKgGCv5JRpfZC+MUXuw2anTl01caWuCbdAtm8Exr2IRed681pqm1qjKiebWBN
9+v+a6MCa52bnfjpK6ATsjaH56myJEboaewAaIGQmlTNW3NeNOV16WOicYxkE/Vd5M1VICAQT0O1
QnRm7oIKsJFLfOVz0RJrk2S5D0wPWNd1OoTyWgbZz0ro0Dvmwrnqu54w1wkEXT3HYBRzvOx4VyRA
SZ7+IXLGr1Hvgg7CCL3RHd/aTHlkkEyGFxDheX0TJY5zWHK99iZp5RhV9ZRbaYljGFTfWRdkksnJ
+BLMFlYYCeGo75Y4XtStq6Cd0k1cT29yOA7wzPt8eqps8njqkKZZGYbkLfqlvzNjUsgddzb3Yze9
ISHXcNA63A8nrzwLTgOk6hTKWomccWcLEW+cJm+vGguR1VAiw42u++QQVSuo8JhIuozMrUTIHTLq
YJ83g9r7RQfPC6gFCvvUwH81qGRtJN3PetC+VhNh89ja/J1v1+TrqoyuX1OG7IuT/RmWzGStmjTD
F0zKGoK+et41aW0jG28EvtkALEMUavf5UDhH9DztlszikdhU/AtdF43HAcAN+kkgeW1YBTeNrX5o
ro7c3WlNMsvxZ/Up5muV2F9HEdOjptZd56i/tykzX2JCxXgliIDmdWlEN3US9leNL/wHP5ijq6Ys
AP+PVXHnTlhp3Rk6JrZFgIw5QHlNYq9XCgILwVTBJksjgb/WcG6jlsCfCFfNzgnNVwtyJh49RHBJ
5XyHnbgA5JVaO4nEw5L5nC+Ksj5iN+elpwc3A4iLq9x36LfiBKUFEt47ej96YeHkL0Fm2SuD/7g1
VGd6I9C6bR/PNsaxYqY9SQxqE/v4qLRBbsvFa2uWeelVnU4ugIslO5KLXXHEHpSlC8cuozGFyja4
tviPSwZZsyLKMgK1VpevpKChGxADeEVlazQnumpat6aNCp+Am6BZwgccJyQ9IkjXRuvkKGlJRp5T
C8yk45CX0AeFF7a6hfembY6WHxFaVwNfGoKqewxokG3bxXnblXNxCB305H0O9sEqZqLBqpnOflL5
K/4J/17MkHz0sPwSd5GxJtgUgEQTKT4ygcqaAUwLVkULRA7deBiCkoldoj6IEHA3RYSGb4Ywts20
pKLNmqvvmT/qaxI1US1WNlGrOC1VlLwNefOjxODDbCF+603tk1F28BdH4zX3Mx/sHF+0Z3y44v68
miY9G1v6hN13HchWI469Gco12s4yfORUmax8G6pM3mpPdTLyMSsrRXsYIjPM9Bm5KuiuoM14brIa
H6eTGzsLisRqqCgceqUCZi4wj/J+QtEFxqB55h/kSUyjEW9vVHMuYMd4juwG75BZpS92lj1bqDU/
EY+WHQcse4dpLoJjoDtuhS0WtFS36FzthbOALU17VYFD+mOOhRGrIcJPN0DfSa7cVnLc90ToWoc8
sH8ogvz4bklx3dgu5LGh0VYUwTo98GbEY84RL6jJoousMt7JQalNH2fwMnhOtpASrIe4E8MOgVFz
A/ysvS1LFR/qjL13KWivqZQJjB3DAVur+ZNNqPR6kjzY7ki16S3i/JCexduyd6cdaJdxGzIoYmkP
Hc0jnGIYx7BzKmNa866dD7LvBm9uGvlYxqHVI1XuOsjZYCt3EcJsPEJu/KL8hre6LMz8VSuBmqwA
fWHqUjU/pj4Ep3hcsLyyx7HnMuRyC+ebG+ftCi4mDBB3RrSfFiQ2RoR1rCReStCgKrmG3v/Zbswv
Zte9TCZUGPKaowfYlgleBmpAs6dksKzJXcHYqY9ppwX3ZgRzwMXgu24bgyP5mOB9IcBxQfLUGVak
SChj76cxN2EKzPqQl4rZC/IcDGAkpUruGrMGEPF2kpN1Q4m7bVOsR/lC74GDn644Z/mrlKnS2rY7
CChhnq5SIlQOo63GrayN+KrBm3fbJ4pRY6Ag0vrqR1Yx7WowJR70tm03g0idzz7kKfh6WbEnL7Nc
4xMwtg7EBY/hu/zcAFODfISWDM/NbD7Nk4PvuVMx/plA9A8ZfCLWvJ7fCIVxYdDSn+XMBhnGyBUb
4lfhrWrR3Vwguc7MPtkzGZnvSub0/M9GE1wrEhLXMRbQ47S0TeFPBR5vPP+xaVO1C8xG7VodBFiK
QR03Ule+5CSl77usctZ8VLHVELrt2hwH5brQ2ho4c+/e4UVnHU+V++rUWB2cWhMenDb3Ho6us1H6
gGB6bHlaU4onoM0hRtfyRRIv/c3CfYg3K5kymItzZmK5nNnsZdJBMFCDfhJV5T/5XQBrpKvGXZIL
3wvcfNpYAUM1N5/ZlX2HMBdTy5Z4zCl40uGYPNQjysHBKB2eSmZIYebbV2XQ+xuOk+WTWiyaoMud
TauxAwFmYio4GvEWObKzixw99uKqx+/r0t+OO+fRyhuoUz41ZDg4A3nCc/XDwEUEhTMd0Mfiu0+F
9UNXjMCqnJK2qZny6byDg1XaJ8V3KK3mlkmWTuwigvQonkmcmub6Tm979MexyxdG3V1kxzgS7VPl
Tt+sRm8ogbq3aYSPNo1GfdPXUvcSXbyN5nLnRvprVimxzw0E07YgLgB6TOF+HH+FZfO+1Rz29rIK
xW3IQGal5eyoThvN27I2mRDgk92SWDw++uNUrjVCMvkM6fOABh7kRtySGS6sjUSxmm1fSz180pHL
gjrmbI4fZdoNFSFAAxyKlT4O3Q4lNk6beEoY4VhiC6ht3ICCI/I18tMN0jGsY00Akcah+D1OpuDc
EKftIYrS6sGssnhfjRap3Xoz3MCubr/xY0872SfY2QaQ95vY/nVKrhq+9pgeiU+KcTkn/hPWcpzu
WBR3OUdYGIoOYFpqD4GjIKyPMhbdp7ZwwLqiafbcMndu0LIHW3OmZjJKq72HkMUhQAdv/7WJOXBs
k3oaTiXwipoqta++EBR0PY7mVyMeBuONGOhBPJlVGxnM9Y0i3Ucg2vytqdfFV1y2y2JMesgEjWHg
bTf7TWW1S6BObrpEwY/ASpUz9uNLAxbpxhp4LfeWslcZ1v4rs8U0mtlueJ/kytq4TlnskzmyVqbQ
vqQNCddZFbnbucqMb0klOLc4WRhhh8RFuw6ifPEHxjpVlKtHK+w57cpPYfav09ZIrugVTJs+i8N7
URJOhDmgth+JxAZuWavHfsDHEoRMvtjrnXsrwoDj2zBCq7rCeQU53G6/IDVED8mswzmUVH5XRq9F
2wqyxFWcMnbXKKm99H84OrPlZpElDD4REWzdwK0ACa2Wd8s3hP3bZt93nn5Sc3tizoxtiaa66qtM
o6u9ZJx+gJEId4k78vxdBtDLBD5KU6sA90zNo8rMYcO1NvZpbb07pH+2qt3y208t+7WcZpsyDm95
2JeumZk6sFgErtl0PwfZJ93UMo25MdkApHDsnose2aqrYy29FDCqUs8BOEdVbyv8pFpODQOwhONS
pMsZBAzYNi0V69nW6mvW5LcBhlswSXYxN4PBlqWSOy38BOg71qy2XgyHwCc9WGzBWPJqgLTLQiTf
TtZo4zfKABpHgEl/ZBzN/yw1HK8Ls/qAf8EMLaePL7AZibRFq9AAP1tjyIGgVR99waaqXtoGvKPZ
CvQ1NjZKCO2LkmPc68lgPWRhy0Ne3oGLI9oF0F5N4bXdAoAHM+sDfSvYaaK7RZb1q+Q0HHVuIIcZ
Uds7QVRl1y5K9eUs6OgTplgeuwU16nPwF0oR96xAhgpjT4PFUQ4EVyiNErAgR++LYd9GBUbvNWHU
nuTEaoRqoPxCGm5sai71+iatqPHAFyo7c5rQckmQble1m+0NzB7dx1OruiJK102RQTxEtEaby7BW
F1KP5jlx+etEgETqCnS4VkbmpqRy8xKTfRU87YsXs+rDQpRiepUzrFddLPp+TQA+gutbzpGRSe4Y
Tk3rrG13pqijU9sJlu4LgX2YVPdDVohhR8Bs+ASUbh/lnCqXiT1GPqlk3BZg/j9ijpkjeILMS+cM
SCxfJ/1KUQt9Az930KBAf4b09jtObbuP+9HZMBFbT3r8jP0dzV/qcvXho9Az7UbxOnK+UPPUiujd
aeiYEfe15cf89zw90nHwopTfTCzKZuhm48xTF9v5MCt59+PCVvheQ+uLrarpNdLLat8LBRmAWixV
smekAadINBq0ejvu5V+ciXmftbPhhXOa+2jBEyTGIXkJjQ1Xv1i66tL1+o80DOUAZm/e5Ouos2LB
Rh/PVQKrYOS5XxE4wJeQn6W0+uBuJX9cLVOj9GtZMK8MJoxlynCOzeQ3R13eLZaRqKsWYH9dTXWn
5MrOGnD4ZcUMLq+kWiWHBRIpq9jlwVTAcwdchcXfDkTC+kjrYiShRlSEUbN8MEY27hKLQV/a4AxI
CjUOEjOMArsp26dYt61nfiljIy2+lolNaqibPkGSsa9nsqatUkBt6OECCunHwZ+ywnwf0Nz6S58b
n32s6xcnzfRk03SR/bf2OXY1TtPjaJK5yfsOdJAavrM8RjoiVrDscYx6vQlzrcxbPeicMfJYt/1e
22z0Qd+wzW0bnJtEHbepY4VsxNXfM1ywV1pLoGxwpm1p0ENrM/mIl2Uxn0orfl3TCb+kosJoMuyK
rfSl8Og5GmwNDr8THjq31rI6iIfW5ODh01PjQd9Xi+iexFgqR5gk1hGOcnyxzHzdFpmd+Sv0Y/q1
Nb+Gdr/xKzenMqoHQoZUqX3Z0tQzaVtEIY+l+Mdb5RdVC/QrQhCuubA03yszC2eTcDx5jwpFSWLx
8oQq38iperAShVXGEipDCT+En0/G+DP0xo9U54vBcbNVhnLmYii6r3Wk+0halLKqm7a6WRUXKsLx
fS4hZxltGG+4MFawDEW7C4shu+NJuBCstcxu6NOibVmOmqcvovC5yiAtUBdW2us+T4O+grEeWfof
qA/SdfW6unUjANmZ9l9dqw3c5Tw7cNaKM9mh0jP7iUBUFBntU1MMM3f3vGeDrzVh3rJYsrVZC3YV
AN7bmq3GjZEW36RfYx7b9ieeoc2AONCMgyz59g+r9u++1r+J1ZreHCBpSmn8D79ZyJ5a1QntoWCt
3wehTSPOHA1v6O8w0dQ+WStQYIMQ5sGxORToaA3YjjIbPgVgC6bfAL2UWHnLl059HA0tfmxR1p+d
zLY+WJOkM8WNdMMfF+r7CugAZIwITKtb7juzhg8TvvBNCdlR1anUlGjQ4WJVXXHrexkeoRG2QYzs
MAi1Lr4Ca+y8Eu3hbuZjcYd00o/GyEcTyYhDXG2EX02AtYowXXdVivBLB38Ax09jt9QAAY+Nrtr9
7xJpo267luuXEg8WDdd6lvt+MuMtKyfQp6jYtloHoaGrlSlgCgdXy475OPIJc0liyv00m4FdJy+N
BNYQ4932c7PnMqbG6Z6xeHNxwKEfdFqzxxXwKa+UVjP/xtyqb9LuP8I6j48aNLBd1kFEmpP0J+rm
iR+fhq+53t2FYT+wK5t0IQwZOXsMPWlRNTWwaitTHwDP83wLaAdL5Kh+URl9wMNpbJGdmCwB6vVB
aefyWQ9T62Ne7W+rnPm+qJw3bJH228oCAzUrpb03RVNxljTlS6fYnaebFBRqiW9Jy5TkNupWf0JI
mrsiUYAkU/S5yop3M61z9hELpX5dkx7lAh0J4PGyD8NnPgyNG19eO0hAoTNYWg2QWRL90zopbssq
xoPgwIBZOOvwoFt1euVVZ947uvqesIX6ENc0JSiBxmAZrTvGkVckbGmmnSYEmKKm7hf02n9Ski36
hn4cxXUcgV8ph7z4o+VKIMxuOZGXYZZnG5vTExV46xkik2+zSUo6BWOC5THEUoKmdqtwJvLB881+
aGcM5pE1V/Qt+ta1w2VG2dGP4jxIunCrDtIQUeoHW6mkAubml2XLKcDzA2VlnnriESorTVsGE+B/
prrcGpoRn/W2muDFWpCRHVDrLesg73IxPxieqRRq9afI4g4kQcOdH4ZNvzcbgp4K4lo9DIcfo3C0
iC4uW7BMMOv+YDuAqUp2HNhU6tsPvdAh47RF543sYuvlxx3pN3XPemXyauhL8Wdz6J+sYrqR2KwP
uHzA8NNjonV5SwpCx3OE3oeWQe/i7+EmiSrGh4nM+Uvde0stSFl6wXbz0Fvp86hVLaOBhrZCW1rb
MC3jYKo1nbEDWRAELcWhkwxYeeRETPhxkBXotME51o5W38RatyHk9U7fLmbyOjgx1xNjusX1nQJu
8vdzeQOYzzZdAhjKQ554xPFX6NdFYYJ/Loxwo6bhUx1P0znGXZr69KGb7jUhST1s077tXw3dxEbf
JQ5EpQ77QRMb6gGGqb2fQcG+h63aeTy2TCBlF+6jhWax7sRvTBBUt7QjZCi45XYhxICAi024Z0dA
80QaYW6usAPhy+tdJeryXTpMdO6csbpjb4XX2PV3oZbfWVVoLghSFvKFRWftOHKRbP08HK65DY1y
sOFe43FJuS3Fut+AfaKtm30PGsfiWBf53dLMEEUdrPC9UZeKInp2mgC9he+kn/TNqvBUloNlnGFY
T2RHxz5Jdi0j4MvKdi+BJzPZEalD7wx2BxVqS4Or0DAHSEX+rBkQ4JJFHrb/q39hHt27kW/te5Ee
ZbPVnu+/AIlnr6q2Uh5N8Gmw/6FsmTOcBN4im3QVz00DwqIK0cBoRqPtpAYbt2eIBIIKaHdR1jAN
TI6JpR76g0WUfY1GZbOk2SsLAPdGW6tt09wWT2irvhddOy5Z9rLywO9UwoxYTujF5+DlsbmdzWnR
UBN12EDU5BdQMysb1tEarwW7hwLAJU1OvZCU7EUefqxUY2e9YL7jWosS/9XmNLyk0u4+NYB0nrMA
V2D7W1t5v9up6adFPz5aqrEebD35tI3uLapVOPE5yIleG+l+YXg/xnPV8gGXietAe30xKugTGxNe
3cNQq9PRrKC20RKeNlWisESm0IguE9oRQ1lFdH37Fj01l1JQTIxHDFiexggPHyjEtMlLfEK5Rkef
PlHOZINTeOGv5ZoTjKmx1ke0CEOyBdBFRrkr8LEsZQy+lQ4N5hHeaqY1vHQzc5Qmia1jni43znN9
ZzHqcDn21Aew7KkXEo5xSzLIkgef5XDu18yYYu7kXybLfAwI9Xvfh3fPJi/G7rdg0WRjZHblVx21
GvgFXFRT9Dtbc+xj5FpLn/HGR8P54zJYgWgVzl8IGqAQ0hliCKNSkgCG3uqKyZUwqWf1R1O67lj3
ADFSDDybiN7Nph0x/9J4gvVOo+DRWKr+KU1i0t6jqhlPll6UlMZr3bhLOX0aHFNeDnHchY30hWed
easum4Ue7WAC3k7NLz2ytTPzmuosOEr4QcR3xVX4mEZygTQrTAYmDpHsTotZ0taYyBZhxs08v6lR
1ADxT50DLefvPh5o9tr2fUIZsiGSal24eHk/9s8N0GcQNVkL5wyaZZKjkBZWFL+MdTQ8lEX7BQhf
983GIXqY8qqmjkOvC9V2hNtrtQvDl+HdLJAlAOMszsrQFvWx0LPirDJBskiW9zOY3zHdZiNGLwVa
Aa/2uDyN4Rw+1vTwgfmV1Irq0L9ObNN7RqrM8Orru0VCf6tMWnqLzn7/IER6WC0nO0j1Xm63fBYM
Urk761GzbaIs9lqn77ftaLUBgxpsWk0Zb6k5IGlUjs7JV6obh7a6F6biA7PqG3I+m4e6i/01CfUA
y5cInFmnfgv72d4yolyeRoOEV29Nxh6AxuxPXVecqrkF/9nZq0eIZoFSCs0tMyIHWZokAGvK+ays
jn20Iv4feJI/qw7u4pxpzAFUHed816KHwdzucu/lzISg+xhrbdx6aihbZ9OqWXRuQawzk7H0DWN0
mNxdeOUwMbFkhdpBankWjL2ZBHcGMJcbnJBa6nBBwETiZzMEa7LweFYXOljApIhxCgIGJPVbJoCI
sUTc3ExNKzfJ3TE108Xd9hE98TGFFe9Qp2zGrC4OOoUR040oc2et6Y4zGy5HVST6V4YNi3+EuPrU
QjUDzFoFNpt8jxr12S5Kh8cMG+sulQ32CzPXzn16D22bxujBWV2PxKfNg5Si3psKmw6VHSI0a5P2
M06S2qc7l7smlai7OoXO64X3ACqMDDmOOj4bIwMZgDLdEctBC86373xRrpwlsUasWxNo4Oq15zdd
cEc52boGjhNJfxzNeDflEyPm9X1txjbAU1L51mgOTxzWC+Mi9htTFk8DQwuTU6239RFgDDxJY2we
a5HaTLWWgSJvZRrbROlD107PJoVnoMwGTbFeMdEL3qfTpvolnLY7LyarFaXVy3236MtzPQ50mygw
XIuipoSKZsRp8dDGksfCmX4SwCUf0VTKeLPc8RYy41yop+inGBe5zewk5PY8ZQy1Vf4P4x2GWE7m
IxeK6KsXRrlDcId1qc8Y6kbIsLPUGi9kh4H7q43K+yxsyHBFzgGllXPglazvoyytyfsWcHrqDBkC
r+W1y5YdGrrWo8ZvME/X07nUiizgEBnuZaLiYgqiVB6UJdCUuiTSIKmPlwqi9rTEG5mK17wenB0j
nvZQy+5ulmtUbr8jSxiyhxsaOhBlqtBVkmm+1HNUAf6+k8cNp0JV5PwhtvzXcidhPv1PGAicpK3k
75NhZo/jskyu2kaDb/ASfkAqa/rZyGhXF1F5SJ1MHADOJbu0yF5T08q5iGrqsRP6zB+gh0VTZkBl
mNgwbiLTJicidUyvlr0uwug9i5afsm9urNTErkYF4BZVR8dspBRgJsjVT2kFLl7Rkmix1IcoJLLs
WFm3rcSqb9Dh6F7CSXQu8y7eZMvCgFzOr2OVdzvFiXHvMDu9TDIsoHFryhsuqz1JzMtSacmWScAF
u6a9XUfxOep97ImFN62t8RUHeRefHD7VHfc07eJAMnwku5q55gxFCjWxsw2H3P6hYNPgmloV86IM
hJJit/ulg7ZjLOITRlIdkC8lTuKEQKaH2diU3I23MUZUHgXj02Yllylg24Cyvd/NGvVjNafk5JTh
cOBSw0YDw/BkwzrJRAKN7kBC5t7VzJKvS50aj+jisrNWAxJdYxaE1jhufC2pcUZWrfag30cHTsnt
0CQdtxES0yKrzMWjjKQNi2F6byjZPbCULaGAu4xJ60Swhg7jd6mYfyH7sfcHgaCJlb5BZB3d1VJ+
hFQtsJr1zZkh3MTTMJwzTu4gVfhtIoMGUN2Zb+QI4vtO0hqsyHpduRaP9rT275KfzKM5xQeu6uFR
QQLpZX18I8EDDNoUL/qYWJ4WxdOLXVkWvwQEY5HRWwJG1e/r3lq3Hegiux/fqpBZYjqhh9LaIQGk
4zgeY4/Qtdux8J1Y6/f6kPfXQQ37XZcl5QuINMPDrqO7WiSwLoINLN2wmeSn0NUuGO3F+Iggirwq
tR2B+qxQKjI1sVkHywW1LVGpjquVb8f0CpfmXhG1EjZ9LYfH1ijXp3Ec2S+iF4V44U7V1bKzIZvu
CztaeaItZTLit8IXmFE8us0ENjMq3YkrA7NNpmBcPlv1X9bZ3HjYnPpe+7D5yDV7DeY4tbZGbNBd
ZPJYKaZbOYSzQKtQr//21fQeK9ELCjIcHfd8zpzTDoRdZJNBk9ObHfFfANBY+U3HAJHr0eCZrO4+
iHRqv9W+Gd80lZtPym13k1czkEgVwJTW85btbEW9cFmM0AQMljtkE3BcUCWeYw2aHzmED+awjACW
Sf1FG4xfVTgp8X6EyrNupK6mNeGjw9bTphOVhiSetcheMsDAI4HIR6fqIXsK3plxRaAZNcN8ZUwf
jHDiC5dSnXRFmw6bEeL7BzEofZuM1qvdSf3JMGs94OZFOkdmDQd8zZvFFuEpTJt1u0xFijMmfE6g
lh4ZFRavvSBWUS52ftLkgVQUXqVMSd/xg1huXVnoTStuP6ZNmIwBhfpkZJ8kZWnnPIJSoxxwWx5W
leZzAp0pY+g/vaXFViNOxPzw3JT/Ri29hOsCDPmKc5uNflU/0qbBPU3dEv0Ao+dVSes3h5R3n+nb
52F5Jci4FbINTPmC4QZbGQ+leK61oxAnq3yI4oOdBECkE0ZIKpBdxw5EQ5V3QqERIjVxipLrj7kp
kg8TEZSh8OcN1jyQxY9jPXLt2iQqN4fuRCNSW7kKqcee1mc5+EnLSwXGE5/WV2k9VuqrwZ2qfIiT
XWdRxIr9UqEHyn+LKchpQnWKq3cMqKrTQlcp2WvztafJNDBhzMeeoQj9OF5tbf8HRIwa4bdTPHDh
7XCai5+BHUg9vKzRP61o0WIh1HFIq8TtNqpeIvNDaU5ane4Fg2ppPlqNs+Wtd6rCe7qm8mv+8hCi
PaSkR3XYzt3PQv9CZMQYuVep09tCZ6qL/GkkXsDFyGjxeboYhAItPZjL0Y6ZtZq5J8xAzR/L+qXk
0Wm5aJ/tnkY/gNCxz73aQJRuu3Zve9X4c//UZPzHJRP7KJvNKwYOX9gPVfuucl5GdXbI9N2kHbEC
7YscVCqXaE6GQf2XxrgmCaFqcJsXCIDTcxixujQACJ5/OIE2BaTHgV6cWR/aifcO+P2MhXW1fKvk
XtKJwJy5ScJp0xiHmKQR3xjeIx4/dRZvG+2q4NM1b1F1zbV9H//c2fIsF7mT4A94VnTEUmenuE+/
bvRYJuvRAVPTCRTw/0ztZZnfWIHaMObozHNo72rGWMTbFcI4/S4lP1MIv9d+clKKBW9VQOfJqmA2
O1fhJTFxaJHVys4273GJw8rs1GZbcd2Fv0/2q6iUlgnuaL7Goyj3dHe/9EzPLjA2fWvldpWdJ3zR
NnI+iq++nYlCmVcb/XhhYG/OUfhy6EBTl6dQb44xlEstD3Kr3EyI2eDSYXLA6wNMiHAuw6Ui86z5
bKCbMjnynNex4eR1mKvlNFLDjTm+Qir3IBK5DdVgmu0S5soTW2WkWIMlSlhjfJ7xfxVniVpn5oIv
uo8UbjjIFea7tnHOICQ5GUy3/kHMr6rz1IS7lADmWv/Rn9wp7Zu6PunOa9Tu1vxvwkDBAKtqtPva
eaCOKWm03d1toguo9cstaV4TLI+jGoTRvJeT6mZEN5qKjVkHSD9Ne4oFJgj7hdSNSfzNwV3Qls+d
9tYZlJdKQG27r/S7UAN5SPJrDg4T+wJJAFt5uELrsdwU8nuGflikp5VPa0jIgtDSWUJXlDn9JOVK
qMgDeDmLwnOcH2R9vH6vlvwh/OdGMfR9C34gDfdV3w2Qr1KO24WZ/P6egmQ2WcRnZ9GoSDgQ+Q5w
afKUvPSTTnkbiZ+B8d3Y4WMmrnOcBZnxqRNqX0owxDRfo/qzGiPyWS+gFe+vwvneAjANL1dIAtQb
BxFNmlORFhrRlBfctCo3RSwW5XI28UoarEbM4btwSGbE4SEErmyFmz75sRSEKoavpMcGfZh9Z3WO
Vw1C4dgyCWdgRMnKud94aOKPLSatBTViLLzIeCsrhOj8RWYuPAQCKgk3aMvQkw/sRUYd244XIMUm
q7uR/dnr9xjqfMmW3iuU8Lsbay+LGTKUZ7nsleJ9mP4JNViKnZbCnQTt6XxV4soisJvAFM4M8Kjy
0HJPLMWuxBQ1YevKNLZ/H3mvJpAWhZtPijtb/1bO3Kn512YvljhxvdiI+hYNN6JkviA1QIKByOVl
TcmwB5NytueAzfLe5nm4Dri5ig+lutG18mqTO671pXTPEU9Kn2yLYqenb934zyrr3ULElrAB+bZn
E4JOQ76wVAacxylHNnC64suMrlYHTbXaM59hm/+5q98X+1igdvh/Wxm7D9c//sWkGMfvWlzvFkVH
CYR8yuc/hh9V90O+NoBZzv252Kj6T7GgjHR2S3NKG16enOI9SGyLmKKR7tbiZaCPkqwPUlx5u22p
p13YBuFfQ8vkD6AxzuHfHjZK9JaOj+ryUZAS0fqjQpEVWU4f3IPFxDMSTiQJiTkluORjvOoPOeam
HZ9+D121wgNvyPjYGPl1YjuKDz7eUr+4cnocJ5KDAz3C4qI5dCBTdtHekgkhqPhnzb8dAZQUrriY
QUGv0d0Z5fNlcJf0V2HuYCN26slWT7HpkSBdhLKjuYin5J1ImS/D9YJ7aLfO8iHE0s1c29cydtRJ
OeVyuC2ase2ifWF/MC/gKp1vC/Eeh7/y0sMmVIug+7L3Tf8ga/6HI3flzVjseiZy6xjtp3gv0SjU
AJ3j9XTP84zLq8GpmhWcGfcDwvwpeE9hJAcsdbUKdsPQzVVPNtqOOuNDvnGIORgHgd2VWe5J9M2c
LbbG9s16i8RzN5xS5xfNQj4eovmEunAj+/P9SWMizUO0d6i49UtSP4U6A3lh+SjY+Lf9Vrm/UOXR
K5m6b4eOGEMUXj2t20aQsJOvNDvXZA/AHqzSH+x3RVx0/WHR9m3HVVYNzNnajrw2DPugKcwjuq2Z
XiQzkml9JJxKLv2ytE/L9GVpfGNuefKpxEjnbQL1CINq5Tw0HtN/H5Koq463yTqu1RXCZsVgsI5P
U4J484vej1LOAezVonlRDVKXX6p1lOZTOL2iMKqi/Sq2bXwsgFqtO1btXbO4ODRmq+khT68mSduk
/8yTni/BUdivo9jNvMWSiEWVV6G/ROl1GE9qhLGelFT/kcoDSIhhtalX/IQFVb6hYGSfHB3hKbjL
rRwFz+PHqj04g89FzhP9P95HzLphEaKNC39niV+nPNkYkkWOaEHN/RZgLPd8s3+MMyCnOvzj1Nxo
6lY2rMiQiwp5Oat3Idm5QMYVVfvBekrV6TTqn9EQ7nLdoVWNtay9cKNxpdVy7yk3IxOMWd2xVIip
sfYp0ymY6V1zA1CkiouZa0l8wW2ysXgB2+UTG8+ET19RcHPapYcZWH7e/UtITRclIPdyX2i/8Wht
Gv095QDQ1ZT9z9SlJ11QwM9ME6Ppd1hiT0kWVniXh7QroIDQxaWpVvDra90bjLeunvaDc2WhgpIg
2q542hYqjtnyLUi4tXzWZb5Npu5piJAGrCanTOS14W0WhPan17A+56FwlQYLGK2qVfyNXeGt8fNU
f4UxhBIinSnnQUULs1W8RH3oHHFdnezU15hRTd5YUbEBgcX6hu5OiIgdnVyi5MQb9Ncm59tc5fDs
o3+mwcQq/W3GklkEkX3iNLwR8dAPh5GlNkbbnLmg/mk4l/wrS7ItIR5gi+ZR2j6P4weaN9k/AMYn
fMGJHW7b8sdgwA5DlpHnX2X7cjB3WhhCk065iTf72Bq2o/bTNC3oZ+yEd07PULT7mhaoyl4OVHHy
vMqHks77qhz2RE3ors7RXxvubDvQSLcp+IyWmRdZ/LLo8ISr1qfxd+pZP95ZqyBO/1fbqDzbt14a
b3rWfK2q3OQIr03jpyn+YmEdBaaMCPRGkX9MbcINnbwbU0BmzeuIQvBaK7x447fEeY11zR9aMr3r
90wuJHwplz+nQUPGto12G0DlDvzEcWCu+7vJe+GWmMvPCKlr66WrGozWeBrky9RsZUKtAn4mVTYa
I2FuPGr7g85yaL6E8dhgBGfcFs/Hptrm2sNgAUbeC0tDbeGxheGTnnB7akRZJrsBJ+dEqk9XH/v2
OJjHlrG4jH8KQ7gzLeRe2etMSmsauan2alnnUdF2BD83KncpCBNAo/nk2VYhGeAm9xsZjZvhbTaQ
ZgwYWvPH2f5BOfa94tcwCxOU7qUyXgiqbpJqpu/zyxlvhpdWOWrWvkh3Q4YzlJ+NsblYnxzxNyB9
ZgqQt9sifp+sEJIopxFrSAeFbxETA7QnJ+bPhvgto5qk6AvjkoScG4srgFrS/E+dz2rzIsiqlict
5cvJnmCkXmRN7Cto7/IU+1h33H3EaSz+DCm9CMlJS78qeZED0yb8EnVzDeVrNgl3XC59EzLupyx7
10h+LXBBLBrtXPr4AnTh2YIyXZXPxfimNM92+zQtu7F9xEvp0v2lh34QOf9AfW27m84NxnSOXaLu
K7oZ2UIFxJ5hkb8h6H2Yk0utHNkIRNH+lFvHQn6k4OfXpXctif4VlVcMoBmf3qoxl2f9zqC5WnCl
jqnr1PRvRK9RD0FUn1PEmUnFNZe3d1n+OGg2EKjvEm2HVtHQ0cVD5o4Wr0mRO0Z1MCRvIzINNtsY
Xv9Lpi+n5zckdaAYH6X+3bTjLjYWz1D3GCPIdPE9Xu3hcVAwD0NhlRWBDTDjfVuyJjhuV1RCsmH/
wkSYlU3fJsG+Rc0gLA0ntroOtBvCDat8byhH3JWTmix1dggdevuKfWFh0F2z8pRXC/Nythzp9yCD
SRZfH7tDB7qLv4dFuMHO7gKu9moAexk0hXW4xi9CNvsb080i9c9uiSTpsw8j/OZELA/Riy3Ry49F
uSNYcbD6Jejx06j3XBOCMbLxPYT6TFcJSa//tFB/aMmhw0XnCubsjK5Hxn43iYxeU5pBs/CwW8u0
t6voY5irD9NUAmcdfVuqp6rCw1qvLu2wjVzyK/1M3xjnAz3+m6BAlM54mIz0EYOiN03LNqkRmOtW
BdhJAoZW972tnIosOsaGsi2Z/m+YZvy2itwOxfwULSqDfAZWk+6uott3PDWJQ26+MG4kX6glMN3w
Nm43Saa40HqeTYsEWCz3pdF8zplNQLyCGODkzgHjN2rV3FUHY9Mohr+CdncBYrPe97cUj333LM2R
EnktN7pzv83lH4yHrlOSbbWZVQFrOaxrFJCGu+aO4iaGsytbjUkl6hytO5cF472SIf3QBnMYXvVk
hLkCcW1Yu8uwFsdSGbF+l16o4mKiuYw2+WhzQG+iNbySKDzPgHzKSLzrdb8ZeWn2mc6mH7kcPTqy
nuQNS/qqgcWa9fW1Wzvf4Z9RSUcOS+Q6c+qbHBwNPsd1WQno4OmJHPIV604R2qmrisDoeE6JVE6I
bFvb8hld3hrFDrJqOrfa7FbsV3b48ZhqonDGz/1Gmj+Q7fxEO/J9GoeDmYUebjX0koiC4aNw7bnf
a6eK2q6jLY8WyF4qIrzmgzr8DKGAnaIECe+TWBW+YOSMDI9ekbol0f6oCF7Bkqe3X9ZjnFO9Z+zA
9VK7Guroy/89TiD7zM4jXebGcRs0XY+3qt8N6oy3CJkdEz4ct3tLrzzJ+p+R3Z8ffnZezOSZfx0k
eJNmHTpt9SA1XWRFxTbq0/NIE6m36m2k0JNT6fzMYvZymvC0pn7VxXlKIBa5YkSnTg3321Z83nbh
14JXFBHbRid0ZlBCYnLG6W2Giw/clHAN2Y+pT/fZlHtOm+9VtWS7M901c3ljqpzjQo8jfhtl27aM
Yu6ZQ71EOYCzx7OmGRJguGVsbPoDW/dxGoH8r7CmhbwNJPdSXSbHzJ4QEkW7cJwxnzsKoaLGz+f6
WEWc5fb6apJ8HXsK4gZ9AZ47xl/j3Xfs0A1U1fZIvmifLeBdWeULnZgLCbr7at2THBq41uHhlcYz
Jj0PXdUDqqgcTP+6K9roveHLiysC8s3wWBoWmD6zqLFtpM9G/5aN3PI6VuI1yWYgf06OjKZ+Fn12
SxdJFhBrvSiDuYhwZlBZDTVlHQuhBCBLQmeFNzNUCrX81DINq3uOZKofvh4p749mqB8WUpNdzEOh
la5NCoIAK0vbRMBXTvnwP5LOZElSXAuiX4QZgxCwDWKOyHms2mBZWVmMYgYJvv6d6Ldpa2tr68rO
IMSVX/fjOWVnfBPajgGDC47fZ+c6GTdF0m7rht026Qaa6bBEtnHf8CICbYbtGnG+3WV9eHQRWME1
7orZ7Mox2Lild6AqY+v69T1j5pmULzcthuLRilO4WaFLdL2XZIVIWgaEIPMaPUxQMsqCALNB0cR+
RSBr7M4R1ajN7c6WUYWsnOEomHr7Sf2jR4OWOm/9dDTrtnm5m7kZrsiybYDrOYQui9M4HIFy15yY
kuxQPZUoey4pPxDxd24U4rPtUFeay8CFcGiq2LH0npPhdHOeL0O/dfHmRbp6b6fiPJnCjvHLPqxZ
QqebUM+Nj00RFwU3Q5Jrhag/B0fgCiFAk3h4YgvHvutmxPKQH5TuGP6VkfUsI9mtZDs7EMva6YLN
78qniDBKNGmbJCYGPbb3kmAzyRA3Ab2MlSRCRvmvxhoeIMmXrYdmQh6Vz3PB4pTrQm8wevHh3Krc
12TXgueqVq1iafnoGoXaSpLJbW/z2iU0lIVbHFtxam739S726vpqh6SMHU6WZqgxK7kUfMu/HtGS
eClFnAkMAHaIc5pXqU0zYCUJ6w/DT8Mg3vLzWqvmA20vRva7ZLV3HvJe63h3DtJ/R4n6Jp2hhqa9
e6nF+uoV3hF394HymRd4nk9shWkFJ5Fs5GGydiZq0EQLfczop05HeSAotSVHtkui4skeGVXZQ4Yk
A4FwPAXK+tVqPKIhmz/HXrlwEMOQGZvjaEsVbyyY4bLJeo48rm+6Po1M7PRh0kXpG1oJaLAfeqLO
bnCIzB/B22umbXUgHDng0aU9fFbbURJ24J86VHrlI6OwSFe87+J7AdKF4f6LZ48DluywwH08BuNn
hdPRq4oHjUA3Gtpbl5psV3rJ++5Ajp8VzxhLUz4I0ZyciThcMx9cWTyT/UYPZTvL4v5kS/fkiOhf
J3N6f0vCN1n90sAWva3YPTtCk+FLYaLxNLEuV4l4bJxxS3yen3JQFJbiNvQ4kPzgc7EQ4schuGf2
+KWxElIxOiPyYMoqb//B2mWxFH2UbXJdJ5JpesRVmaWvUW3uxmoiOYj5329pb5gWfkXe3ByQmFlr
5MQEKbDNC1YMvBwEwUSM17eFirXLZxKORjf0yS6/3IJq7HDG1OMH4PNIbrtxXk2M0KN9pvKEVUDS
QmLw8XP3bFh32WjoFMO4lnBJdaP1eLNuLsFwR2H1AXjRJZiW6ciK7W9ovL2fF1eDyqiEu2tT+WGn
835KenGvdYN8GAKxaCLuNOE2YKecSLqPZoiYQRdu09vVUS3c5cmk2lwnZD/cd1XCDdy5em3+r/HC
nyhc73oIny2teEIMzIX1WffQLkIvNm529ulMurlhmHm3S4gh7SYCoSlJhBjH7dFMzLrx/JTSUgT4
xuKNHSLkIlCmt5ehRdom57oq+gXzEZXbXZkxylHLV0hIGapLd5ga9sal/7uleJK1/X6uWLwOhMlr
0zcnkYnYhabQGZ+hWyCvgEtYPTTxcT4EVY3HcsJyXtRC7SYIMM/WQja/IE1337QSmih9I1yT7KeI
L2hbqZ4O3PC2JprdJyds2nBP1+l4UHlGnHOuwu9iCP/YvR3d237HDsIBQfa+eqyxXP86DEXQvzX4
Pj5g5VQHvfA20P6ENVriFvKgmh6TgD6eTdeUXwUlqQ+NxAYGvwDa7CHJ0voqJlCAJBksbjv+5zSL
7kJ7zvdaDtOBiGFOYLyWpOH6km7DLHmAnky0M10zwzcoczHkIeS5kCrs8L1te/fTWdLw0RWLKuPJ
9O5BoGnHVkjrqlOjOJRzUpxn1z+3ETQM0ROmXl3t/NeQeSTnou46OCCHYRVk3IhdHtnEjruuDPAs
DZj2jCRSPBKJxDxEholw2nCn3B9Y8bhsC3pyvDBwv6gdxbU144lP25FdX5Em5yHnUq/KyRBDjVxW
T4Son3GmZaeiJ2OARpJ3qLFd8TqVU/+kBh8zP/Za85BH6Mfg9UG4uMR1ngowHCH4klQ/6jYPvqXy
oZQsE7JnSF1tOdOi7PgioZJpsPBi6+WF1f8+TencDJYAxMNAZ9NI/Qiq1KzVd+is634q+PTsCnwH
6aSvyVg6xRs1IO7MwAaIUW4LOohYK5pl4PhcsqdgHZt/5Tpyx82bmluocGWEETsANEJe2F1eS8wS
Oz3ZL8rov63dF+fad+6UXwHmyALmwaIuAd3f3rdjSMjYB67yGOVtcPCdkXhkr51P1s/RKw5l8w7l
BW45fRF8KZb50g/9vE9peLrYkZzexsFlFRyp9cQ9klwPtqwnnhXxWEMh2DW22/21MUweutXMx5rV
KVhEmfNdKRLWO33qMaJrz/obyLo6OSUh3CnnXkGs4L/HvoZHwbFWFh2h5c7mz2v1d2nDQokMlGJv
8V7ysHNht+AgYXZpS+uMWcVGnB4QrP1UcUg5iMLogdU7Gdqb+XOt/T2WufyKLcbd0mM0ndsaeApr
0dGcZldh+5DT9DabmWRGFKIB2lHzRrMh4+lscUaXRFvsTVUIsnMFoXecjIPAEuKPh+a25ml1FPyJ
8r7a3QJgsADmjkRiCftUDoxlVesbhIyUiTrPwhjgvkaw5fipoVa98EdwPLlswBtbTfcuMB0OUHPb
RcuUlB3CwmGY8x/g0zn2Zo0sVJcRYYWO/VfWKf5ubSmTrBp+GscbQvivNKdWauGVO0B6WDJctyFy
aFFMy4NF2VuOgH6eck3RW3+jR8HbLgImiyBqj21TfnvJ+qpKQ47lbs7lY5gBgSOSCY4jMgtOP6w1
x7RvOMrd9qVgjqK6KeMoVaHQD37i10+l8UJeSHDxuZGK5ERt6o0p4fhvlplQNSkz3fsJv+kyiciG
DHJ5HANFi1kzh5h2kRi2xqW1OOIKOzH/fpaL0xC0dOeTfoMekM17fvT+lA9rx9cf/ZWJcGq2iio0
Kmqr9K8Xpb+ZT9Y7x9TNZ4UwJJa3tGoRvJNNBlQjgWdAsjyNiZxywKkk+ddTbfpsT2HyMy7SSVmK
J/kpSMKHhHfgi9aivwgLW6GyaFQD8BZxntzOi2p1dsbP4yE5LB4jrQhJoFb9MJ98TJybKaWyfMvU
U/ixnenIgbc8yWk39BUcA8Ku7dEjUBTDwkViXdKFDUnR2T0JXKTWwrh4HRGu6B9Msz0fa3qyKC+n
OIsXs1c4PICr5fgXDc4B2xM3hWvVf6r+c09+ZKuTOrvrBF5il/lsDRMWtDPgZeD69qYcLYZm2a2f
1sq6W2jL45nwfy+Gp2V0890MQglnLJcWYM0JUr6FhqYNgx40btbFzRB3vUgOg9ULhJ+i20/LADik
CxPGDe0oxm48V2PukFxRFWMd+QkGdLJ9kMVteFVZIsnh4vbhW2+Xe/yxfH8mRZKIPfemd3NeRDTr
4oqmOHpKbe4wigk5tYKvldTDtrInusRLehaY4BhTy0igFo7JELf5Ap/IJl6RRIRv8dl18ZD1KcYF
+ZSSGknjrMUvMfUjUZGyLhrqppKk385re9fq8ccGyzs/SyYyLAhJ8dhrrzoNvWBJRFJJoKJn9xjc
BPcJy9X/FK9xSF+e+4dKx79IWNGu1YqrFZN+GUcJW78onc9z8IfGMrwFqnNbMAeuhbMWBDFvc/VR
d777RL5h+iRxZMcaUgKuA/f3ODaFt8sr7TD0jQDHUlhmJxYG4ylccdsI4KyP3c30WLgIVAH3ml0w
lmpfpbyBCWYRUBZD9NhVLgbGwblUpRkeSAm0WCvzDsFGWmRs2uozXCuYPGH7xa11wpOUli1fe6aS
AG6IiKNq4DQOi6y8g1PA/GFXWBx8sTy0q/yXTPltrvXNN97ev+2C+cl0wUMkLXOXZAmBXifilhTY
3Tzu4NiJFByDHHg2bv1OUYGob4y8bcsjyz56TeF84UOnElKmgKOXSD2SofSvaoLXsNGRzth/usZ/
V3hgd75zE8AoQbbu3AzfY6hp3oYkxHqYtERc2OAKro2URfSUpxG7akED5JJKBH6LHYmEx5Ka6Fc3
YteETYEJ288fUlTtbnLi1P1MRq4RiCxJk7EaMJH7QzPoMyiw505MiIPt/Ohp61r3ZfeeJH6B5aFD
EJhm79XDcc0GZJj/Knew2RmLNz3SfV0H6p12gexOZOn05nP/4A5vEGo9wun0VD8tLYVBtf9aheSn
BJlJXt+copu16z7Gwsh7VTD5CWmBMcoh6pSi0b86D1fqN3Gc15WIoHqw2+q9S28xsSVgnVVrywnw
vVN0BCJJxd20shgIeVOEKBMbNY//qloB6ShqxCjsQdJnBd0BoOK7UqTTHLeeBYPB5jFNDk5Ogy5F
tQJDP+1DGz0Sn56ZR+Ous+qDzKffPrSSA/yM6LKM6a1KIcK8IAqAbX2GcLhwO4qhdIFMGzz3OHkN
9v18jhpnawrlOexYhQMyvxj+0TCudlU5w2hYMVxXa/Cdo8Tt6yb/1bY1iZKFi09bWeumgM0ST0vQ
IR6s7DpCiBe7esnUd6ts9QUf7WbiLlEld6JnYxakATZ8KVrOa3dh++hNQfvsuIXDrd7OuhW4WvGK
nMGNk7cXdoSBxt28yebuaOnIX/ZTXwrqT0PjnGiI1Hz7EweXYb8kgHRSDOLv3D3kqW9bwBKjg2fQ
NKbeOXLODvhpbRiOFPY+Oqmeviu+2uXOCq0Pvcg/qmTTCzSu3kPTBhUVzP7P7FVTE9euftDzML/7
ToTrWQ74o/LsRhGAsMr1cHhlfftqk5GkdMoKCCS5476rWOMzcmeEHOx3L6OK5IhxRFCAGv7MIS8H
LjrBblbcnPcdMKaT568kgKtwUQ/DgvbWBdHAv+Rzc/LYi9NNWNxl5fC09sT7mOFcBrKyE08KRCDr
1sVmT8rMtCnrCQAAgQzWT3wmVFWqbT6MAfpJ97ZIHT5Z1I/s52xWl0RO7o6BpkPnBB0f+kDyN4HI
on2XRP1PeYOyYTthUJwD63GCJ/UXMJa5jkLMF88d+pOZAtTgJKz/SLGKraXskSuIPV35djVxJXjM
wGHpo8SPdDdHsjvlYR6eqp7S2VAUBFf12KCWOYL9hqkfes2pomZ0NRRK76YVEzfqIZGg4ln4Om9n
Bnin+RN+jYzLYPLvm9rtfpX2MJy7PiqfBlMkd643Fx92QHevq60p1mW+7OelZN0EyuocsMZgHpxE
RvqkX87Ct79XzGkW1LeN3QBOV0VknWai5keRutPORxSLi8Brjygj+BRcm5M85EdLMs896zqXX5Pd
OfHi53rrgjnY2lbxVv7f0YUzkNACuT3KLqadyS2ktchJ9s7s/KzT+CkXAvd2YS+/QxSbi2dIbrOA
b87A7cuX1cZKZ1fGXHFwyzEmicK6eVCvq5+PnCZIk8LCPWbJ4k8regYjZq3NEI3iXzD6fB2ZnmP6
0JdnAlxubNhPbQiZORt2+Eir6pxHy40YZLWxKWlOLvBWcu6vOtsNE0cuzRw9TbXkhoa0dfahiZyt
bbNRnYalhY2AdOVjZ1H+uOOLD+QjaYNLHzjuP+0Sbh7MxHVozK11nzN2/y1hMD0ukY1RLeuY+qH2
XCfjPFa2+AFSNmz6bGQxxWgbMS+UEsTajWVjglSwfeislzYo/W0pDemYxKtpmdKuDL/k1GbvzBjR
J+HC3zk8fPzV2tMfvRLFoSFAQ8qPGDH6T9d8ZN04sKAry3iAQ7qfZkf+y+WzaMpjIn391FWAIvcq
ZSnYRilvCXfpz51nFUABbIvAJTM2JLXqU+gOSERDVgJZcck/aOdZuHYQhKTdeqLRfkW9udFSL9Kq
0VAyXE1M2Vyx0UnOtVX/AqxXbqkLfq0G68OJ6FLBRD1f4VP1b3ieh3sW0B7RwxTFyimTS0SUj8Bg
l34j2VBobxNJCduk/+4WGCIuhdSbicvir6ZZbQQrja6y9v6Vx6sFaeH9VF3vx8xq6pgpsboX302b
8a8JLJnvmiIcrlOQOqjrbn7pMWydoYDog5qlxsNU1K9qJEQaVNTy9sWCvmQv7syMS2wpiSOu1t6x
hptLwFuVuDdQVeZq3yvO150vTHifDoVGiHa8SyeIPC4qWY4rDvgXwYYUo/1Q7ek3oqSFmMHVKVeW
mIVstm5kOfQbRFBOqzzbVWtrbdcg0AF6ko3JvV9abxOEEipTafvYa5fwY8xR3kvXS8tt7a3v3uqx
MIIZ5SGPJik+zwX7UZu05XF0nK8y48W0tAubhqFbVhadRdt/rmU+YZ93G6wCymQ0f7YTyKbA8R5D
p58R2V1xn9Gf/JTYwJfMjCXGTOzeAHitO5UN/aHQ6e1PiN6CsRr/uA762jAQA3DxmG1ZEKh4nES0
U2tZ/aVfuL+WbZHAi0sqLePBY+/XB9J5WEUbEubu/X07FuGu4rp2Vm02suljATXImskgc/x7GnKi
p872p20kRyj3Fvqcxpy35EBPzVqtb1B2m+PaaOfR8SwZR2ExPpLNrvetu6p4GRzKDLl8xq0UyZ9q
ZtpAl2RWWD37QPYVs8bAEZ8XObStGn9cArnwUIWNA9scJZ3MOP4satMo6fEZ2Ab9pYuhfShq5X8D
DgDW5iPdK6COKz8ym73VdNYhG4IslowLW3L781YaR92t7YJRwSt5nOAXUt89g5QpwdTv68XJCa+n
yXYMZPrmFWzfeGlY3rvdW4rg+mhdqVtlrOfVcECiaw5msNU+N7XzyLfgtm1CxVQZCiigM/oHZhVB
Cpp+T10SbiySZgfk22rn2Hn2YYLFPit76l/VxBOCw0Jhp5TUilsWO9FK2BZuzawFeArdOARrAlWW
BVhZ97+dLO/+6kWZF7T3iTp7+tC6VLX39Wy+bSnTe6YIxXOFgznqu45Q1FofI9nqx7Wt5YUkMIA8
Vo5bOfqgZby0Ji1IIG4OOdbbnv1GM3d0Xqfs4qIcjSsfab+umoE0TgfwFwvfqvEfw0aGO0z7c71s
FlAO+3Tgy+Yg0W+d3makLNPbA8xBtixoFyOhmvWzTCfxNmQMalQ+BXE9jxK6YxjtK1+oo41QtSny
5YOxE/2bizAsDmmjU9CJsg2E274ZU/JmYkxh+QP5hQC9OQggif8ybGPEWXRytBXJUV/huZvheiD6
c59xcjD5QpYasTvK92zCvMOkMwZMPsqH27m1CchYbmpet7uaegSCxw1oqqn/vdg4cXM/uU8kMfZk
qYttD1gKp0r2L2dU3UjHfC4zZuK+T7xjpqs3pqQxDm3rpfIY2DZKi+5jkhUWH0c716nsfwTNGjAS
iNffBS4B2XCx1L3rEfocabh8CCDTf3ZthSotPExxrcNqK8t/1BqyEKYa7r3lDbJ1qb042YuwTmki
uDqzbd31tgCUFwTqDJ8P00i2pu7tvcYLyzeh/YerK+qRZ+FMMaPn7iyejziTDGydcOQhbLgAa8+Z
39OiTu7DYeqvTV7POy5EuPi0yl9YZJAc73ED50CKs81KCmqz9vmfSOXNZW766oINgx8ddBJX/hRb
dDONzrUqW2SVcIQc5aXgChkJRPUCccw7TmvtPLH5wc891LjPZoIJOHRun0PqFEwf6+gPyKud99vX
dn3PMwdqIct+YGdgVMs9cD6JhxUib6iny/PR2w4eUikiB3C9kSCN31ruJhQ1kzns6CRU3s4QwD7M
HZ1RadezVw0axHS37tgM3erBpsGDw+i6l9XGUeNleI3xa2L9GhsiFtiRNgZ41sFdx+cK+QQ1RL2Y
STxWU9ru7CbVB6Ce9ldwM5CD94pu3x7mRuH3GHJ9+07O1h+n0v0+H4TpgLq2/a4onPkMdkRDvi++
CFgnsVI2zl03JLWbdvY+irrlkq0CWWGGVQRbbt53k2tz2wKFG0zZF1QbtU+xUwA3K821qRsuFmOE
gcli9N9momWOt3FORNJVh3wdgl26VP24x4bGMnqNTOxJi0uji18r7A2rSzNeIhKxyzVcakBeiYiy
29FfPmZo/H9Sf31DoCLuNTA5XdqmcSnGq0aw5axLMfNDBByOLhCzH2cYs6dchuFjkuEc7ilQeqAF
7YakIkPP+6gsUMWLpWmwqePRJW1Eiia7GclHvB1/2RL790ltsgcnJAFYox8DMQHB5bbVj52xUUWs
JsLHHpuVeEqoUq3ivaPM7ZhBLDkQhCXVL1Mb3gjFq7oFfSrTlTsUk/nBckn/DA5SLV5ZuRVe+qW5
ox/F3OqnDDzStujJQVhTl8eaUzkuTSQvc00LVGDqj5QS0X0aEestl0aTDMrC3egs3mvf0Fk+aoYr
xxqrvbvom/WSj1WJ5leRhpiAQ4vneeYr5TnDX26zLFFXlwxNsRInhVDy4s5jxHfbvoUQ8N3z/YBT
pIeZzAZjjy8Qi6sEuKkavRGUhz9EJx8NHZeoCmA5pexBXj0y8fNuWPPlkxzHEEcDsWY4ivMmkTdK
ubMw6/UhHgqvZcjRVcnsOOriHHlmiUU9vdQdgtNUMbEG2mLzCyfq6AZzeNWCDMBGNB27t64ZeGiK
1DUstHtbLheVuyBiZ1O8Jq36ywEMvbyWtzVQUzxPS2JefDU1nEoFcc0wwBEuM/dzAbh2FWYpGezx
9kRM6zAms/yt7gr4+yvejSQw2T6zEe+FTGw8HavXHPAeMNmH0U8aqK+R2yW/FCc/rBQiXFrTUVKo
A+a8tgckm0G949WXYwZAY7TfUkAUWNWw9NqAspFK13TrGemEm4Kdwjbt1hwN2fJGBNROObHt8Ssb
18B9IcjpPHuqwOjh8d8p8t9oBRG3aDVvK50wEYAXwr3aJMeVCAEeXxxzpkWxsxL2G8XMCtdOOLCr
3Dqqqc9+V5ZkS4A6dnQt05+jKmi2+CvwTddAHM+VckZeq9Zo+GgYaQEWlldqOnGkzIO/55dEz6Ef
/dCdivG7S6NL5fXcsfnOQAxvV67cuYVoG1U9r/0EFniaEExFuZ6XSzV3oPPzJj04XLz2yzIjV5r0
xgAxlDslsuhgcafDTnhDcyjCwn/RnqxeljwFphC0xY1R4W38gWBlqtnsTEwogcvNPuvdXzNNeA8L
+Fiw2Q4J40Tw3vLEXotT4v5oVOqtPU8S2p5MnZfUZMO7E5Y4MAnwoJUPI5LRwP/VYGF5sMepP/fC
Kl5FyIzsjp5EIZmmXV9jJ7O8ovpJrKJ8asYUVCfv768wJ6BazlwNoYObGGWcWJYYXPC5CyzrEFtf
PUvvgPbPYNxDjQTqY9j1FeYJVLRztqQ/fiWd79+QYqZ/nB1YIFZYDrFTtX+RFryfeXI4ztm27aRb
cGcOATWsVoldg6wAyRchN0nH5diZMvUlq9LbTdqMn/XEpQIACTO2Dr8dyI7UYibenhECR0vo98jy
g5mesi7IL82ESupgTTPefIuweDrj1HHKXyELfC7seBPGpbMeuyxUD1UouycXAQsF9aYAO4JEj1xx
XZpFYoYvc8oWIOUT+9BBvQ89Ln+s2iaKKnSwzWx3vY98RgnSgeg7KXiTRnBaTR1sBgBXk4u6V5gf
3OT1MbTGYE94eDkAHuyPc0d3gI0b66tytV4xWovh2HBibMU6cJ4KU14XjedjsR2qdgs49ElHq1ZV
oV16uDnuuC1DqdckbiBScfo1zg+jD0OaX91ew31/HiwGipXyuB2YSPoxHSgUz0WdcrcL2uzRIVYO
gx9M22nyivAwBVoRV5fdIenWEdxGsHz1tEDsycRzXsAB5Pgnusp2YHyvsgV0llAS9f+WJWE8ODqs
lV7NiFXc1vZ6Z7qR+k/6Tg9AXkEA27x+teNa924o5j1XL/eo+zH70ybrcPSdScVrY/7MPrV6Y6Py
fzWcPfyNZtg7hW73mnrZvY/CBb8q9fbOijlXCQZcBfh/L+jewIWKBy1rnEEcqgV5scjdg4HAvVk8
0thz6oNYKJJxt3pDgJ+UcoxmnOVn32qkudthu5DhO82elZxDg+a9yU3/u7RE+FssPZvDRrbNCdZv
v5Wuz+cBKSBNf6npBk/uZL1j7ZAcg4KMTUIdyq6mLxkaRGAdyywtdnk6WRyuab3zFmzInRv+G4UF
AOqG/kLdAdeTlVBLnII3+9qhEULX4G+RFthsDtZzajficmv3fXY7le0grpcbgib4EibfOSUl+zot
3fCJTQ4NOqH8xWThXuH+WxcJSpAhBaZU7AFS3hIM/mEbd7NLySCIczuAtTQ0tHSU5QTzsYyKU+Xj
1q5gpsnogtGSYFtVVJ9BbYFebJKWMi+SNhmQl4tVtu2HP4GZkQTMdhOP04PHCHQuyPzHvcSBUhVF
ehewgbpqHn1eUqPG54D7vy7XrZobUIGZ/4d9kPdIyPwbcx96HPXFh1nLcdulnjxEXP/OtE04l9Bd
hj3v3/ZQrRx+RV9H5DuVxqQs8n1eDtEvtm9mwz3S3nQKm28kKaiol2KI8x7JhAcwhlaGXqLwTrbw
QTasXIo/iK0wkDD93zEiljG3cVJmtFnHpmnwWFozQn5Yi9skF7wCAiAJAScI1BzEQ0Is2S2EvmSH
TGq6Gou6iQtpffOSzwU4MQ4mXaxiXyRBesXViu9vRRvlNMZI6zRi79rqA8Er3XUIifEyuxYDp5Vf
UO6y3WIFDEyqtf+tWfTWE3F5k5XFVyoBMP0UTMa+I0vc76MqZ6Yi2kZw3qN1F0jxZg3w71EuFm77
FRNNpox/TF2sJCnghB6SR8C+9d4Dl/DhpHCiuZXMF9fm6Vibtd1mxQrFKyMdWNvpM9yR40orHgmt
jv0cHaDMYEuF+EVe0bXq6lAqktSMBmQCBsveDRX03yywddzYtX1C4AVCUeXtxQ44h+Lo1qvj6SV4
sGwcQCOKEOAvAjtlExy0GZx7wJbhJlXZj2oruD/s7a7wttc4d9AJIpk3x4gVxhF/LUADh7lmr1wI
ASav34ea/Tgnb3by4CcGOPsXpucWouXGhGOw1XTS7Ly6yz9EvdD8gWqIURMN/xxavveBr8nfD7fx
Yp7n9jC6qM9IYuKykh8/FoC49spgns3zGc6GxjFshGreyzyony2foC135wWjFup3WbWv0WLcPccF
DDg2L8extIOnKrOaPfaN4B0nJwCPKmQThSOBVWfjkFdlQWOqCYo82OW9XULw2Bj2pNvwthWSa+St
QFxLPMu102HtGCJE53DkJYGD9NZXaFtvolRAKqqsf7OUAY3FjvAeQDS/67FVT+DbgXEI8JHD2g7b
xNctAHAb/b3sq2tStetrwyR2pW/6UQOp2Bb19MPpwl05SicGQ7DwCU0mgEQYd33sPRvJxEhDBjIz
7DXECZoyxmo+tRACr4lCvuk7xEl+mTiNjedgHx7tA0jtzyzk/bCppwzQMcavpJpbexv45T+An801
b8OJeajsD8OAaxcch/NkUv1FmuT3ANbipNdseR8Ry7fsY+f9kgKuy+sxYjTI5B0bteYwJDN3FOLR
kBTox0lpPfrPiUUsGiBbhHgRw5KJNmXJUlG1som9QXYwhnkX9dS2f1Obra5dmLM7nBlsbXvN7rjc
dVxTMLs9t2GpDuEciW2yoBNpB8ZHO3vFC/Y+HWvON6ZmXD5zExqwnOiZQ51jAW+S4GrcloBseV27
p8EGcwKx3/7lt5P/J3dv7KyALJCEsxIXoE7vnEQHsZzKZV+vidyHdtR/FHpAUwi4IlPEDA/ez8wV
h7nzzSlAyHSwDTvC2vwCmi7uADfyQnXTgWgO6+eqjtQVv6hiumqYQLrW+uYoZuoCPUIqw44OdHIH
FxZ85c41HrSkPoUXlaCoFGWS750un6ldvIEuyxkHNGY3aNYektbcTu85dq4Pm8EN3y3h0mBGtdpE
CeVDRTtlb+yCE0bzqnzWtIg8RSDocdYv4ye2bncPbo2LiRTYbPhL8a4DTxx9HBGnbkK0jEsUG6zv
VYX/Na/67tqVdYdu0qkTR9b65nqtdXbZ2x+qbuKcYWJxJsYnjDBcEYuAoF1if8Gm+cAT8DTBbgfh
j8hURW+tfmsCxD0HJeehM0F4STGYx9OIeY6ta8aj0jTfhWOqXZmWDVXIwS0xTrHfc7Q29slVE90J
CLYHzy3zV/cWAbMDJ7simpU/ymMJbWMau7cbzKW9M5ldNJrqwoWjeVyNEnuLdrM9QBb6CGT5nlte
18TDsWgocoETF6HVhkjstKBs/RRy8lGFOw+Dozhl6o68KiCSKWE10o4umY4CMSKE8HNDoozv+XzD
aoSgTXutcJPg7WQVgHXPePkKVb9vdpwk+W6ssU+S0/D3PAt0QdKqua97r8db3yTrd9JUgkfgZuio
8+6cDmmBtdWCzG7zzyAjiyd/XT2WsqbZRmKMDqHHxyV7CAR2AsoLrs87GrP9RYuRf5RF85yYtd9b
wvH+88sRzqZOfOOYiFKj0vwKddjekWvKvnnFmTusIBh1gIEqtMr/kXYey3Fj2bp+lRs9voiA2XCD
M0lLUhTFJEquJoiSVIL3Hk9/PlTHLWWCuEBIquhJN7uwcvu91/oNFKoGZ4ADLjbJM4nh4WObsRdQ
fc3uuth8XxR9uStNPtIq7ldtVNQChxveeOhNAx4Qw8eBt/hO1/rgIlGXOY+aimxBXDNbWGhvwoZu
QA4ehxWIJw3LQyBiOFmqkIrK33jg53eBwT3Lrv1jgyJxCleWS7s//Q8o7Nh+t6/N5zbyi/eZQH4H
LV7fe2P3kXgAvJcfjGGg7Clrw9siTCwO8Np6UlJyZfj1xWevsZkwrWmDAqLuTi0Qn43BLh8LMs/P
FDUC5GDTL/BUvCNa0d6z4RfKXd+iFxdSPQRKpCYPlufBt03U7NxqqMm5Tem96wvjK4r06YOStZB5
tc5CWN8ddwNPtyfspNiWwY+zX/BiV/rMfTEMIJGemZNZSRFzjChjkgspqR7x7nnuTfgEgUL+QesQ
HarD3Hoq24rj0xbTPQ2eR9jLEZlDRm2QISxFEdYJTHbpiCNkcBdYoKl4vqmTxHN617Ackbdls+pq
G0/SAOYJWhnViz5YOE1xWL6VPLyWwC5KUG9QyeThGnCSWvkXb7pBp0XR/m2pbfM1MRrvFGPvhZgc
6iu+5LZnEpipI7eDh/uLqClwoTUbhkBzTE0eSFkjNegCLnlTm3CsMQzFR0JFTEAMNFIt6zeVCTdA
t8XwoTILlQSjKx6A4cAFN5TPFvoRYUjKCYHDWkeuDR9xVDTtsw5U4gnJrgASFhgOvOy6A6ZdDaiL
nHRaDHZYgj2tuBDKrDjHSCF1e3SeUO2p7VjGBlERDzkI/JOhtfZ9kYz5WVIAzzSjVN6x8LhVVyTb
69AMDp6aWG9iALAHrnfsRnXzKQdFeFcBmHkprLFibuGNiGpCeCIf3d2j8clyNSvu7YNsvXcV+cWM
9e4QZoN4HE39k9rqKMjHnKp1SpECgKX10kCge4zqBOx2zfwodNDYsdT4d1RXQkQacMYYbOyvyyJH
3y0pWCRkTblzSRqStdSd3uJu5R+6SINtg8Y2bxsY2NVQDez3VfZGsWEGaA38UIQ0G+Qe0vQODS0Z
pHcTUhbVi7+4uHLLAXyK/ksUN2yBQq7v0dRi4qIHJAFV4g2bfBGipKbaJu0pt8v8iXml3WPINiIc
NZoQB/0KL74s/cYVCEasWeefzaiFKdxKjblTeKGCUFShlpRAP8jr8Uo3NYW9EohRH5XwjyKIMhJ4
8xeNxcUWqIiDMcJSaUUJrSpwq49lWVYXucLD0Sus6OwNPebkvtAPAHL/ovJPWRCdzceMc+do1B5C
63mF2gKM7D14HvMuDhEO0BqbzX5Q/2x6s3isKN1DKqIEVCkglWMQ3LsWc6JDp3R/4Y8mn2HXWycr
Ec3fGBMZD4odUj2y5a9mqyWnEqnVF7uz//JNCzBbSQaBAto38LzKkeoND9UgxgJbQtPNyjuwIKLB
Mqs1yP3J2VkXKEcp8L4RptHdkznAABQ4dR2EJ8GTt3Hfyno1Y8XnWnLXSJr3rOp18iJ4NwISr3sS
96SoH5hUX4uaOkWeZDwgLJ+DyG3lY6fKIEgrRd6ZppQeeki7OzGk6BFyfdv3IyRMkIDZsfE4+WqX
ihNufD50uKA/95KvQvohIUM2Z6ixxkL00NbN+iHE5uLAUPAU9+XhaMXpdxW7xAOaTvGXeiDRrZuN
9FeBoRfJBq2GcSheCi6WTxTY0JyS3f5PbnufQZcZJF2hwOBs2h/KhsRR14JVCMPsG41jSWc9tI7J
YyQLqUZZuV899LEQu6osyovPtnPn54higvOjQkFdVU2hrAPBwUWFQoYK/S3Swycd4+eDkkCYFQEv
KLPHKWWnuoN7r2JowgXLHEARc6bJI1IzDU4fgKRAMlVmOT7Ydou+sW9FH2uXzLWlUnSoIo4GXe5w
YUUwcR8HIchm0sAo6JYVuJzuM96SpJaj2ERMREa6H9ZI32d3lGmkfRRBd2wVbTgCnbagj0CckDv8
hcYUpqSNw9OhbmvtrEYVbPRywBCBWuMbuCbvwiiy3gMDCvdFWphnsC1IOaHisSfd70MTaDj6wdVD
kJHBF5tS9ajXRkHRAYANZQLB+6IZcu9oteZ3z25ajwpp30/PfQnZKthRMGb0Q9YNguSvCzIZGVw0
5kJjaB4McOkeF0C9qUv8rDx2ub1hcZ+kPKp8BG70sXjEJpK8lIZpT4UcOLAFW28ptepoLkpTxi+w
q+hz19RIghoS+uYIFoJV8/SHKvfIqADY+GZ0ffPdM1ApFGj7SnH+t0Vi9gz2BqvrwRqmX5d8r5RE
HFqNYr6vsroRhUA5cNIpldmA94GFaHfio/Ej/1EglLnLSiqUViy6Q2HI0bkEhnsvuFThhsitbVdx
3MJxM6O7EmsnJEwRNAssOCqNrSIIHBnlI0Ws8YOBF4LD/xezgtqXjkkTSEfR+AO0PQBIIBDlb1ID
8pKEXPEtMrSAV0KEh0Bf0DXapHUgWlj7hmZxzguqgXDno48VvrQhx7o3oYUryCv3vExbuAVhdR81
5HuQkreOKvU7xEI0E2WQUH9QlSjAC7Q/aQUc5JxSKXr1bSupH6hnw4kUKhlKwzQehMvNkuMCQhPX
w2OeDOVb1MP1YzkmBcoQ2AOYZQCfjT0v6TUkgXQ+4pZVgcXnJPxBthoMWhDsRdmgWWPo4Dg9XTpb
ShucgdJQUYDjTuVHaz9XQjR/qOhzoaZKmulSaCDMMsyG9mPuIrmsMRfLYAAuEJQfLKriJ9N9Z0Ni
4I43WZLIIxDXQgJOgw4ytTsMX44etDBQn1PZNG3Enx53hU9FSnVsbGP5sfNT/dlPyMxKYO1f5DyH
ndbbNtR6IK2AIUuS8zoFXorgcK4AfJu6orwxOqiSiJR/HpsJLqmiQysH0Mh5SDbHug4+C47FXdyS
rCDHLs5MfjJzohMo0ABYC9ABPyNkB1pCRott0mOVJO4goWxTd1XgG3GXs9/qWJCAjenLD7yClXML
JxwWtOW6D4WisG5C3OZcJezvVA4wkLBS/2SS5pbv+gIMMhZjkZlfsh76rgumiv2IZJmqkt2x4hjV
h9xi2BKMewJbRwBfT5OP4Mk/mLXBltMm2BgHWAgbNmABRHpBPvH6rVCPNaLDmAxIiWFAvLMLGLGD
z24u9eiT1fzQfVhI+ssIQApQXlB+xBpGPVt53DmRrxucKky7SqWgSiVtpKaMhIwVqOKNqoJm5+xW
QK1oDaVVUlpiEkMIqjQ7j7Vmfc3CGmtNNHt3ngtyat1PfNF/XbMsAdFUmPzzn/+Tf/3rJeCa+z//
Uf4v2DfskgN0ilFFQ5/Q+Pizn9c1VbNVXaMKpKuycvv5hgXLi3vILtCf//DGfJ8pw5/rIV4bvBNC
t7mra6qhC3nmuk6ezWzCos0uyvg4WB/gxhkR3GQojz8Zhy6SLVsISyVfDVbrtim5HKvUozIJJa+/
ouGARTglqGh483tR1NsootDHaKJvXTrbcliZmWP4JHnB0UmPXOW103q4peFn4BEqVi1bE0K7DRfJ
vPW1wCwuHDwc4YO74SO/9f3p71fTC6WARClku7gUf1KpwdDn936+fvv5nDQlPGx+vhiOZnzO3MP6
95Wp/Rnimll6/+1//mOpss5wX/XPNPmufj9sYhOGmVugrvtsfbCVi9eiYAaGEMrqHhEzZDEqcLsf
R+llPfJWx83WZQ3KkpNEFBdJRwP2kDcbLdv6vnXbsDxPOt+QdQYGrCXEcv83B362KgfETCR5ZGTS
Ee73CzSY3+ofXb79/abNhSir+b5HtVkRcHXP6wGmqfN65E1MuhDOUEht3gaoKD3njSEVF8tyCmCH
yH1VX9dDTGO4EkKZtYFMOwZUmYcYk+iPYDB2TcOVyvooAXhMecGsR9tokDLbvyygSYDwWYqQY4DD
d9V9KTYm1VYI9bbPMi22tWFa7QAqUmjhgO7GjRDL8/bfYflnwV4tSASzPAWgYHEBNZm1O4oS6720
9f3p71ffd1EtT4E2FZeOiy2MdWf981s9NP396vOKxJMpGhlyBI2ChqokMLnfbMFsy8KqMDaC2Cou
JbdKdqeNAZj+9VeT1hK6aXPBs3Qx+3zOYU+5syovfYIHADfzMNy3vF3c4bLeVYsjcRVotgNalZSA
4SvLi03ZDnd7NJzWAyyOhYUvObh9wWNjdvYlJsVapQpREJ/0jeEHG8W7xHz7e0Fm88ly4Z0ZmIZf
jAA53lGHwWxSA0wf1sMsbiW2sCwg66pm6LPF3SRji/eixm51BrII4vxZG5DQfF6Psjj2tkUEBQ0Q
WZkNid5WkoV/Ecct6n3uGw3jy4PxaT3G0rBrqqqZwubFrduzGPim1bWrteVFQt3POuVQHX8vwOzk
Myi1lqNBALvaN8WfQVFuBFjqJSErQlY1VaEJ8xZQs6IHx/yS/FVhIdifyRTn2eN6K5Ymr1As3VIV
ODbWvJvcuHbRoa3zi9E8SvGnvnyqlY2r6NQR85UuVF1Au9YsxdBme5Vlx5bXJhEojB7TCLt4lGTr
SUfMOvK8B+gbI15bfbrReUvDfx10tr2QmW4LEnk5+bCvO9X+st5ri0Nz1aTZ0AzU1bqkjfMLSXXD
u3cDsnOHunn3C1EE1wYh4yEkzNnGknpWyM3UKy5kq4J3lv9VRJ9GdeMkWewog8KQjfm4ZlizFa/K
ZNdzAOoXI3qAp29sDP7i/Lr6vHp7UI1W1cKQkhl8CvCheuGwQqRpvZ8WJ5hhGNMsJjcgZlesMcmz
UBV9fvEoL1KNIz2C0uJUtI5I5N3p2i912b/x5ndGoKdGPETEi7mWJKMzALVYb9E/V7ZXa8Zm1E1D
THvkbM2YdYLodeNml9IEZnL2gQNbJxTcKFtD5ky+oJO0HnFxnK4CztZL4GeJkZQERBATSw8fgaXs
bj3E4qKxqY3aOueLNn/46nqJM3dKCJwxlR4Z2OJboZs78349zOJsuAozm3Ese300E8KgwYAP3Bmp
/0JFIiI8tFTKPAKvx5vW+nyodFmRha4zTqY6m30FegzQOv38UqXPkQvI4BiZjwUK+e1G/y2t1KtA
2uyaT9kOTo5FIOt7kD1q4mm9HUszQJdJSyg62VfZnvr16kopgy9TcBzk8xoGcWCYsQjaaMHrriJ/
o3DjIwWiyZo22zYDvxz1IbHTSx6+A7Ihcu/AOYApyecCVaX15kzdfjsst7FmzSnRcglg96WXof+c
et9tjNJsgP8KyMM4gXL3BnLcesTX81vHX95UFNXGY0vVpvG76kDRkMUvYJRdoC7XIBGyJwqD8EzW
o0y/e9YuIZM24upk2xC2Z4dCowB81wMpvQjtQaeygTbvp8G+i9W7ovu2Hmoha0Ee7CrWrEVercfk
+oiVdYhMonnQjBfEw6Bx/g07et9IAO6AeXbfbNvpI/Bl1UZjX095foBl2potqwrvhNmuhNl3YkOf
JKv4YFJSSzfm48KI3Xx+Nh9twPSlNkSTOfhjUIAnOUveQ25s3HZfL6zbRsxmomVbimV1RCmSB88/
jOK+EX+tj9RCQ3RVYfIJ7ligjmd7UNyDLYK7kV6+xNmfrQeEwKZgdFgPoqivpx5CNipXkempg0PM
7QQPQaCJCqmdS/SXufubcm5gPlvxA7tqIz2I5gmWiW9/WA+6sGVcx5yftTBbtASN6fRiYm0HizfK
7aMHyiXOHNf+6buKfhNrdhUKXVsdNRxoLxa4sA4VK4FMrDJ8+oUWARwV0N+ELeuz6ZCOJtgwnUWl
2h8m3fruILX4kehQZ8Yv66H+uSbMNgud3cg2dOaGTVr7dsQgaJudXNMiqn6Yx15wHjgZ33VMVvd/
FOIPXXOPbfPe1+97WKBBDwJSoHfzzs7eUuMIXDAY72JU/Pv7Ijit/7RXK9tUZVNmGvEG1Kf/3P6y
Pi5qSfJt9YXH4KdSfQ9z//vvRZhtXvW/EbTsktrPv/n1Wc+CLbNRwuP3lwrcqOggUfZa//3GfLXN
emj6+9VxUroGCDuZCCY4yWwHGy7W30Rba3oxCmw71Zi2V6qft1FaBXUUbOC1F1AhsLSQ6FVdxJdb
ePtN91VS4T161UXt4z8VgM69Xjigwp69MD4bFqCENqHYTbH6vN7217PDQFkKOQ6Lg85W56/SKHN7
RZZz32nsj4bxPtzIcmx9ftZogeNE1IFgdUrsXZJT87OnlklnTseVJqtUlNTZPlJEQQ4xSQd3Nt41
/TnsN2bGws/n+7zVhW3KLOrZsRWkQF1cSXFfAP+lO8P6hZ+vGobJgYKxIHWL2ykBhVbJTbkyX8rq
bYnp0sYuu/TrhSIE8kQqqQ15tnIioSH7OvQu7h4Pw6nsf35suYWz55FSFOx8s0NKyTM9D6XYcwwM
BlQWzk8vfG75lmrBsNLYvLTZ9zVfQKGTTOklwIUAO7xC2sj0LfXPVQAxu+aj1KcMaWnBoQEZ453T
bOOaOvXvzZnA7DQUZDsVxTSMV8k3WIDk/urMc+yGVxGSG7tB/4UJClHKkLkrsMNbUxOvtq5czkPs
IKEBVd43+62KWt/69vB60+KBohnMTa7bqjyvButSXUsDIF+HHWjwTlALNeyM1Z+fqDdRZutAkYay
LjUtcAIUpZEv/+kUFW/761bMjkCqh6gytHy/Lu/r4B7A2novLUykm+/PRoFfztU2EIEzfDCxUCg2
9uiFQeC4sC3ShsLmGj3bRAMdj2koEbGTpQcV/5g3vLCkYCMR8ur6xxTVbJC9hiALSqDbmVQVZQw3
gSByU+9ckJ3pIxSxkhR4uNFbC8uCFSFYGaaswB6fbUtJgOklfLjKSawn3omQNoS9kc+bfuxs5d2E
mHr0alkUmR+yqxeVE8G9PfUpGGUL3Ulc4Uf52Y4ap6p0vFnQoAYhlwC1W58PS+F5H8jgJxRDWPPL
IKh1H3kQtQQjDA+iHPG+MiRPf8pVs34X5npzlscghKAk6/cVt+6NTPPCdAT08CP8rPWpL4+ykJTS
ORX9p0j6tN64abbN+1bwD89vWyYtPltMOrLRA9zh0umVD+XoFFhKKTCM23vbao6Sd78ebWmyCIy9
EblVAYzMSz4W7C2oH1bpNBhnqcDHC/1vLd+qtC5MfkoxOmf8dA0y5pM/rlN0czK9dFABctvg0Cd/
d12xw1gMtNx6g5YGR9ehX1CUAQAzh+/AhSgKq+tLB1GVl9LwHjpd2zjXlvpMN8hicyqwzOZ9VqZB
P1phWToQLdsXrCfU50ipMbAIMS1eb83SZDBVleZATyEzN7uAeaA65VDLagd+bAYu/hMc/bvOQNy5
hkMZm8o7bJCP6zGVpS6kxq9y7/tnQ5xtVQjxNHBkCZpAgQBBaJx8EMvxdwwqTh7x26b92IXNc4do
Q2ujxx/cJbY4FbX5sv5Lljr66ofM4QB10ZU+mL3aqdHMN9rLQH07Kz6uB1naTK6DzLoYS44KYaqy
dpr6MErvouFBNwH0I4AnO6EPn3tjfS/2rjatN5u3iiKmRl/tnUGE2Gw+0CgZHlBZX0LX3ThqtiLM
9iczdVtFoBTllAVo2VFH3LZ3N5bZ67y+aUziAJCGSIHbHDa3zbBNW+6EPlROJT3D0MmgFQXKs118
VrT0Trh3SKnvFJjUvzBYV1Gn9XLVea5ZJWk6jJUT9/Cu2/tUfHBx2BoxqgEx3MS7ArLKesh/YCDz
DdnUNZOLgaZT9JttyC4MbCxn/NpJYwx8lPuk++y7z7l7xgog8e/bADad9Dc87o22Lg7jVdzp71dt
9QIsanIvIK4v3gHj/uimW6nlxQUGqMmSTYspac1Wup/VVSflbuVovF+MtwlWKOppo/um7nnVfVPn
WSZlWSTwb5uBfiaSDuwo+MK2QKzxyrAvRvWsNo+Kbe6V6ntmflG8d1L73s+fkp/GwzFNATRAYQXQ
AJJ7tto8REjHQmMt4DIiI2ZT/MIgXX9/ttascOhQGuH78E5h1Ihm4xG4dABcf3+2zOC+RHGE8pTT
DGSuXawhDoXwcGswlXqfTHROPx58RxoBGq8P3NL0u448W2rCx+YgtmhZhsXuqLe7JNu4e0x9M58Z
DAzvHrLiFtW025mhDCjsJLgdOVjH28YHq+KKg7/nt59thynLvOBMoXP7Nud5IcDSQLBCUTnKSdKQ
wEG5cz3A60U0BbB1Rf7vIT2bYiP6nXDXWwL0sDvOKsrr3Ht/IcaU1ILpx3VNzPYC0cV9pPpe5XS4
YEXHeHKA3zg1Xo8GzeCRwqWTd7U9P5dsr3db5OkrJwMJUB9kj9PwGEUbd6fXs+o2ymy9JHCYy0ZI
pZOIT6H2zk6O6x31+jTn+zYGHvJ/e2o2GE2vcX3OdQ6I4hNVOm4vZ7hPsPkfk+puKJ4sZeu6tDT8
083MBBHCXjPfQymHUOFWrcoZ4PBLGlYeYOzbjcHZCGLPUilKq/XVEJuV4+fvcH+3UdBXXtZ77vVO
w3ORCaCQ0pItMk+3q9ENwwLKBesdnV+pxqln34LcD3H4w7FnY1dbbs6PWLO9Re4tH5nkhBtKfTZV
Ckmn0NpYldPPvd1cbpsz21zCENo9GiicnnjLhBi8NyaFJF3dqTVyPeXWk3ThlnATz5iNUI8KnocE
Wu343ovLbhlID3Lu7SrlUFt3JjNRit8U/UOvbCyopWV7NWxzLELoFj3/cJ3UlMc2eqd6B2Gf6y1w
9FYU9XZytHpTQj4lCre9PvzshY9++cJZtD4FN6aFMbsq5FhGNDaivY6PL4uNXeje+mks6JQU+THL
jdlG2hsFCiED08JC+gWvNnWjCdO/vzLt5qmJsunr0a0KmtB/7F2UKjZKsIvfn4AHKlga7RX0JMtE
JqPuXjv4ne797Gmsvq2PwWIAVZgkwihMyPOChRQi8tcVGtmj8KN/CvMPv/B5jZ2SA9Pk9TAb4rKX
w6btlMpB5l8r9urGJrb4668+P/396s4sKHtaY8/nZRXXs3upSU7rv39xIUAxptLNafnqQQ7/WRvQ
MCgdExXzdPxQknsi23BskDJbj7S4gU0ZepsEgPrqndhYciGhHMS1ooPNZXgnxUDztlRxe64bePPx
eLcecOFJx9qwaRbkNZUb2WzLjGqUtEND4Pcd6/eD6Pbh0GIsd9bMh8h82yWTjxyCi9JG3MUupbxB
7nV6irxCiEE1xaKFbF4X4cGEwqFon9Lks6Xfr7dvaXeZSoMkYXVqWfOZ7WFBM6AmTdIy4qUv3GMQ
qfdRLzbCLE1B1QRSyZOHyvi8ZiZZegPbXasdAwlT3LK6cxyM9i9Mjusgs/04F1JbS/Fky0NSsEEX
EcGBqvicQasvN64er7EzbJnXseZL1izQqghNYqXPvvsHqojw0U+DjFO07MjmI+mfmv8eyzhbuIcg
2TjglvvTBmg1ZfRe1QiRQoXpR23a0SFEjlXzFtWkz+szYykE+o6Q2XRQYxTzb3cNlCOVSKuSxiGt
t3t2UTdb//7SDL/+/vT3q13J7wJUkQXfNzV/HxsjOj9PZnNMtfN6nKUZDhaNRwIXYOtVMjcuTAu6
etY4QHHv8NZFpJBXadOd1sMsNkfnETIVPW0ecLfNkYcK9xcJFVbeETvPOOEGqaq7ihzdepyFGyn7
EHUZjGcBdc8TL23Xa56HjrqTiXxvoF03KvddcW8GT2p5KLbupAuTAKYA70MS1SrX+NnuJ4V9F+ZJ
PTiG963el+lf641Z6DQFqIyqGxwcpJHmqwj2e4ufXs/GjW/waUzu6xG9to0u+yftNrt/EIakh4oi
Gmjr2caAlrsZS+1In2HtqXnvwV2jh/YiRRdhPqneSc/8ycpjl4fmPsPhGompvYAFjBuDOGiQgn+h
1UJM2XJuLOa8BJwJOTOKOhicJjlD649wanYfwj/XgyyO3FWQ+XyMRKt0cjiwQSW799n4C49vBSbo
v42Y9Sm60GGke+ngQKXvkKZPdlq8sXIXZ8dViNnsQE2h1lECoQnhV3QZrEcJZ+J2q9q81VHT36/2
obCXhhEL28Hxq7uefG11WR+IrVbM9lFR94pXgyh3wuYB6rTbvh3tR9s8/l6U6VdctQKRNc0Mg2hw
Av2N4Ut7vUVaxn4QW7WX5d5itXJl0KHbz1qTqa07yH42oKh8UMy9+vPAMeAJ4sf3Z+0A06AEVse0
UsZTr92F8cZTYeE0uPn+dMG86iccoxNAB+XgeOPRVdB4QeHhtD4UiyF08CNwFqgGmLMu0iwvif0G
2Wxsa7X8CA/YUI7rIRZH4SrErJfQfoBWl3iDk5RPBtrkxcvvfX/WS36pRbrf0QS72ZvtgXW3/v2l
LgLHqsF9UTSO5Nn35Z5aYVuro6MbL6H8dchbNK428B3TN+abvs5kAsTAKQmQ6nakBxR/0j7IZQdQ
KwbGjgdfIAzvTPMhaPuNIV8aD30SRhBc2WnRbKdSqtxPsq6WeZa8qWRpDytm48xYeofwQDSBPVGE
NLU5D6FEgjbzeKM4nkB+n1WeRoq802sNnypcjsIRgfzqC5JwD2O4BahbunPQLtQTUN/VX4Enal2v
vQJ0g2NXE0rbCh9UqF3iZCOH89NSAKbJIpe5GUK4mKQaboctwQpkJOOqOo2QDw1YRTxb1iffNPDz
iXEdYTYxqrFu8awiQoffyFN46r97yS/Mb2r6FMiYeczz2XzohjRBJlAojpwcTHefRnfhFi11acpZ
PEgpwVGkek0hcl3RIzk8Ohk6pQm+MDi+rffTYgTmMuVu2H2vmC9SKOX+mGSjU+P54dfh7tv695c2
AapPOokDrkG04nakUZ7WavTQBkevwyP+P24oHaWfZtUwna6DTI282u8DtOKEUueDM2IAp+1U9Rd2
4uvvz6ZrHQ9jWNg0QvPOaNb1+mG9k5Ym6/X3Z5M1HlRcL1POK5vnkZJDelMvtZ4cc21ju1wabUoE
5Op5VFjkuW47SlNdt+iidnCiEKkHtWJl/3xTSM6BG1QUylqvMincsXoTGcWONFR0UjL5rYZ1bdzr
R6ApG8/jpec5DB2ESuDRTLzB2bAkia8hGl50Tu9W6UG2UeXMsg5VqNTCs0pNgj3G8dXelHBWKURu
X5qqL/5QDQyxe/LhSF7LfbuxhS8M5c1vmg3loMtgYWp+U5EG+zr51kovhfpkyRtvqqWT4ibO7HAN
eikpZKXsHA0Noj66yCHGGcGuz58L69JKx65+L/DRW5+nr9kjpgkbG9QDeFCuhvOLoa6Qey0jLJ0j
bMdNm5JiiS/QAYmivD+bXrwbQ+S/0j9w4yy1fCP6wlmvUgYkA4kWCz9itpVIdtzZkmU2jmL/FeI9
C+oO+bc0e+PqG0WaxUGE2UFplnsF14vbZVKhIQ3bIW2dUf0eIwo5YWJyhA3D/KfxdCaASHnCkHJY
8eS/DRTG1YiWfoNFNvKzyc4fNzauaQXMTkEAthxPFojB12kRUyskK+v7zmlK3E81cR6Vcl9qW+Xs
pTA6s4HbA+mXV1cHWRuSrBBF7wTJIQlQ6XtRtvi6WyFm66osgwj2ECF6GzHhvaQ8mFsZhK0QsyWl
hcj89yMhNOk0BG8gwilbU3hh/yUNwq44JXw1agy3440VUoZ+edU7qAXJaKr//GF+/fl/No2rc9BX
zTSXNT7ffbDEUx39/LPq5vOz00MYddK77KGc5cdQepMi7NL9fEb8JoR620F4drUQPhkDD+PPf8Sk
m126RZjZGIX58h7HOrXxM++dBkX+EHer8O/1fXIrwPT3q3EIFL9qzWk9iP5P6Qv6nr/w+Qk0T8oO
fM/89/t1LqwKaU8HQ5u4gcqJUt/vRZg1QBWFJ1cpEYJ8r95r0fFXPj+9M3jiTEnH2/5JBlWkWIp1
Tj4WezlI9lu1qqWjAiTs/wtgztZZYcWtJVxOR8t8QhYYc56DNyYHqd9l1gYg/J/enu+xkwgcNCEE
osBl3zYGecEREeKhceLSUfSj195r4Xs7P7fqI6KMx1o9e0EBR/rYQb4NzQ/rXbnwapsuQGy+aLAA
0pu1NPe0NCtxVnFUnArtFnHxuNlP26SPmi2WWuPW2C10LRlNdjDc1cgaz9GPBhqM/MHOHSVB+NO9
E/5bqcQ8ADdVFDs35uH062d9exNsav3VQioszUWmw8odwbs+Sx/a5iRVFy/+FvnvzQi/mF7b2EKX
+vO6ebP+jLniNKh9546bxp+qGjV7Xz3V1fCgCQNlzWGnjp2zPoQLuwX5ownNj7gcD8nZBAoqu7B7
WcmdVN0N37KNry/cZW6+PltrGpKmaWPy9RZZ+A+Dea9EZzt9v96EJQzITRTtdqCqzsbSSiPKMNx1
WJ6I4GPlBYfG/l6CocZDUurPbvVQYei+Hnmr82Y7lV72VoKxbO5MUquk+n7hSL1p2HRpuJqBUoWp
wwiZzgF0UKOwulXpmf79+Qy34MUAAuTmhFrT7fddP2lrquqZo1ufg+JRtR7K6MvPdxEsQG7O8sSM
mWtOxFjSB5of5078iH+e3m+smKURuP78bPrKZghJaUhyB/H9tv3UYg72C79fh9JAUQf2iTG7+jUd
+kqSpGXOIJ7s6tktjY0AS1saipcok/KmQTdr1oJ0qLRW5ynjBFn2pg/Qow+r3WR17VXoBufdxiN8
aUVOWAP0TQSAjfkOSm46rWsfnkZrvUgZfmpZjJ6OY268LRZmlg4UEOkssA0wXGYzCw/D3MurtHCC
74gJVF+hdq2Py8JWCeubg8AQoCY4DG6nLhm2UarHuHBiZLV3pSQesi5CuxDTHNScS9TQI+mnxSRA
aFzHnC33yNJtG+fYwikSLAWlw2RAvN6qhel8E2HWbYmCn4ra0aocAVQrOUXWFmdwYbrdRJjN56TD
4DcsaEOERaAfnBo07/EYguRifFxvy9IUILs6MYI4rpGHuh2hypLMvnO9wtF7x6rfFuj76+f1EEuJ
CDR3/40xF3fA2LvoQsGBWVb3dYUFlPQ+RovdNp6F+y5pceZ+1tWtU3pxkHg4kw5A7epVlknOWiPC
8ZN7gYWR8BmN/PVWbXx/DjoNapUNreT7sfVW4JnU/73+/YUtAGWbf3+/Pdtx/DYoFcMTuePXU4FK
tQ5R9Ehn/V4U9Xb4Pb/NOi/QiJLsKwTbMQ2t966xkSzZ6qvZNhCpUhE3Fm1p2/pToWWPbh7erTdk
K8T096tDmOpt8d/uyv1jRXm43jjCtoZjtuYDyahEptFRY0Xd6ChhKiTtxq3VuNWK2bp3XbeWC5ko
pndOcLPMD7/XS9O+c9VLTYYHdepNVyGenjAMveax5yT7sB5lcfe6mrqzK3lZ5QgmJrQiKvat/KhC
opdPYfgcbkF6lMXd6yrSbPfKwJNoWsIitKkOBV547kZc5S1k01QtEMfIcvPjGKlnV47uLalBIbD6
GAfyHQ6KuD7ik9r65uf1xq9PFFCit12M6Sk6GSldnCVHP93X1WP0GfrjepClLOvV7qDMs/RjkQRy
HLGi3EZRDlx+4p2be80hqoJu5+fxiKGk/hIx2EeUF8udFaCT19iYnnpwkTc2+OVZS9lToPgFN2I2
qxTfsIuu4L3nlqcoO0lb+Oql9zOt/RFgNqFshAtH7vC5E2rli4lkeyAwR0AWo6iUo1AxaRL2qe31
h45Wqr59Iod5Lgv5st7ry0P742fMZtsoRyPVZM6xrHk0W2xec5wPa+T50RBaj7S8gv6NNMfLp77W
GXpJJHzRR/9NJj+n/l3mvdlkaC0voB+BZqeMbbpl07T0bKse0FdAepBFsd6W5eP/x+gZszMmcqMu
dVNe6EWGEaPy3sieiuQpkN+KHD+2c+d9GfzhuB50q12z48BTrTonwcPpbz9q1VNi8Tj/paPzR9dN
P+FqLzXrwlDLKYSEx5JSNhcdidAhq05lZ57WW/P/We4/Yk0z8yrW6A1AJQqdY9p/qtVviXhvmh8m
u3K5Ru8u/9qq7+3hz1g/IyWzMRU3Jr0xW9x4vbRxqzFDKuVc1SfZfp8ifdhstHBxvHTwkgjAkZWb
gzSkWMvHtB4ZLxND3AsvhP3G0Tctztkrmir8jwizdliuroaJx1Ghl/d2cyeyvZ7/EUmnwj96ypuh
2qg8Lu6JV+FmWxaKxDbeMB1nIK5hOHT9PAFxAhX8aM5sL0Ln2MsDgw4rovPHemtH3+iseT4A8EUk
Dwqd5SsHklrlc+D97QY7M3v09r+C9Lhuijbbg2IsVBRtaoqu+nDRvJ2/sW9vTC5ttgEVsSIqA1Mm
R4pPjQdU+l3f3q+v0I3hnmMYorjt/f8l7cp25MaV7BcJ0L68SrnV7lJmuWy/EF4litp36evnsAYz
zqSEJNLdwG1coNCKJBkMxnoOIPnxNICCMuyTUXIL15dgIoMI6BB7MSdc6lkygqWuPBr1gfRAh3X3
Eahf/mURf4UIRtMaC89IW+7j1ocp+TRY/+KjW3+/L1jMXsuaLi/w/cnaWfQOLDjXf/+qqTr7vmAl
G0wb4o3GJmnNK1PunfirHu2dbJZsk+wsBEvieKgVuIxvU7RNQPFjw6eSiFh9/y0HhhBNQ+it1S/t
PUjwWkCAIGXvjltl+MPyvZVgHsj5Bt49iaj1TfsrSojNelRm6WAhARAlh8l8b/svHYb1G0cSAq5v
2l8xgm7l4JcdANeLZyT6AgpjxX5gTPKGyDZNUC+9A31tbsMNHVrQIW/R2g+eknvSuIHt/ZNF+bsa
QdOmKgfk1kfWBORw4GLOAims0+q52CYoijT8sxjIyYZSGRHewMBXbBMZj27+VFRPdifBUFkzXBh4
AOAwOgy0xUDO6GTgjUlGGF9ww457VXbuq97fuQBBlR1v9tKE4CHs6keW/eiKfep0ALgOW+fVan46
fbopesmi1vbuXKag05Vp6CMFA9bRtnZgcSRspzvbrH6/bm7W9O1ciqDSqPLETOuwMl15ryaQ2aKn
e0fB4SpDiZAtR1DsrLWTukkbRO0eOWYtOC6repdqsemzfJJ4tdwvEd2k80UJmu04nZUVLRYFbtgY
DOrsfh7Brb0Z1E+u/nZ9A2Xr4ht85tVqY4Rmih7r0vTNRNHAfJjHJzb+Q5L7fEWCJ5Z3amNMKTQc
o1lOuTEmJFH/4eExMYyDDh3O4yDOBmqVOnrMxYvQ2fajVZah5g57Cs8S2FL/0D1mnckS845FR6JR
495SfRcdVHQ0J76MVGzdJvz/csTUowIMGXCEI4XhZnutfXbNf/ADzpcgmIQuoukMLhU4SwD5Uavv
DYj/rmuWbAWCAZjHFmyVMSQ4R2P2ta//7evCxe/QJYXOB/iTWbG3m23+L0/y+f4I973LIhbZEVcn
9aB0n232qS5/0FjSlcC/srzpf09ZuOlWbHfgXlfLY1R8ythnlYZKv/1vGyVccDo5DlpWcfXGaRcZ
gawqvpr+O98o4WpbKmG9R3DMHWObKgGjNPsco8UxLx+U7JM5Zju0Hfuu88Mc73v9KfZ+G8YuAxnB
f1umEIsVDeAvHLAVHjt0VLTRTq2P1wWsG8r/Oyo0hV0ayqgsOyPiAYyuvY7mgWa7MX7Rks/XpVy/
NOhXv5RC4J7NRQYpBiI942BMEhdQ9n3h2ms2HdK6RIykVxiMuEtlnZKrCm2gsxh9jI5ri00SmFSy
QUleI8zLejS7Gr471j9IKSOCWF3GmRhhGQXV9Mk28Go19aeavhOg8//DOZwJEIwXnfSkAgII/Fhw
zjrtb7v48t8ECPZrdtuh7UesIBs32gxUd4n1XVVXQJ+BAQSla1Vsuu61BM1QAHxB/0+Q1CB63mvK
Nh0kPrhMCv/7mfegg4qdDg1/CDGWMGrbwfpawOVPHVklUSZIsGJen9M+JtiuKBr9JjqZ+akHauc0
fP6HY4H7AIYRmCVDnLGdhpY5cwKzPyvoIzahv2ifui5i9Yr8vwg0S1zuWcHUlJIZNl/1kNrxZ/Je
y5L1q9fjTIRgRTKnJ0BexC23fs4AY/h9fQGyrwuXjziKO44TQvw2CtEqxySGVvZ54erVSm1Weo4j
UJx9bgAjXbL/q6p0tjnCzSOtodfUgc7m9t7dFV9fDVllSHbC/O9ntyIq+6yyeVnaSoMpeUY1t5C9
RuubBMRNB8DMnLLsUoQ6tWghsrAIVKbZEDBpwWB1DbgAYM9FWzps+aWACg5olrIKeaIs8UG14tvD
A7Wfh1jbadTzDdpvtCJ02h+zdc/IY4m5vsR7RO+j5LRkv0N4142hrdKmL/E7yKep3dlgYJEpxNpe
ugAS5Qj4ur6YtskT0uZWP2Ro9NEOXppvzOb39RuztohzCcKNKcicjaChz46z8Scqns3qzgA4xY0y
XCT1gOqhO2AWAv6OcG2slOhDPzXFGysVeoiLyH5Atse5Kyfbk7wtGj/8C7f1Q5blIS+G7t1FK+TI
AHGWFnPxljV6kCQY6hkD4JZsuuzQNY9davgFKLKbCdzRLQtBa0HT8qDR/NFkpU8cPWgoQ3e6KtmC
RTIAP8uG14HuIoMDTAhbUIMjbFLKvnqLGsc37HarJKcCjb1a8rt1JRHtwooIsgQrkva1WznZWL25
7nvsMT81iiBOdJ+zq99+sOer4sp1Zk0m1WZVhdrumx2R7RQnPlR1O0iHhlY3z8UEIOJhdCCKMw8w
6ZnVFVX1pua/1bEMMu2FRpEPTuBNXsj4bRZXDruHcWyoqY3/t2jGrhySUOAUlW+A5/5stfShZ7FE
SWUihDsHyGLbVFD8eSNt8YMp7qEjRJKnWREB0BdQeOF/mJH9CI3OTsac+spSsrx8a5kalO9u3kjW
sKJkFwL4388EoOCga0pSlG96Qnw23MNq7MbB21qyN3dZ3ARYyvlSBP8qQtEBkzsMBzK/WFoM5NPW
B96In9bNZi7uQCOxS9p2Y6TxvvMSn9W3luoAauKCowZ0dRyhUJywqqzC6Yt4KN6MOb+LsdhOlUQ+
K/rNG95dgAeif3TB8OhkpWZNdVy+jSPZ94k++mSY/R7MOH7WWMQvGiaRuKIefNhdM5GTQqeHCPTt
Km4UJwQSc0XHC/1jlHnfawJA/GAAtZYPH4tjfk5vWGZiWcVb136b4mrbezJEqhUF9AB5BVgUFyk1
W7SoLevbAsPNxZuFcFd99Tca/XzduvH3W3hKIMHDmDnIz5ZwZakFCP6xUIs3CnY6sxp8m/7Mreah
TcdAAymu5m5HGS3U+qr+yhRMAxtbI8XgF57KEcOfZtiqJ6rlgTXur69tVQ5HnoDGOXCl+N/Prm/W
lx2QFTooNVqfBrBlbqMErXFD6fRBBjDL2x8KD9O1vFsZc5+Yc7kUFzddmgI5kL3NQ4VyS7od0JFU
qTcDFAI0DD4n7ipQClUUQi/FKB3LFY94CeeymjaFbEhxTanPPy8cjh7FcweQ/uStTOv8pbbM8t6x
pem9hUcGvHo0XYNahjfzLxCi6inTFXT7x2/tEO+UON+CAWVbazJU1KWjhHFRG3O4JnD+gVwnHElt
jAXIf8b2DfNfm8Q4TOybE99b1oPq7fL0x3V1W+4cjIGFZlsOfQFYCsGGN3bWzXYED3CaoqBDz/XN
DCEuqKIA8o+8iItucrFVvXeKrhtmpUSfi7mzhs9F+piYwBqavznDreldQZRwdcaBlm1dOuVbZvte
5leyeY6VvdLQlwhqPfRcA7pLcBUjIwWeGrph35KMDL6r2Knf1PnNzze0BpAqMM0uHAQRHgxqlUyt
2nZv4M5Ry51dY549cGXwdytLwZgC93ox2QuvRoiQGrQWanSY4zdCBv25HvNsa7m0lGSql1IcpJLQ
DA1nB4ABYjechSBsrklFTlHdWhtwKtSNublVfy9FCIbFVWNl0ADWc7LiMBuPzeG/fV4wLERhU9UC
x/FUfmhtym6ecUL8iHERj1dwecVYuOxmbmX92FbuifTVdnqOGnN78wouBAiXwjaATFpHtXuaXair
CwrBW2u2wgoEC1KD79JEtOGexqLZoFvH/+ll8JPmm2F04evpPNYAg4xmYyT98gmhbFCnvHSzt3x6
mPKY+caEfLd+u85eihEUahqHYgLeUfam76t43JiqDBBkeSnQJYexHSRYEXAiU3K5DmPS1bkePPaG
4V/fPfTqcPOTzgXwTCRuOBw98cQtQpjRKezNSl8wtJVo32h3vK5U/BOXDhjeC0BqA7mSD2mIz3ne
aEXG3J7hLFqMvwaFGbTxtvSYxBiu7NWFHOH6JRpJJ7DRsDdieX75nSYyxFGZAOEwXOY0ZTNBQDki
Th7NQKOSibCFBEBJmsh5cOYqA+6wcBosqoxJ6+3hBCQxhMobd5ZhiS3cEkiwVD4rzh+MBQ1R5nrF
6KbDeDK7TRttImc71BKndG0RZyLEu4dIK8ntBCI0FOZePBn4wEKdLldgCXcuaYkTuQM+T7T77g9J
MAlQ3hc3z1BwKbCw8ESBcbwg1kstltkgthhP9F5RQSCL6fobbwUE8DAUlU1YqsVU3qjOTUONuT9N
r71915M3Mr13MnrG5TguXgqYKMyV8pHPxXxUDvHEdgcdAAR4MQbrIeurAJS1n+au3drAN1YUsjMn
80+BUS1VkT24y9rth3wL+TLgjnBcqUv7lVdzlLhVpgOtI/VLS9sYxiGdpgAlvGAw78v4qZ8eaRuB
mXdPgMk50oPdhp3MTi91hm8Ddtv6YEYQA5e0ihEAJr1+dIooaAHp3MTpxsG8XT7e6gPwBWsIOMHU
i+0WW0QrzCSocTXpR+td7Q+qdWsWQ/g8v3tnAd88aODBKPF5Yxi3aKuPWxkT4LrKQF+ADqUi3Sti
RFuV0rhuZWEFAwK8ofALjHETujU9zCZs0Spc2rt8cPxSOg+xtE3YuzPJPNY5WxyZB2aks6kfG/W+
np+G6MGlr9dv3dI2QQTiZCxP59B9gj5i2LLqiljXj7Txeydg8+b691cUTVdxpfHaAYQQcezlEgBa
QqISLjuKGtu2OqQPTQXmA8lDt7JPwGlGbhNL4KB5wiJMohgxNXLzqNTDHVX6R2qMT1U1766vZZE4
4Qj7mLN2EVuAG0l0+1kdq62m1iaaxL525p1l/GkxDkO8l0bfpRUaklTZIPHK6aC/SsOcMq4ppoyE
hVXtnOdebljHgsZBrb+OlSSfunI8yGXpMAWIM1HBEDRsrp16rEhsH5v4dehnv/hWo6WztE7Xd25l
HbC3HOnYBIqiZgrrsIzZcYpUsY69t9OVwJCsQvZ5YRVM9yokbfH5Rn21kH1hs6T0sCYAFOO8Xx84
0AtK1rryaK0SYh3tuvB/OUzW+7CiwDzjp4IxnRdTxHNmHunrvEvtIxvfakqA16BtPOdmXwrEARpU
GLzHmOhfkPlkM+pUxWgfVXTSe0WQRr9uPmUH3gEUSgX3MbA6L+/6pOdUG4fKOZraros3pgwQeeUU
kAPB7qsepwYQ6yW5rg5GjFTeMcMsDsqK22R76wKA9I1ZIRgRCMFpXC7A7rwqHYEAejTIpsmDKr35
sbr4/sIRJHioUqQTjqr20P5OC4l9Wl5mcGah+YTfY/DJGsL+597QOK2tkeOQUb/y5mdvbJ6d/psj
I7ZZquulIP73s3fJrN24Bzo7OSbRtrhXxq2MrnZtJRzcXQfYq7FEXB11J+6jKkXTiZcHWvLVNt+i
3tcaVfJwLDUKqSjIQIgBcIsFZE+L4WktMcvoNJtBTh5i83izQuH7qLjpYGUBrqSwUWk56lXTtdEJ
iUHWHxIZKNja74dXhSQO8iC42ILCugM2qTBodFKGPLTa8Z4BWFLil0tkiEqbAyMnakBod5owTzuo
O8+R6e1SAjrTEc+7joVbDbf4Up28LPGU3NPcY7tB73Ur01Zu/S/CbWQJzj/Ple1MWw2d5jGSIu5x
YttBHwMjUwOje24NJyCGFkS3h3uQB28EHOrwdxfgm21Ey6rXqQfIZXdnt95OYseXt+/y+8J6bG9O
m7wkWM8MupwN6Z7U29+7SxHiez2lmaExiNDtndL6pX53/V7w/148Eg5LzYHIDHvxnpJ5bKLZYcpR
n0dQDsDvLA5udBjIs0eimz1c5InOZAlZkJGytB4nyHKbEFlhL5d1C6yoLzpYdJTxETyi7CjE38Tp
Ha9ULHJ0PyeA51fjm7ERObM0j9bQyrkC76lGJvhOnJYcm/vC9LazMWyvH8fKDbkQwFd4dkNqNFU0
NWnIUUvYPuqce3DGWNmm1je23h6I4e6uy1vR4At5woW3lTFNbYYFpZb6K2bdgcbZYUrT39fFrB2M
iZ4DjRNzA39OuCjdWOU1zbCsJH0F+oYtSd2ufh48JIhroMkLgOgkMyl6BUoC5oSvOYbv85vLfjh3
NBcBeQlkpfCqBMUaqNZUtpuTY92jUWpX6Td7tWAUB9Em6hiA3VmkvqjZTZ3deNbRqDe9FqTp5vr+
rx0zIiWecAbW/SLP2RfoO4hK2zymUf7MzPRRN7p9VHm3Fv15SHYmRrzgcV0MHcJD4Oxs1J+qbCiR
a4lgqy4+LyQ5LYCMA+HQM485IBkryoLZSYLIwkMlAxBc3S8gBsBauSiQisW+FmhRSZEkFmYS5x8q
854aDAa1SbK/fixreotaH4JuRLLoyhCMe1+2nQOsa/uo9W3QFLshdf7l4D1kuHhhhjdSXdoT4FbQ
EvBKUKx5BilPBSzR7SQzIqvLOBMiLMNUs9QceggBHjNKM68ZvbX+xvXqTIAQVZZJ7rIogoBuyjBN
kfj/4ChcCBC8N7UpMLzBtwlIYhvvyfFuj2c4/hhwqXl1Gllbwc6qRZqYMXGMo1HMdwNVtnMpibxX
VPZCgnDSutl3hBMoHYnyPjXbOj3crkowrgasFGD6NLQRCapUpKWuttQ+RmS8U0AmUIyVr/e7m68E
2BZMDFGgjxEIA4Iu6Q3lmN7EPpbxo/kCrrnbP48MKCgdgMiFaoNQfMvshoy9ntvHIfnsvijG+z98
Hi2EyOPw5mHxnYgLrciHDnqEdLHxjU4/rn9+xQA6Glo7Pd4u5C16PCPDy9K5VJSj/c22+kBL7aC0
pqDwZGX15dAsmsR0Dc81h+BH/5awT4XmpPNsdcpRpfNWHbZ5/qBWz3TcU40FjrFRkRB3C8nzsaLC
H6jpSFJ7IBBxBKGzXqtKxWbvOETvlW1tzbI8pNHNgSAaxuC7/Z8Q4SmPDBXUa1xIbr0Uu/Tm1lhg
BWPj0BHJMdkX+jsZqhLPQNs9OgxceF39xGJ12/TZEwBdJSEzvwrCc4jeB7TyoMXGwZi2cFXYULOZ
dsQ7zpiXd7wfth2S9M74nGiyhviVg+HqDGQlzUJ1TiyVqDZtazwucNz7aV8jjtJqjLE1+v66ei/f
EaTeNLBbozMFnYNiVmlULGsu+qw95cavbG+VP2//POcGhfkFjTZQqS8NWAfWmnHM3ebkjZ/cONCK
//h9wUCSci6MusH3Izdw3m6mZvVsELmA/5D/fsQ2gn0fvHmcR+JFb5N6V1u75uYnFpj42HqE57xR
VNx7LyPoOHJofeoPjp1tvVoGiLQ83A/3GV60qSHrKZbaFX0iSEdn1Qkd8F68VcnNGb3L7wu+Z6tG
NjGttAKkDnvKfJpXEgHLS4CdB+AB0mnIPuti+cxlWjS7eVueCq/83nZT4PW8l9/8dl1LlzYeBpcb
ENRgUeIQu05jdPmreZ82p2b4ykwjmNCjS1DQzypZQWh5Ih+m3XaA3uahQ4v//SzW9Oo6HqyybU9x
v688v5IhFsq+zzf07Pu06RVqtPi+EW1Gx6e/rm+U7PPChRgtF2SKQ9OeFNRorW9g2fJvFoCGQhPR
mIVU+oJLyx6asiKu2p4yAHvXdxqY428XgMcVgzcfN0Kcdy3y3qTz1KSnJPvSbvObeVPhIeC2oVSK
GQNOq3u5/7PtTnZWlsmpczcN2BAk1nrlPlx8Xth/GimQX+Dzm9T6Vt3l3debd+fi+8LzlmaNQZQB
39cB1PK9dOPd9e+v/X7LgyNgc9IqJIcvt2eaNH2eFZac0nhrTnuNbEddkh9cZnPQU6ahN5F3vyLO
E16EzsvcaFaTBC1lJ5cWQVvHQZsAh9h10KST+4Ns8HXlTqCvE23QsFJgbBHjVrMv0np24+SkDqqf
x3d1f7q+aUsBHsBgUNlFKIHiodjVOTQE06OKhQFU9kp8s705iLn8PBd/ZjImyhIkYvD5ORl31jj5
hdaCSsWWHL1sFcLNwI1vCgT++anyi2QDcqDrm8Q1/9Ixu1yFcDNm4A0i0MDnU3PyLfOzsp26L+jF
vdl8IMuJCjhiGXjLqFVebhZ68wAxQdPxVBel76TUryVP0co28RocRiyRsVv2ARUpWAA7fexOdmB2
r6l+syfOGWZQogTzLDx+MSZuFLDB95k6nDT6WGReEEf57efMnX10VKicsFD0W1FtqKep8aYTpffR
PvZuztpxZ//v5wWHMk7GKI56fF6337vsZG+vq9HSQMEPAwAGZihAegeP+PJ863KqFMsu1BPA5ZX7
QtUyH6koF11CbS3F4RTPGkVWcBIj4rMtGMMF64+ZIi7KKmM+Vdrdp1Q7XF+KeCM+vg73DgTeyKrB
u7lciq1Nw5yU1Xxys8l9AbB8GWpK2uztSgXJcspIFVwXuFwOluICB4XXv9FWI+xd5zoz5ijoEMZf
CncbVZJIdbmey88Lb0eMzvYkqfF5YwLVU/tFNzEQvItlxRnZKoRtY2pca5EFMb0ZlK4/exINk32f
//3M3CLgiLyG4vu5hzL19NCkkqhCVGF4lmitxd1DlzCm28SqqEYQ/fbj0IdaddK8javikr/efNLn
IsRMRWTECquRfgw13a+rIJZ4OStbxFkdMA7j8WsozkokntFVzMj6sFP3bv7oyUqia99HnwGKCryQ
j67LyyPolForWhr3ITKQQHJL/Nu3Bx0UHzN4Bm6DJrggOqCOXAMg/iEf+qOY1c1+Xt9/7oadP3Y4
YpRdEKzj4TfRICXoaEv7hlpobwit8k4hmNL0iXuHt44pp+uCVnYKU34cJw7eLOcTutwpNO6muNGk
Dantk2ijSVwP2ef538/uAnNcsJ6V+PyQvivDN/NW0IKPfTr7+fyqnH9/on0+DPi+qn7V6jAJr+/O
ikVC+wFypshQ8+liwVtWbKtxJ5Z3IYBVvlVls3MGxVc6ZweOAInfsXKpL0QJz15mZAaS/VkX0mqn
9b/SdFt0kUSGbDmC2hZWX9j2iOVo8YYkGyXdepWvUMnlFv3zjzP5u2mi7QCLBq0xyN6FYz34tFB8
oOr4s9UECf2jVXctlS1r7bLA0eMHhamDxeTdZJcgU4zqJCwjh3zT3BGEjXHJzLs4JdPDmFTTfaoN
qQweYdHrjIVyOAs0zf0vQpywnUqZoD+idJKwrpn5AtZxm+A1yR0AWwzgXXG8P0MbdzuS2tVjia2P
/Vxpp8YfXXvYKXUHnjuSzDmIRppsV1tOJHknlscNnUVzssNHEjFSwv9+fjl6g9K2wr541aEZt23/
ZFvJpi5kLDrLA4ccZGUxUsKtiBi+1O3sWqxJktBuH5MxvsuVcjMA2pICJyEL0ZsrUeNVeRiAxago
6qKYJb5cV9NjgnM0aBJWWeyjl/3eYe/6+Emxt6S804dYIm5pw3DIOuI/2GPkkMTlJRPLrHGOcczJ
jviqjGJ4efFhXUAGiuwXyj/IjFyuJtLUPhv7NAlBPLLJ3Ycmf51lQcGaJnh4ZlWUwxEdiEFN05Rm
HaNaFpZOG5TA5SP9CcYtYEzZXLeYH62cwsuFGElFgQOCMOcg+IheWmVpEmcsrNqy2juYH6a+3Wr2
fZkPxnbSgdvbuiaALquxO1QuRrRTTYt2IN/5iv5a9XefzqApU0rlKUeayE9Sj6FzN6t+X/+dy11H
P/DZz9Qvd13DqBipMKYUNlP83Jn5bwUkKXrv3F0Xs9QdzrsFTwG4ZeDMcwUxSdKO3qTjZdJfHW17
M0cZLJADjh8+No2GJk8MZmbaWvZY63XY7hRy8srw9l+PSjr6yzBLsizYx7qWVWZT1WHaB1a6sYbg
9u+jig4vFo4aYm3hImdD76hVz5rQpA/Jocv+YfPPPy88qSRprMJo8PnJOlnZeyXJQ62cLUfg4bUi
NK8spmSnjCotVdQmrI2Nm2wjR5Ial3xfLNxVjZLTmOD7A9uYxB8kPuzKDTj/+Y5wUfOWlsUAeJ/Q
bJq7tAN/pdcG0+wcrp/x0vRoiFBgeNAkimaJj5ro2SOUVPXUFqpVh7l1mKnlz3VIrTrwkh/X5Xxk
FgXDgwEW2wQAjI2pUrHGnRvEriKtzUP8GiNwW9cItNxmgVek+i5WqBeUgOjaprBcD7GX1xs7HXvY
JuAY/8LkQ3104vGrQabszzzR5AX8I8OpqGK61/rIfakSZ9w1CbwYNRoz3R9rw5E5FCsnggoaR0Hg
uRV0FVzapEHJTDVy8zTsu+HOBDf8oUrpvKmJ8eX6Xq0JwpwsqvVoujIWD7aZFZnj0SYNmzLvP2EG
Q31wwAzwOmulbKZk5fhx6uh9NdElvATjMNwxpVmp5CEbDx27i8rHnr5OpSRzsHJVeCMOf0CRRgUl
6+XOoYIExtPMycOSPmrujskGvdc27Pz7giWpQKVpuwW+n1SvuvdUJc8uk1xH2RIEZ9KouhETyxCh
avvpxa4314986SNjggihKveZLJReBC/Dyzo9bm1jDKnp6+ZXVJvhyETxj/nXdTnLZfBJJZXT+xoG
z2hfnkQ708yxAPMTFsmBblktsSYrn0efHecbR2MtCofCQTR6Rd3GbOZw7P7Eh/rWCQ/wlHCXBQ8p
+uahS4Iejb3VMzXy+rABX4Xxnt/cS/u/AoDthLZg5AQX/kAPiEnbSodwaH7pzq/05gcVUxHI/CIp
AV8JadTL3a+nGbVgZUKCLiIB24ODQCJgeREggIdZaOJDHckQtHRwWIR24GoMLWb5UR266pFkt45d
Y5NMQA2iswtt/3hXhY6VFDN1iVNRK2zBiQr710oy8EubBEJEAAQhJQtoGxQhL3dp7tIYs1qZHVqP
jfrZLdMt84qtpb1fvwqLdh++DiQNcBuwZdzDEeQQk7RxRZ2wjkPtJ1C3FXNX/+mnX0BuOkSFJNpb
uRqQxmGhkMVZ9nkMeYzE+QRpXQx82bDI/+FYsBj0SqB4i0dWTHrNkecW6pi3YarZ/pNX3Yq3jO3C
91Fp41Ekb8S63K4ePDF1HLdtiD70QN+CxEqivNw4XHoIvHALpXJ1oBKgo/lSADChHIpR8ja04wGd
ri8tfWmKB/dN+VyyeXv98FdO40KWoGN5psReRyBLKZBApYFS3dq3y7cLmCAI5jyehhDZx81RMe2p
mdvQUp+7xji4rPdHRwPojIzFaW0tKJgA1Qhd7XwEVdi3Os0QwtTIpn5v7X3k7G/fKoRHMFwe5t5Q
nLn8fIQkiRIljGel/M7Z2s3Nfjoauc6+LxxFocXouSNJF+bzg5IEqSPpflxTK7i3mLJCJLBMZpel
AaqwnvVhYv4upq9N/Kusf6Tqt2z8Y2kygqgFUCY/dkxDgK0YDgmQk7iFPvOnrV4ZZmQRutAbPT83
t2pyaF4nYH+26rudBl56l6f35Y+qCsopGMgmyY4YrUb8hgnb6+e2GBwXf4qgF0XheZ2uGF04OSUY
0p975dtEvyXKM0s5P4fVhnP8otPTdbErTxAuMJBF0PULt1KEkQWAvlFnLIYZ+tJ8QwcM+lSuC1g7
T0BIoqYGpeFFzssdHkvVUExAE4aO024reqi9+q6f60A3D5lHd4X79bq81QVZfIwAIBp8ZOhSnupW
NG00rwmJZb3UCtmM5fTW34yWwk8L4QWyEchhcSt4KWYYk7zSS4RfAH5Qyr0ia8bm/71oXTF2C88M
HiaSHYJrYM5Ak1AiUodq/djE9maYPnXuo12+tFW7u33H0Djp2bx+yztCL5eSlybpIl1HYB9XxnY2
C92Pp6ECJ6gjA6blhy2sCiCSfIYcqRY4nIIoi1iFTcehCwfge33J2dhstfi9IIOx0atIBuG+soe8
EVFHcRW9JnAaLhdmozHHyQC6FioVWlwpMNzvXf0QzwD4uzliwt5BHT4Ge/AcCo50nDix2c88SR9t
07YNetfyrx/SyqvhfrQ4IK+JyEOE4Gg0QrN4ctqQFAQP0yauZYNpXKPEs0HPI/QACr1kb/eSNBkL
JR/CNsp2QCn0nWR8Vvvk0E/eC3OKJ9uoKl+N1NvVD6EssP4QhGD6QBVukq5GE6hI5j4cieE73RdQ
LQfRpN2+fzwGQeoQffV8ButSF+qxJb1RIrdHP2s/5u+3Hg6y9Rg9hhnFXN+ipZ5Pqrol6tNh37MH
OEUPSGRJnsWlWbsUITzrXdG4pIHBBBbmEMyFewAn+RNooyTtIjo3j5daADmIFnBrEG8uWmC7ajQn
I21omJKmANfZ2AMAn5iBM3fPjlfcmdqXqGo2jR5t3dqOHivCpu8RTfIfLlgldh6zB38EzMq+ts0I
0BBa7xdFbm663I12XmrKOuSWzwswVHGcvMscmX/xAY/0dDCnOaIhTbJ9ZNaBq+3zebrr3fHOhtuL
ztTrZ71Sp4JEWEmOtscTcYImdX2VegAoTUKWqlpgaswv9Ed/05beJlHLYeuk0eDrimdsEtdGd1hk
/Kwrc8Qbzvrt0NJO8sCuOA74QRwYzEETJUbHhadibirUozFmFibJ25SiWKduK/ZQkHt3eIpbw081
ddvWPzxbVmRd2ldMX8NYfCBn2ot58njWh7lyGAstwPPO5fgO4NHWjwe39llrvOZGs5Hs/cppI/WF
5Be42FbcNV0vywy80UkIakF/ah7mkgWxd+hja2OO7527M5Un8GVtDP0+BQB3rn3xPECtWhuUL+kU
6NmX6z9oaZX5pAEonRFfYXpNzJKyDDAdM+kZ+JZ3TXSIZEHiyq2/+L7wrlTAp/RU1rGwrV5Zk/tN
V/lMiksrW4WgQCWzPIahfRZG1NqW1XdNCvwuWYcpOGVjNtmRNTUsnNygLu5Gfe/IGhpXFwGkPO7y
4dEXx5oiA9FaVk8s7H8l7s7TJGHP6grOPi/Y3wbOppcCYSlETNijKxYQeTL4ngXGN3BIedEdFWao
FKyacA6DZaeRrZgspNP94JV+a+2y/hH/dsxDnrENywOnezXnLyORgf+tXGWApfBJUhh9xHeCUcst
fbRqt2Sh7j1abEfnLHDgKqkvmOaQvPerovgTzMMB5LIFUabeoxhgVjiochORTcd8Qg6M+GV/c8XH
AC7cX0HcGT2L7TrdqnKzhCBTe3XLp+bu9rtv42FHchbJNUcsKI1D3Vd6m37c/Y7tBonCrW6TbeA4
ABSNAID//ezX10OLeVmrZqFiBOCsVp6N72Cxy2WsfGt6jdgPSU7to5gt6JxNzapMTTwe07hxPNRs
fUzzX9+o1ZX8FbGoWRVapve2nYRRvsVpF/qrS4OebFOpC8tPVHBegIH+/4v5eCnP9iwhExli20OL
hua3yS7tdxMIO29lA+XX9FyKYArqsqncvHeTsKX+MPiFrHC1ugqESQgo0NSHRoPLk2eqOyiqHbOQ
zIGBDNTo59mdVYTXT2X14NGGhTQL2rIXjRLAXS5QX7RwKuBhtqPPzngHOLTrMtZsMrDcOOA5Whgg
6nIl8I06Y7LKPATdlEZ3vaw3dG2nzr/P/3523nkN3KpZa/Jw9t4soKNSJO0idOQzT8YY9BEEC6rl
faQIkZdCE5DYV1JmGaGOGxVhksaN7wzm1zR2wS2iB2qJHv2uONjozWJGvM/L1m8r02+MZNs4t46Q
QfkwegjGY5gc5FTEdApNTebaCQpbOtnWzs5NJN7kilp48Gjg0MCzRVgmbCljY1dVVpaFelo+l4T8
ZF57l41UEs6saAafWHIQyfKKqRia61mDvuGkgZj453dLVr2Wff1/SLuuJcdxZPtFjKAB3StJmTJd
KqnaTb8w2pIEQAN64uvvYc3dHQliiKHZ2YjZh4phCi6RyDx5zvz3s32RybpGH2Kdn1LzlbmnNdD7
2ueVbW2NgCrUSJudfPnF3zj80+1Ts7QE50Az5dcP0L5KprahJ7tDqPFRsz/e26c5b6JzC8oAJBqV
zEbMFsgmJ5vhy70DmMnpUKWZu0BnNM3l9Pek9hFSwrWYrN6ZxafONEB2/+e2ketFuDSi3I+TU7eQ
F8WtAgxmyK2PpFxLGVyvw6UFJfiOx1hryAgLvB8gZHfw/dApq7vP26URxdk7TVM4RYL7F5r1afUg
yyd9jYt3cRwoj+ozkTeqpErhzJgSCe4ILIerbaU0ggF98b5590sI4zgzolyKY+JXyPjByEC/ZOmv
Ol5JTCwPAjHqDBy0rthnJCW20EfMk2aysM4FOvtRCmrX7t6Fx/Q8jv/aUeG2iBk7cIYjhGi/0i4g
LCrEbmy33nZww+YLZFPNNbztQmHz0qSyPrbZywxdz/SUFU1ApxQQ+4c+f9aoH6I6VBpbDhZZ1r7d
Pj/zIby80C6tKgtmjYNshxFW+5kULKqmvcsDcn+xCyAJtBWCqQ2qZ1cSO1PduklbapjOAWz48YuR
/rw9jCU3AIk9H4H+DB5Tk9caqcsuzTSOMDkNjPg1TqN/YcBGznWmiwUmRlkdGQ+QLKIiP2nVY+xr
kVd0u9sWruNjAh+J69AAbwYySoqF0Z1MCaFhfuraiBMeevS5ah8lzUI/u38wc37Sm9NXqHeqWIA8
B27bqYbklBjlxkqfXOmsDGZhPS4sKIPxEznxVoOF8qW2NpW7vT1XC59HJn8WBiG4Ya7S4BoVdKp6
PT0VzUMZVuzugJV4yOIih4a2c9T9lIuxIDIz9JRXJzF85+Cy+3H71y84sYvPKxcjlC2rtKnweZaF
MY43dYbIuVeTDDVskGCCigiB/Uwwp1yMSJL2sdf05ZtOorKoIug3RDbdt+bdIdylHeV6JCOrcq2D
Hbd+GypckL9uT9b1UiMZgRKRj4Q0cCVqhc13cg6YFcve2p+O84TK/O3PX/s/ZNZm7AUOw8xVoWzU
jrqD3qMrCNAq7y9Hn7b0VUvrHYocf902dL3oMIS3D1g9sWOhT30ZDSWCeVOWd/Gp0V6LbpvIrbMW
tC9MFTSSELcDAgV/q47FLC1/rFD2f0vGTfWjXOskXPu8clWQgojS9PF5TXzxflTtCtTm2v+hQAKQ
Deqcs0COCrsu6qYwa7Phb5Cssqy3NP/q8zcni+L7nQc4W/CqmSFvOBtEGYcNBLM72G3+Vml5YDta
4Lqb22u9MFNgbEKPCC4M5ORt5YD3xMqcjnjF2wH81cEImaf/7fvK2a78nmi8ios3Ijdk2BfDylKs
/X7lTAPhPSD9jt9vjns2br2V6Vk4Cqhm49qx0EwNdVIl2BWG0HGTlvyNet+FVgc2BaA4W1NNWBjE
uRU1MdcUY1HnRsXfND8ofzpf7l6Ci68rfoORxitzp+BvYKyQ46Yhd19BoOUCVdLMhYcEjAq+7cWA
9fUz/gadUkGjaY1RZXENzr6vLLFlxC3jdsrfXOip9XgQhPlaMnnNhLLMo9RQ5kI9+c0kWz+NMm9n
rCmdLXjv81lSUR6052PpAnj4xjy3/zVBCPxEBIQx7KaKNwix5P72qs+zchktz7KXIFhBPxy0KdQw
cwShhCbRPPNmjyO0lWmUjLvS/t3YLCisr7W8l8QVsA+Q+AMjBmMIm9VLg5lxTqGmzt9q7XvWDOss
FteH5NLA/PezFEnXpdwyK4FtVh8d8SCG7e0JW/v+vEfOvm/bY1JOI456LPdQDF2FuV3vscvfr3ja
MqFCdj4mKMmjyop6/4XfK9KONYAPn2ME20JsbirOtojtwZrQYXBCEhYArDK/25nj+8jxonKN9gHE
m5dT5KZJmSd54pzM+qXaO2t97dfX6sXn1VhfVlVNCqbZp7KuXjyi/fZd+gjKqAgpjZ3X0+j2gl+f
SLzBwMMBFna88+HfL0fDBe9Go4unE4/SH1W67Ytw8ldsLGwqdKPMPR2o8+G5p1zgOciZ/cbu9ROr
XsdxY63Bk9a+r4RqArLzJtfw/dQ6Ve2raa2s+DwHl17Ex0N4ppdA/xfitNn++aGg85OMO/2pKI+W
ntQPY1a/gFL3NzrG/oixfuxImz766dudS4POFHAxAgeFrQYWFmVpUqPXJpma3UlvaVCSwK7TQHc/
J/2vf2EHWDhkZ2a9Q3V4tdWNmqejITpDI3TTR7mIKlIFx9tWrk4+RgEaZXMOdkFWqr7R4rFzRU7L
7sSKHUqIqRtZ1b3OCybm/vSZPWiGVih3JDr1utQAy/UJstQyzLpoSv1pZS9c7bXZBlL54JeBoAC6
by/3Au09DmUpAuBlvMvb/efbk7TwdXQYQgd0BiRds017DTi1tCmfTmjW7reJ2PxPn7eUH6/1fd9w
ic8P3rOx6+i9YSg6Mc9+vQr1p0VsOXWPz7faNtnY5P7lxedRwgMT99z/ovx6zitgyR1zOvXPRrnv
k4fbk7OwQS8+r0SI3HTiPnbxeSgIeN4HQj9k93JoAamMpz1ofQDXQ1+QqhThaBma6kqhn7ImDvLH
yV9DIy+MAQaAc8JpxkFQgZptOZrVMKU6+gzjINGsYMxF2A9ruYqFbQqZSVwWgP+RmZL08hDYPhII
OM/6KXeiaoy8tSaIpWGcf3+2f+Zwx173q3TE9xv9kGevRbmV2Upk+M5+cuHUsRaoB8/rgFLWVS8Y
KLg9NJZa8sSSTj5oelVtzcbkUdz0SQpf2xzTxtsRr/uKu2X4JUxJEUwMumABY6ZxyrSsCAlhBtmA
/TNFp7fHAr9p6ANNEx4Cs1i8pE2a/cKr1R8DRvRB25rg2ow6d3AePen22z41ix1ye5CrmEr+DU3M
/JAVQzUCySvbF3f0m8DQ3CRk3mCfmGU27WNuV5Hviqi1JmGHjj54eeQWU7ONG33a0CnRjngrW9uO
G+kOIuY8qvQhTQMLUJQttIuTH+aYDsd4tL9pTT8GNoBvAdX7Tm6qxgXI1kxC3Rj5Xvq1pIFlUuMZ
fYVa0NayrcJaI+6XtEz5hqRZ+lQz2oZ1yptjVU7yV0Ks/gl68wC95LILvcxIQ09r9G0NDtAQGEjx
lns0CWteNoGXG/0WBPtN0KK14qc+uKAUKR1yGq1KDgHoieJwmkrnADEM4yfzvJGGFZ/EEb5fTwB7
sHs70OLYfx3oSLfCTX60JPbWALbXmxGXPk4usnLY8HhMXG7GWnLSVn1GThYBdwV0A7NN7Py87Xuu
D9SlDXXDD52oa4A6TkYW+S+puNtz4vNzkglJDtC7qj21nlVZZTm61skZtccmLIEz/Be/HxiouekY
WmaqY9NIWRdtgqVLEDh45qmjKyNwMMmXpxUjODMw//3MI/Ro9EmM0SYnaf8G61BQ0yQQDP0ea6mg
RUPIXaJdF8/FK0RVTyDHwGNBTsx7G8adFUP1+6tnrmkfLW0qKPQCwjG70atCutNzcxjw/kWHWhOk
9SMF4JPWn26vytVTYqaBmfVK0AyHsEtFhwkG1Y26Hq2THK1IunlQji+CPBjdJ8p+3za1tIEB4QO4
E3hK4ByUu7kp9aHVu8E4WeLjqL32u9uffy+mqOsPlR1Edsjv48GiPOq4OWaGEffGqeNj4E9/mBh2
qCGFKXv0vV9m80jF86Anoda4m6p6GttPaFUIhFNvZHEyipehfSnET0tCsHgl6FlayX9+GfjfL3em
bDrPSnyMPKOvQgYTEHj9Sui8NLlzQyOaNHHdgqnq0gR3RprToTbRFb3Xpyf5enty39946uQiXMAB
cxz0BapUMrre6SauNOx5Sw/d0gsKk4cjaNXonvMmNCceCe2D64GFLon6Ycsrb2tkv2OwCSTlt7LY
m/VeWwvHrgeN/lewaYNDddZGV1MpriM9p8Fj7KjTOgzYqrz79UG//L7iciujz2hD8f1J/Bksd0PM
djPxB6/t734xXBpSV0/EFqkGGLJwNYHXmWUyuL2Ai0PBPAEOBvjGFRVQOtf3E/TLHQkpX0H09NZW
1cMg2m/1uIZ7WDI1t5vBO4Ls6IoYtMPjK8660gEbzfDitMmuqVHAbXwemmby6fawrk+WOVMY/9eW
kjaoy6T1OYetTvti4TRDGVWsldOXdhkytoDNQVtmZpG8PFrMHwYSZ7F9FC7kEts2WBNWWxoEqLZR
RccBQuVNiR6KlEJXAffNMSVjoMPLV/GwweG5PVWLwwDycNYQQlCrwr80bZwkA7vt0QcNsB5oEEu5
bWBxGPM1AoUfaFuoWSmHkia2W4lhdByaA3rEaPOx08aVs3KN44BiDfJf/7WjPMJcs/cAD9TtY+bF
YT7DmXNjY4m3Dh2IfNP3XTjpZdDkXy3v8+0RLkzh3L+K7YbcAbqNlIXyDZqi68XRjyLByynwje3t
7y/M4MX3FX+TJu3oiBHf17rQ8iPCwuzLbQsLZ/PCwvwLzmIkN2N+lrSwMNRbw/srA6jyJ10D1C9N
kwXGStwWACUhyXJppI/BGut1g3503QNPD3d3lSFfa6E9HQVX9LYiWr38vJY4Iu2sXj/6FnSY+g2N
vYCu1bOuqgKKESWxFg+V1uoxxpDJAg+IH3wqQ9d5NcSWZvtGrCzL0sKfDUk9OnXt9oZejliWTBzc
wvnuDeLRq9PN7dW/NvNONDa3jsPa1SWAHptE6CyWgDdvsuEhsQKRryDzF02gnoKbBtTKnlraT+0i
JYaQEoinHV6JPdtn3Yqfud7DqJygiW0W0kHqUw1ZE/TfVxazJSCOTmjUW6a92OaxGO9VXZszMed2
5t9xdlZqbGPJmCNPBiiQfsk1mfvrUzJrblkgVwPfGaDOyinJSgrWQa0GAYUIJY/Q03R7sde+r1yN
YvRaZEga98TyjW2DiImTNU+8sBIIB1EWn2lRZwTi5QyNbWqmzKHxaTRk8r1hcXzMPfc7R6/7l7yH
hCezShMcGwCLBnmnye3cSRv41HyK0+KhN/WwF9rv2ob84+R9vD38Oaa+DFgvvIRKwTzVYPcbJhxg
2T9Z8S5rTnr2wfRToAvXUl2LpoCEQzMyEFjgK7+cBmlqRmK1TD867M+Uf5FmHg1jv8uSU1HxlZzU
9ZRjWA6wkmgeQC+veoujHa4BEV+hH9GXHxX693gOwRFdGd9vT9+yHUTWwFSgC9BXnKybgylKd1r9
yJOd4WZhSTcpebPor9tmrt3FPJx/zChudiKT2Zltox+7JA1zLWuCwtaCwUhWhrNkZ4biOTMtNxBg
82E5O8u4paiTiMw4ut4+MaNKBv7KfluzoJwFG520BnJ5xrF1gcEt9k0M4OXKKOZfqe7p81EoHgkS
8LLIJWwwErhTlK8RgCyOAW4PBRJkO69e6MmEjKoRc+MoyXeoNCJi9/uV/bs4BBAZzj4PeSa1/pIn
Q+n3aWEcK94H/d5DZu/2jlozoOwos9CZnbeNcRzsL922bVYoka67qBEYoOnlPwN4//vZTiLcqYXZ
CaxzUzwJ1I/bDvec5Q5fXdHvHQ89qbLYxWP7Je/ciGoQmiXuRgepSOWwDSPoLGIF1AboGKUQ7W2b
LOKsWoFUL04C0gEzWQbmWK0/g+4+q+3KN459uvGSCOyv/2KS//m+Gq8kUMCcYuYYx8zY0exBrHnU
xd8PjAxIa5F6v1JURVWCJ31s4vc7n7z246fbv37JtxEPFxf+QSSkXluO9PlUF4k5B5APcvTDydl1
Q7oZhj66bWkpikRL8ztbD3q41ZSX2TW2lTQ6vPVEH1w/3xiF/TARLxwMrQumEQ253hql++Lozmwq
t5Gde002MdhEgSzQ/AdZPJmWCNz69+2xLTqLMztKfEFjJ5+4kPpxKj6DE8G2vyXJv8hagBzqn/lT
Hly90bTYaLCB7NOHbpg+dAaKYhVqLvEafvq6DWw+2Ge25j15drBz1rnx1E/6UR+zaFbnY8+u2GQO
dAOmaiMhcpKAbLCov5bj50rHG+Dt9nwurRsUIRE/IA2D7KVy47Z6IS2wtGA+bQRLB3DlQ8G2X5NN
WtqREGxBsIIiPv5PsULKxkZVCqMc0g+MHur2g9Z/bNKPIAjZ6M3Ks+aa4xhzem5NccZUWPE4DrCG
LsJHGwISGQhHRiJCxDAbQ68ehN3vy6yKvLoOdU9+G0cetSLZ65YRdbn8K6m9sBVixT1e92Vc/i7V
iU9V0qbWvNYuKwPf/23FD8xFlq8LdL5PmR/oBt3Ea32/iyv8z9yrcWLqmVkWC5xMk0xRlZLPzqBF
VdZsEromzrhmSjmcLQCxDmc4OO20LYbXaohKsbfWWicXL8Oz9VVJLIdikgIqOvoxhuodNcZt7PCg
ystno46DKUGHawLu7Gw62QXftrx4bUbncRJgVKD5lib1vkYrBE1ZZCU8oHSsQ5En+9vnailfBM1v
PEfB0IwmfJXRc8gqv6H+vOX5Y1lCX1DbGuShq5+nGl3XefycCsSehQhGlEBv2166x85Nzy+HM5/i
sS5zsP31Y91s2CPVNrc/v3iYQVb1npUHakZx9Q7qtRqeA3BZ/I+PID3PuyCjqOi336zxe5quYUMW
7M1yT6AtxaMA2IR5150Nh7HebzSfIikSb1i51f9U426ytrbxMVkDGc6eQQl18ZiaOfssEIuBv+rS
VMqZ7jtpjplzpj+1JwMKjpPCy05erKNTq88jQDW3ozZtb0/pwq0GuxgePATquKpOJDpo0jrOU/3Y
JzuHRnYaWmvq3gub4sKEcjaROO3tjmBo2lCEhvgCZN392+7CgnJtZnpfuyzHOrlgqQHLCHh6+v/R
hHJb8kIbBnOCiZi9Nc1jdjdKFvqTs24PdjUOkKvihMwkSXhOOd7U1Ix6uQEmJrp/pcHsBQDo3Kx8
VY9uezvtmG/JYyHINzbwCOjA38UqQm9pQ3kGnuuoUkCeRs0Z0zqlbc5cedT8R9/ZCS0LJJr+bo9l
wd2DjfcfI8pqaAW8MIqi8ui5VaCVkMuAArTxzLIVh7M2mPnvZw6AF0NBfUYwGLJJm9DP0cO4YmIh
mTJLlKDmDYT0XPe+NDGiAFO2xJfHxHiYxkeEXP3nwb47Swn2YsA1UaeYARtXWcq6dVK31+VxMnZ1
vauLHaA9t5dkKZ4EPTKItl1AGcEKqswV1a0G19E0Halp7mM9CTLWHTqgdXrqbvoSeHPD3OVN96e1
mieXkrCv87C11pZswdvgZwCngLwU2IhVaIru95pHhDUdnZByFhJZhrcHurD3Lgwoey81SA/IsTsd
CTDIfFORHw3Xg7y+l4cP2xvYQbSWoGET0AtlOuMmqXpU4sC9Dg6+wGcr3mApSgBbM96cBE3Ic0vr
5b5DIbkFyZw2IZTpQX1K98LKw9J9Ypa2RatrMBkvTsyD2n7V3Z/3zyB6XIGKAQAD96qy5bvYZEha
6Naxcbat99OtUuTlt9ZKCX/hYKFqhvoipE1QMlVZZ3ogF6VghnWk/Dlv66ieMhCQ/ClKP0TV9F+M
aKbNgnaZgyyPEveb4MG1ps4iR284yPi70x24AXQYXYPILO09oDyB+wGqZCFPUJsk5XyEHdpsiP3Y
lIHVBWjmWNnjS4fozI4Kim0mk7s9GqiOg/fiZiLo7ia1x+4+N6BEcig2AR9lwYDOHtFhy9cg/NcE
VLMBkNrNqGECLJESiWZDCkK3UifH0uT6rrG7OqiMLgtQ8c6frQR5olg2Yiec8rvZDEaAp2MVNsAS
BH7ar1Vw5rOqBHc4xtCnB0MIsiJECe5yO7bKVBvsY9k+C4g3FM9Gu/LEWzaBO3cu2qO1W/FKXdsm
QB1U9tFpqu+cJM+eX4Kg1t7c3uiLGwNY2v+YUbzSwJJUtjrMZAR8p94Qjf8in4m5+sfCfATOrtw8
89rMcUr7yKHjuxnNt9sDWAjpQbk3c4OhsH39OMoMmWZFZZCj00Z2/EQyBClbyp6glbgKp1lckzNb
yh6cmhFXBS6pY9GZATdDrwLOdS1ltLgiZ0aUvdV19USbdyNt+Fu/H52NY4RODxvsZghO1cDBoShu
91kKh4O1tkrt2XSnh9srsujTzkwoA3AHUy80keGkpqX3hN7aJnQ0UBE3UAsLKlKM2/vtuUj5O4A4
4/bTldsHeK3G6fQC9loSQWAtsEgXQsovau7H/mPCDGiszYV7CBcoTs6dqlHzq4ocNbGv6H5/exxL
C4+rDTcB3j5giFaOIrMcnudGAhfKA+17vkYfsrR5zz+vnMOi7Jwpm5elJxubQUv72SMrMMGFNy+C
xX9GoJwPL8ljCHhhBEmxA16+LFAh2BfaBo3ZZTCuidGtDUjZZ9B1yBMonJGjVXnIgL8MhgFg3+72
oswfUT099Ecsdy5XohNGCQRAQ0XawqLkmLG3XoP8J1qDE/uHaX2uvFcGN3Db3NLZQU0diFm84GeR
h0tniX7/2gdpFwHyxAQE/7PTa1E2UAgJbm4bmj90Pa5/DCmTF4PfmwsThib04j02dDx0KZjJWMo/
58hmRJ6w1mKdxf0NCgAwVRrz/5RzWvrNULGRkeM4vnrpJutWYrbl7xO8UZH8QJOXcjpLNs7Se5Ic
7XRX8cAfVqZsab+B+g4ewJz3uHo+UTwXHq8q82gN267YoiTB+Mqzbmn5z00oZ5Snw8DRAmQeU9D4
y2g0H8sUfRErm2xposD4YIDTAIK5KLJdbrJOJqBHNk3zyFpRB5lhydBvxRoocGmHzURt4I1B3Ib3
26UVPassa2wyMCoa1iaTzoPP/ciaNLwR03pruXdKVqPjEgTxgGW/i6JfA3ccp+0oWnv9A1JqOnmd
vOPtE/MecZ0dmXcDWBzg/xHN4LZRB1QZVWumjX8o8rA2wgGURORBTCEjb8SKxF96ua2soM1C6C3J
NSIKZc2ujM9/P4uivHaa6spq/QMtpfjhi5ZvBfXWBLMVb3dlRdkZOfFKC8pn/sFOSdBJNzC6V1/u
C/5iUAeB9NvKlM5v0qspRegGCBHSIkBlX45qAMJLiHrwDk5sAkREgG4B9guMbDY4eGtWG4HHm+YJ
sIFmZ5jCe8h1Vn+8/SOUffr3mM9+g3rmMqfxsr7zDjZQ0SaVeLsSP0TXEnovzCO3RXTbnuJG/t8e
UFNgsESPn5pP66FNA9FL7h2IaDYFFUEWx1GdrKVQ1RLR33bQi4xjAfHUq0Rwi1SE2cewMybFCxiO
IWhal0+tD5Bxb6WvXel+R7/Mtza2Q9LkK5M6b8erhT0zbl4urN6ibF36mXewpPeB1vTBp/lKPkV9
Eb4PEBAi7BpU2a8TbUwQrWC16xxs/dUvykjGj8N4NOWBlTIY8o3ZDZvY9EPDSXatsUZ3orjqv607
eHXMgHTQPim3je8B9CNGWM97eDOZ/3H9eivtOMq5WEl8LC4lHr//taXMJnPAtF32vnOo8cQNkHbc
tQn5aBbyY9sCO5WM5UNVdVt31HcSybj7rou/RwoBSWQp5rGqHDhpGsetSTXnkI5PzSdr7aG7tFX8
s88rg9Njjha8FJ8H73KwtfGve88bbmu4Fzx7sExgObrcigJfH+JxcA9l9atoh3DM97b2+7aN6zHM
EQFANYCNo/9bTU7Uk91Orts7BxZQ+wHyMbc/f73XLj+vBGvOZJYJ8/F5K9X+Ksz2JRHls2Y2T8Kp
Vh5viyOBiAcWZO5+VemaqCVNqJ1MzkH6LSR504D9uj2Wa3eLsYBlB6kT10FhZP772UWmgcvdLkiH
hkdoIqBeKVAzx7XZV0+Wt+ZqFwdzZkuZN1HKjPZAix/MItmWeRPZayy/1xfm5WiUzZU2dTumDkZD
0UrrRgX0VRr/QweiRKf77a0JSC+NBxTsSPwjCJnpXi7nTnK3Td2ROoce/aoi9ndy+Hh7df5uML/0
3ODaBv0troe/9UgubSTa5I0tmZJXYOCFC8Vyq9jnZtVFLW7rJhztzgbu2pOb3Bzqj4PbpxEdRfJQ
NdYY9ODYex01YT/oguevRQGyjcRj5AvN6PhWFu20gwcbvnQeuD8K6Ozse8D19pXlQMpD+nEo9Aa6
5RlLqyBG7WPDdENsmNtOb03RYA3jlACalsbPohX9DjQ7/Z6jkSvyHEi8WU3qbYrGpVurZ0MgdZY+
Ms7QLeKOHarXbv8XGlD/uLD+1Bhcf22dmm1zk/kbg/t/SaG3u5rTHgI2ALRpHZFbsNmTpw4MpX0Q
ix7RXV9OBz46ycHOGxZKkCGFAqrKWzulP0aoCARumRphUlldRESsvfhTMTyjZ4FtanRdPRkVgxDJ
APo7mQ1l5KCaAUwqQRcf18uwHLs4MLM03fgxtbaTa1anuEvzMO2Z+znWnHIboxi3J72t7com4U+V
oCiLyNF8EC75WtljGqJxmARTKZOjq8d9qCVmGxpNxgOvNvInTeg/ksFIo6LR3pAYlb9B5n97Dy2d
8Lm1AQUbtBPD7V7uILdFjy8BAvY17m3IqrAn27ECZpJP3tTsCqO/L1GK62mmKwEEFzB00Emo9bbW
bQx7MOzk1U3Tba4V6BFPnrg7rozqOmyDmbmg50BVCw1CytlLWtCe69JJXgmoZJDaSJ+x+Iehc7a3
Z2/pjKOVao6HZy1JdTg0pkkz2Th/EEsZY6Sx17qcli4T0L/NHJLoh0SO4XJ5wIoYg9+6SV5p3Aal
LgNQh4eVCxpXe3d7KGpJ6n1p0OmE3Amqleh2UObML+NxGq02eUV//d6n4w4n96lC1hRvuECjetTk
A/AR5Dtr8w8x11fSUUtLdm5eiSy6pOuyMRvhyibvL2mbn+203Q39Ws5macWgRw1KzneRMtUr9zTN
LbeM40PplT8JeAmC1ohXgt0lG0jawgowQPDOypmqWzPXUXrVDuakBSZSMzVfyZ4sBJnmu3zp/5t4
//vZxWx0OUEc02mH3qmcIAGfH2il2B79iZ9M0R2d2o26ZnpwRrg3zV6xvrQpkV+b4wHUzq+SBYxK
z87cKj6MLt9S/r1q2YZP36lcmcdFO0iwIVsMPaKrBrisHa1Oz2V8EAWo+JtPoDwKOvdEiq+3t/7i
ernggrVmojwkjC4PWTXxqnHQT3KI+cZiH9gab/bC93F1z60acEgzceTl93GuM3Tx+/Ghy09oZc5P
t3/+0snF94HjBLAE3lXNdWSa9L0izrQDnLmJHdFbYaFZyaME7PhDZ7E+0pvcCyDi2uyBeDCiYhi9
PWr4a6jWxYGCkALvWMzlFX3oINF7XpgMu7KJ3A/2Wi/mOwxLCXcArAOyAFk9oADULFVJ6sEaLSs+
TG1abczMkWFp+8i+FeAFodzgX6ehKCKzEN4OjZXgBuljuqsy3cYdG6e/WgQZ25ElVeg2AtQdRsd3
YPb4y6sTL2JGjMiAsSnISw3qe1X3J/Ptp6y3f3esIx9kY3ZRTzN0gNrTcP+FhZHZc44BTXNXCtFE
GEVGdS8+aCDPjjNrk3D3qBfl/vZWWVwgXCbwgOhOgQLW5U5ElGpKt8VOsbw4KDkNxYoBFaM53yIz
9vE/FlRgw5BUfOBaqh3ieIgKBpgjMRErWe5rLu3Qa4unrtGC2iwiJo0dcbvX3vaepsHfJ07x4Nhd
OJPneuPwAaWoDcuzvZGvcT4uXDUgT0FYMCuJePj35SwYthA0MTxs0+qD40WlAeaOaSXQWYir5s4W
3QdHC17jKsMcr+1hqnRDO0zdKdY/FZxHpi4C6UOKaVpxAAvvGrTRWKBLQwIXL1slSHAYGewi48lr
VmFVxU/Nc6KU7bpsN2lm6LQP928i2PNwwpHyA7bjcvpoV4gG3KzaYZxeKJArv25/fnEL4XE+Iznw
tAXe4vL7SPCVTW8O2mEYbeNJix09TG2rCWkFviMq0dOXt755lGVNn2PXa3dEujxK2vgrXrFJJDsr
3uRoz38Dgib+OXLXCKuc9MHgai0KAb37RGqRrGRHl/aUMbP9e5CmnXFYlz9aILY0B45Jab1PiYMW
HRPonXgNgrtwI4Lb/b9WVEZae9IYqzJbO+gGNlZIv3XDE6UrGaxFI2DrAvn3nD9X17f1bOGMRQEn
0dh+hCdmHrUZJIuhg2JsPFGvwXeWjgoe5nDqyPnMQfvl1EnIHOIVVGoHzaFBhZTu4P/h7KUV0J3W
V47Ksi1kIK1ZcRcvkEtblpXmflNibNr8UOuSwMi7qJQO7gKwOPdrZZWlkwm00H/NzX8/C9M4JHAr
m2NoktpBYuz8qQ1c/3NrHrPaDOoivH10Fs0BvgqQ/IyEUotq1mD4tKnmwLMArQw8KASMgh2xwdK4
hmddmEh4euisztm6OV13OTK769NaGIjNunQA1Ur2rY+t3aBlm7rJUNCTK+504eI6N6du/HrI8jL1
Rtz8MgAPWXen/uJ8bV18X9mD3G1yd3LwfVkiTgrytXKqymjztwFwqvsmoMaosqkxYDsDNIsOA2jI
L9ONkjKQO7tHcLKBm05ZkA24+gZno+f+m0nFNz3vA9vgCDbcz+MwPIuqAq4zWznrCzsGA0fDAvws
CjvuPO9nG9SZRlPPSkRUMt720Nzk4lEDAIul6X5McoBy1nAAi/vmzKAyD8ZEe2Z5enzwtP6DzfzH
osC4fURW0xRJzVg5Ee8hoRIygtwTiXCQQ0BuTX2LAd0SF0wOmPfeRm940X2wZLHVm28OfysDAZq7
AZRa/b6SZMdMrHtSrak8Lc4xqKigUQi+s6sk6qS1KVhz52dMFgdEe+lG0I1unRY6QF94sXIPzefu
aryznhfe8eAEVUPkugIol81vM4BsIsLtjWc8J+OvkmRBDD+Qe2HsrDzT3oUgrmzOXfmQZgOY9b0v
62wTGb2nT11Zx4fUOZUjCyrHiDIQy0gCZF97dMev3rTTwFWH/3bTd37QQ4G0mrKwMcpQK5qQ5UlQ
pnjjyQ/M1SMfure1QV4ge7srx32Lbq1cWmEz0wrEe20wQ0qeXPGU6RPuijTQWrDk54Ee7zz7heLN
nQwvWfbdjvc2g3bvd83/MtkPUjyk4xDd9rjvHWzq2LG94HJRb8EEKPu5SQc8NvosPiTjt6bf5NMB
LcGBm8rAkD+dqQg6Y286/atmvxSAhpQsRR5l2pggYKwGPXB0CsY4b3/7V70zSl/9Kvwk4AZAPICH
5+Wx/j/SzmtJbmTZsl8EM2jxihQlWGQRVUX5AmOzSWit8fWzwHPu7cxITGKyx6zJF1rDMyI8PFxs
3+7r6WQqmeI8m8H7UW33Y/fFweNPFFqeGM0+zRII42M5vyvK75rKmzQxoqj6JsnzzjCYCBD/FTTV
To/K3Tx6fWvvdeZFNtNxan/78ZNT6Hu/2srM/JnXefmj8WHRWohsRbe89Suri2ODGeH8mjwuoQCg
4hD8zod5ryqP0vA511sCvi9t+b7IrEOiHXryN2p4p8nHTI9JX2oQ8Xw3zJxJoO8UKb1L6w+z9Vb2
d73+3BRe43we9Pt5/N636YOZ/51VI6ld+74MN1zklXKnuiQfHeASC72wITyPtj3nbdj4OnVqxryG
H6TmMUveTbVnoPJx+bmtfunRA4WOm4fwLi+NjkkH80ZLiwVvzfnZN/U01H0AXMz0P3bl+9K7rlsr
ji6Mb7jmMHGQmhEVXm+SPuzKyniGqey9M8LoaZKnm2+kQ/nPKrRlAUtC8qKRxWqYEl1WtfEM0+G+
9Z9apdoIuVdcChbyjwTh6RshWe2bpjOegSkHBgOztC/Xd2pNAJTPdBQhBRiKaBp0Mx/H1jCe6R9z
XatJ/8UCbDptOAhigov0mJZDKNOQnX7O4Cu9z37+i19/8nVhe+q6cbSu5etl9ZarH+xmqya/8iyS
2SbhtnSKoLTC9jjdpPVBXpnPZa+/18fuOR7tT/FYvsWqv5+s4H40mi2m/DXlJfUBzIkxWZDgaOd3
A7TroPQxytvHDY9iw8Shoh+DQ87AlY3TuRDFxV+mlfHi8/JT7zgXFZskQaKqSz1Ze6xzsIHHudsA
oG2JUM9FqAwK7XtGL3hhPvUPnUrvYM04hudCtbdgBRduG6shfbnkF2DBoiZ8LmoOijwOQkTJQ7Cv
hvZOjmPLdcwipM9C+7sDQ3pd/S6C0EUgfEhMiaEvjzk75wKVoTI03ykTL4m+hOajEv6ouUDRVr5q
bV0ARiG/5sm5HCvH1AQ16zon8UBt1Mc2zI6l3byzy+EnYdu90Vq/ry9r7cg0aNrJmpN8usBQVbM2
BL5jJl4zmVD7hclbE+jPpboF7l2Vw2wzYjM6EuhpPN++VM2Ituc58ehOcesGh/Nn1W7Yt4sLzBFp
JzIE9YsDkOmxLyceEeLfuh58mTXzEeQDtfX2pxoUH6DmNTZu1bpMnQF66ASULqIeUveYilFPeEfp
JwpfzaGEd/o7hRC9fwdZ/Ya49W38X3Ei84iUTj1dHVoCuSS8JsSGcl8xS/FfKAUMczjs2CaObFHS
E/8ZpHKQdGmdeikjKfPR8ozJ8eZhK+25dqWA1NDryHOkXdzhwZ58RYvL0ksa2MH1YDa+xFV413dv
kY/Jva7oq8IsJjYDWaWFQQTOTUYepKQHCm+q632hU5oqogdnyNxJ2sLKr4laur/AWTB7nCrO+fal
eqlFXdaUXtdgjYbPEwM9m/knocL1Ja3p3tIhvlANgl4Vc0eZUXSJpkmFV6WBcpSShdx3NpicrPxt
qvErXuuT3OrtxkZeeBHcMpC5vJMgpWljEgxhKMWNbMVIbdUnRXpyNhIAW59fNvdE98ok6vKoCkqv
cod4D5Dz+p6tXaDTXy+othkXjaQW/Hr7e1ERt/XjztwoHG+tYDm2kxXERp125rKCOTpIzWYj49bn
BYszxHqd1fQuQApzL32gifb6Bi3/+1nQw/HSlQYCnskFwJSFDZJBd/SWqZdeK813RfY4Dscy+xoX
L/l4b6h31bQlcOW28OARnYC/xnt3lvWebFcH+3bexXXu5XIFWLcNpCcrqWncL1RpH0z0v19f4Kq8
pRGQx4iSuOg5jPVc+FU3Is85xq+UP3/lW+0Rf5gghE3kHcI3MYFJXDabGpMSmRI8X15m0sXvQssv
7Qbu1A6QEj3qH+tQOsTFsJNS51ObSYfaiJ7TZIJuARDQUH1UDaqGZaTELma6eyvmeXzX2WESQP0Q
lK8coQKPtp1qD8hhyH1Jg1TZZ/JTqRnRvqxM+VDmUe2a/C8Pfq4Prtl00bsgjP3dWA/Jx6Yy+VYp
xfmulGo6q+SgimGfq0NOu9iZgb5PyZua83zIyaD0Lm2mzDOIA+c+lOX5iYBOegB55+85pvgZsoJc
OWqDRv4aCIpLOcKPXbXKvg92pzzLlfLdLvxvZSQxhSHOWjCIUSIfBsli6LDFTE8IEi09d7XY/q1o
vf9Zk2TVdcbAVA4E/m9m2SQvaanHnqyETrqPTeYV+3NYP8SKNrmhEiiP9Jf6P5xEVXu3CxhBKiWR
ukv13HjMUmuZRqrUrsKkiQ/ZOGn7oUiGD3WWWWzPUG+o2MoVBZ5I6WVJZVJ0Ey2A1Y+pRnzFu9k9
/coaZSP5vKLCNLGCJ6J+Dz2ISO5otDaTKgw98wK9cKP5u5K8j4bHng28flVWjCWJSmwAxXMcATEi
ioe5q/02yr10glI+eSprGxTHBnhjZbPwAYhIeCoJujTBawsVDZ7Zss68LHzwX61pKxl4ac9oLQcv
v7DtEZUKj3ExGXOjVFLqWcGnIfFdBj0cru/S2gKghaELm7TAZX6Dlj45ksI896JqZ3Sfza1q6sb3
xQp2mUVT5vd8X3cOzoEU5P/XzzcEzzxwEt+QJz5vvQP83W61Xi/vhWAKYR6iA45ZPiSAxPekmdKg
DpMy9Waz2zVl96Bpz7joWLwHeZMce22rToUJF88eUiNLnCKF2OKdjTlRX6/v1drFW1B1pAmgHSLX
cf5W6Uk2mjaIAq8NDkXSuF1cuJmyL47XxazcO/joaRbCB5fhZxGOpA9bjepPxpWYg72m5M96bdz7
o/r934gBo0PTG8RG4tHgJ1aSoUeZF2qdR63BHQb1vjS2OIVWPIqFsIJAHSW4hFgGtN9ky0w4b5IG
V3W6gznEB115H87PZgxXSz+4/lYr3IoiLEeEq0/aFrI3wUmK9RydU4raCz9KWX6oi+L2S7/MZV+o
WuCfYmjMuSZkVlzbVlFUnlaSr3ONrbLJyrUxNLL3CwkUl0YkAIoKR0uSVi09Q91nLy/j53rcbw1X
XtFmA4QZVNV0EwHfE9ZQ6Z2SxqlfehBCvvblgclbQFIl251v5HziDSEbuBBOotX8LUZEVq7oVczg
LW/Myl3HH++6Jq8d98JAvFAFMDhPrNhPDUeUMwXDm8J0N+3HaWurVgUwZ5DBZDjG5OvOj1uWsPDA
o2uPelC1T/lz+wJ4z4kXMV+868KNT5XCsYasZoMs9b5rw6OmPFyXsHbYpxKEZ7a1KqW2g56oBK65
wFL3OE0Hqf+LWSbXBa1tFa30jkNQT7JHhCCH0TzVEySHXvCjCu+dLWKh1c/jvlOSWeDUshCfWFIf
yJNpVl5TfJ6qnWptdfxsCRCOOh6Ssgs1BOjZnSLf+bcNl1+uAmVX0kV0+jANSMxD6F2V6WYllV4T
1b+1BudezW93eQgAGFWzVEOwH4Iy0WY8g1YaSk/rgGYDeNs44RVVOvu+oEqNIndhm/L9IWweEmn4
RA7naPrRPVm+jZdw5TDORAneGy3A5IhCRE21KzPw7NN1XV15aM8+v4g/iT2LblaLWuJSWIznsV2f
6tRW3/fqCmgdlyFJIdEvnrcU1VnYBk7h6WZBtR1kj+RMN86cWZSK1CcwVDqYbeIO4bnLrE4qTL/g
RPTqMDfN90bXj12bHfxya8LB6noWGDmaRTVRTDopoxUC6rVLL06e5vsu2QhtVk/k5PPC7TPlinGu
psnnm+TBkg+NchjqZMMWbq1B2C7FzPqRXHjp5dnRTo/D/XWt2vi8OMKbaGCo0tgqPTPfQbAqbeE3
1u4fKRONLjiLBIaYnlX9tkzCApWq8j76MDbqLynyo49tEsgPujbMG4/rsuWCB4//IQMbW0hyLixW
0Uz9qBFpQiCaK+/n1gp3atI7bjZ11k7hsdr7SWR/T7VI3YKrCTtJIQ6adCoh5GkUAMJi6XjwA7qW
FKiqDcBxX/ot1jNhI//7+QV1Cyc+DSbCW6LWtTNPCn3a1hT4n61s1PAU6yxyjUmXdo4xGLdpxn8E
LhE1xIs2kL9F+0/szTBLhaJrDVhR/ckqPxhbqC7h9vz3+7ww5J0WFNWynyffrxkKmreZTOO5ku2r
8KMf/lpa76+r9+quUTAC0EcC4mLsWG11qpQPJrtWGi5NTXvNl496AjpzwxasCcJ5J3zE1OATCatp
etOZ7IjT73pwZ4mRfFIHtXFVhYk3WqK0u+vrElzuP5t3Kk44HArjZpx1izjjW2h/SrOjnx7z/pPm
fL0uaO2UKA/g3jMfDK4m4X1WoOZKNEeC3r37ag3f/flYRxtexvrW/SNCeKIrlXEnc48Iq36InEM5
P+jNgxLdXV/IYidPLMN/d+wfKcLrrOSNHWcFO8aYu3k8Bu9ovBysO1Bl2m9oCf6FMJSafkg46/Gg
znW7LCW11SQua1a104NspsZrLDcWtF2Z8gBzBwzGVTWYe9hGYxm8zWht/IDVPSVJi+kFP3uBrKps
O/FDO1M9JejeV3Xy19j4tBPApen2/pYyrurIibDlx5zc5KCiZjZJKZavPtR/5/F9sZXcW27PxeER
McHHAzUr833PJWRGOhfOYlt74yWKPpjFxiO7voJ/vi+sICWhUGRyrHrgIN1G/bvO76d/MXWEVtF/
ZAg6kU3x3Dg9Mhp/Hukunr+g+aobFf2X68q3tZjljTw5jp5uwFgxuU9guO8gTwU22e8jaUPDto5E
8EuqcARuoiMF+x5RJbfu/dz+N0YVfAEkYfxFv8T5SrJ+0sqeKaUo1j54L8m7+v3YbaxjdbdOZAi7
ZTHJWJLA8jO/4ns4Hlvlvut//4sDMZaJvcB11IuG2tTJg0Qp2Co1fcz9bwucVB78jZdudR0nQgQr
CmFPqrSazzoAZdWOG48HPTI3np3VQz8RIhjRuKuiTDMQokofLThkb+fso7RO/EG6iorXRZaHmdd9
PA6GRsBMB8iPAYDn9aO4XICGc8g4FBLssFqKBbxZViHblxTNG9/N9H7m7Y3JF54ZTC4DS2DHwE+z
HeFa+Mo01hL1Ds+I5YM9Jjsyh9eXcGnaKaMQjctLwg2afPn8UlTjOEPFAO5OK6fgiQ73T2SymIiS
Fi9OHW04gcsNOze8BIMkDWltxr+lM/FcWOAPiZmAG/Gqdj8n3+oZQ7KTg++atnEN1w6Gm4wMoCmX
2B6Al6ET1a3u+e+ZO+DnGwZ+/fP0CJKjBnYjRrZjqza9EcOYJifvABRGzev1Q1n9PslCUIOMnISv
4Xyf6rz3DSliKmwz7dL+jh6V69+/vN3sC+CTBSHO6HIxaRha6WjHTmh4lQU39H1kMpno9qtBHxzj
eUnEUAgW4xejYAZdBeeYp2Sj8lZGzvBdGsMtgpc/KEFBo/CO4aehWYlUtAjudXIqX207KZ40Ogxk
IlUiaz/G0cIv+VwZOvXn7K6OHpuRbhX418u/027jAq2cFWAX5lISkhrwKwtXVOmlMjB0SfaOvi7f
FdGNIIHFBJx+X6yBzRBSdLLK6K9JmY5B0xzGPHTVWjqAq76uFWsrgUFTZxoOrBAkbs61zijnWipy
3i69mQ4fumo83Px9Ffwbzy95XvoVhTdF0fO4iIZE8yT7W+91W2N0Vn4++E5aPOmHZPykKhxEZ8mZ
ogMu9Gwmbg2f9ds9LsD7/3z/ggo6SHPLrG2N3N/vqXhibg5l+rvbt4gHhc5FomSIZIQjqOkdDQ1l
0IBamm5ELmsrgr28+WAyIIUnuYBd4fqfn7FMH3/blnHvSekxYzxE5EbB/tY1IAKW3CVRptLMJLhZ
QeinfamHA7zFn/ww3jXthgN0+WQhgB2CJg0wGxWo8zVYHSR7I9lwT0uLI4/Urir2jXRM7Y37sCVn
+fcTz7dkmpySjMgJcONraa9p5dE37rPN2u3qoTCakDZ/EA0XdYNWUbN0LNSe0Y75vm7ln31nuZoZ
/rx+MFtilgt0sh4VDtHJiJXey1v9qJFaTMviL1tLf1wXs7ZtzJilSMwoQfmihKvkxP5z2XVeHHuW
FjGCJIPca9o39e1D1hb4JHAm0FPkSkRGFkZOt2Zraa1nmHe58bF37s2gde3kbQh+TPHNqYtFGPBJ
WnGhlBOZIxqjTcCyS61Xzfeh5UHBpDUbT8naAXHnqUo7FFcviDLJQKppVyWdF8a6W8ovC3W+XR6u
H8+6EBoVSKAurXiCFQYMVSSyrrceiSV93NMXZtgbFmBNxELhgetNiEoG61zR5BAAmKSjz2n51oLP
yuVnfYtSek3LbDL/BEDG0m4vyIhrKriUBgascfJolfoHpzCOZV/vS8N+uL5jl14rHiTNKfB6kS+4
yJVG9PCRmklHz54718oehuhgOOpeG96ohG+4TWtbdypLiB/92mkHph+Nnj58su3PjLl3q+jt+nrW
t25RMhK/DHNafsOJHQCToo40eA0efXJKdBzjx3Le2VsJ7C0py7+fSDGUIFfiFim6NN4pAeRgDL20
1A9ycxtsFgeJ40HPqH7T+0wYcy5oCDonrLVm9ODidWfyUum08SqvHsqJBOFQjLF0ktipR6/Wfo7F
ox8zvW6rq2PFk9VBTgPD595wLU1hv3K/re10yhEyfgmnz5n6OCfmQXdSxqnFLl3WbfaV1o+dpD7W
6lPdVRuLFKlr/uwjsBEaIegrgTdEcA3swA7j3lIHrzHLr72lPca58pqU1fNsaweN6t1Uae+MJcNo
Mu9tNutv19Xy//IDQMLJ8MTbF8nh0mBkzaCiMXb9kqu/lb7f19mxkh7k7osdH7ryvlWedO3mrBD7
zszb/5Eq2MN8aqcmM5E6GaVb4RhV+yn6KzA2jMjadTgVI3h2VZx2RjyZg1fZX838WwnnMQM/rOP1
PVye8PNw6Hwx4hM/FUYIRmDwHCt2wzJyww3g1JotZF6JyUsINuciFV3TeBHE04CS1HG5k8dmH8zp
neTYh0gOvklW8OX6gpardbEggrvlHaGELNoqDTs1hf48eD78pmr1oGSF240PyqDuoR900xvBTf+5
BAvjmgmvEaUXQRucDByuFgSjV36N/U+6ueGCLa/SxXJOPi9oQUp3h90XfF4uP+ZduIcjJYSwnpKS
2wIEdqCHkjY60y4Vb5kpSsC1mMnLqEurw4j0bUAVvvjkDKqrx4co0HZl9Pn6SV2q3pIOgYqMPNUC
nRVUT+r6vINaK/cK15yCncOf6wIuVY+PUwsDioRnAWj23M7PoZqP8TzlXnh0lIP525mohx3SDTN4
aesXKaR2SHPxn+hXMH84nKMeKdBfuq4G8cmNAD1U7EyCGNAXSZ8a9iJBsY9pgGu8sU8rB0FkB2Jr
4VMiPyUcRNhoTVcyLxwv8iXbaYH3L46Bd1Zf+r7gUxKPITPmIdQGPm9BzxUpbtJ/k6S94uzBk+yv
y1o7DI2e+WVmG8MPxNs/DikEK2GSMzDx1SKayA9Mx7gu4tLAwG1MGYX5YpSlmU1+rlV1b1hJ2A+F
J0fJXukem/mrYZUEEd0hyo8S3PTX5a1p8Yk8MYsQm91YjikN8BVofdhT3cKIXvXMUVy5zO6DnAbi
6wLX9pAp9yTjFiugiimF1owdeIPl3Ivl6Is6xrhJ8W5KnY11rWndkgFb5joBNtcFw6nHuZ11kcX1
n3P3YQq38omryyCeWJrEwbSLMYXUT5mdDVLuAQNiRIX1S8mhoBr9YZP/fbHB5zaabCIAV9hKAVWy
a+caoY0qJiCMoSioU7ctH6TqIZ8nVzbHgybdm+YDpO9zp/AjClcdn9P8cP3A1jTkVL7obepR10Gi
V3hmUv6odeUpg7vWBfx5DOr8o547G5i5tZ2lsswMOqryC6XV+XpVmFPtZgrgYU53OWiwVpnuq/hf
qMepEGFTZ2j7GhhFG1qd9lLl+i/X92xF+9AJgIXkULB4os1rJq2jEJ3VnuFGVKq27NDq5/m4uiS1
gLMtW3gSy9B3U89+PpVMGArcpv9SbLi+q99f6OIoJQAXd4TLU0t+PMY13/fLzxn93J+u787KCS/M
d9DeQN5Aa5vw831fsYIui0E7d+HRlOtDAhP2lmFbW8PC8EsAszzS4jQpQJFNRbIM+Frwo+0jtx03
HJktAcu/nxyC3DdGj/dUeqr5pdJ/O8rr9V1a9Fy498uL9r8LEHYpbvpwMNoFcJn5bm/cjXR4Ge/k
8ut1MSvXGwQsKCVAkeRfRZBwMWR90c5G4WVyzazWWq9cNQ9pota++L39VQrajbuxevo0bAAjg0MO
R/p83+gOKtLWVgrPgIOblDWlniqw3klOfSN+ePFsGPkElJuSJQwF4nS/qYBVOx/Vyou6/fSWbxFz
rimArqFaMs1MNP4KB+T4SZrZJrckYKLM4zhl40vRhTcC9v8s4lSKYA7zcOp95pqUXiFLj8mgvy+7
LXzIykIgA6AUghfLPBwRyK2bAHv7QG09+fvYPI75zQkRagcnnxcekLnCwIQRn+/gnvw4y3fXFXj1
1y9MGkDQl2y1cA8hvSWtU/H54LvefdOk0L3+/RV95Q3HFYOrBaSdaAzj0paqcEo7T2ZkmEzNPi32
1hZ+a20RzFylnQGTSAVcKHtbkSz11ZB1XmaUu+TgR82GF75iTajfLg1TxCsLCev5rSuKKAs7w2+9
yXw3lo/R+G5idpy+v32vwN0stDOMN6B6cC7FaZsqiCX2aoKKM8h/AYhVGbZ2XcjaXp0IsReH6cTw
9gBaCrNnrxrja7Xr8o3Hb+W8mQpIyM3sqeVeC/o0MhG07mSl8ST/LlZ39RaId+v7gtlQStnOCoPv
l+2j5LwN2m4uN0zsik0nqDfhYFxG1l8cgwqTpTLaSes1nHCtTHtd/drkL2P+EnRfbj4MB8ISG/Qp
I6wvsp1yUyt0cJe191VxaE7dCO4ujxqwAb0rYGXABVyk4LrGMVo1knWP0TzNvd9uuJorn8c94wkC
UU3DqC7YVmVWjTLMRw0LHrh1Hbtb+PBVATwNJjTlRFlit1UnS4z5MCYAJsGvxz78+9a9/8+oTCAs
VJkvGE/SvmoVJe4Nb3qfNh/8csMBWfnxC06JBiJCXWIoQVF1jWZteNdUmtLUo5bPnxVri4vm0irB
BE60+wdBfwn7jnOjifRcATVYu6Gxqx2YZO+NG8mQsEXEfwt5CvhEYCZid+UUha2cdYPi2TSLpuYh
tuRjbto3W1ik8ICyVTLmSeT0qvRqtH2pUgGxDG5hPUjToZw8Wd/IeK5tGRRuGHFoRvBsBetXBKY1
MZ1F9Qolv5cNIkHayD6QY2XUuX37zHYyq3RuAoXHoNMSd25qbTsIU8lvJM+CkOBL6H++rsCXphBG
P7gmllwA/PR/MvAnlpxZ0HalVKXtRX37qaMlPK8111GkT9fFrCjymRj1fBVRauhTZlW2l6kF3Itu
P26cyYoAkyoJOcCFAuui+NeZLfNjFC6iXv9U39Rk4/cvu3weCXBDAPX9yaIRywgX0ddi1cwL1fCy
9GfQHsuvcvE0qkd5Pkbj75u3ivMGhazKVI8vqsoQqzdRUmkgsQ5y8Bjf2I+z3EQMIbXYZXAxGXvB
zZkNLZx7WTK9XHVj6idb2dK1gzj9vpAMtCM5nmQlsjzltfYT1w62Boav3D7cGpJXYMgWPm/hKHqn
cXKrCBQvp51oKFrocGO3KjP4Q+5vPgnAW/i0jG0gT/6HCv3kbsSJlDVTWcle8xj3H/0tEvqVnTr7
vLBTvVrFkZQ0sgcjqe/G9YYx3Pq8cOWgXarlbOTzkbGPw120RVWx7LNwJSCUBTQAywPgG7HIWsWd
McdBPHtZ99KZH/Xk+xjfbpxoRyKrjOe/JPmFo56ksq+kogZyHNtuw5hTCDH0caPat7oOYgq8Taiy
CYfPTVOoy8lsprEChVPgJqM3Nhpc42/XVWlVCL2uvH+ARSiKnAspNbuT4tqXvTJ7no1fMFjAjnEz
VoTmLQqXOM0UjAHVncvo4oYUoQEs0FQfg6R1jfl5ULeYP1du35KngGaLUggXQ1jImFV+7CexzPiL
34X65ENTIoG4+nR9u1Z090zK8itObp48WXpdVKHsacavQv6Y+Mfr318x5zBXLOyfCxUHSf7z74dp
DDg8zWVA1C96/FlqHpzsQYO9vDUqN9/qP1pbjY7jA9SRsPKijD4wcNCCQk72mOJ1sAb4jrstJV6p
lDPkeukFYuQDlXKxSOX3lHerrJY9VZ7+qgf10GUQSs9+eZ9SxA6N6t4e9YNZmAeV7rSa12wjJFzR
cJoYwPcBG8efFGtx1TDFsqQ7s1dLn4zpvRY+pP3D9VNb20eqCaT7aRRbzu781NrIL6U8UGfPjK0n
rW8/+E6/EUutqTcg6CWfhCd5AbNWfCac1ukiovpLzTS3dHJ3mAxKpBuXdVUQ+WNwSovnLVqdllMw
ymrA+MuMWC1zS3fladybkRbtynL8fH3n1g6H0jyx9NIjYokT1+wIzgkbIizaHqKd0ZNAiV79KNxf
l3IZ8+JQnEgRXhy7iCSjZqynl0nG+6zo3Bb2eKP/IUXtnSlvmIjLJf1xvUF9wq5A88CiLCcmAtrx
oI7GcPbirqRSruwUnTm10tfrS1qVslCaLM4+HHDC4+CHJkWs1Jo8xZcCpjbPH+chZ+BaEWy8QuLM
sCVbw1TY/5V0UQOWo6mkWw9Jiupm2atvfXGy30b01jSQp3f084X/D2mKSzWkzQN2NkwGf1/oe5dI
sp4O6kQ7s9slh6qD2cplFNDtu7j0LiymlhhDDPJ91RzpfRu5VdCwpdNEoP/RiX9eF3JpHVjKiRDB
Ohhd1UCcNc2e1MkM1xqeDK3ZUPA1bfjzuJLQAawuakM0xN1sNsbkWc5dNjMd/bnr725excKGscyg
ADBNvf5creeELqsmboqXZ7vWXQKRDTO9sksWgQVZKfDeGFJhl5h7B97YCYsXw89dW2HI7sZZrwlY
JpyQ6CT/aIntF2ptxBlRcP7SpfspP4Yb137j82KWNvErrKnF50P1UzAfzfDt9v1n0Beo3oWE9QKq
HI01RIO2kr3MLfxM1HSLDQj52gKIwP70b5FOswSLogZZWk9Blr0kbuN/LYqb42AAHpDBMGqOzi3S
8YL+yHlp2aNcvai5vqM/XM63+hkvfSckWOTjSRkRa4uvcK6PSqsUSvXCNLBQdgvnXay4cvaUx8Bg
N17Jy81CFri/pbQDu4b4bml9NJSF3Nbgnp/K6V011zdfB7oGoKqjFqYD7xIdQTUE6hfORvUSTske
fko33EJwXz6KiwTwVjrWfUl+nR9I10r5zJjE6mXfOB8cZ991O9NVtkaqrm0USVScIkCvl0QkmWxF
TTA45YueyXt/dnY8GrdeDNZxImFRi5P3drRTqjwjEtIu3w2RvB+24KaXbxESKBf+GcrAeIxljScS
nMwyksKRy5cqecwKIGn3TffY3khBwztLimhJEZJvJqUmCwY2mMCyzlzzl6Ytj8xgyo2t4GLlLBDC
1B6ALwvQTjCxVhiHoxPY1YsWfcqLj83NXjCjHZjC4UBqROJctOCSX8xKGkXZy+R/HONdfruB4vvU
IJfpeKQcL0PVtrWc1E9f2rDa+waDmqX766q0ctCMEiOvAqRuOQkh+lKMaDan1kxfOv1YSu/N+tFJ
9mm18RCtSFmwKwb3bsGJOctjfqJOvqmkqT30+YvkJvWvX4nzc8t4rEqAQZv0BJQBWMNzCWZXFpVc
jpyE9ljaP8LojR5/Wg43tmvF4C75jwWDaIM/EpEsCVno0YB49EUykqd4MPbSoO+r1jmOMk3YbtV8
vX48K/p7Jk/YuDSs/L6OkdeH08HU24O81Qhw6UeB4OOik1lbBgiIzCy9HM9jMlr5i18dbZ/JQ7Zb
6Tc7UhSMQc8sLOcA0P7MgDk5/qBQYCH1leKlm76r6i9GkF7fpbU1gMxxMFeMciPncn74SmpZXWqr
+Yv1qrWuU7+L0o3K26oE6MXJdOLSwNN9LiGFcXZs9ApXh94fO4p2jsFYsnirlrumxeC2/0eMSDlb
JXRT1QZiiuyg5x+l+JUGoK1JX2s6Re2e6jp1fBLP6vla4GUr7axN8pfK+ZW9dludWKufpzxGjMad
55U6/3yd9hYYBxmFcvBIhvQAlePGea8EaCgU/fao7hK2i5kvWa0ku4mV/MWWJVfp7g3b3wflrziO
D5kE7TLVn6GU3XLc4jNb04OlRxYbsMaTZKdhXjezkb2U8y/N+aRUn9Xp93VlXnFSsPc4c8AGQDmK
3et6GHVBNuD1mpmzUwrtuxUkd7OR/21XME8Ht/O5MIWYe8lYZIaw4GifH5feEuA0jZ+99HSzaiWs
YJVy0JyNB2Bt35Z2sCVdRApZdB6LOOzTqUJK1T/Z1l0/7tWt/ui1uwMpKY3eoPTQC8G5G4NUiq2K
N6bL3oHsOERV5jbDh2bYAqesHBB5ImJ0hlbx6OvCjg2qnoN2nMKXNhu/9rmyxxWEplxyzbY/jIP1
5WZ9II0I8BMXg6hdHGDuVK0G93qevjiZJ6Nv8adS1dyJP7L/dl3UytUFg8x8OmzDMh9i+fcTO52M
GQ5yb+AMWF9Mt1dvf8xoFYEDjG4evABRCfxp9uuWY3lJ36Jux0jR679+Je9KphDlArfHNDFD9JaC
YuZkatzi2PwrsHbZGN/ZbbZL+mMr3wXO0W/iQ5F/8NUtj39F9c4EL/9+sm+1aTWzpfnlyygN71tz
2Fuj9lRk/gMULRsXSZyXtvjMyGJq4dLAjWsrOGxyEaZQMOGZa/CMBfEHW32v9+/j8lvWOQfT/mE6
b1pU7n2z3XVbV2zF+yEVK6Mb2HUmDglXjI7OQKlNu3wp9b/b+p2jPdGGcbCmO7+6D4Z5a6kr6oi/
sFgMQnPjYnJqXTljGYwDYc78kSLErrRHErPlLkiyXWr8MoN7SCUb+hxU6L3K6qOjHQrn24ZSrdx2
8qgY/CWZzjQIwbeIyspKdHWoX/pZelZ8tJYK1d4Po6MaaG9aph67RvtKaYz+U+Yta/KhZ7ZGQECQ
Tczca5mXoEQw99Va8eP6T7v4ZYTIS8fzchp0JYuTi4LM7sPZl6vXYXwGGeMyp7CuD3p4Jwc3Z6oQ
wJvkLDQ9C4pKMAzaWA5dXXflq5Zlu7sySDaOem0pxDhLGYu8Libo/AKZkzSpod3yfcUtVHiS83rf
/GyqH2Hx1/VNu9CpZatk4jVzecZZ1LmkNIlbbcz1+tXczeMhC4/XP39xQwjXdPJVCwiMCqCYwzBy
dVLm2uxfDe13kr9G451cM+z3xTfgH9I3XoaVtUAQadCOCV3E5TRztZOGWjOL+jWHJFZ+VD5eX8va
5wmc4cYn2wOIUbjtTZb4vZ6G9Wut/Q4OWv779s9TOgJTRZ2KaaiC0Vxy93ZiqvUrzdo/2y2HY+3H
n3590bgTk1x2mdlZkVa/VtmPnaltZPYu3BnyCadfF3xcPW6DXrf57d/j6UX6PnSfb98b8kcYHB3G
l4vKrtQMaU+hqnpN828tY187Rb9ZUZc2ZqIAEqt0Hok1rwI6GUmJONzQeT+OuM3m06D/rVnvpvle
am6Oa/CSeJTBgxFlkiYRHi1J52G0i7h+HUISblm7y/KjYX3yt7opL08dOXD6A4TQSZuIvjNYF6fo
g65+VaJDER2GW/PFyzJOPr+IP1GqUZbTJk/5fNc8ReWn9GYCruX7Jr3y0GY43AtRaXUnDgOf78sM
kh2L4Lmqsp2iZDvZhrBXs9+ua9mlFgPawYMgPY3Qi8ljqdO0VjCPwyu4RlcZfgXWZ3PY4PtcOZGF
FBPXn4ltsOEJSxrmIMGtjMfXgVE3RlHv1ZuNICVinHG2jO9f9E8EfpPC+9wN/4e0L2tuFNa6/UVU
gcT4CnhKnNFO0smLqpNOgxCDACEBv/4u96k6X+K44sq51Y+pRta8tfcasJBhc3eVWz//PsrCEKM8
PFsglnHUAQxdO4W28HZq2UcSeLkfY6hgcog7/LDb4UD8hXEyV6KcSJB7u0i8eMWOV0uY9J7jNJyY
auw9bHS8ycGQOo7cAHWfEN9wd9ffUzqmqq8W+Y/1AtGRj20c5RW0ChRWG9rgnKTcPLb0XN776+2K
FgAoRFXukNM9fuK5zTCA0ooWZJ5W9BoXy7Ks3+1pY7kLYZ+DOJwYM7y2QDg6OJMekmOfd7s96Aaw
FEp24WyvhQ3/Y/hnZ6vv9yCCtRNb5IA9O9ApIFj3RTGy7YaZGebTXT8qd1dndrkeORytgEQj9yAX
NjesMHVCWEBXHZmgh2pA5IqjuRqrJBrtCW5xkd+uRq8qt61Sr30YvNoCODbplZFaOFUW/J6dnD/M
8EHtYLmNslfiUsY2rqFvvguKC7BEdNOKOuBxFI1FWsB6a2GG2lpFnT/e5+Mw3ltT5P928Xhs46EM
rKVypAMGSPZXtvlyCAqIVXHAGdrWEvg6DLR1FiBJFo3OhrPitbAEPLyU38WRK0r4SOTtuxidYTtC
DvCyDhUSjx3hL3kNwkGcTxPBGlU4C8vMXc4diM1Jm3svXaU8lIYC/qtrlS9icOd3TmgeS9M36RzM
4qmKgiYduKOX6D6FbVg9Jtph85qXwo5h+yUWklm45pR4gHBItu0ny17QwXqdJzfsYq1mksdBFlZ/
rWnM48HXfOEK6V/LyXmAJ5R46CD6u3ZkR5LQG4IyycoZTu45CD10McSwr3kahIp+GVSx+kVYFfbK
kcNv0eonJ6rH2GkmchlGGPS4jmCO2Ck5PheyCTA5jTeDgFlVD5Ns8N4hVsQ2E6V9UpHCvQ24gbNW
2NVVmdY1De/cgRhUBfIqYW0FZIJwuuw2oM30xm39LrusX7ayf6ln5MLinFqZE7t2jkpCqcNHI8vH
sQ+fyDxPeQzKln2nAiFjIPAga21NWWrPdSjjSmfQ7/OjsemSwbLqP34IHE6ZsSzRPavvOfIyazfq
9sCWv3jOeJfVRU5S048L3tvvyjFdzBp/vIn62ai0DwevueqtZliZrv5bGjdgS4D3Qenvtbf3uW6H
hEkwv1NHUYinZjrswyQcJ74DPuJX7asad4nlj0iDmHvR8RenDe6mQsk+hnPcL+PItzFvrbgVuZuw
aASTrx5MwlwexFzm4bKXfreJrMGnC85lvShlkVepDW7ZpZpz3saSttCXyCgM6DjTC98v+Kop5izW
npKpA/LvXylGuRGieoAJWRbbjXBhSZc9Db1FH/2aNJtp6v+0vup17MusvpDlZCWD8l6GjM5BagW0
D9cVn50/2oMyNdCnIyxouFoQ6Ph2d7YS0E5rIdBUmcFAHFE0iGk4T8sMD1DUbB4rB8D3NfRPsxyU
bjG4N8wGimDuuzluPdWkI6MiGXXkp0HJ//pFW6dBXwxq0YReGXtqaMplOOoZS8kjMTH2tpioXcfu
5Lbtpp8qN4acm5P4hWmTOmuhElY2EIh3IK9lgySSII2kUnsSdySHAIhyx1dIxrYrv6yyxDDXSyLS
UrI0OWpbST+Ff+hs9dXWiO5KQM/+qjZ1QbA0ugdSVdupsO7KoJHWatayrpLetTWUIvmejeWzExY4
eAz33Dn1uPklocRkLrqQF1tPdzjWhlpoJ7YkfexHgqFDPgZ+wdQGo0hEwjzUdpWZjfKsbG08me0m
KCRYoAMNEqGWV8fCyugqnFm2aVVV80VhBQNbYaXeiM5eKQZjv4GIX4ENTjuuwS718QOSPpBNkgtr
GOIsI/yKhGN+241MpEZr3S4mz1wau8Xmq7m0ZQqj8/CN4KJcjjmz31i3HMqlBjp7YTOD9Q8W9s1Y
uIQBlwMnxFrZ4XXHScVT0XjdU9jRaY9i4CtUn+3LSunbusRkWPAN/wVgUggnEt7nSQQzoCyWLri+
ed7X8WzKMSmB/dlmHnwlSs8efw+qYyuqw+oBdmcPc108gzwjNyFpvS0pfboNWywP7GYr0Z5mMRBZ
Ki4sm6fIjjIQuetpOQMktbUEs+pL6ms9xmU1v0IpqLBWFEls8qftgxDCecolqTCjSQcc9nGZu36K
QqGbDn7bAoKkvNlOSr+JYmPcKKZh+aZbapLS0jhbazA8YOmYO9WVOGhqbIcKcJwJNeo+7UrLbSBB
7uXRoqkga6CIjXuI+AZ39QgxOC6huN6v6TA9N1MZpnDY4LEkc3WZzd22N7mKlS4BwnPK1yjMcUbK
/EYFM0nh/UgXngfBfdvgYPWMduPeldYz7o2/k8u5naimGdKQTB1GWCPIi+vBlhJdZ9xZBbj+RDrD
n1KspqmusEzzrIHRiqJ5ogZexnkdgX/oNQ/21EoJu0kk06hiYwrMyLoIrGQuwXF16hoqkPiJNq2w
qkpDV41FyYLnJEz4EBZXdBRVXA7lSnosZg7mRWn8MNzUww5AZPuWdFmdgJyLPerqFvoZBXSZ47ZU
9SMERculnGyy8LhgWLSs3/njCKFDJts7g9L3mkL9ewuMZLYqxzmPQ2X+ThjKBBeuTEIUwW59EPxX
h8xhWkXULDJdMOxHSz23shSYDWae2xJaZrZT3AKtwha1VahnnIfmGeaiU4qjurlowry/D2HyiUMi
cNuEBUZcK8KcBWTchj6BIGKtmjXPy4ZeWYNjXiBVTOK562gCTCV2oXLYc9dVb07ve0sfJ0VsH6w2
9UgYzEQHsYHXaLmKguGPS9W9bZxHIt0WWBAr3IWyoMtwyP0u4SPq3xTFCmRsfLZ2aNenTOZNAqFJ
nrgsItsp94s48+t+g7O5jusibBaCd8EeF1x7bagYLjwBpQ1BsGcG0gRFUuEdtjLCHVaMCHMZRSyL
w3wMCSJXNcd1WLdXYB67z1QXT4qE+aNRMPHzxrC9LHGyxKQowNPqEU3JoMV+GhHi3YZzG0m4ZY00
zgpa/+mVHaT4rbjl+76EhzSz/2Qlin2plvbeVWM/ri1fC3WjXSd/6wniG027iy4id8qt+Ladp7La
uEMhROzAqaFL5qbb2jy4F74RWOBOGfte95yF6lYWbbO2oorDdiVfIYgLvRECmeOyyNmq6we9Eb7l
po41+htop6kEqOQ27mxN9JI3kC3rnPkAVMI9TqeqT0gN4vjgVdfZTLMFc/NuMVqOxv/o0yj73fVB
lQyt1S2wXqD/4tOUS1nEYxTOK9zBf+nkvBppltBTqAEiRwVARCu3CNOWeX8yWtvwj2PA4oPJFwcd
B9WjqJCo43kcFfAQJ75UCWS1MMqQLk1cB6620uTvYEKWy1HCVVGT/omKlicl8Z/nyeMXQnk3hhJI
RYXyb9XU4XWR2cMfUFXsLQ/ZsJ9DxlZOWYPfb5nioc5Us6iYPa0z6ZtoMbmlXVxBw7+NrSrKLu02
miGVClZyGJgmSkk3eCqmjYWoTIAJsIjMBAhqiJvOq4fmBVVO7sVwXK1+yQnXYGy3NN+5EJKdEou3
9Pdggu6ZiP4Fiqy/TeazpJrzHhFdASsRs2fwiL9vO4WAMMfRs7V7pWVaCr+0k6IwY5eEuKz+jOEc
riBKrX8jmuhSZHO8uHI5CimF6tpFnlntwmPltIDNbXEJfnt3Qypj3/bK58vWlx6mwhciKbK+imLJ
J/YglASij5G+DLZqCBoSZ66e5zQLLLK0iP2X5UrflKR+6Hy/WuBIxlvC5u3aqX0GKZQGeCFtVdlv
3tcKwWvndxidPspX8FBH9AFQwItrdc0l3hPQ8JqtfDTb2q1asi+lX9drqHlyuIMh6IWINyuWomxF
Kni+R8HtTyMQ/jVekVBvmHAWDnhoRPPfKNIKx7uHEyfAr4cRoreoRCieAMgKt7MkxWIsgIOesKd3
yp8R2jeteuHEU3vLtW7aTgPlFAUKb6NpSGxvwFYoGJ4+ss6dPWYzVCtnKnjB4qaGlfElmao6hzy+
tqIBUSuqCWpoW8SSc73MjA16zGD5zxoT9MzKyMuuPIVUcwAA2trmY+NupHauUcnU0CXUtEkqF+7c
ZeHRYZGHHfI+2YQCCgDc7nXr8xDspPKNFB7iXEjvXTsRN1C4NPkF3J2bNnaQoHq0hibbcMoyk0oC
zQqr9qGTBDJAcxG1FQ4dHPr50+hnYWwFJcYBwBxIackGLASHNgvQf3773ixs4NERG7tjeCtVL+O+
y2Gb1888EVmxt52JJ3Df3lW2emiQ1b9wI4nQL5sV7v6wT1heVTeNXdXJiLriU+3Xt7PMEaTZcH/y
Bxu7Om/yjUMgOMkdGa4g6UCwmWmYApxcX0DO0O7uwW0hceiytr7KTN5W19CsuFe+/QL/oH7Ysky5
4R2zbYgNzfZQxqwt3ypv2Nu0fCBt52G9uvoptz35EJa9I2OLTPOTdIfxWrfdNqwyP8UlKrDqo/BF
8/nJDV/rvB7wDrHsdeZ71ktRF3YM3RnAvXnQknzJYbl4z6AK8+Rn+PVu0wSveh5wDbr0DqLN3mKa
5GNTDDypC+yLKuzfex1m2GXNk2vGOnFmPBPzsW3iAFaqq9Yv66SnoLwMY2TvERM/5KHLn6BcHvyG
hld+MXtOi2u0D8q4HFlzzRoyDklT4nFbgoixKFG/3w7QXrKXzpyx+yasozqFOUEt17M73Pe1L8yW
i4MqZenjvZdHoHANhr07enoXarjUbQEhaL/6PQXzrvEJ9K21B2/wqyEP3yi8wOOqBZxy0eYDLiVj
OwOk6kJAbMKghs5bCOUnlG9VgwmH6jrZRKoJQJ5x243X2K/26L260VAkTY0D0qvsV9KDk0hwFMUz
x2Cg+lShDjzmGLOWqccZEJVkCh2GHVTqv607W3HpBVkydcFcIhWRZ1tV6+FCUmugsTByy+bMAnfP
A8qkINpzUpH5T6MEjN7h0+1Y+kGKVz9egYYXOFiifWezJwve4nHgle5q5qVMppmW69mE+bIp2ICf
xts739Qaz3t5IBuwonsBCV2lfEb0XQuJAzufmusxpOiDAfdOzKXeW2YufwuYav0C96/Wa6SJupsC
aOOY4OrRiQnc3QzlqIcWSgXrwHS8SEhuiy2kxbwHKTKOHe53Cog1GBbFiCXpswTcbTOT0Qwpa6yg
XdZN5a/00C49WdtPeCubtAIG6lpDLXPRV00P5D11fpeNGqa1zkBYxrsKCL8MJwVuwSiOlN0mfRjN
KzmGvzD0LEZUAvpEiCB2mu19U7pmLTgSA4Fe45G4jLiKLuwuMDA+YHy4Vkp07jaCH+Ji8Di54H3Y
JSg1d6lr1COypnTtW+Q5ytsxHpvoIdfoGBUeDOa9LSvsnWEKwbnI3oJePiMwCxZzTqON6fA2jFCp
HwNhdjLLlVp0nV0mnW26MrFsu05bynjahXjrqIm9BpCwSjyrhGafW66rkqxJ668ba6q6BOFzGwf+
vGgRXkV+uabdr5Culd/HzuS9kzHrln0rnUua50AlIhv77iEp8jsPFJ7mtZ0NqV8epGTL+gbP0EfS
Z2IhtK4Qd/bF0kRBH4uhL7euQXZ1au3nyeLyEibxQZUaJn9HtaIXTqn7RZfP/jVzXXNnuozhuQmV
GTso9pWa34qs8VYastVT3NMc72YbaR6dywgrv/fGfVhGD7VllzkgVT6ycSXXqcC+SIRyok1bWlVa
QKWoiRkuljeGW+QBUAztrOeieJMIES6zkdpXPPPbdDSjjm0cMpdzKMmNcioXeZzKsmPtMmjUhtav
iJhbd56dVVe7ZtEUim8NgZguAw0r5kP9N8yt985r3DgKi10gIO4lETCnoDW/MlZDXpQBR8RmHmwy
r/L9ixHiXY/ujFyYM1jRr3HofJHqrAvDxMscBbPqYoY8gCcRB0QWzAJZFcSDoyW0wgv5wOsMTeXB
k46ITnUZOvfGUPnOhxYuIgwnJ7jy8/xL4jpYKYrn7nLE8/Cu8wnelL4v5VtPBeRC+/a+cxSBCC8E
exNV5EYlDqn3tfDHC9yyKOhNUTludcmD5ajl65gJHEa+NsPd0JP2F1RjZmgcdtUi66zoOq9bG2cN
SBwFiIVB3LFqRPowekFyoEgyVfVPM5BdN/5IsiwJQzajWwhVLnzSchvmISxYGjaZxB4KSMuT8HHq
O/4eIRN6CzmlJyCP/PVMJpogMzzj8MgndzEz/8lBKq+ccaj6UHKHpF4u3oaOKPz6oi+RXtAFT7N+
oC9Ow/zHaUISiTODAzDK6IvCI/TSmsP2DxsOM267t/jdfTp2bFJJi8RZCs9tvQAsqN2zCA9cR0f3
ROcs0W4TxIQ22Ih1ZeLS5W4y4sBZKrfJfhfAPNxDwEDdO30/L8msrrRv6C2QbMUQG8IPzwtLuFhJ
dBxxxOJ13OrOWdV8Ri4EqF2gDCQSVRcz9ceVa1fTLehy4ZVrYJw1VV69OhwU96oz0ZwWdh3GZWTp
OLfhkBM7arbwwhCun7QOFWfKsqdqDlAYcQ7VDTA6jsFeUroO4qqJ7gL9NAcLTdeN+XlBC+olgCZA
xwLEEfeoTCOCEJFFJSgqcqlTrLNzrORT5QwARf7BsJyvmHUPuSyKnBPdVdai9xLnnNDsie8fSsgA
cQDPDzfJI0BOJWwWiT4Kd8p7xRGKhfh9RebEFHz8/jEg0u8DgwQcvl9KjdzR2q03GTJx3zdyphPH
LupI0k8h0j8hCtVbXCPWmarSqc8DUQEJecDtQAA7/P1DoZog6wMrET8AfPjiPTunuP/165C7A5ob
QBe4k0Ib6vPXwymiFuUD3QEDZm3Cav392ByAH5/EDMAv+vj5I9wJnm8u6XN83pbbKNjoeWOmVYB8
xPfNnOvF0T5AphLlD0vRXT2/zeOev/7/ff4I8kBkLzMUi+lOqjUS3fTMDJ8cJJQnoS6AUigYbJ/n
AIJftc+lh19vL0MRTzJ235tz2qOnhggA8YNeMZ6IXzR8mHRyIQvUvitYdUdTE8PK8uejdFCsOMhf
Aut8TLHkRV9XHBK4Oxe5Se4uquanrDUspo8NBEfjVDRzIaGbtRuojk2YMvscgPrUIAFJD+sJCs4u
2vrcgtVqilwTcXePEt6IPjtHbjj1feh6HCysDlj346K3iULBqRz8ncF9iIg9MNaZSTiMwdGGO+Az
8POBtfxqYDoIF+VUVwU7ba7nLIX8gll191H98x3xqZkj0JRVFSKLQjQjUUJIs/IMhvDEjiDAJ3og
sQA0/8XWpG2Q7sjzJkCA7F2JMfWqlYvKcYckzPdr9usFAc0swBSBjwZrF0SEzxOufIfqSkZ4W7gz
305evUOtwruRg3bPtHSiS2B/gW4E0slBh+iopSxH7ZqI0N45zjtqWokZGcp5HByH4ectAW92ABYf
gNOQ6v3cJ8OhSIHFN+3URPAcaE2nLwE4IC/CcGQh85D9GFyIhAaEIwDsxbKDIP3nBlFnm4B+U+4u
7xe9Xqhzutr/qDJHixpAUgLgK7jDB2DN5wY6GuCV0iAMcSIk6TLLK5OKlyEgw11/NVdzNoLZL+FG
jaJPllqjY4CGcINYzU57OTuh2KAEye8doAziDO/nFZJMwTVC12lLq8m2VpPvDzcOqrTXdHyB4xhE
u/y1cDy1LO3MLOoOLCFuy6COmVf0N/YcZIvRs63XvhTOfVEg9Px+XZ5YLSCcgngDx3AApo9lkCNY
Mdj+3NFdiLM0KvcTIfE4r5DG+76drxD0A7MVTaHihxgA6+bz0I4CXKyBu3SHunVMze0AOQZktaYe
CSpUwrNxOwwrUm3wDESe+cxh9ZX7A8waFqmPiwkEDBzun1unh8RTHdps59z0gQd13gwD/Cbdh4g3
iSXx9kOq7YwixNczGEsV6BwQWNAwOSaYscFvwmCUbJdn2YpZ1vLu+yE98X3QqsFdOFhyQV7uaESD
yTalzyTft425rp3qgjo/lWfGj/7YwmHxfIgIm0pFPeQd+X5AuVUtLP/H0Eh8H9iyA8YM0pTh0awI
D7ZIAxV8XxSIEpKzFL+TIwS9dx8rDni5Y9JaNMjBLqGJt3MIQDLVCgK3/8MUfGjg6EDq2ejKqUUD
0l72e5ucOWC//n48WFA8At4WFPQvOoW2Vow2yI7twOwTEsLCP45z8H3MACRzD0/HYzKAcDJLNYZZ
uyq4rJ2VCc9su6+XHgCp/7bdQQsWujWf1w+xFDwgHE/sw3lTR/vCX9bTxU9n4HMTR/FBPbaeDXiM
2HtWCnZTdU7W5cQU/KOgguaGmPbLJssgXCy8Gv5zrr2pLprsxzsggpzfQVTlYOTw5cLRJi9NNVvF
vn7LAXDWP19AoJkD+IgDAmdfcDQ6oq1I1U6R2FMkx0ncPP188D9+/uhVTXTnq0Dj81V9GQ5XXXDm
5x/Wx+fr+MCS/+/PPzYydlFFFNrF950hkQHgCiRGeh4184SH57QCT6xVZE6A/wamEozmYxT4WPh+
XkZVvQ/8h2bQ8QiHs3PkpK+X7UFl9v/aOCy2D+dpW/XQVUF4trcW0vBYL5xD5nLx40n51MjRtRD6
Nbj/DI00FN5pxeVc//heQy8gQwWuLihzCDWPetF6bOyLut7jQF/M7nTBymH1P/ThQxNH56rpmV8z
Vtb7x366GosfX2swnoICEARuPFw+x8eSKHU3Zijw7irxqpqEkjOxzokzAww0wLMjDBQo7EfTXDbA
Bo1Ibu5GO+UboGR+PDifPn80wcICmRWIf3+n+biEDlgjpjP77mQHoJYKJRLELYjvP89wSbg/69lg
gDpAHwP42ZgzLRx+49HOBpII9xqMpZBOPH6fFqx3kJANg53plgC8+WLJ9PL7YTqx2eDrgTc20n7/
dvXnTjSA8pAGBc4ddG0Tt7hurEuZdUn5YwsDKEIiYwkjTwg3HsiVn9uReCBwqEOGu6yQl+yiOhsl
nTgFPzVwdIjnJM+7CcX6nfgLUFEeLT2eBCXoomc23XGQDMoFwCCQrkJ+6PD4OSbIa8dlvRwDa68C
xGNk0ZTkwhoeA7AXhmEzR1MK3BeKEvn6+5n6RyT4sBoOXBK8IfE4gBwWXq3HHNxacepkbKT7aQS0
BMxM4cYZ8A8P0TzRFYfHNMoXzSNXnnlnFRneTeNHl7U07G8V+dVFzexHCU+MZUVYFFt0JqjmaiDT
qIWnhWp7SFRMZR7e56qFjdlA8huI9Bq4vENtP6kuNE1ANDFtBhjC+GCFNeAJsl/Abj5aAQQhV85A
gU0DIHHTA6sCdw8xArleRaLcAnma35vI24PZaaffD8zREv7PuFAkTEFzhJ7LsU51RiJd5YGme+5d
/lo19Vb8+r6Bo43+nwZcaI3CsOJE+FH2vYpse6B7W2cpcPedJme6cK6Fo8uih98ycXN0Ab4S1or9
Dx0gkLBFug7x60Fm/fPmy2uk0Zrewedda8WLfH0mPqMnpgC0PXAzXXAl7S/UT2o48mhhS/ew8YL2
JxPiOgsc+eCoJru1PSgdWd4M55qGFSmDclDiCeldoSCdebE2Qb8M6OBdSCL8+6pv1AopA/LXN+aK
ATK3tokJkZyxirQtLLmJ5t5ZFZ4FmkAwIBx0eiDpwl4utQKoSoOFsHLcfEwmDmZcgmJ/H0sx2H9a
CBHHAwO9Yp5Geglk0jl50hPTiOMBg+AgnYilcnznFKCS5v7o7in5G/3O6OP36/DoOjisQ0wghAVB
mqJfOTpSsTCqQkb3yCnGLmAH43gBgPj3jfxTWj86Zg6kHDB8oNuGStlRJ6o5UKOIMncfTEHalCvW
/4pWGtkb9wVgPKDBaZOK9wPw3U+r6Y/v3PnBi0ai3NJnQqhj1YH/dBgKStCCCBARHr+8SNQzyCg2
7p4MzVXXlgvj5rcOPHt1Bn+ifL6mDEgnCB7QxlmQpjmzK0+s6oMg23+bP9qVQBYNQ8HRvO4BpRQg
Otxa8jJz5zMPwC/9ROr5wKgkkD06yAUdE+Hnfog8ht17jVzhjQWxEF/iMDdSLGnZFgtTiJs25L9G
a+H04tZ2+ZmOkkNJ4+OcQ571P3obSBkiU3l8QAhD8UZHbu2GDCj5NkPkJMSygRhs5L5q7fIKvkfN
Ji+Ee0jnkQ3WjgJSEztQIKPt2eshLLMk09HfWRXQ4a4yCcDgCNWETps1IO/nYq+jrYCkJgYKj37k
K0DiRdLs84nWV6IuqrGt7yYXggVq3ZXrDOCE77fCqUbwHIei8eHCBz/ucyNlBfczmIYfHDHfK/nC
DJwvnr5v4vCJDwP/rx8fmzjqRyiApYx8NCH5b5/yTRmtQhYlGLmKZMshP5dgP9kecvkURAK8TI5d
XvNqDmti8fpOW7D4m93EhYKeVcFvWN/I/M0qNt/37+hE/Nc/xPYUXHp4Pn3RaZzcyQJ7IYe1GEhN
sk+D6Ye+tf9p4Z+xxz9hn+MY2WKh8WneAgTMlpn1boKfpU6+fP/oECikK1SNdPedK2hMxncxn9l8
p4bIRb7VQX0I6ZNjAbdBFaQZbAsmnzTpMErnirGnVjFgbSDVY7dQyJt8XsVc2I5VQzP9TkQJ0xvL
WrR0/f0sn2viuCCQsdqOMjhsGtMuwsHcOUN7w9vgTOh9qhm8h6AO5Rz0H44VB7n0uR00g7iDuUpU
Lo1aVefKQueaONry+RCRMcqNuCv1LFch5JtWCGXZQvRnw9ZzTR1t/fYA8hpb3N+Yt9vA5Nf+uJn1
/fczc3SF/Vu9h9c7CL2HuT9Wgmg1EIKdtsVdXy8Kup792O4S9vp9I6dW8MdGDk+zDwkbifpWmEVE
gHET/QELbQJTxpyZ+1NtIMMLUAQePwR1wM9tQFXZAZ+mKO8gFXxA454TJD4xG7hRgKyBvNU/FZ7P
3+9w24E3wuWd1f+yRoUw/16BRvLjgfrUyNFZMnZ5WGROATtKtQB+mFhnLqwTg/Tp+0eDlFtzZ0IP
nfBpkXr6XnT+mR6cHKaDTBGikRBCU0dTzatKV1UWwsNxjqdncELFmbV0ugHAFvCYQ749OupCQEFd
qvTc3A3a33qTvAhVs21Zvft+Jk7cgwEqTv9t5jCSH5as0MjzQz0B5scUsEm9mn2CaHqIp+zadZ55
/vx9cycnBloKB5c0vJKOk4E1rsbGdtArw8GDCcKY9P9Lhz60cDRurPHstu/t5s6pw3UEZVzHv+kz
mYzBrRsWMa9+fd+jk/OEJzFMPlyErsdQrj7zwMbxZXM3kwJ8j/nvZFrUpph1JoA4LKijAClAqPLf
do6uFg6cvfTaobkLDnyIkmgfMfAEyuwI5LgOlHUPsFF15j17unOwKgVMNzgAvT6vDiRFWp35WB0G
2Y92NbCLbDgTVpxr4uii4W3jSNAom7sIGHb/ItsX8n/aqwe8HZ6kADIdF6290ddUdVDPKrz7Wr9H
7TWXi+9XwcnZ+dDE4fr5sI1kNQMvIRHeNc2cCO+OK6BR/T+5+OMU6c+bApIJcjowSoRv1GFAPzRV
Q+jWLTtW3w15lJCmvGJVA/qH08fl7D45FSiJ3zd4aoYQN7mHYANKxMePT3qAa7sTfL0JHpc8B2u5
AYlYnDNzO9fM8Z2AI9vJA/TLIn+KxsS0ffPIGU2lU9P0sStHh0M1N1PbuSHagCJ3T2TqlTBCa2Nl
Zwt/vv9+3E6EHDBC/79xOzparWyumqxEhyLMjds9ehMQ36RZMHlmC506VF3IpuO8RM3xiymhTSq4
wdpZc0dq79Ki2RYUgDNNnJocJAAAusA/KDgfDVyQ+VORHbzdRdSASHkzW4/DD/3jDyHawZ74v20c
jVfnGIuBPlTfVWMquxgqEt/Px7k+HP7+YeN4k++CAIfv49kX9zP4nlqDbX3mnD4165BzQXqf4qkH
lOnnVjR1wNnwx+rOGcnKcm+gu5HS6q35YVnnP6MFLWpEgD4kXY6PgR5aARDCFtUds+65t2HncjEn
++HjhIHc0b9z83M/aGX6iINKdWfPK/X/SLuy5UpxZftFimAGvQJ78Gzsck0vRNfQQmIWSAxffxd1
Is6xMbEJ1+2HenEHuTWlUpkr1yqaUGXI9xanX5fXZCv8AC8UoOiAWSNVuLpgkJ1kI9gN6oTMVZQ1
ZzV/t1vIdurYt1nsdHuB559a1PoaxRYD3NQH8e27HHlt+wVID4o6gUjofOMjGxsJIu3YGE1yEkHr
nD2tX1Bsqg+N5U4HZnvigKYJI5RoxA/NFhmcyUZ63+KkjrhF6+sUzFHx5WnZ2qpQWgBmbXnjvaNd
9NFrMEw9hcutPudWAzrIr5b6i7v9tY2VvwWbuUFMg1SJYSWkfUATDIgtjpfHsbm8r8axOgyoAVUM
Lcd1Alqra98annx7Xhotr1vRxMi6thBayneSpXtzt3IjpWnpYggwd/Jr6d/LMtbt31gAQAxvpAWd
uXaGSBvOvtlShHx1GbX6KtM/qkn/hbeCp/2vkdUwxjKY/WlK60RXTeQQDrYVGXbi0+UF2pwsRHfA
5aJkhIj87Sn30foOtgoPC4Qm5mE+zZYfmXjSXLayde0i+LId5NPRVOGvPK9oWlsNk48YT4M/CVwr
9amkMpzaT1nx67KpZVrW5/u1qcWtvXLyYqG79hRivXH8POh7e+fzW/MF1448NUqei7jW28/7lVv4
OVBWyLwUtyywjubArkgWfAy5+se5g34MFC9LS+47+UA/bZHj0TPOpgPyAcjQP5Ig+HF5pjaGglQY
lgME6kiI/MnFv5opWbMqJbafJ3n/sxCH1jzm/s5sLbtntRiAbiIuQeMVnkfr5wOtBXF9l+SJ1/w7
pOhVpBEl6JuvrkCQFJv0od3T2Ny4td5YXL0m8hxvtBxrg+Ufw9y+a1kWlrMXeca0s6e3pg/K8R54
s1GseOcEMq5Lg4P0J+lJGY7iKEHoVAY7YdfmcJw/0oXoWMe+frvdwISbzb7MkOxhX92yOeXeWXR9
bNZ7KimbowHi0VvEuQE8X47Vq82gZFuBzgWbwSFf0GQamsHXvt0JvjdtgLUc8E0U7UFG99YGA/cF
mzOsDZRoZxLb2YMx/L68p7fma3mHA8G59DKskyZe3fIAOloFshluBDX20DDH2ACvhZp2To+34Wgo
xCACKCCiUIRg7+1oQC6jZ6lkkVCHd4+tp763ZVrVkWuLEiitkjymVfoAsMeRJAI9AqRwjzXiEnAK
gNcNCPDyK0p9+YH2cxe2jfDwbJyrr2U68fMwW/m/BZL5Rzpb9C73pH2tweYA6igwk7iNi/oBsfoz
BFfGBCCMKpTDMJ5y4ogYbzidSIhJ3OmBoLfYAENSXfTkxmtMAnqLzqY/jUY5I6hQAhXbSlnxPLfD
v70DSVq7mYbfEhwYL6x0xU9W1/Rcg2no2q1LEgfoYj8BofMidKXDms3szIk3n0AY7hxBaADKCZLN
eJRqiD6nTn4ucl79VjaYrgiYwcBmA+QOGB73WtE2lx3nEPIyFG+g9bJ3AmR/UBzHWWxPEGu4H0nY
iNPlrbW53qB+QmrJcYEFWkWq9Vz4NtiM8qQE1OPeqOTh8vffjwG8tRg7RBkW8ah1H4bntaRyOpxA
0KX8BlPCoZfFlyEzb0vL33Fd74cCzA5EbJYGSgM4iJWTdGv0d+gmh6lTqlAH2XkBrbH7uL0WTBAq
oQvKAm+H1UGva3MGFRPKEyWKhiBM7RC8tDOKOrU+gpvvmtXjzSiN71Ma3Bb5fEIX7ldD5Ds/Y2tC
URtBZwZAhwFdKwEYeQU9ZB/JeLTxJCMXZ0PjHe7W3Rl8itHlxXsf5y4j/p8t660zcAHfs11u54ma
5bEGX503X+UzdMPlUyCDO7HnrjdXEAkZIAEsAI3XFyuI0n0H8TtmWKdH9ADeasv78H7HkJC8wK5E
r8c7YTwzl7QPkACEYClcBfvdlXs6J5uDWKQ8kVrEONZ5JZ2RiveDLZL5SL1ruQf13lp/IJVMuAUA
OFBUfLsmjEirdjVqcWWmHoqCHkwB9ggOngIZ+Dvx2qatBYq2XJ2oyqxsDaC1zymUkhMxi+EK1HHj
UfrdGGsfLGcZbZsdbMryvbeBFboZ8e7HAwSYWrRuvR1brqeUUqAhEsc65QG4uZC9Ol7e0lurg96b
JYOBdwG6Ct6a8FTridqvYWJk/pH5VnNQIFnbeYQuX3k7kCV8ApU2+qjgXNeAj8Iqqw58TqiYTZ+E
jnqwEeZix929t4HJQpzpIj8LZYs1L3FdmE4OqgeUMgFSNMrPbvsjmI8mSkLM22tM37S1CPKhDAjv
566y9F0PiLvbZzlSzaX+5CHdGLl4BKPEBSrcE9jV/B9zmrk7rm5zO7yyunI/FIGHmaL1Memz8bxE
EJFnKzMCpXW9M5ebloCGgvrHgl1dZ53AFJTnnWB54tbfqrED0cGT5e3grTdsYEuDKtzBemGbrzb3
ABqaSWaUJxzPq1nHtLJiZy9hv7G93xhZ/v4q4GULWEIIGCn/gVJyLJCPuHx+NkeBCi2WxcVo1qG7
MdVG0ahWJM3Qxn1vfGmm4s5iaicXsTUO9MQACesh1fwO0QgksOo4ENhJCUaXF8KfL49i8/MWfCgA
8MhcrpE/gaV7BNX4fArCZe9sgWPqsoGtYAGvz6WQDZD90kb9diFACNzNljHyxAbh7y2gVM+A4ZdH
ifgTzLQI3/2x/iGJ696Bu0SD/bavroO68G4bLcw9iMjmcAHwBqjCQS1v/USpyATaoNHhyWiRWI/6
LhvSl8sD3ggVzOUBtLQ2AgW+PkHTIM12Ith4hf0ZPSRxYTinrLttBY1N8Bk39s4Kbu1DPMABEQMr
OMrVq/nNGq/QlV/iakrlU+nKe9rycz+wr5eHtXEDLo03iKVQgNgoEqXjpPrG5olM5Zlp43tWpwCo
jglXzrfLpjZHRJc3FxwYqmCrEQUdr9yaBzzx29g3AFC4H7rosonNffDKxPL3V96hXWJ9A632iR7M
Ol6gW+AnLvb2/p6VZaCvrMhRMoO1Phxdfrbse3c4//9GsazZq++XvZZ1F+D7MyicbGN8dAFC/rgJ
rDpgWwCLWOgOfGuic20NTvAU7qc6lDIWO3HOxnUKpU0kWQDWBrpx3RPL7A7+1QmQ/urPlndjBc8U
hHLjjW9/PNqBk0NuAkqri+7KahzIXYp+7PMsgQLTUVN6sO3iY92Ty6sIJpBxw+sROZD1hQDsd48G
AJ4l2SeQEH+QCuTd11drXdCJe4zj67QHPd1tZx4uL/QamvvOwLJUrzaTbLqpcLvl55ttXEM2MO/M
iIgJbR+QhsrA91Wq8fek+zvmjC9Ns5eu3LoogEiCtCvQe2DxWCtdw+cX/aRalrDcenA1+Bx/VGg3
sQpQxva8iITtnqoeuoImiPGY+Zybf3FeX/+CNXESGuvT1qnwCzrPeTTq9EVz+vFIDgg1lH2wR9AT
toapMc9ph0FaLDHo7UjuSplMdOdMbbhPmECLs4lcH9z1yrdlgdf6he2xhLvHrgQ/1TXZ6yncXitr
QecDEAO6gBXUErzIuQJ9BktAOFt9s3wNsrbJ1GcS9OQWsG92ckDyFtZ+SqKBIi2VteDk9idGrnIb
AmOX9+7miBdVQx9cDUu2++3WHZrakuBuzJLefCzKr277m9U7idp1M9RyPCATihQ3eLXQB7fGg0EI
WCMyrngCf/sLtcSfGXPAafe7b9XR9MobVckXELdBdKJHd9Hl8W3cI0gOI2YJKAaHyOLt+PoAeHQ7
D7Ik0Dwav8w827kONyfwlYElpnl19omc0LeJdpWkmW/NHLJEqBZ+rAnyP/MHqg4gJgB2excuK2NI
TaNrEGjO7WEAEVzZfvqLWQrAdIK2O9QI1oFmkKuq74jmCRNDCqUjqCnXBdQH/n9WVqerF46NRjNY
EdoKHUBLVGvtmNiIINH6jU4FJCNRyV6/Z2kT1NSXJUeSG1yQIQdP47MAi/bNPGf5eWrM6QGCH1Zs
++Ne5nAjysMlD5Z5PP2QF1iX60FgKujgIFgnrbr2xv66COZP1qBf2OTsbIjNPffK1GrPpSNgqGAi
Rwjm92moVdbcW/U8RIEh9rb35vlBmQ3ESpC7fIcNnt3ahqIHon5fnarnvN8Jw7YmDQ2fUCZDJxSi
lZX7SXnOGqpmnqA5sajH+8C+NQsVtZ23E8TsGbLeHlPbmME0HMCQLF5S5dyQ7gmIfbRS7KEotiYM
PawWktW+h3fnyr2no+hFVZMsSYuTtM7TTlJo8/NIniBGAvnKO82wiRV5OaNPEqiB++Elbf/iAgRo
90/7KlBTa/FolI0aU0xNlkB2BG2MM2teRuYOt55EG8hlb7B5EULvHPxAOKrIA6zeKs0EbtVmtLJk
6kgfpRUge2Oey3s/7ccmtIUZZjw7jR6kN7jSsSsgeNLkhvfbHtQewcwSw77NtaHzEUihpWiJBJW9
OlFj5jWDguxIogogBlHm6KPMnpujGVRB7Pu6XORXCmic0BeIY407XmvrPMMqQhpAABZUy9vNiTYl
sBmnAUu8MbgxCw5xoDTOitPlCd88Aj7WdLkHkYBbxfFZCY7zWVdZYtT9z0DUYACmv/MWBbe+28m8
bA4oAJrUMdHmiIaVtwOqcSO7QyCyxMypPgzt1DwoyKpfD+2wJ9+25fGXPDaiC7h9LN5bUxNRup04
dlHmqfGhK4CdcdtHt/OmmKEL7U6y1olt2U47T5bN7QtRWtASoCy81KbeGqaEe60hxgxoqeqxyWhc
oDGnLyZwATZxjzJk4UM9xe8oOmqsPgZn8jGd7I/jdwPQd/n+0rphIJu2WlSR1UEzN0WJBz8UCsBN
wr61ey/+rY3zysa6OagB8VZqBbAxqlM96ND1mtCbruxB7LiELecG3AhaWJHQckH49HZKLXQFmXll
oUSdn30n8svnj5+AhUkCKCTcz+ABevt9pJgnOXmiTIpMn7r2K8qi4JP9bO0xdG1tf7DHeqANBBee
4668CbOg3aXTqUzsbA4XxkNgqglAPR8fDR4p8KAmHubvhAtdm1WM5rpMJISALPC4XIHFzdnT/Nta
/NdWljV7Fd+CfUNWtj2UyQDlIOnKuBj/EVkWVuTXXwwHuRJgdSH26K/fXtpwqqqE+F4i7NiXUU+h
S/XP1P+Nr0XGZHlHIkP2Lm2SAgEhvbYrEmVCM4pKKA7Y/Xfl5juvnq09ABt/+MoQiK7LkIKPNh1B
bZ9Uc4fXnM3a0Kb1aS67l8vztumIXlta7TbAJbSk5lgkpg3O+DGHulBwOxAa5oV7xbkXe8w4znPw
PHsutCE4hDXMnYO1dXCX9CaO1sJDsq7xsU50JinmIvGD/jvYrB9rcGvsDHMJB9ZXNAoeIL0DJAtw
udUlaTYuFK94VSa0dT857RznMwfRBIaX1xEuG+DVnQ7snOOtDRhQPtLrshZXY7dHw7C5sHhboOyL
zoH3uRYBSgzQWZRJbbXQ0iNtDGWILO6AAb484k1DCEX+4OkQIa28VV7mnKO3HCdvzMFq5XJ2RJcm
iDVSFaQ7tjYXEGBUgPeW0GB9i+azZD1U/YDM7k70vi/+ImpFmfG/n19t0TL1U1eNuEG06YUDhEnU
l8tztdzy7zbHosGNJBRq8+vKgRTK05XFyoQ18y+/uaZeRMrq2p7dw9D1h8vGNhcGdGugeAFO5B16
wqSsH00KBKIfPKDfJDS6hwJMiJeNmNtWEKwhsoFI8LrdvlOcFqC5qqALZRQhrecHNw1O0Ns7Okwf
HQ4VzXAKoZ4HLSprJnd1Zj6kdXbuFOjuL/+WrdlFGQ2ScMguoplr+amv7oAyTQdWmWikD9BFTyfz
W1tDf2vCY+Ewtv6/KivIX0wxCjL+H5AnAEWLM3hlURgDOGdQzEgmcruAiij/6lj/XB7V1s3m4gwD
9ugBl7B2KA3kgXo9Iua3g5OVH8zsaNGT/UEV2z/JmyUjC8l7ZM9B8Pt2JD6D0kHROmWCAuIJyoYn
KKvcz8UeO8NWGOwixYX00BKQ+tZbMzw1EWpTWial+Y16WZSy3wbEfTL/q/LKUJnTzvbcchiv7a0W
yIFKGvTvAjgMCNS4/1qQorq8OlsGloIA9LgDFFfXO6DWOH+tmy/39BVnN+7jX3x+4WtE+AzmzPVj
qCwDvfBd5Iibh9ADYUnT7lHUbY7gfybWKXHk2qF7EgDhW2V9eTWNbXFvZWyP/mszu4poCR1vKADA
Ga0eQDjtkzQkYCIuL/1vUzryM+GkjFwHrBpjnuYnMB+ZENUsUsB8uHOs1AQhnMvTueWskDZH6Xbh
REfTytvtx3Srit7TiHbIHAHY8zWfx3MF0cvLZramdOE3tRBXAXy1Thn4kIY153JpTEvTaEI+YNjL
SuxZWP7+yvEoVKGIw2GhsaOgCMf8/DcjABUFYhjgbYzV9920CzK/JkUyB3cF5Dh3MoNbeQwUtJf2
YdTo39F/FXatRdcgutXObSD60PPdCLJjIe6GjNxSYUWuuROYbbnR1yZXDo4h1OY1Bdi3R2gS1GNU
yisLVTxb70zdH4TB+pJ/bWm1yWanB5yv7PE85P65kvkZ+pAHVYqj4u71AIKUsPDZdQBqAUr6L1Xl
xVVAPqlU7Dz9N/cIQlAEsrgScTe/3SM+g7RoPSC0d8buhRbDNZDoO2PdMoEOB5SHEPjhv5UJtyVe
3ZSAiaIjK/sUpGUKQUI9fr68GbcuDTToL2ETWunR8PR2ILoGZmYK5jwZvTHO2IsjkH29q93b3tWh
T54uW1u+tl6+hcUZSBzgWUBg/dYaM2bWjSVQc7ZXgR1OU6g40assL+5Ybt9QUEnuXCFbddmF+fK/
FleHjZIO9XMBdNskujvdlFlUGfJ60jO6Ekp1M7bsSLQXTlJDCxSap6HfD/HlQW8u5KufsAqdrHKa
Zz6X4NaQ4WjHWbnzzNz+PiJRE3UPFyiht5PqahtUQGaLe4w9WcXPmTQ7k7jl2dGn8l8D1spAn/dE
SKwaLycIjNXVFYigf9rOHtnC+nQDWLAQWIJ9eyndBO+gbYbUOXK96HzoeuIe+Gi2T1yOU6wFBbEl
yN7vUb6p4k5WfigyD1IS9nBsoFFqNPoXr1S+s3Irv4ZWD2CWl3QwcLJAyq6DXlsYhSzKgicDs6qr
Zsj7O9/kblQoUH7M3NsT+9i0B7wILAKX/a4UQo1OlZLVIsmyuDFD6SU25Ibtqw/tx/+M6pWV1XIK
q5nmWsGKaf6icx/ioXTZwGq/vDOwOuVSFyNKvTAg0wVR/GLqJ6kPl22sD/YfIwvmblEYQLz7Lr/c
mZmk1Yg6/TDd5Ly+d4h98gn0VxulHkZInptuGqc8fUTkFHZV8HL5B2wN8g83FiiZ8GPWWLi+DzhE
4VDDLzIVM26fOv+hmb5eNrK1IV4bWY7+q1DEFyS3TWjMJ9aEnmwuwmyCRgtJiP502dDmaFDCpng3
4+StgzflDhRypjRLZOv/yHj9C60oYBfTyWUzq9vmP4uGIjO4mZCpftcVZlbjUPPKzhLBOZ4kmcZT
FYKH3HxuigGKIfa/rfnBZ9Efmw4ypMgmI9J/126B5akRUaAQQb0f1D0L/qnk146kYUu7cPDznY25
NZMoPSPRgfAOfH3L318tWVfbXcCGNksGCJ/KT0J+Bofk5VlcOfz/jGhhjAZLTID63+rOzs2hBVM7
akWQrg/M50p87GG0fN/HswjTBXDZQsb7dgiVmc0ThcLoYysYFKg/WWonRN0YwNL0aC19j7iw1rut
qCpFrM6hj+VwMI7+nm/Y+jze9GjeXOJra517N4PGn0zm0sdC39/qD0Ix/swOUJyQx7IoADNr8s7R
sCvTqH36SDJQOX9BWvzy6m6c+QCdTgAf4QJAh9DKewqPCHvKBsCo3DAVP4GttGgo2ceChmUUb6ws
c/hqmzI68mpgGu6rqE4Qt/7Hl/kOUH1jGWACdX1w5QMSv+YQ1EaKVyeoQxJvQmuend6gAhf/zVz9
z8RqrkrW9c08wgSzrm004LlRVp36vcrwxpFGteAPCxSoCXGw384VtXXTaqByHpfy3mQ/pe1V+3x5
IBtzBQgyvC+YW3Ei1ikiM0j7WaLC+dj3kSPPUIu8/P2NTUWXKx9VCDSSYBRvh4Be3CCfegMnrv5t
kCE06HWjrWgwPhYqYlthyYH0AoYbLfPAOr+1MxaByyzJ6OP8s88fis9Kf9h1wICLlCjeD1gTe+Ve
mRtU0mVB8FixW37V7jVXvF+HpVNtEUNDYzmez6sNZeK50KBfIHgE++905+7RXL7bSchYoOb4RyAI
AiTrhO7okiAteGs9qvrG+W0NN2ZwuLzQ7wYACyae/gvpGijA17KDkoypJFPnPDYyA0EI9HLnjz19
bewjLPHSkIbtBA+7miLi6SCTwnQeyyLU5VUZ7GzV968ArDCOmb20VqFAt77eXM10V6XN/JgVKi4h
ZiOyE6iGQ8Kvq3YK8+CeT8+D8Y25B5me03bHbb2PLBf7FrTFkEsF1+YakKTdGSRIJZ8fTffJkVac
pW40jzczFLBBYP4gZQz6WvbRoBz7boGCIuENapz3IEyToIs+tcZHrzpU5CbvdxzMxs7DV4Hqwabe
kBxVhSBOqZrp0SjiVN053TXJPho2YAi4FIEjRSoSZe9VWJJWA7VTBzj6wvpl2jw2ye/Le3td5ly2
HiwAJIOh2O47pjKLQb2XtcOIzS1DNEdCTizCA2boH8j8aP/0vrnCO7hjGU4dO1+2vTl/eFuDcAIC
fYgs3jo28AvXRs2b8dFW9LOekN2cvGdb7nHUbxxf20LQFYCEx0G0uprDcoLcIzB402PXGhoLxeVV
kRd7ErerNMyfecTWRlYEW2FBXr0dDKcl6bQg0+MfRfMevsj4bYgpcg0QtkxPl2duc0ivjC1X06tI
w2NQGK9AbfCYdVB5LmOox+55jOX2epVW+s94lnQwrh40PKzHY0o8OShxsbnpc1BAXd4rTqr91phD
KK0sKicWlt3R6Hbi8M1pXHCLaLYBz8GaUlgPyAigGDk9ZqoToae9TyO0w3KvjlDqPHWFseeZkANY
j9RfAjcE5VCAwmW+1uzTDSSi3XyeH8nc82OX5tO/YLb2GeSRTQmWzRysrQHmmI/F/ZxXbUxEUcS1
i7aHHFrEYEpSOhob4GJ7L50PyMBNoEmFvvdcqQo1IkRsC/9ye9boXg8Lu1LPTNmQoFaFPPPSCg5s
6Jx7ZxrMxAa1YtwXOrirx0CfC5N9tptu+FI69vgrd0t6dhknn/PJ+UX8oThA4Eg8eVleHroRgCwf
Xj4y3QFrE1Q/GmVCZhoYzaaMVa0qHuZjmZ5n2pRHwvr6quWjd2aO1GGvvDnuPbA5Uj5Nh9Zw6xe/
y3nktMIBA5+tE7sc3dC2Sjse9AQB56xp7tRcUxD4ePTYFcq/TjWE4s26amJIk4LfmgojNEtjOPjt
It6ne2IdrZSA4Nxk05PPBX8aDMkfqDOVoeOwf+vAQLbQlcVDMbroKkFCKkoNMBGxHGxmNbCmd6Wd
O4emzGk82u4Qt9CTPyjZ/4NeDBE5bmnGMpjMGD4V8JCsTG9BJGfcl1ZlPHWlc8uQ+mnmg5qq8dqh
aXngNPfCrJLsymP9dLYRsqMcYx6Z5y+UDsEv1y3nmAvJQ9DnsLgQ3DgIw8WUDoIcqOryr1DqqW9H
tzKQtIDYSuh4o2/e9pw/oaHMjgpvTBN0fv6w63w4T7luNKa+o1CSR37gTByVhb2bfaOThJsdh+ar
OfNgiPraYSqScv42SeF2UWUG5QMJyBADlm/9AC9v58RDYNHvPGDGNwuAwwMZJBERmXz/xZqs6kfq
l+YnGnT1rVFiN7YW/S2Nqv8y23MWYmqesTGmQ1r2v0sykuc0T+fbkk3596CsneDK5m4fu74avdhx
eRBiL1r1GXmofzM9e09Dh6I4Z3SIy2BiZ9QGdORx7Z2QxsmeKkMETUhboT4jZ9z94A3XkUEy5F2k
NfyTdqirQoGCxCne9iwSfkYiPRb+nd0Ozz4ZsxvJwUj00DiKnXhDQHs7gtgBeiPsaixLCU7N3jmY
PbxstmySyfXreBymx8apNeaZ/8ztSXyvWKAeFthpiKZE80WgKOpdpQDiHwe78Z6nFHMfeqghAnig
sntiVuxT0TbfLb8pv3SN9S1PgfCZhqmJtDNDUn4g3THHKs1kdI9YpPEBc0u/2FNvRRBiM2Pu1H0M
Oc36CH2zIK5z45s7o580nvoOGmdcNRFiYvwjwXHKip5+BiMbD01VVrGBDrSDPxrdd4aT2UTUL9md
0/YKA0XlrA8G9LX88MUPDS8M8u9Q279Z4c6hC3qN2BxKhUVu8D+6qgi9zhcnsxRdFAxUx7OX1rHb
U3HsJ6eIKvC2RHjGmEdby/bKrqkT5yzzXzpHGNeapywq2MSiqrMdMNAFNBzmtAgbNhrR3HYgH+K+
vJZqIJEoPJHDE3bQ8uUDP4Gwvf3SaYf88FC/DGdH8Lj0Gx1ZvAAvTMaH01wEJYpalRPiDBsRd0UZ
WZ2CymLLne4ZDUNdZKU8OJWFrCOp/PFfjeDgRuIR80PVvLiyrcwNaV/nDHI3ZR9NkB8/w/EYUe1m
A9pctflZ2FVXR6gmqduSt9kPl+DuCTmeU5Et5Hyi0tPXtmjdUzMQ/zAUpv5iqVz10Rg0Zky07k9s
GoJz42ZO3NZCP0P0IghFLvNPVtnzk+Qoc2sQ7d9oILiSMVUN3DgZzygtB5EwlXGvcuEeCwJwfOl5
UyKKTsWqD6DAWs1erIK8ftSk964J6FDPvSLzgTVe/rVjQ3kW02RGY+dWAMEa/s3E6/ra61IjTFFB
AFClnevfnV3A2U2FiInRJ645VpFIacKImcYQTf8FsTUe8qECjrEoviDHW4JJh0ApNvX6WJcOPxrE
h9eg1XyfDz0PSVCbYd62uBi6md91bdBFeBfp0CrQ4FH3ObgJnbQ6dEXdoAraueJathZ+E37UrRa9
OvI+V3ez1VEw9QTyYEMc7wAumymCKkEdZ+7knBkzzGMKsOUBmD4EScxU33H7FocpE/wwj3gL+aRx
opETcWhy7GldO96VBDA0Gj0HckgEhP0ZMEN3rVZF5MmKRh11/i2oNz/LgMmnRjTlqbNh1lfSPQap
UYWU5ePnqi/8uB36OQRFhHGfZsBF2koYVzlN+1NDuuaQwetd054Ph6LU3lECVX/s4Piv5EJPQmTu
XTkQWXpWpRoi0gGBhcw12oMb7J0u962Dn2kvnktI4pAJHS7R0EBFZ7Q7FgPoBBhh2ju3xRQQtLjj
Hzf1q2jKgEOiNXQhygFOYyK5vPboaB5EW+VPnUAXm921zZOsiwacH7N6aSXKX+YUOInsTPzoShYH
TXT/T66mLByDqQ2pCbVa4fbDqVIWQ8csJiu0KKsObtFVYd7Q6qqwUsBD7bq9aSq8yeyJ8rPEJsaR
5v2zg/70n8JTItbS12eL0yFMLZCQiVn9ql27C6HHJULLxDYb89q8wZFNIyQMrWPj59kJfGLw3X0w
n4HAxyEDJj8WVW9HY9nOoT0XzlVfEX2PIN5zrlEDmoYwE6k42p33nAvWXI9atYe6N7BnvRkd7GkN
skxleNcNs/WxLV0/DLRV3s3oMoy8rvFjUrslBLgQXYHh14jssUEIyapveWUAPOzMzhWyU+mxBR7m
OASOCg2jCMKp8joAbxQwYI1LD83oUei+ej+DWf+UaG76pnVqIhTlcHnKMk5S1wI1JYjQTbwB3Zxs
nBsxZeyuIxk/2bmqP+czSSPLVf0pLyo7Kjsq45ZxERtQzjq6Ri1PFaSWbhEVYA9O6FEcVWYcwVxE
D1DhSRTLqBuCl4dHRSvdE09r6IbVaNuMp+WyASsY1nQaEUOMufM0OijYOzmB1gDAdCRyNBpVW0sP
cerl4yHtOn6uukw9zqJIz3WnuvtyhqwQkb13j3M0HUbB2EPd5ca9rOoMlLUWOQqTDACpo244QQfK
D8vCEDHSGc1R5H3ax0r56nkCZ0/h1lFhuw8t4suDqbLhixdwPUU1aMS+2/7UPZqtyn85TZ9/pbPH
Dq6gczwY2c/czM0wJUMRIQaxo6qldtRphLIA0Fln8OrQYy9T44Caexa2uvNjdw7GQ6/4GKUlOjh1
47CjICBYAbeYc6am6g8FMbHp8GQLTV1/m2qK7peRlg8B2spiu8pQMHfmCawsTRCOyJ8cmFOTQ2ZO
/OC5LDOiwWws9+RU06yPIPhvwOY9pqGTsS9sdtAW0PfyG8KIzD04KDM+Zo7Qty7UroprQUXTIJiF
7BeKnCoWDijVXEm7e8r8X4PMh7CpsemdtMmOoxoRlALCeU7pgGunxDXIi9o7TEL3V2jyUs9DDSid
z+rqm20V/i1KGf0nvyfFddfV86NHGPfCHBzD9Y1ks2ugPJe2kei62YyAlBMP3QiHkFnzGCmkRXCl
QN0I3Co9uqnd/LEDZdITIjPQtaVNccyQUL2tRh28KLNIm0gMjboeRwamnD41hjYE+wv/DZoH9egQ
NBQUzM9v+lajwVFoxsMhyMeoR/tP1CLCO6V1T45UTnAPLvciMHMF8WyZw7mo2+xc06GLndz/3mMv
3KVN04O+Ki0/j+ADutVZDUHVcskXTZq/ZEJNx9H26ljNgQ3G7tb4FFgNf7QY4eCz4xmeQ6062VMV
HCym6xddtHiFz2UV0SZfgh7lQy3JpddZP1eHmjVfSCe7QyW88rYSqrmBtuT/kXZePXJbyxb+RQSY
wyvZYYJmmq3RKPiFkC2JOWf++vtRB/d4mk00MTowIMMQzOqdateuWmtV88SLx+fOV8qTllTDi6GX
/r1YRWyVWonvSy36xf8V7YJeaWlEyNnUgrE7WjTxvue5VbplURLZV5JJLym19/ZB7HduMuaCLfRG
tFfkJrFTlSdGCnbtVfE0+aBXmniyONifGlHP90Hgpbss6oNdKKZI3w1l9yjGU3YY9W78GKpp81EF
q437VCU769v6UMWeY0bmPRzGz7GnCrs2opmUL/exE6VZ9ywPvJVq3KEDKaA+yHKiHuY28o5Si/0x
0Dpp5zXZTy+uWpxFVz7kVSg957IZOYlY7wYdRctq6jvafpnNB0UKmu9JVgPUDUvlCYldE6BQJu1i
0ONc1UP8EIh57PhNUAAqF4+BJNiI5Ba2MMnTQ0/Bb994UfkgWK1/UDQP/W2gox8pDQCnAq6+G5oq
fZyBGIekiHzHnHrzg1RE8a6ILOvQ6SHXOnITn1Qp+xGFjXkSFdycbhWELX0pUNRVkvvRD83vciWl
FLS9dic3VXPS00x9lDKreTBa8adu5DjotpIeokFBo32IVJuEXHKYNFp+BlRaHCtrVFur8nGvt22I
nqKp74VhkI6+JrZ2mJjRL1Vuyf0rvnAq9Th6CPM2PcR+LzrUA4N93UeTjQsX9nXFxRBqdQZitSEI
tWhhCbmscnNJm+6EUTXtIC7MHUqfghNbQXJPO3rtcTCDwvb6IrABrBffmhIZBAjM3v0kw6KbxGR6
sOQx/k5nNv1gVtLwAXH7X2MUJ6+qIjCXWvy5t2rhkLfeP21dpy+VEhUu6EW6WQ6y7Oay0dmEo/6+
k/XsSCDuO7OO6478SL+DEKXYEutz34YC3SX1UnhofST9bDIn4rNIltJpm77ZJVL2HEi9dO/BX9v7
1iic1IakhB6p+SMZ6PypU6P+nIbC8Ko10svUpLTyLMTUevEs9aR0ovCKVI1E28AkR8QvsgI3iPtv
VhAMTzlUDydSvV9WFrePMP+GB7krs3uVK8sJg6G3c5qeKXQk7GfJz7R2ciZHwHwrGve65/e7OIpo
K5FFhZOFomn3deU7XqgVj0opiccuE02nLMzukAZe7JSK9lmh+HM3hUn2Cwk0zZ7GZn5yBck+1vyO
p1hVnvQGVaBGtibNzgtp+qjTUO5eb6XIIeIVj4aR/qqS2Lrr5DLeDb5OXBbWymOJpvMhFaQPQdGn
jukXolsq3TyFxnjfWIK1Q97vewpf4Zjw+DpEVdKSVFBiJ5FIQGWZQMTNC0x7ANMwvOagzQ7eJPKi
HKL0aywI1RdQq/qDztk4UtMr7by0upNAPGWHsefvzLIkvdWl0h0t1qdnrtTS7sJUP5chzeZ4uXqP
sWnK+7QYhDu1MZLS7uU6ILowgoPoVzlhQNLYYZFa+4zkp+235U8zbEs74YjfCeSZ9jTBQGVhqIT9
VBTFmYB5sgUQSXYpsqN8S+ttuRqkJxMew4cgrcLP78yUzsk96zfBX5JmwP9lprQael2bLHNywTvr
8ocp38iTriUP5y4IfBl2Mrp1l9/Par/WgcxMbtM+D9F9IG/UGDa+ry6KjD0tM00p5PvWKfGcYQvm
fJWCZ3os6k6Iq8EvuiKoDIbJHTd4k9vnCZnCB0U8jNEW1m1tDG+NLAqYtZZqvd5hJA6cWLC3xPa2
Pr9YAgvQWD00fN4g5ZifS//b+7eQNRd4QLRLM0j6colHoxz1mOyTm9Z/ubXy/d1fh8YAyQvFUHOm
NV5+3av6Rqg6XXQRj/xLJj1EBuy91UU4vHManyILtWSsXJqgxXQfF3WhuZ6YnigBkVcflV+3h7Gy
kbABJoH6Cm+RJceUCoKlgBbUXCS2pdqtMjIVn26b0PmZFxWJeRgKFFM0xUBVmfPfvyl6tGqu0uQ1
19yWOxKVphct6cjRJ38ZcFs3au7XoKpZEGSmfUBmJPm2cBsjicZyKjKNC3K4i9PuYfLaM4zRT3Lt
/yOOLenI9zawnZnWMzASQWxswp25HJ5YCIMZqaXm5n5kJw+B/+P29M3HYDl9lMc548CEgCssdkEi
x8QzmWe4cvZjon1fONrkUu2Bgy9KZIG2JGKWDApwC3N3eeRc56r8LP5zOSCtsKwkC0TdzTpD2pey
B49brx40j/RwHuzjsCNlm30aFGHfZ4Xn3B7uilcASsTrnUkF/7Es2pPVbQSd8+wC0XDG/iHS39kO
5T/je2Nh4Rc67vSgj2Td9UEtpWxJ4w82PDpkc3WKNqigJy4nMCdYNskmsSNo7EyNpVep4CDO77fv
bF43F/ugfTBdvxuvUDO/tDRKxP290SpuTQotGG2BPO7t5VhDIMAhpIQNGtmAsbjYDdA7K7EpK9md
KJn57THN3KzqbUiFU1EetLT+IjTpV9FTj7WVHQPyeerw8/ZvuNoSlLpx46DvgLgq2jIWiMVS4xlr
jS5MGicO0g+TUm+UE1dN0L4Gtj1MeLCElxNZ8BYjl6CMbl8Xv8TKezBS83h7FFducB7FGxOLcjZI
o8hPKnl04+a7lKFalJ2GLLED7XDbztZQFrc27w/TzD3sQB/n6RwSeG842TULhM9zV0mJKtVS2icA
+IDQQ4iFORXow7GH2b3JVlgpZKNZzDGaldy4Z5d+dSzVskzl3q1qw8/AmtHLuhwqkxe/Vdd2FgTl
XRLlyeM4yOFrrofmQemzv29P5kpZG2myWUgCPpmMEsrlvkgFP4tgrQN1IAdiwPI0ZQJfNbIVqXa6
+J3dT+bzrCpYmTmLv3ldl+agjctGqyu9q6E/jNT50NKqjRx+3X5Rt3TIru6V2RbgMWgSJhtzebCN
itYIUj707jCIn2XNP1S6XtkahSrCjDGytT7bhXryjzRttW9btQw3HkwW0esVLLhXlaKCoNm7LQ3C
+9agqafk6Nm9h9pRd677zPGEcn97Ia8CA0YLiWIGFNEC64pOEHSaTlnJ7F0VaahdNqbPOirlQY5A
odnAecGZ0T5afqfa++8F1ZCJwkujvs02ulxQta5blC4s9DS5A1L9GMi+HQky71ppx3/m7+zv9tve
DMyZid+EP8tYK7EGXtKGwn6FfZaSFdzC1F3Fi8wjKH+KbTO8kYr65YAoWGlZ2+WcfR7VpoXwRUPi
uHl3FDCboc7G/Q/+F7G8SzMcAeAWcj24k2rshkk7ITJ/f3tHrHgxTOC/AI3PpNqFPw5GgRpH1Q1u
XOTteTTJJPMe8V9uW1nbd4guU9tEfR80zsJKanmVpgn54LIlKYHeadVcT3so2tZptbuh+3bb3Mol
o741t3D+TTt2Y+iVgysFQDiGn6b8abT0wxT9c9vOPP8XQSnrg0QiwFNibOmKvNaKhRX4Wja4pLY+
al6BEx6/RYX62agl+p2FjtUZzymYaue23evgdDasopLNtQCBe3mg8qRLEjoCj25IZ0nJE8gElXtN
q8nU/Sit15zY1Ff+Vrd4QmvbHiYAoRZ0gGscpCBYWlOHEpDE6VXi1aJVv4otxZe1UIu2AGxFkJZs
+SUiVhdD6pf9NLi+eNLwwHIdOkJyaj3dCY3alqaznt0p4lMg/xL6+/dzoXDFeGX+VHksIz93eebU
Pq8SJRRlt8xQaCXp64fB3e3lWzlzFybmaX7zFDSbcs5bT7JrpjWcw6Mgn28bWLmvLwws4rhKVZJW
CxiDFFE6Ug5Be9/Di46ib628ERqsjkWR0OXmGuN5tnBRKOjJSkRl0DX0f3Tv+xYucePz8iKBNMTW
ZI5ZwuftQo7sKdlKv6xsaUiuvB1m/8czYhHYh51KGQv+uGtVQIfLsZVeS1BCD3EvaRsEC2n+1sJd
GHRyJoZHvwONsIWtMa+zScrFCUi/ZUvhN1X5MAnhIcg/q8EPc5prZuWdCbBN3UihrLjfC8Py5YaL
tFjxB62d3CryX4AV7wPli9e7jVzTXO6uTTaeEWvuCXvQF9gYIMKXTLxCQByqTOrJLWT/bz0W/y5o
hkEli9JD4NthlB0ha/8zeeUHpQPvcnvzr2yZuUMKGSOYRPTqWezI1io0M23BYMqwZZA/27hbNj6/
lAvrsjgcA5nPkzUgJb1vzF9/8PsJ+XlvgsjlsXm5WH4d1pHZt6Ob+vSMHUQibt/cEpKZP7LcihAm
/t+IsjhXTSdGotWXAFU9DABk/pjF2itZ+x9DQLlDFL8J1hTZmTkcb49u7bwhGEMeT2eNrhQ8qori
geRFQOnrrzoxdnOkmHrbxMrtP2vS/NfEvIJv3Kta6/rQ1enkhsZO/V5J6Kzf1drGHl/dBhDxcRwI
PhFlXhqppVRW6gkjyrTTRpqKb8zT+iD+/f7iyHqjIBYaukVuXxw66+hLhx5F962s3fpq/GtFWYyi
Mcc267CilHtRscOvytY4Vi38DmDn1jtXmdVcH+GKB7/f+8DXEzP4K5HrZ6nS9rcXfcPOUhfLDIJa
ncpxdDXecQPifT51bFsLavdP7PBmA2ptXAureFkNvq8Fjq/lTxnA6doFoHLbxOrWMv81sYheLb8y
kBXFhA/SqY5zW9tqzba6uQgbIdTLFhHsYvMKAB/yOtJJwhA+Zr0MZkff0WW7l6s/GAuOmFSqTAdD
HNrlBovhRI+joFI8IX0K9G7j82ur/vbzi3dFwqPVSoG1grc3dvLPDkCu+gfeZBa5YpYIbyhCXI4A
GVolHKNcdINyFxaOfw8ERd96l68t+VwaIJFJg2r4r5dGjE6YorymTmZOYJTEprAjU3u9va3WFp3M
G8xL0rGkGxZzZSaeF/qSL7qm0e+tqLqLvNwOLWlvRofbltZGw81PFE/eyuJ5dDka0LMkIISRklZl
dkeJnlU7n3zjhpzsmhXUVqDzGrSXveq3JtKKWhdCoqm+Pgh7AEi3B7E2XayFpMGopva6VHrQU8AR
3qRN7qgAHPVLJzGMfZvf6c1GWLi2h0nK0EiUZ6RJpelytuQ601S65gwuJX27i79nIHyydOPJsWFk
6R7BH9dKW8xGcvSSyy+dSlJkK12xaoRn08zGon3tcocRq2cdocrAilROKvzCll1u0dZWl50Aj8Qr
qdcr2pVMvi6CqTe4JiDhh3oq5KPnt79uL/58FpbhEavxXyOLHeyVhtdWOg/dNCb1WH7LAB0UyjdW
xsr/xBT1UwQsqZ9dPUB6tUutyQD2Hw0jXc/E6tESpHOXT0+0OH2twEDfHtrq/FkwxlD4QYds6WqK
pFKruFRhRmmFbUo8DJUNp7x6cv61sFQGjskC1pDxR9cyjpGwm5DyARi4FYBJq7uN3N4s2kqsvVTn
9mjzXTQqE5cFI7rK5lOvj3aS1F/8KmkevbYESUPBhMxxan4VWtrQp0Ag7HQYzGNrtdBrul1kpO1G
4Lb21kJia8YjkJtBkeHyOHd0z4uFlrJAkVZ/p1L4pBVt4AhGEzoN5TDbovHFsczS97/DkcX71+xi
x45+0YOyCUa30noHWOJ+k7X3W2t3eSi0mWbJvqGk9/vV9yauNqywtQJ4NozM68l4AlTLRjM9EGzr
j+Io1Y80i7CeQb5DtQjBxwyZkO6jNIYcT0fHoy/npSO0avTt9o5e2wgzS5aq+vyOXxZitAmBS5oR
cIL6x+BrW+7EYP8HFlB2QKQETW0yfZdrGgZQ2kJUZVwJEGpsVgB9X/N6C82ydm5oHKqR94LMB9f5
0kppgiTvLHx0Mki7bGoeSPbWDXyLdzalmNPj5Dr+NbTYK76ZZU0XYcgbAW6I+Q5s1GlIBwRlLPXL
7albOw6z0DE5StJDyPpfDqoP/Ql/TUkxE4Qnuaf7kSUc0YY7lxJ1o6SPvohi+Ndtm2sTOa8TNFaY
CVdpc7/sAs+soEQm3ilX0ScVbVTJ6aN+28wa+Ziw5b92lpeqaI2RXI1EbTFNS3OISDWINIteymL8
2UgelZwMCwc+eugS8b5otjSH16b2rflFFJ+OpecBoptcUKv16FTTl7x+kLRdKtuisRE/rN0a3IdM
Jnc73NbF3gzjoQz1VuahWKE9UqiNzcsx3JjQ1QFRiUO1HqAPeKXLvWJGoZFbPuvG26s7KoIwfVBK
33M8pSF9FCfGPlL7+KVOgy3VkFXLBC6EehZ/LIN8JYFlp2pMZVXfVXLjVNQNJvlTKKl02nUlYyN0
XQkviPQN6puUw+ZnxeVAq1koqvXAfGnCmcd9Oh6K6pF51d8tvmHOjYiJxOAjz8I6i9OnNvpQo5cg
urAenKn6AQ2iCT7fPgYrWwOaNdsCKQEwA8sOXLUojfEIEtnNp0/edND6+z/4Pvz3OdTnJblUcS5y
P5W6oZTcmlYgo12a9v/2/dmbvLnWxGrys1ZJJFe2IieWBpueCX9gAcVG3CBhPjfUwgL5jzQZFdEV
g9imefx728vMDt1EHw5lDFrxzUWTSwOFWfdpqhiSaz6NkWILMJ9uj2D+wOLqZ6vOn+bun1vZXhpo
xC6pPbWTXTWJjV1rpfdepMHWbR+VQburtCZ2qt6a4ELGX29bXvHl6B6BKpsrbJSsF0OjC7GYCTM8
coKK0Dv6Z8Had9nHPzECroyuylSclkVQJfakyBgC0U3Elj4r43jfeqLnBNb0qivpRoC4OiJEn+nP
wbG8eiWpvSULIsgyt631j0i5v8xMQltIo9NobiktrPg1iuD/2pr//s3eFmqYrfIQ8+bv/kqSv6Tq
TOMccCIoVqRond2exZU4jFaDJKxRJeLeXSrlKEZmGpUB0rQrgdzIso1Gud0F72w+9XuzU5oDzYpg
3NxC/nJMMtwQw5soLmRK41gWxPL3p3ZJKtDAFzjI7M8Wm73yVbjwCIG7M1dAe4yGre40ax7zrYGF
x1H0CVhBo0yuWh70/qH5+f514GGHp2GKDPTCLidoqHqjGT1KWtG3UXwwFdfb6v2yOgBUASX2MCXo
ZfLbMvqAvmbUk8z0R5HZWrLVL+v6gkTMhY7Ws2Ax/176fEn2kghJIeOkhVAF/Aff+hpC5VaCYTe8
W9sOkBHGUO5V0du58s55BldSCkf9lEsP4WPovXs3XX5+cQTDHpWNKePz2QcTKvdWzLRSLp+V6smy
gUCj2La8XKxi1GF9N9oJek9QoR8xnVrfh1l9L2n3hSzu9OaHNHOnhUcJYqk0fHrvbru0vxifNY45
9LleOwnWawm3uQof2lR6t2vBCIibua4HfmkJaO6sPiunmEFK4ceyhZ6Z2rFxvj2Q31Cvy0tuRlXC
zQKPRaSxhILlE2CLiBD4RG6+PFRdqvfg+hTtJWjD6AuzDP01Tz9aY918bgtZIRAtwsAWEslzpqSA
iN9Y9eMgG9UzwFqqj5MXhV9aoTWPjTq0j2oY+G6Tten9FPnpUfOr+FgoQNzEEcQBRHG5uSMUqced
lo3Dw0DseOfz4rdr8BD3NIpNvndl6J+pPA3U8k3pC3rqwhd/1FBMHIPC7QIkM9tqSmxPTyAr+FNs
Z/T8pmfSaOz6uJWyIxdPB71tKp4juI5AmVXldYislyZvfoW9INtCICYw5qawmQ7kwYL7ahz9bzmK
0I/VaLb3dEMNwTp1pf5rAEv2M5FHYXd7Ja4vkjnHIOLkyfCh/7u4840MtpWYaqx2eUpgjULmfrcg
JIf+jYnl002pvSoLCkxYhzaGLnW4PYI1/0U+Ym52Rrvtq4Aiz5nJofX1kyj2h1C4m8qfRdrYqvfg
w0K8bevaGc9D+dfW4gAOZaMmfoWtsTOPPrJNurzxLluxAEIC6TXybASBy3KRlPuZUnLzn6TuUOy1
LSGt64CIqBgvP5sgfFiqQhp+QbrQl2ibMry0PIFKbUb53KlbWZy1YaC/SgSLBOWsrHh5L9ZR6JeC
1JmnUPyre8zMr7fXYW0YjAP2MZHydatP0vtCEfiWfpLQez0P5oR8B5Ltn6ZE6Z+1Tkw2tKZkmd97
6a/od8TlCJQTdD14i8vxeG3rd1NSZaCkyvLcF+O9ZMKQ3ldhPKFeZIqoN2XfTLGI9/0U189Gg4ZS
lGWB7TXIlIkh6YLarK2XHBdl7k09KQ9jpWZMvmk4SiHH3+m4IJ9n6QMnF/L20+0Juz7ms0dHJgsU
wlxlWfx+P5GaTkin9IRogDhry9eKXb27uEITPpw6+QSiRSAHl3MUEGurEDqjkyGWzgRQrtYH1CR2
t0dyvbNmK+RiiIdWwpWsCnI5ao3oJHSPkhU4/fR+l4gFQlIKd1AQrhg9ge+Pgypm8UlJRVszIP6L
rd0Pv94/DkVDahFs6/ymXEaO+ahRvMuT0xg6+Xnc0l2eF3SxYTkg/35+nsY3r5FIavqg1/i8p32b
wr3QfEBM41w2x6g5SuW73aJK+1giOrwWiavlylNNMUZxYHfJWfJkQO5GiO29s4WGrUG+mbItQvVL
YhpSm0ZkNnl9KmQ6fh3z/O7292d/dDldfJ8niAUUEYju8nyEqhiElhLVJ0muo6dONINPotAFD7Gm
Vx9Ur+vvFUE07CHot/hj1/t5tjyX63UaCFxpDgZqIddJU9an5keX2NHr7XFtfX3hh8UxRp0jqupT
GYWO3tx3f5APoRQCz4TwgSac/Hm50aw4QcMCl3ca0CsY7UjZikfXhoDLYlXIFjJTi4Oi+JKaSSpL
P1bPgvdBVDZXYH7FLhaf3k8a+QE6+rKNF0OQWhnNBdOXTw229n7Wa45XocbkiElqWHf+1IafeOfl
Dvxd1SkEXhmO1XQlr26Pzqf4Bk34nnsWPRNFr3I42a/sGIkmsn4nQhvR24NAHfUcd7K5C/LAPJRW
IiAGMSY7Kg6RMyjyi9832rPpacJdFGQg99Bqn14HSx91W8pl/66GF1KgJGcgpZhH02Mvl/1r2nCH
93rYAy2pBUNw6kocd1lVGO9+Wc1OV8ercwsaVwKpMmeBniGBfArkXamgHf9uD3L5/fn+feOuwqro
61qfl2B8SdUvqvb99jm4DhIvv7/YRE0nRVmqCtKpT0LR7aumfpJATCC6KHYKZPVADp8RFi/f7bbY
UDRs4xahC88Vn1YsA7kdm7F02+neiD6Z5caVe302Lr+/mLbSrFqvaPl+B11Xwn0MG35xBV6KBY41
McycbVpmB+rAH/oBBW7gzR8T0BnagHAeMg4Jim/CUxkkdID8Nmbp7vZ6/QYbvzmTJAhou4dhOkJb
COEvz2QR+6kvIRJy9qQA/YGURtTFiChgHuqjYA/e2D9LcW7uy1b8FnVx6qiefhaDiN+jdACx0Ty4
L+lSsUsz84U3aLxTWh/Vs3RqHju/fTUSdMtu/+ZljerqN89R65tNLCEjoUmplp0LtUBBS/hiNcGj
V0pfaFV8qJTOyejgaqnDnZlqH0AEOe0k39/+DYsNcfUTFjHYaHkxjSqYNnH6JggPCsJ8/5uBxYWi
dcEgBvMY288oaZXxxucXcep/fj9BJA/SeQMs67JcAmlToNJyzssM1aanIv3YYucPxvDGyDyJb9ap
iuiiGIoYQUdw1GGxbmzerUEs7pMQpbs6mQcxq/pNuxG1wq1GzQt/djVPi62GEqdpRr2YndP+r6i9
V6Vy35Yf1CA/yMIWrnCZ9roytthUJjAK2aoUxjP+VQuPnlYgzvA5I1ebNq+5dUIC9lCrvzrROIT5
18g/3F6ueSxXruDNci223CDnaiJ6mO8121BgYD4k8W7qN1zpqpU5KQlZAC3jZYTZJ7lXJr2ZnafE
oUubVBzjluh/f3ssq1sDQCs3KDnjKwqY7gk+yQqOT53uZelglYd8Sxd51QW8MbGYrmnK0agz9eyM
PGfcfbOMjbfw2kSZM+ibG22O9hdPSSSH6jKQ6px2hyd1OIL8GY5VtHFxru1vpFgUqhs85unIdHlE
ETPyqSAxiMI8ddOjJ8OoyT8n/qcBmZ7bSzLPx3J7UUOhPGTOSZfl40VtZSVTYys/G0gt+rnP9fbJ
7x/q8Z+8uUu1DbzE719+ZU6HL0G1AwG6pb5+OZEx8FV2c+I1na33BcqqUaZVd/y2wk4GNAcDrY2d
ieQB8mVmvQPI2B/THiUcTxCSOwuZFzQPuVLMPg0edKVNDrFmJg54t8QRggKxuVYsi091ofUvEk1W
9ygKG8+1VmYfxbr8pEVlvFfr5m9tTNpPNNgyPmW6Hu0y2RzuByk0UFits9IucxPtNCR7/6nCqKFz
W+kdR92DRtWQRaiKKfsEWbreqkdc719zRj6wxZDnpAi9CNUUpD/9saLGnQ2fvfQb2NAN9399Bi8N
LNw/4BGzmEIMmOMRtZkdCo1is9W8bN0IFxm4XFII+iIyQwktnfTGEt1RzXbl1DiT8FGtNy6a66MI
ngEc1twiDf7tsgpIiye9kYW2PLMqjqI/jdlrbb16ar5xRK6XRJbISKI/BiwAEOA82DcXpig3QSew
Cc656aS6M3Yb37+erMvvz+N88/2pMJpgyPj+nMg3D9awt7INGMjqEHjA4LjoOk/l4dLEoNGFULC8
8Bw0xq6GExbkG35xbRC0/pjLJpztK2hcqhdioJZZeC7NxzA6ZtkuTjdeYVsmFq6984UYaak0PHet
I+doGPJY3Tgca/P0dhQL7z4amdgoAaPQ60OTIui1u+1tN75vLirKOf0FlVynqZ+a/PLTFI3djQh4
Y46W9/hgjHqFYm1ISu2LXvzqqsoRt5L0WzYWh9ssC002Emy0pSOOaK49qFsxpLRytrlbOXL/EVtZ
nrkRbdhCKIXgbOSov0uFQydcGu5EtH/0XlNFdhrlHj33NvjZ6j8E62cW3gXtIa7qw+0FWx/rv79j
cTYtpas9JDyD8yTvWvlgBju9+wMTEFp556EfcA35FEiWjEUThWcUyxX92Hkv1RYLZ20Ub00sjr9R
dZ0Rx0HIu8IRkSZs7jb7dK4t2FsT809448S8QK0rAcnGc2h8ldK9kN0ZpaNrx9vLsXZ+3lpZLAe3
geQLqc9ceRDQ78qtbh6rEwXSgyoHPVCubt9Qm8aIbrDBORfvkX0t0HeU9n8whDcmFmuhkMjt6kRm
ZzfoKzpmdvcH36c9lUrcCIZYXQQQtSDFZRPqwdnXbUFEYXvjtlpd6DffX/x+SynanHRYcG6tZ4rj
UfZsIk8V/smheGNlsZ1oCKKFlacFZy05yNFjjMc3t6rw7MjLUJRo942JxV7qR0S2qtRgIb7Su800
HeCzWb9hZL4wbhlZPB57MwFenTFbfZAdykZElwpxV+17q+5b44yaXZJ//N/Wf3FLakMgBeBdgvMw
HtAQj7Zc8+oRfDNtiyuyUyAm6sP8fTqUK67+zs59PLcvlmVZLxfCzDJDg+8jm1n/TLYUfzZ+vrZ4
WilNZFRVxIJMsl1+1f/+nyZfW1yNctwoJr42ODfNg1YeNuU4Vg8fmllQ3ijXAOu79LJNX5vGSIfG
M3VXrUSb7jlEVln58gejeGNlsYWGPjB6ucILxqajpSht725/f9XLvvn+YgvVaLnlviEG53q679wo
vR/6DSe7MU/LOKvNZU+te0bQA0ujpExPnf5n4X199zgoC8AHIVUrzTmHy9Uomxho+eD75ya3y8Ep
iuPQbOgprGxXml8r5APJBfAsXCwFUJxQLYJWgD3v2ZbxoxSHDU+7MlWySa8P/sHOVYtaUfXEmPeJ
5w69shvjRyt6Mfq7FHHa25M1/9KFJ7ywM4/0TYAgKYLZUYTw3ET4izInTTTOspXvdPq5DOVfcr4x
cfNJuGVucYHIpj/QugFzovI1jVwvOI7pt1j9QH/TjQvxejfPGE5KaPCw0DheQuw9RNOmMfZEV9Pv
aKpgZM+I2N+eu+tdMJsgbUZOYCXppPu8GhBoktxMdgxf3TfBVoS4YWEJ35/MJKrT3xbCb3MLjq20
3NokgVQBtEKTKzKMi+WQGrq/ZNkguaOvg4PSPhbpeCfk3fH2RF2vOkRzdcbskmEEj7w4kUUEswL0
nuTmKPfQrOkoVMUPySv3PbDIsm43zs7qqFB/sGBrId62LNNMxTCmY82oUqF70ELPNjOR/hj/3B7U
9ckhYyMCJ4JcQQvA5VsIbX0AxAGxQhUMj1HZf6yNKiFDNv3Te9pjNk0vZvD+NCc2KcrPa8XDZMnC
CYLOqqI+gUiQIqU+xen3Ee9Dv6m7SonDDdewtvnAQv43W7QIWWNFqbQoDyTXqu+b6USEdHsCV78P
4h54OvKqV9wUTe+A3ZL4cmP1JQz/SShM3Dawtg9QUJU5m7DArqRGkFYpQWJpMPdDmkuYXqAf6SOL
1F2n6BtbbnUsc24YLRBgH8sIoOz7QuoE5krV6x0FeEdT/mS23lhYXDn0/pb9qTTZbmLxEkT5C6XV
rSznkuHJZcP+osUUgiaU1a8YiIrY97HQGMyYTp9vNeIGCMQP6Ky/CoFiG9KkOn5V/8wnKDJBENIS
ML/zCsmuI8HWy2J/e/2u70A4VxIADhkyGEy+hduQw7YT2wHSiaY45WcBApDkltMfrJw2q3dClFKR
r1rscnEcja71NMmNlCC9Mwc645WFsUWNWNsfGpD8WauADMqSsxBbNNYWYUq5IX3G/E9cuX+wPd4a
WMyVWXhdh7uSXCP6EA6P78SY/t4Ybz8vX4YJlar5cTVOkjt54BJ2+btDW1b6zfQsFqGcOq1DF0ty
BeOuK+5zceP7qzsJlCEtDhH5VpbBQFsMWZy2qkRrPacpj7V1sqQPNMa5vV9XF/mNlcUkeWUKBTZT
cJhltJPacPfr9vdXavlIREBSJPBDAfW6yiVoETEHWJEw/aJJL5ke0/bEDeRnOcw/VLS91Rpv1yUD
7YpOXb+R510bHcp/yJUC4AOTtogV8maifzQcZdc0UUT1s93d7dGtBQkGTgeapQHIf5kjpUVmXiQS
5M94yL3Q1kSzcjQhbj8PBCiHThaze43+UhsB6drOwF3Dt7YAHl9hULNIausWWJXbZ6DQ2jyZnrSa
6lfeaO0Dxb52o4a4Zm/mZFI/RH71Su0hHONAqfxaxJfpx7Qx72q6l+mHyNuYzbXVemtnsRfHEfx8
PpbzuLyvU1zd0f3l8/sXbKbOsFi0gboKgEr6Sk6WhMqLN+ZHLYie0EuhD2o3PCWy9kg/svfnuJiy
NwbnuX3zVkkCKQpMEYNZ/VXrHnK93BXjp07t/8CXQlcH24xWDrTKpTeSBa/sDVFEQK5wWssRp3x3
e+rWVgcwL9EVlX3Ao/PfvxmJMo0FBb+RPFNIC5qC3kLvr14R2NCAmLcp/cUQDL+0QK/S0NemeV/3
Bfxpt9Almj7+fXsYKwHWWyPLW21MmsqIAozkPbRZYmQ62xoAFGT58CeGZsbfDLa9omdHdKCN07n8
ajV3tfDDax6r/tNtEytLws1Mrh88GXJV4iK+iuM0DA0hVtxU/epbP4GS3f7+ysHnkYVIJo8tKEbL
KyiXmqkSBAj0Uf5U1V+78hgHGn2oP942s7IkhEtIS85qy1x3i73blaWUjxDn3ZDeOLSK+krfjD+w
ABNYhv8nz4HT5c6i45A2kitCCWAo9mHaPzWDty+rLd7v2kBmsDs6pmA8uRQuzRRSpZqjyV03CU/i
RP/OKXKqYqM8urLoEIsBdlGiACX+f6R9WY/cONLtLxIgaqGkVym3WlNlu9ouvwgu261d1C5Rv/47
rOnbnckUkkhfDMYNjKcVyS0YjDhxjvz+ZXO1mP2COy1izzp/Ln7fPlUmKLBQs4AGFrq/z8dANQ96
tC667wto5EEmJSxr73WJdIWvX50qXF/gLQA5C4ydm+HQIHbnYcLWGo0918ZdXvff0iRXVKvXwg8Q
L9guMdCND0UcKcYENDVvaRXD/3peJBQ0eWAW6R1QG7scKqV+nyWHKoZQUb08Vi37CaaIzh/AOHp9
VlcCBfwM7EDMKF6OMix+pgkEz70M7B7jvJsKSB7b5V9DRr+aUYL0Pf923ZzM2ipiX2B9cHZRuwEB
jNxgOaLvIirGHmQN6OrbLTXJfg2tN0L73NM3STOPW+4BnzVTrfjWDg7dsMiaWp9B+fgPfAiyKIJS
De0sFw2Kceu2aADAL4mT2Udbns8jL4hL9PepemJliO3/Bm2aJriaYOiCnJ7bZdJ00GUODcqGpyTO
v+baHENeMR+SfUEZey40k97rrdUFfUTdzaA5f/DkxcHHkxqwLkD5ZV9GowKyuwP6mOcu2Zpu/dKb
zs0AO6ztiQnpIq4mtEN1JjqxkRLw6fxkedqmjSE4GKsAi2uuRjw/wPGFLiHAiM8PabJ4kFYmxRJC
FzSe/eJG1tuPBUNwhNXCwQBLk3Q482lBomoB/+UUjPGzoyviZHH9nSduoSQsON3A7IZWQ/mZ7GV4
I48GOJZIUQMV9j0t9G1DPpdxjBbZT9AruH7o1m5LeDMxT+gLBKrufLYgLZd4VdTy8MFwvu5A3fP1
9u+jm9eGA0FNFk1o598fGgv1v7znITpu+w1NnhfjOVU1ga4sOXaXgRsGHkQk7c6N4BE3O83I7RCE
OdGXrH29Pob1zwvSClz1iMPkObLigWroiYbCyffKvkuRsr9uYGXN8fv/MyD+/iRKrcxOa4sKBuAK
9q3RYhTjxnO/GPa4nUGIOBrx5rrF1SGhmx1NdK4opxnnFpPcnbieFjZyqts03peK637lokQGzYZ4
lDj1eGeef76fxrbq2t6BRhX0xIPxpcr+YACnFqQpy8d6pJ3dOWG1/MpRrElNR7EoqjFIl/2QxiCM
7FonHKItIVu93XSKs7FuAehTULrjP45YpJNlNyPTZsiqO2HS3SM1y/JHQ0UUuXK8sRD/mRA/4cSE
VjU675B5A5zS80tNeEMr/1693r6bTq2IX3FixS5cY2kXDCTVD06xN1RoCLFdJJ8I4UQoBBAQnQOd
In3fo6wC6rRwQjv5Qdk9qLLr9If11i6349NQzUA1AYkKUW6QGxBIBcIdt2JOuBRvnfbbq29PSpx9
X1rxuhkIhb91wsgdg0nfdgBTRtavmitu2/UJ+28c0rL3HSSKxhHjmMh+tA5RAtnkXfTuDdvrC7+6
vXB3EBNNmdYFbB5aJxpHwoeGmv1eoP/MPeZWcGMXo7hwMWn/GZF8VRMNRmW5EQ313v2alMYBlKE/
ro9DzMflBvvPhPSYy7ihp+akUTBTOW/NmO/iauToM1I1VK25XdyG4IIWihsQFzs/KDOLoa4E9oBQ
Yz5vNrGKcnRlHOD7RM4LxMaIKOUHSrNAEXfmI4jUvL1d3g2/HBWFwMoIUA4TVOwojKHFWLpqDasb
+wl0gOEAQfGfaarYUGsDAGcycfFfA4gC6eKgje5BIdbGTVgDGJ81QdJCueDL9dW+HIMHC7j54EsE
laU0BgpeKB1SwEbYzQE3fW+8u/79y0EIBkYhzSi4Hy9wEQsU4SEPhvR0h+5OQAu2zMj3cUJvPuQw
AzkQQZ+LSFeuUbrA6bOWaEbIZ+AvtB11Xkry2Od7Q3+9PqDLY35uSUzoiX9PeqrnrIUlbf7sNfcl
gNoEYEro/F63cxkHndsRE3tip6aZVrLCg5oKCGEs8zg0hV/34WxWm7Z97G9HyaC/BPVyhNkmdrN8
WlyvtWKwrBmh48TYBZDMjp8gQekby6fr41rbcCeG5BQL43Xh6sJQBJXkefjeAgh33cKlwwc8BqxK
6CkSiBx5S0/ozwVJbmODMbbZLFYOMZ9seq/7fJeO+buxTN+u21sZEXA/SN2KV8qlmJsGsshxIPMc
OpPzq6BwNU52cxlE+BgoV6BEigS+TA5GTGaBVM2aw8z+lOysRLEmK4eUIDCi4uGDINWU9loPoVsj
ifF552s+PLbJU5Er1mR1jk4sSFGL7QzlXEbgz47y3B/6z1wV3K0ZgBaz8PP4B/zZ+XHRE9dJTaMC
HS8U7uue+mN8ow4V7l4kBU5MSEFwGbt0RjMmNFgQOfbLZkJ+sJgU2ZaVxA+sQBibIj8IHjV5qWPG
TWMcsJvG7g4C8ZXpV82exvtYC3Acbb6FaAJVFTlWZg/1NUiNAvaFR6MhXTXx2JZ52/dIdRtT4HYD
WodvvwdgAYl0lL0BLpPxcZHFOzKYEDSo4nc3qYDz2oz5/vpBXMkfQbgLyVsIy4n8p2ucb4KiMKNi
GFGrqesnbvNdjhYtvaK+XtzFw1PM7ouxvKvZzYEsrKLegfS9YJaR87lI9LrJbCDJ3uUQgl3Gn1Nj
bfXK+g4impvT4DCFnjBE5KgQIRt+PkAjtUuiDwxJV+9Qjb8n8qzdSKwqdvmZCemkZnmN3pqhQb61
1zb5xJ+6LlfshbXdBhYA/H7c2HhwSzFHo5WkybUUuc1sjEEL1j8buoq/deX6RGAJZhzUbRDfyKWo
pJrMRehRh9rk7UqvOJaNG9AShJRNtIkIVLDTrlG40dVxoXiAtAjaVS6Obq5leOZXWB2zj30bGcpf
1/f3ipvGZkLiSBBP4Ckh+ThG3TGldcRDlj7pTQ4Z6swf09uvGvB+4OMIawFhlB0pJCHcvIuR0itA
J5S1S1CqHkor03RmQfKjvFu0bCSwgBVx3wZVF6v418/fL4L7zEPfBlI6kD2TNnCN9hqjtbU+TOzm
npWp5WeEgTiePzeZ8ezGDfVzYkGDRJXoWRsXug+RC0WnEohIJSfazEnLkqEaEEJNQZdEwXQ7NglD
w4MC4FnEAXAC58ffjCi3Bp4ModZPvt09cm0/T77pba/vs7U7SHD6ChZz1Inha87tMF0DKEKDHRMU
gAPb6R190rVD299TdzmQPtnkVbWP3QUNioqu4JXw2hQpB1y0mMeLjDLqVYsWm/kAXZJXbcmDYrjn
A5Btxe3gKMzliSHpruBmLxLmxRAu1AQDM/OzAgSy1ydybUeY4BpDw6iOl4ncII7yUOpkdTGFZfFV
ywFlU5zVtclCyAnOJ4Q8ALlKjrQwhjmuc5T4mtLd9fClZKB3ZuxC/ULh2sTOkg+VuLqhwYBS3AUr
FMiCbZA9V2M4dZ+WeNrm9Y9YQ/Eiindp/XZ91tbcHB4hwLfi9StwBOe7z7JKalU9dp+ROAc6g22o
zNgvTdcV4cLKFYHSxX92pB2wdCOZoAsxhOnfNO6e2p/m935iT83PP9gFSNQ5uLYJcBdUcts9y8rC
rOc+zMcN2BhVKk5r0yX4iFApgUiqKfc3THlajlXXDeHAi3BGP1zUtJ8cVwVtX9vLQHVgm+nwPcjb
nK8KBVDBmEqK85Inm98xUbWJr7ltJDXBnYXNjAKrvOosLciURkOoVyHL/rbGrwjgyfBYox8r++5U
u+ubbO3oYCujTo70ppDRPR+Oq5ltVRTwM1EHwcHkra1/lgsKx6p0wQplyAdL5r+GxLyevOO9CbVt
oxOGymezyzZWNT8uS3Qwaf3amIOvx/3RytmuBFdNYBW/sphusMiKPbhSRsfPoMir46Eq2uSlq6PT
a3fpdVxOldE82X3/NKUVqrh60NoUTf/9pi9LiGLkj91YeT5go4fUNb/8wZzDV6EYghDm4mFeT8Rr
2YADZwyWXxYHd3xxnG8sUkkxfngI2Vu5nsAlALqFfKy0l0Za2LMWwYPYExSs4+qB8flLPY3ogGwn
X+d0U2bWJq2+un38Pg+QiLNLKKEvVdDq7k9Dh6obm58HFyVNIthyi6NTkm2nq9gE1o4ucD9oF7Ag
T44XxPneGKoYJfcUE1LQA2sec3SBu/ntwDJBPSoSByC9RApOWnlkcT0boE0eWvpTRfbkx/VFXfEL
SBuhbANQGaiz5XiRQVV9AHPfDFHozq+/2vx2kDEejHBvuEQB0aSOmMSTA7SAkSyyK/x+lqdBg3yY
krhvxfVY0BFGwPORYpGbKko9j2u9meZQK8zAcUuko196/tO0vyT6e8Qf3ObzH8zZiUHhnE6GFNfM
y90Ib/xGe9Q6w3fLb39iAEldeDisu+zdUOMEvWKsz6FtbVtvM//BxsUrFKhmRLpAMDnSAIrGtubF
o2NYz5H/7BqvTaSomq4EHLCAnesYAMnjsSNNkdG7zGn0EdIv2Tdt8Xb90qe+B2BkzrrEH22VPPbK
hXBq8CO3cLImlpXmfdqSMXQg3FPMO5BeB3X6We9vf8Kf2ZF808xyp2vBnR7mrvekc/e+TYYvidfu
ru8A1XCk4KYlk1FV0zKG8YSEm/FM2y/V+DarWJzWTr8NMRncK0JuU84cGhQESEOHCBTa74v9GHWK
K2PFQ6KHBnygqLOgliOD2dgyZXWTDHNo8dHvDEBYAP3o3q7P1doghPwOqI8QR+kyFTS1+D/HsVpS
SJ9+YkxRnVgzgJQe8tGIb9AcJLlgL6lbvZjaKRwShJddsr/9959+XgowW9ccMrZ0U9jMm8UJclWE
uXYWT78vnUU9Bc5umfB914IesB9Ve0Lu63o7qUrOCkOeBFeaWkZJhmbd0Ow2bQENvRePB4WNDKji
lbluCL03Hh63lyWCyu1tzU3YFFIwQHtWGsRQ8cudTzpY7OdBsb3W9jA0V/ByAtHVJaPuxDT87+mM
1V/e6vyzqz/WlsKpiBWQAh68L/41IU8cuha62XPHKVy6dA+qs7lHY2DQsoeifqQ09SfVllhzL6cG
JS/WVhbp8gUG6fijLB6m9JE1bwVRXALrMye0cVBDvGQE1rhjASurT6Hm4VJG+5KVgEsbLSd/cH5w
2fw/M9L5QY07KoAFxrZjm8VGiJQOd9ctrK4P+jyQj0JvOJq4z28zKDaQuY3hAJpWnx4AR2iekOYt
gshoqwdndgiybPp4cDruHZKc24fr5tfmEcE/UpNAZ19SiNo8R35/Rlsyiz4T/d6cN6Oqr1JlQmyY
k+uzY+jABUBXDwl743m8Id5nD60S18ex5kc/0IwANBqXOHM6NxUtOwNFBOet2wy6IpRdqx8A2YtW
VzFLl8yHbjTxqF4G9FYDoWc3PiQ3quGRFz+5nfmM/rBAk+ukt4OrPLQ/otiDbhaQLst5Q2YmEFMx
Fj3swTAX4DYqnmdqjcel1lSE7jJ7v8jui1ZLCFeCRgCUMGIZT5dJA+RYn1GGcUe+6zqIErwg3b9D
ajmw201PlqCA4zWnzm+RXNYg8aHfUyhJTNuqjHyLvNfTY1/91Ad0D+V3TaNSyCBrJwVNMKI8gGj8
IvXo1h6vWhOtSou1j3onYBE5mgMN8GwGaeyjle7R64rIFAyAP2zrLm9ecHgDa0ZYYL6M4x0Ckk1d
qFLWhjigsoMF2TqyEybQDLjIpXlzqiiHoqMuXvFW+eilrt/rB12bXkr2rlXZCx22jc380nmcm6eU
vS9JCWjv6NdLu49M734Yal9rY8heH6che3E7EsTdpPCX68uL6RMwCLSuyqmzLq8gUEuwvE32l+cm
Pl+e9f7T0jQ7qAEFNaSAymjbWndR99OqHkvzvq7CZE7wGK82Bmm3bUED24HOC4t8ZOlfaPZy/QSv
uAnR8iDy8kI89aMX+GT/Ra07zVGJ3oex6/gnDjrvRyHzsaUVVyEahNeWlgz5DrT9iNAUWHppybJ4
1Oy2w5LVWlc/5h30Duds5Pc2H7vAXerui5sP9adW8zSFt1+1/EGhieQloguxx08GaRu5TTLUWMLJ
BVMY1TeEP3f8uWrj3QSyi6W91S0iT47sH8BOwOk7FwXIiuSZVWdlH6bug8Ef/r6+ZBdXPb4OkQmx
71ERwtE6Hw1fNGvSc4J6CrO9oBryxAc+dwiggJsewBcaKzo+LraIZE++SaZG6yZv6sMJdJRzkRh+
pQORgOycYtougkBhSFSKkI0SigfSpSyAmnk/zUNImpEG4Fx3H9D9YPqulr4aY8L3mG8VTml1MgWP
HVpaUMG58PVeMZQmtfqQzI+dBQG+7GFhr93NDw4xtBMzUkSDiKIfjRlmzMre6FbuJ/Pb9V2xskoo
4uF0ibQMNoe0xztqFjUhSxs6S/LXsDTFp6peSGB6Efl23dLKlKElCyq+6IwU2BfpHLslBdYxrWAp
oj/AN3XUSu8umortWAwqzseVUVkA/gNth3AFIHRpVFW6ECdu7Ab9eC9seCmKO935cn04ChNyngH9
pE5WMpgg2n0HybSGPE+qft9VGwYYfCgOrsj/nB/ZEvXNJG2iOuxSZ0KupBy3NSmK5zJaHMUhWlkd
uATHFSK9aCyW94ERN9zrWd2imLtd3Dt7OXTjYS7er0/aylEFWADdywIajkBW2gNlVCNBR7M29MbS
Ln3Wk/kwaJCdIEilPLA+KQ50WFIFsOMyaf5xRwlKWVSSkSeVPETEyyE1YwyuGO/RtlFHD7VzdAjO
69FCvaX/lqfHqLkrXcXhsuSrS9gF+TbKIXgGXGQ9lqGYuGawNqR9nt9BRXcJXMdVheyX4S54LnCE
UU8WnYiIas63SeNAlX6iCwvjof9SEOPraJBgNONNBFpxwF3yTTLUG9LYPPCgHHp9SS/3qAGwFjiB
kTSy8byTjhqJQEM561MZxtm4yfUYHB+6fztbErqRT6zIp80yS9bE+lKGXqW/TsiDRYu7vT4Q8UPP
4gzJhHTYEpuCy28iZUjLvzn7NKBSDb6XvTU8DfH3OgmdmxE6kkEptZfUpqHhwVCGiRl4xPG1W1WM
cDdh1nDcsC3QcgtR+PONsXh107k9LLC/24dCcaouN/f5x6Wfn/Vu5eYcH8+NB042Y/Tp+npceqTz
70uHFgT5M5QfsB6ae9984fRQZgerPlw3srp7KRJIkO7Gn0S6YGPqabHdmWWYOfdx+8iTB2orivsr
8yTyqui9EApftivGeRJFdpVX5TRLylAHc6M/Zoptu/551HMB9QHWR0ZMtxmzqKnlZThDvdNw/CVR
pVUunTb8imDV/MeC+AUnAyiNcQTiryzDwqC7uYBrKZNDnTl7QqNHzkvFuq8NCKBfFKMA/0ZALHmz
JB0o61B+Cnvm+pOZQ1U7uL7ol7VcOEmkccW7FNRlFxGjHjF3yuYZI8qjh9lLv8VL+RjZA/it9Qet
14KeFnuLDPcJ0bZkmYO5YU8p7RWPKLG5JI9z9jOkiYXkceexXC/DxR7zIE3nI1Cj2471ewdMeoDc
/07bRXElXbIwf4wdrZ6IKUAlckElAFJfV+vGMrRHJ5y94pB06SOEAnYtOFn5Um4hiPI0J9wnXr0x
uyXI5ww15OyYgHlWb/Ntg35l//qCrJxCAoFIaDjaAK5f3CHD4HV0MfQiJLwFsCIEEf+mqFUFyBUH
Dyseamk2Ebzp0sbqHQY5L8cpAEl65C4UGI5J9impaFC3ud9Pn9r8r+vDWjWIFwmYm0QfsgyFQPuN
tpRjVoZQWXTGzk/4rnE8P02eWsvxu1pHJiG/3aGB2B5i51CbWemW0TS2jFkPd2A2h6HYchKjz1uR
nlhdrv9syND/mOHx01OMK0E6zU1gIf2eLioBrRUrgoIRyE/0AIiEzbnbcRdkYWnpVGFcfZ2br3n5
mhuv1xdoxdWcmZAOYLpYTk4muwoH/fDb8PbXv64agPj7E7/Z4zBFeosBJMYjBdAXEmBaNih82cot
eTYE6XZho5ERs4GRnnzt9XJvljk4tngQqzh8VYak09O0bTvjjqtCe/ATcxMDRpjflaZq+4pVlXzi
2XikC9lKqbnkFczQZQjy/JdTQK3ShuhoskP6e+sU706D3CFU69yp2Ve08Gm5ryZoKLOjN2hBgehX
f9TLxafaY7NAjo694XETTKPje15+4Pm0dY3Gn8FDXN0Z5c5I+y8L4bvF20JOxPeM3yAO8av8awEp
5cqokNLaNA7ZxFzfZNDscu1f+vhXXsV+nn3i+vuMxEbPDCAaXr3kSSeq23dlj+KoIbMhSuiXcmXp
OEPOvKxqgTGgBtt2dqaY83ULgl3TEM3ycrKR2byqqZ3XoUHmYHLRI6gCoq6cBIzhPwtSqBij35sz
J61DRr6M0T6dv9ra9vphUw1C8hZDPzqe2xZ1SNx3w3hsq831769s/7MhCPsnh3nsW73Wc3x/0p+K
CZjZO77s4l5xmsXulnb/mRXJZejUHmbLwFI4Jn1AYsuPoz1iIZ/WO02btt7wfn1Uq/bAjggdP2RK
LtTrSa4Xmm4YDAj+MqjjwndYqNNdPUUbQ3uIb+7QtwGpxu2E1h5Q2gA9dj6JNjImVj9FLJwX88Hq
3ory5hK6sIDaP0g7oTYNSOC5BW6YeIbGdY1H/WPm+L0Kkra6zU6+L42g53qPLliG02h/s4p3liuC
39VtJigrBUcL3tOSOzeLYZmb1sAGgMAOGz6lxl9Fg2KDClyvsiN5c2tCAJxGBHbg4VJn2DfDQ+Q+
LyrVq9UNRkFigeVGaCcj0LWsy0GAQ+swpz6qP91yqIhfZ181FiyqNt5VL3NiSzqipExNL2aYu4i7
u7pcNsOY342de3uwKtgm/x2SdEarpS7d1MCQtGjv1rY/V5s+U1HaS+uDmpkNqDHwfkCzoKNXBn5V
GW/isfeso22OfNObjflsWCnfQ8a3ekzmobmRLud/BkEug4HhmrkgB0aTtbY0KEgdjWJDdQO99Td6
6A8LQrJbUA/hoS3XH3LikhgktNaxTswXwlHO0iqF+5QbHv5nA+E9LCAEBpLx/PiPEKiKmt42j0lt
LyCGsOafrKzsPZh6hoCMvf1g5xNkZZLGAHE4ANB2BFcXu3aj+CVyoRG/xIWSHMi9URtDOUfmmUKV
kZuF13ZhihI9MyoUESu/ibJtMn9to4cl3pPo20i/R3UG6PBhctFVnX12x9elT3zilEEB4Mdk/T0X
810JQqi6ebJGRepOHPKT20bMliGQTB5UB6DxJPcKJ7nlFHVskyNnEPpN/NYbNizedt7G0m+7nv8x
JXBZDjwzDJ8vTNdaeEqaFmrAFIyVL0QFjv1I1EhjASAaTc84mh6gWZIBVM1YUlctObZ6Xt7rmdXs
7GEcXyLaky2AxCb3h65MWx9yrzpy2xO9z7hLdh2LDd/SuP1oL16/axFNP88lb7fMTuIvMXXSXd0g
lL/NicjbQwb6dC4bezr0XVh321rbMOfQ54opFyM+n5GzHSgTCCWFWdaoXHdgNfjKUrwHM79ToeJV
NqTz5vDWSloTw4D+o8G+l2bvjyqEv3SF/DNVIElHFIzigS3+/iTy0jjPxqHJOtCWJ9MzL3XtmCGd
7w/eBF3LhZmbedReeVm0h+vB0eXgkCMQTdpoPPxoSD43HHW8M9vINI+WvVvqe8R7SkkcKZwQB0G8
b1HiR5FAUMGcm1hSFGoL1OCO2bhnyYar3tBy5UMYQK+AAN+KOjairnMD0P/kbU2c8QitiQ6KvVHz
CjnCpPA9VuefzDwxviw1/cl5xHZjOZM9OCr654yW4NVhXqRikVhz0GihQmslmGgwaBm3oveONnWN
Nh0zKx829aAX28od3RYwldm9azm0viHMmmzcxBs+o6lI86e+sxEGO/2NNUIxNWc/RQq1bOgxG42e
z8elvdO8XWw+mqqSwsrywrcilgPzB9C1ct9YxruETy1M8OrZ5Kmvje/Xt+hKmHBqQA538yWLiV7B
gP0ZpIq9dUCFyZsU50AxCkeKeQ170KY5hxHN87MWRLA3+0JxA/07S47kRCjHEht5NR9d/XuZhjTZ
VyoBJSkT97HWwgI44cRJkHNJSdSDbHjS+2Nb8MmCYFNZTj6getWvhnrxT9qlMeQ/vSWYHWYsPiIt
lZT2pTPBo0SAk6GAhyKAXCYz0f6QpL05HOfJGAIvjo+kdVDFitjNs3lmSK6U8WVZ7DwyhqNGNqTe
8GI3U0Vwcxk3IAJEPQCpAgzoot5oW+WMBwQIYifuI3FdleiQ3fXWy6DKfay4i3NLku+vp6Vni5n2
R8/4iyxbO3no5lej2tnIw+TdpqH7tL8v0G5z/Vhd7vhzs5LXBP/TAOFzmM1Me7krE2rfo4SsApOu
WIFCLxjygIoXpS6xZU4uNp0kqTWSZjhC3tRfsq+l6rl96R3AM3JiQPJwZdzOS1t0w5HnWhPktTYG
KcQDXrUyn8CpYKpUDy9PGcJ7grc3Dhp4lmWJY9eFTl2e9xjQa/RKygBqtDkAf4FZ7dsbCeVxogW6
A1A+0d0OthNp8tIZ4jOLkxtHhod+s09UelYrc4eaF+pPeEzgCpXLavWUl8yxauM4dY9ZtvOcgHQ7
/n59n604BXRlozALNjB0j8n3g8ZIvFS4J49cPzTZQ2lslFysChPyDdHFOoppFODLvMA7I0gBtbAU
p0VlQrofeFf2lVcKfOf8kH8fs7tW1VO6YgGdaQZw8Rb+uOByheCexsymWo653lmbqsjvKgPwVmqr
WDFXDUENBTRXgslMLhHlRqF5Wc6Xo9vWd4thPIxxmfoZp6rgY8WFClpn5KiAv8CpMc/P/mB3MRhK
O4wonbfu8trpUWCk1ZOV1Or0q/CS5y8BPLqEHBjkHxDQXrzzoqSbmOmxkGaZH5t/29HL3H+jw13K
osBpbkyQ4GiemZPLQ+OQLqxsYG5YvtPijkHtFQTvt56ccxvSnlt4NRe2obGw0p6K6mBNn5MbFfMu
hmGcL9EMPcQqSZCs1Ow7kRXvZsXpv/T/52OQ9kBGSdMbJKlDPmZ70GBHEKm4PkuXTgweTCQfBPgD
2Cf5eWGMNLNKPP6cedJ9jl67ODYnP66dXWShsHLd2sp4zqxJl7XVR3M3tk0apnTaOm72nNjKFs+V
rYw+HySpxIsMWFnpZh6HEdIEqZOEvNwwF+jjFzsLBt1vuhcev14fz6UzAPQSUbsggkSvsIzxHEQz
fpM4KYAbuu/Q+7aOfUfl2tYmTbgAkESBogORwPkus8Zk6Kx2TEOIH3+2VUIeq0M4+bq0h3U093QZ
wddB3/PCXf5MmPYc6dGNJHfirAA6CowLOhEsYN6ktHuV8o7NE0lDkuzn7CEu7rIq83PtoeWb1lEA
i9f2wKkxacqSZjQHp9PxUrDeJvuoL5pvFGmQx+CBtX9HXaIId9cn8b/BSZOIJl+0flEMLh/pJopi
P0N6LlXBpdc3AqJqFLsBdJd3WwlexRghT4oe8jZ/rbOmvXe0gSj29JoVwALQPALkB56lYqwnMWda
D0Zi2VEa2vPnYQ4859v1M6P6vhRyLmbUl1WaZmFp6C9G+dYXxl/XLaytxukIJJ+mM3M2HYIRxOWd
nh1qfZ8yBWLr8nIG/4ZQ5kTQAV8jFy2cMW3mcsSCt/2XvnoQVHelZfgUcitWdyN/zcfROTUmZvRk
RVxbwws+xW7W6bThzA34z+sTtnZcTg1ISw6KPWeKUyMNI+3zbG/ibEYhvPLLGjJTSeqnmgIdsrYF
QFEAzDICKZA3SfaMiJMK788kjO75m5JOU/V1aYMZes/SvBiT0NQs/7luVMHs2tqf/nppe/VLySfi
4denA2KlYYusZq7/GOPj7VkPFHhOpkks28m6L1ZVokkKho6T9tPdacWP68uumijppsy0ykkzC98H
82AzBnR7/fNrxxApPCgrQCPoMoB1WGVz0y0SdKo6G3S+baoO2ENTpWG6thx4xCLPgC4LhDLSZpp4
HLvxmCRh5u49757on0wy7TXDDObs1/URrZwT1A3Q0oSdC9pGObRgGTSSI5PHYYWiXhJNO94b9/rc
vZIawvemfgdqxUwRMq3MIiTRQAGIhKioWEnDI1GlN43nxaEWb7R3t9vbqqLoyjYQqiOoIKJoiSBD
uizz0u3B0NcCWmfHryWYePRFUUVasQBEvWj0A8INIFHpRJqmNmmpxeIwSu/je29WOOPLKUJc9EHw
g70G8mTpQBpz6mrU0oawJtTX4rkJXHf8Ehsq1jfxM88fSbBDBdRGtA978ovMKks6GQ4YEFjums/l
XI0b5LEbP5qZs2+NUdXj95GIuzQomHyI4EuSSS7tRR/1do7HMHVcPzKZn5Ct2/9Mnce+PrbxvNX6
JejJ7vouv1wtPAB1bDVUy1DxkyEYxYAL1LKnEa23C2TdqmOSlNvrJlaydsIGhKrw8gC4Vu4lcQ3u
pDydx7CoRj/WwNDIAlIfGGOi4ywYKuansevP6MC1Sk0RrX3UTOR5xWNX8IE5UFSXUZeQUuobtM30
odvTpzkFx13rbgitwBqc3dNkYD7Yi/zGNLe80mc/bpG2pKW2taCB69T17zq18H/XN2iKVXiYta2M
bjE0WolSJd7i5y5f63jJFrvpw1g3taC0M/shSVzX76LWU8zC2m4WpWdkyPDuRzh5bipzzaIDDU8H
YdINS8AcsuwKYPRV8kZruwmeC1RQouJ+QdCUuEORapnRhSWd71hBPhGtUET7a5NGjY9yOhpigVU6
H0nijK1OEzRFavYWLVf+2OV+wRRbdm0cp0YkLwmt5RY5rKIPveJxNJ5UIM3LxKgoI2IdHGQqQZ0r
L7zeExSnDXCH2a4/JL/RDekv6Q9mOftGfyFF2Lqx4mZZHdGJSSm8KBfH47VOBPUjAR8Y+VKaKqVs
lQkpwgDIOALZG0alL0/Evq9uFD1CZHw2a1Ra+ToarIhm+H5c/S7Nn7VKF3D19yPritOInn30hZ3v
rB6HtLP0HJw37hRkaJWqVF3wqxaw3kjvIh4GJcC5haLQ7YZyZwiz9sULInabrNLHBIHtHy2OAtMO
jPT550nXOlbSmAPyeumhtNB21aIJNhkfyyJ6TczsR07MjcK3i0mXvato9hLkF+inkx1LGls06UoP
NvO9N3+DgBpaOPw8tvwpjbdp/5Y37cFq99fNrk2k4PgE7SJ6NpCLOR/pRJ2E6JkOIrjimPyY+cv/
3+eF+ZNYPOHo8x68BecTeOH+R94pWqXWfBhiIwsMn8j3XrTz94KO01xwGI32rxTNroM9+0p9lNWA
4tSKlKcApnAgnGCSIpcXPwrNsu7KKLa/NE2rPbOFVAGFFKYPpP5b6nXJ0TB5eRtB0seOFLSiuOIQ
RV+o61kV1Pv6BeSSuTX6xc7WVDif9Zn814CMm3FHhzlxgaZNRjeZsTHc/R/ttZMxyLgZzYlTfZ5x
qqw+3Rqdtql/377bTg1I64RkH+QVG4yhd97t98j8k8+j4Q+3JfI7F7zJbZb22mKjHT4+EAM3v6vK
867FFiJ6MYkDFmswFZyfFsfOU6J5HIcxeYt5vC3dfE+NO7NVkDutHXoXciOAC3/wdUj3C52g7NcM
8J569Px/pF1pb+M6sv1FArQvXyV5SZzETnrvL0T6drdEaqN2ir/+HWXevGvTgoXkYebODJCByiSL
VcVazqH3Ov+A9Tz7vMo/a4Em7j/WU/eL+37Md60ZHN3M3Oh8ekocTAcBpO4DJ2+hPQ3D9jNeqeLR
grxEh1oJ4xnsaVsgKFvz+vPWK9YZyDPg1wTOA8b+1PckuIYJoD8CtNt6OkYenllz19f1nd4DBqT8
SA+b/lYqw3sJy1H0oOVy1AbS1qegsoEhNux0UzyUfC0js2TXkIX/twFM0QOTB5rjdrQ9eQWLahtD
oE9B2W3S3AyZffLAH8pPMv3+7qPCgCCCNiAIvaGcXCp5mtdNaTgQapdojDwY/Pft7y9cIqAteDNH
mo8XgaO4nHGAyzF7NCuzvI1o/bO13FBo24H+P+XMBvXMtXWJ4Y+JYfGTbW91NyzcBxoAGGsl57dg
ljFaB6aWud8M0YESP3PLIUVdj/zU9FHH73K5IWtIZdfpGR8ZBjSdAJwUA7tqa69m2lbTEqh2Dog3
x3jxqyNwmEXzNa3u6FrP4YLpuRCmxBuE6bkufQizp5AbUWauGIKle3q+GOX07YlmCe3xfYM/B8WP
qd4n7e/WTFHAWHk+LekZuhcAVYmH4BwmXp4/6IC4SQK9PVnpq0fbqES9jDmx1fxzW5+Xdgw+fw7Z
0d19pc8mFwKQQG17Ip0Whn32Tgj2ObJAYQQKBpBnFP9UwCEM5tqyCth0Gr6bxoFWd+/++cjCoWF7
fgtcM45kULyxdCuwJTyk7k/P/vaBz7+lxNFmfc22STvEtZwF4pTQbzVlwHP6iAC4SUyMoE/iCuFC
IBPjGxLovQPQ6DRtI9pVMzybWcW3gBMBgOGAosVojaWYYd/IXVG0wIqt+sDYUrv5VJP2m5XWT2Lw
Io8C17NvHsikhSg4HvTS/z0hseULvAwquWfgVDFz954WzW9uu4AGX2N9XdDA899nK841TXRDG1Jr
ONnIpemch2stQUsCUHWeHStsHHJ2l1fJ7jxXCD4NJ0/zwgw9q122cooLZgHV7bf4GW1NV+kUVlfF
2DfagOFHYPBMTv3J74t9XXehl2bo5WtFfFsvF6wDBAL81wjmgWg1BmpNs8yDgY4n0oCOqO3lr9Gv
vYhitFO049/bwpb27y23CgAgkCi8QcaduaLE5GkG0lnwaoB++iGoVizdgg/COmZ2BmDjATF5Fn/2
eYs4HJijPoDt+aZk21GL7bWMx9J2zTOSSC7O4DWqm7Ms3vkFOGdO02QcvbR47tkYCZA0iGotiboo
CrhnaA3XzevBKdZqPmbii+HEbPa9lhQzRvlnX/j7rl+buV08F/ht9KCBZu0Kyy1BWpJMOiCGW56H
G47/uH3uSwHcjLyDdPDc9I2sweXJBDYMAOnH8ZRVgMrS+/FR6PWjYSX7OjXlHSYytoORPTnM2k15
8f63PciwoNuI5XRko5VEWFblI6q9M/Kw+ew6L2zFky9pHeoAqOQhArYA/n65ttxjelOM03gC3XFY
pa+6fSTvZI17830zxxLsDtwgWjUuZQxNW054wwMDunPjXxrS2bcPaEnXzr+vPEi5RO4qADc80hPs
TnYFYDOz1zEbPgeoFd8WtaRrGOc33iDa56Gjy6VUvM8TKdl4crTXIduba/Ofi8eBRPRcMcLghuqk
MNIodL8NcEP7B7M5WPTYtx9QqDnX/b8iVD+jpU0TTBlElAEDkC2g/ldUauk4ZnoO4HDjBQKdUvZo
0gxNdO50csjWL54mE8Bie31/+yCWNgoTmaiRoBvEQt/WpZAkc8FN1/XTqTefzfoZcMPNWvPR0lnD
yhszgANu/5tZODPIRjPVFfg8pxNw+LSoF59ur2CpzITnE+zxf0bt1PSnALroIPMaEKNeXXwf0YIa
57YHhj1aW6HeyXKDvPd038nMjceh5HFRNvVzIwJj5f4sLBQorGjgCmbKOrCeXO5lya0JQ8mmBHwJ
cmxBFxbN5vZaF2KvCwmKERN9O4K0EBLqZts2UaJ9IsZDhhCnD4vsYdRXFrQwTYdO27MVKSqYauiH
I8wBvGfSRt30TS+srec8+RkJnXRL0jSqppekm7agvohqa0PTFtDbJNSdXTKIXZmfKn2t42DhWuAV
g/jZR7EUI1PKLnvgsLapzuERzeqh8Kp9536vSYm+zPzr7d1eOk9E6TMUJ4bfgVt/eZ7QK90pbFDY
dM0QOcXGpv2KGVy4fW8sQsDaBxvTVYdRGgB1MfEQqySaD+SIx1x70ptq5RQXlgH8uRnVAS8aAEMp
yxitFsFSi/qGYK95WA3f371LF59XdJKJ0mNeTgf0FSVRu6vyNde69PsRbDkocCDkvur9aMQgHFoF
3amdIrY13kmENHtVwKP9+/lZ387Mk8cmi9Ycn08AdqQfQdC8cshrv1/Z/5yDNYznBHCu0g+nH5Kt
FcgWtAiF7hnJ2EfPoKEesG4jRTWKFODtaST8kJWHTqwk9BdFAP0L2XxAJuHlerlJk7Cqccrw6Gs4
3ZWwq0CQrj6QsUa1HvEh2H5d9N0rL7cJlFTUoQloVJwoDcu1qfClczj/vBI+JZ2dTzLQxpORxFUZ
feSaoXZsgkAFRX0MpFxuUT54vT6aGQLMDiCL+Gcl3lg6AiTawUU/YzxeTTZ7aSXRKOaIUzlE4KNs
i0i+f/gfFRtk1TwTAwlz0fVyCUMqSOaNEukJxwg3AYL0d5sKFw9nMKfNpgh9Nsr3/cTuB7cTJ1NE
vRaydEVLZ1OjpCYw9IZ6E6iigSzgzRpwdpXxJHSZyHHCJHmUVhdyq4ks+uhXB4ahqkyslPMWPNGF
OGW7kC8GJSkhIy529Et/bYEO7n5kxwCEBieMDPvVKFU+NIMOYObx1OVbWezSL7cPZCGewIQbbtsM
lIJ3kaKz3VBi8LWsceDC0A5IHHr7LPXbP6bkdgTwBi0NtalIDoms3I3M6nSlqev6SiLNhvfMDNMy
g8QrB5YFmkXEnKsZ6R/dCAUw+m8vcE2AckRF33UO0Uwkg54n85CKuw98HpRkc/YezkmtEZaGgegz
wzPGG1FZsb+ZzopGz7/vUqOxQWcCzEuN7gGPOxIfiRm72Yph07CjMHcfWYOLCH3uD9TVppSRprXf
NT4IjOqnRDs68e3PL60AaXq8k4Ddjr46xahrttONxVANgGCmD2LAaDvCdYq8mXh33gc5hVmVwf0F
ulH1ddw0aFAFQHx/KvRq4xV0p+MfMa0lZBY0CuiEDk4cICYz/d7liQRTS0s7BXx6d3QBkGXqa8ml
NQFKuNAxE1zTuQUBILsbfQKUtRWlenvUKVqFOAEJbgQ+oAVWA4Yh6dKmDyCCVelmcp658zlv/zrj
92La63YfJl0dTl0W8TYP+6mJJ9Js8ve33SBiQbeKgWzt3A2hOAMkoEpt8rl/1Oox9P06cp2Vyu6C
6uFF68zIi7N9U4MW0+tb0feddzS5FVp9sykr88UBNcJtDV84MKS10PuMuAVziepC9LEPbJ7X3rFw
nMgo6igX3fvNGJ7OFhjJMfSENJMSutjEB/9wwPxj4fKwKqwo11cqd0uLQGIOZgwDToCcUiRYNBh1
zaDBPMs9j4UM77f0CN3//b5iyDytIk4wsOBoT1GXx+2395/B+ecVZaK6N4xTh8+PPBJFGVF/rcq9
uEEesK1ntu4ZJO3y3tdJN/Ic2DDHpiiiokD/3tos6JoExVc1zVSNtQkJafksv+KZfXuLroMj+Fjw
OQIPCeUzPBOUBZi8LX2S4vMNe5xs8BfXNBgAj+j+Q/1+34A2w7A/sqZzocquoccYc8dNFhxFzSJg
zEXl2mTA0iU/l6DsWpeZzRQ4kCDzbcIi2t7R94etqMHMY4YAz0YfrXo3RMqytkUJ/zhZeujoaBx+
d6IB5wJjDMg4w4G/V32KVSE66ol3HKNKfO6ST7dP/jpOvfy84lG4M0rHHPD5EtgjTOxTB1hGd9na
vO+C/mI4DiP/M7oGoP2UK04Ty8pHuyBH8Kqa9MkpX28vY+37igJXskQfK7J7Rwmc9Hprvf99iBcN
OoyR6kFi56o7D9Rk8ESyIUdPvLCwYO9+v11+XtkeliCLUQ74PBBa+j70ZWy9Pxq9WICyQfng5Lbs
IQGzEf0mf//IABaAsAG5Bigr5sUuDciATBkrvY7Az+nhnZ3pK05uQU1naEDEJPgvQBUpLsinmk5K
0Wiwf2UTlokTF1V5ajsrRHVoJVhclIUegtmbohapPtYNl+ZAIhsR7ga/2v6HY30azB/aWjvMksbC
af9XiprQMMH0MLYFpEi/iN0hQDn6A0cOf4RLB9uOh4JiXwXmJqjVj+QYu0Uf+d0aEOnyCv79vmJd
J546euoPBAgoaZgcLPkBB2HPUKcYTEJDHDoWLpUK40RaNmBK4lhqr376SuPbNmPBO5x/XiVTt1u7
JWMG022IQ+78SpxfprYSTS9t0UydiE5IYNWj9+JyBW3e8dYaODnmaQVaLv0xAbrt7VXMBlqJ11G5
BGYDOsixVe78E87yGmbu1WaZBsGxzjAVJL0kKlxj41TBzjOTLdAF3wkLipzojJ2H0hP8M6qmal5A
OL2TDAbWZGh21IJx1gf+vlWe6nQl7Fxc2b+C1NqQLETeDwKCNPpijs9p1cZWB2a1MThqZM3AL136
mQnwDdEDE2SKrpmuVk22AWW2uo27Gfa5PEze79tHtaQNMyckuuBms6I+d2uS9ACMQxAnc4aMDfji
kt1tCQtbhsF6hCNzmvR6XKEnFtO1vHKPlv+F1fsaCG1p+p1pNHSqFVELi4EokGnNkHQe8Osv9a7q
Mz9pysE99o+++clZI1JdOA9UT7FVaEtzr3nO2trXEtYwD+CmRkyLf4qyuvdHcALxFc/ypkbKBXJn
8zIjmr7Nol0uxPQ6K/f56B7FUE1hKdkhS8v73nXjNBO/xDjqd9jXL6YzxqNbbm4f2NIyMdSJHB4A
Ua7h/5MynwAunnrHQZT3qb1Pn4JqmxTB++0QOJuQfp7Dr+v8MHqk7aavIKY3dsmm71d0YXEPz7+v
KIMzCmRYCE6rAVRwJnZOezfqJ326r2oeJgUPh35P1pBLFuz3xaLmy3Bm+WTrVow0WJR2dIOvaCMb
v94+nIXbdCFACWqQDxPaYEGA6KdIz9C2iuRUymmI9kb878+3pS1cKNDwoG1u5iLDIK4S4jC3Ianh
4kJp9OhqP2u6lu9cWg6wI2wUCiygR6gpj7IUfoV5Sg1AaW7IyRcnGUPHEVsjL7dZVm9vL2fpdM6l
KSqRMeJ3eFRqx8Q0elB5Y7w8yQ6Aj13ZtiU5iAjRUgq0r5mW7FILijIlek4c7cgbedfz9oFi0DzL
16rrS5uH7lKM58HHYkZHSVXWgTXKpMFyTJqHBHOjR6RBQJCNAZAVg7SgB+j2RooLAQPe42onlOaO
Wd7aGuBr7BrZtigLfrz7ZICIBsgaDGSjV9qed/Ts3vRB7tHKLoJjksdOEJbTxph2t0UsreFchHL4
XlmbDuUlMjrPqQtk5RXdWvg8AGvmCXzUia5xUHRZa3Zf+f4RyH93TcU3RZGu5Adnf694BZTrUOhC
aDXzlinvJYnQUwwpHjSBrUWB/YW7z5W7tQKMf/0k7VO7OpaxtKZzgfPfz06FVlIEtgWB3fc2ySP4
gBW9WrgoIDqGaUJNGwD76vVP8NDnelcCJgEQJdo+yELNWkkmLK0BRULQKqPOhj43JYgaRjaWo2Vh
zP9eeuj72N/WqoU7CAQ8xLmIODCdrk744dVXyKQzkpNoSivqOz+sU7Hnw2/N4vPAnPx8W97ScuYs
/jxcBOAC1bTUhmgFWoZScLsewJNr3n3g8wBDmCd9YClVzFQUhamw+wascd4f0bEwWPn5SweO7/7f
981LjZpIUSQDAStdxocpciceUzJs9M5uo9sLWROk3JWqBH5EXWAhKAx2eVTkUTusiFgAKcb40EzK
jLbamZVKUS1Tuj71WoB8VCLZth5/KDKQFwkrLnzzIS+9PEQ5LMYoUh2WKF6kRoBM7IQh/ttLfcuE
qnbh7HeojxKWJL0lB5KcbE9rj62VOdUGJH3P4EMHVnHuZBsUHfjBFgjC/c75nidud5BArw15M5m/
dVBn3v5FS4bq/Acp/q/OEpl5FTYGzmur12nY5Z+BnZwkJ3MGu0Kr/yhXHmYqcff8BEQnK0rmxsxt
e4UZVyGaLD0XFyPAyQP94ifai0LPqD8JDPuHNh/anTdWPDL8Otn2WcBDs6JeJPt+COumELHe8jqm
SU9jPGjtmDGaH1BYaraBvTakdX1iQHAGiB4wVObuFEyhXV6DhgSJpTUTOZKON+iLMIxnknp/7Eor
d+3UBFva5E1IjKSKda/5O2jlDwysJXvpTc4RhO3iy+0Dm33flQbhuT73GYPuRs21d4xh6h5IvycQ
zD07+fiSS3pMnCwOAr6SyVq8mGeiZgN35lOMIXEzrWPpqfYshF+vKTr0SLZyNZes5Fw0QI8A2nPQ
xHgpxJuknoytJMe2NCMn31flmudak6BEExoRDgFXAzkO/WmYNsz/evtE1r4/+52zbeqajKW5i+/r
fwoWO8OK21r7vPKMmHQX4KcNPl8S5O8jm6887pYU6vwAFAV3W6brhW+Q4+ge2nzadTaJMvac22sw
G0v+FyP9yO6iiRVFj3mhZ/tUEsYL0yfk6JBHLbgbDRb7vRHWGdCJ1+AwFmVBozDogrwvOk0vZVFL
6EiI2xoWlT4GKQaH+DPvJmDSGxvTWylALu7gDEo4940CalnZQV7negDbrR0B8LQBu/qG2+RbWmm/
x6Te3da1RVF43gH6GPDEVxlBOtR9SW0difKWRlbyYLbTxkwecrrWr7UmaP772WGNDkAwLQlBZn5P
wS2Sd3eV0wG8fMUZLNmYAC2waKZHB+bVs5WDrMkOBmSZpZbe8YI9JpOzb6dk5YgWOrnRCHsmR1GI
scebiQT9XIEJPqcZfR0pxqt6M9hYhXzUqBlVXrutWmvb6fqus4rvtw9uSSFxbmAIg8dDrVrxs4mj
5SVKH3gQZENY8jHUOFj0tC85coXlp9uy3lLPqo84F6YstnIF6OImlxyT0u23uW0niC2835z5/b1F
BrqreedGVk31SLMMzLGVAIPaB81svqBRoTl0VTii52bjTWb1m6beN80oDj5xESLI9oG4ZhEGU24+
OAYq7mCwYNsu15xw0IFbWWHiKNIQuISO7IK4QEADOPwyeXGzjNzxtgkOxQROzKAAdhMoOYKozFqy
b3TSIwqzyVNaMkCZTEZwCJLilWeiOUh0W8XAfWC7Udg+CEOz8a4u7eppcod2Q8rOjMD+Th6bLP8r
errtad8XoTMWTaQzd3jSupZHTTaBE9NEkWwq2+7O7FE1Qa+5PYmwyA9MBkOUBpMVVQRlzMRlyaay
k2KfDfT7pHVpDAZ1/GBX/kLs1oQFnbQjAa7iVko7CId2THe2LDDLa4nxr0P9Mb59rFeOAD0aOgwo
qkoI968QULmZOklQFBkoxkPLeS7t0/u/j7kzMAfgVQ93rHhiAEelpcyC7GSDqusos5UmgSuLgp8/
565dD4OACMtUK9mmdSASE0hEzqtdReM2MLcu+Xx7Ddf3fJYyD4Ng2AyjZiqoep6NxKwnSJnTH80n
wWKXHfIEIWOsaUY4djKcQL4LiOLbgpcOB0BgeIbhBTs3PV7aSzS+GuB9kpCL6/F5bO7e/3l0nqGR
bn7HXLXPkrwEuVMz5ieG5yvbUvrr3d+HdcRkCQ4ev1XNT02J00nfokDw7F/sH3W9kg5Z2J2Lzyu7
k2VTObIAnwf2OLNpDHqx+PYCrvwIaqFnC1DtKyi4OmPMkfZyiX3fNvonMQKJ3GmqlXB1UQ64ANCI
jVSer/bomZiqaEsbHCJ628St/6cbHuha5XVNxuxLznxvwQavlHkFwGYBruIBxF6UR9mw4nkXzwQt
elgIEO91FRyQNy4dDYPRU11LeKLPerUSuF5deOhqADsC2Ctk2a7Ar2pwnzCm+Yi7h9CWz9toMH++
+9Dn9k9gNuLlcN13ZBG4kb6DGfa10zj8BLJe0a/40oVduhAx//3sLDQfTUCtIbVjnkeVDPkamfLa
9xWja08orlMH3wdy7qF6v0VHmD3Xv9F6d21yOwbWMSsg2lGnaR/K3HvU/GZlg1S2bxwtKoaYhHRR
0UXeTh1Nk6Q1UaeGXbIFGG9qLy23qMqSe7+3UaZMRlTe/TEP0UDAo6pg07bUzWaX6YxFjsHpPzrv
jNiiBchxJQxFqNXB2rDZVfCl/ETlCWUNINlt2jw5DUH9D3i+uk3dT8+eZjzKuolo2a88nBcP9WxL
FFfn6oJII6PJyaPpxvbTiI7/3Nb8xRXNmBuoO2JESnVzJmeay1MNpSv32xToUVccHMyeSP4CxLTb
ohYX4yEiQGpjppFRFpOMNi0kEF5OhE1f8sL+BG6t7W0RCwZPR7P+f0WolW2GZgGnd5GZddKHoPyq
uVFOP7JhZyIUD0RJ3bCx0qECPqC229992sce4EPpdwqi9A8sB+4BZXo8d6+S/x5o94jetQm4iEG5
WN6b09+O/L0tY1EBzmQodoljLNGxqj6Bj9DiYgL/xfiranjYDgdhrY2ZLZ7PPFaPzCkMiRrcmJjB
Q8yAKw4Swzgxf46Fua118oFtAxkOsHdm/EoEI5emFuxlPnC+8Gb3DW2XiDsHmF+Wt7u9b0tLORdi
XQqRCU3t2S6i1zaJgDH7q6XiVRfpSry2JkY5Ho0Okuv1XFb0v0zZqZJPxQeihPk2gtFh5vi4ApMe
kJ0zuUA9duADiyat3xtiYGAyXzv9JQMAtlYdZcV5dk7tQrIttBd6Nprn3J1wvpbGihO/ChNmngAX
uXnMcBsAypw1/czD8lED8lYPUzZMwZMVGPuEWvd0SmN9tKMPHD6a0OHRvQAtLsrhw5iCrZK48IfG
Dzf9Tbx9+m4s6Xk1mB3GQw1VhquJ2BR9QF1qNvCG2Y7Q2DY3Cd98YBUo5hkYu8XosAoSU9eGLUCJ
qR1bztK7CRRcO3cQZFe29VpydnaMF4kExNRAL4W/RpCFLLyyYbkPKrmuAhKJ0U+fsqBwwr5KvsuS
foLF/tNIJNaEb6yh/y1KReUMMxzzYIKaTysxjw+Cuc448j7dJPqOlSJ06q+MbGp5kIAavr2fC6YU
PFwzPTlAY6AdigI6Pkm0oQr0I6n+JiWQYygJR4y9W96hBpjlbWGzt7zaUSDvzBMd85VSvCnRJzC/
sRJkWeVIDp6FNN5Eh3zbGCBPtTUGxGjP2diFS0ObeWt0bQtmCS08c0IU+3rdFgVQ4GbMEmYcB6OL
dPN707yQVFtZ4nU7z/wSA17zW43iGqotYTwNaGsYR998TqUZ9uO9WelhMmyZFydkgyA6yH7d3tc3
rVc2Fr2eSF3MtWNkAOaln5mRjiCplue1c7SrrN6AZBFQ7paWbmjd6ftCb624L4wvmSyaIfQa2e6G
risjKbv2j9/4InZpZTwFPG3CgHt9mOlutzObtPkxWG33qWwaGVr1lD2ONSZk4aXMF7OW5dZIEFnr
UwFFrQV9bib3h5jqYi88YUa63g9bpMOKyAOoUx5XOa02bqOnW01mYtPWmA8PgY6URAKm5Eik5n7q
Gw8QhAZfa/RcMLMX+zP//Wx/ks7S09bunCPoh+PW2KZV5ALsENm32wexoGJ4TM6gg8gl4WWp3Ka8
t4NKNIZ/dPx9ZRwqvAbS7W0RC0u5EKGE8xwhcZFXEIGEjoXGIHGfTnfa7w8IwSVBUzr6HbD9l/vF
JM/A4z34Rz/7ZBt7VkdVBtVIVy7Lgj1AD+y/YpRAoatT2es5xOROESNbalh/0jEW9ZHzKSzqH8Ag
vL2u61I4CprnEpWLkpuaVrVV5x9JHkSy8yOPoeGX0E0XVCEpDua0tZCjNo1fotj07vsDI0Be4F8+
HotoIlPUQ9Rewk0t9481dQ6idg+Etp9Hf605e8kG2WCKBIo02i+ux9rSZrIzT8MIYFZXUSAAFtmG
Wgo/olWhm76a2X1pO+EqH+aS9p+LNS+1pgBdbpONjX/0qs9Ds2NpFKwNNq+JUBSTSqrRXtYY2Euq
f6wp+zUIuhHF2iNm6ZKdr0RRTLCTVp6RYAMt8a3K9/WcLNd3o7W5rY5Lq8FwEh6W6JIC8oriDz2K
2TE+md4RKDwhN18G+jn314AFl9Zioe9HBwYBaLDVu6zDjHupQCemPVibcgoiS5oRL15burIae1ES
EI8AJotgEoB3l+fvVFZfMj3BuBUoK7eC+V7EpRy+WEWAcViXNt89m2pbYuhT2Ak6bh2wfe1ZWQc7
kFymSYgFAP1G06z7kZb1XZlwHvWWxzbcSbN71uTlvUvRpjFqthlJ4Gv/cNxKRG7N9RCdwGPci9bd
stp3wGOgj2USVg5rXrpBun9YXtUH4eT+Fk/EbNtyGxkKD1CdbU/8h5RqU+z4tNmyyhNPhmT0bgoY
fFPb06duwjgApqSqkLeu9sia/t0QYXMGF91S8yFhdFid0Um81E5yYmFA1JGIEv5mXb21Qe+Gws1t
lVs4I2gBGsHm2HZuo7g8I7PxcEig/D1Zxq8yv6/oP80Qe91aW9PCs+ktyjPmKB0crMo91fsmKWwJ
iq/RnGISpBiuXWsnWlwJ2KbnqUuAd6hVbmnkje5mE5ikUF4LXZ3vfVZ+sTxtr/G1IdWFi4rl/CtL
WY451TRrCsjKBzMIgzohEZ80EpsOkSu3aCH+f4MN++8lUg7Ilo0mNQ3XtR6/AHvdbh8a1wr79p7L
57HYvlsb5n7mmWoA6KkowV5qQ5WJ0UWE5x4HBs6YYl9Ur1D1cDRebstZUAfMnqE7ALqAOreaQ0EL
X8NYa7tH6VRRavxEJW8llFiSMM/UzP2NwBFQtaFwesamPvGPadT0aRisPpQWVAAJR6DFocXhjf3m
cqsK0qM3pErhu9GllcUs2+v+B07jXMSs8WdRqhWAQtqeRbTGcwYuTD0i7CH5/v6jAG0cBjGB7Xad
0HByNtmS6Rg3cF40cmIr6rt0Dhjlnjtd8O+rCHg0KZzd0EJ9gRLrZkC+mFZOevYiylvnoidN8TJD
03kMHTbkCJ6qiA/DbxjUu6r1QyvFg6Lh3cqprMlTLmQ3FDooRNGkoeX9k9XYuzLp94mJYjwJ7quu
W6lMLemZh8AN7hNRATT6UgmYzloHyIFoFMLQvfZn6AHusdIPsiZiPsMzPUu1dvAKfW6XDh4t4yXv
Xip/pa9qSQ3mZo85bw7brOa1bEbR41xTcqSi/sk0VCN9j+5va/JS8cUGLwvwYtFQCWQlJa0NUK1W
lm6AGpsvDVBdgeFrj1KhmwKqi+21prpvc6gGZTtiAHRjCu5crdv0HvmW5/bu9o9ZXDBqEm/522t2
u7G09MGqcjRFpAYwtlj+rW3X5uyWzm2GxQX3FywQXOvluWldUyd2aUITnRkMldfburdFKDVjJUhY
FITZS+SK0ayDt+yloLQT3KcArTp2XvHYG9bWyPInV649ZU1ztmjqXQZh0/8JUk/Q1o3krf8xGCx6
qDlzt6ZP810+km/I78qtjo4SpjXWo7C0eisni9x1/cA3kjjutkzbZuM7dRtLY6jDnmd4EtvOPxaa
Znb5VCf3pfT6uCNo2NFMUmwwNQcmhUJUOy/x/TEEFjRkcTf44YyVBzq1oIjTtkLHDQLqXe7pdMOn
vgmbLm/i2gS8e14boPbM0cVTBsNwyKmgd0EXiCpsfPRceAS8KejqbKKBTs625FV53yVWsLWpnLai
FjnwUpwy1ASmyFvgq+yyCgYyYe2411Pmhagoyy/+5CFyHcZsJxrq7JlhkMjV0b4ztp3+YnvIeEuU
EoE9GHpcn550koAexJFfCvy/ntohKDfSk3LXFvYPz81/ycz2tqbQXBAHswdbL3Y5HrkbrbaKIy39
ejeOIo+seixDwS3QHMkEhf2JacCnyqcoB7xY6PfJ9AIyxTTkedJEDWckdj2JPyCtvQGRdx+D+rb6
4pRpE/dGpce9W+U7TM7ZEcjlRYTJqu4JQ9XuDmSD7qb39WQPZGIR0waDNO7APweZPxqhhOJvkEQp
zGjsejdC8QodVC1Hhj+hyaOXcRrXVMhQYForzC35p548Cadv6JuxMmtMaDVdWGZ4P6AXs38aykrf
2GLK48lK841Z2MOhHamBUd9+wI8kP/vGNb8QNhj3QeONQTRl2vDalYnhxKVmYc4HbE9Bl5WhgeB9
C26mv8UwiBBQzMXfpNdezbEpH2WO90sXlPSlnzQGqPZxjNDu6UWV3ekRZj6y736wTY37kXwSpR+c
Uq1wd9LpCH7r5B146fRxktSYXgFRUhdXvXQespIWj0Wqy2joeRBOLe9isyz4l9T06pP0cygjVKm8
Az49DfVR6MhhULxSDMypeFpjomFr8IytTnX09zfZDzvv/npNUzz5fW9FKEqYf+068bd2kSQ7oGiM
DwGz/LgHq8FW2BWP866cQqC+tse8xpiFZiZ8W9btcE/LPAPLn2zLjdv2WuzBEx9aZ3TvUTDDQkVB
41zP/4wN6XfDmNJnjVEagfM7+WK6o9GFARtQu02SQb/zqmzaFbypQysx0nuDacHe1Dsn8mSagmTJ
8HdVa4i4MsZhU/PGRo9uSyJZjukdtVq+G+TfoTejFHrbosQWWwAOWgk7Fgw8kPsw+YVBozk1r9hE
T3qkMWXLTo29QcuIvbntPxZM7sXnFUuo98DW10nD8GAi6ORnT8zX70xLX/HLCwb3QoziQkg6tN2Y
dOzUytAnPzndpnxLyEqMuSZFiWHohNMKSM1OUrt3+J1mf67ajau/30tdrEUJYww79XgX4EQoYHN5
jUYD+6ENVqK/pYwhpMyNYSCuRfZOOfeqRT+pbhvsNHEjxw0A74JJkUEDZtH02FdIweLCZEALKOwi
Yn2hx7YIWFwk2Vr31bIG/vtLFBUBq6aWVCl+iUdia9po+spS176v6EaXpmhY8nR2MqeNGwOe7LaG
L8TRmAhEI46OZyCS5MpxjWOmmWzEcYn2ucgezf6FZCeL3oFCZ0Ux/oe07+qRG9e6/UUClMOrVLGD
rQ4OPS/C2G4riwqUROnXf4sG7riKzSui+xzg9IsH2kVyc3PHtaQLuZDE79qFfwvAGWNYu6mIbe0V
zQHruwFzeC/qxfe5+l98v681F/OsuERBD0CVxLbLqITB3N4uSW4cQlCu4py8CDqF014mDYAHE067
rvB8sSjTfqxjsudDA0M6hWP9a1CNhkpOiHdAOpzWVX+LtKrPkze7hCSfiUs4gfnYhUOTHfAf/yYJ
vXN7FWEr3yjR/ePDEBymEldLTBiydLT6FKxDnzsWnKwOg2iEDSfSJ3B8TFW+SKIVHLGOz0TAJ3lD
4UIWyyeAV0o+Z+kOD0+rGhiSfh8VVPQQmxx1Wkjmjn1hNkWOUZLaBq15bzwMS6PKckheCQ6UhrAQ
xSUU2QXN9hrQogRD7n4uq6MOwOBir83vr1FciRCUGzMWpeYsEDGSg9+YoQmC4ebdYz1IdnqI3BAR
ADcEEcD1DargJxtWluMGAdr1pi8UMbTkKHDAfB6FTx9Dla8/P5mI9ZbSwd3xI3fnvnumCr8e3TEY
1sXsPDqSBUOp6cba1v6Kh6cewtlD0XR53r78sgUg8MJMGJpDsAZhf2pDy9xsQfp0SKM+A+qUwrio
vi/oETNaOsDw5LH3rbAPTFPokMSQoD8YaWwoKkCtxexvm/aA7MjRw9s6wU0efAUWSLGyiHqoPtOf
H9iqC1nCVsGfd5pgHfKYHRb7Sdcftz8vXQqKJ3j8kfp70//DfM333YUU8VR5DxgBwV87Jwdkt3aN
yuSrZAlqmzeW284I0WILM/kRS4vv66SjYY+6VWSWjROCgOfb9vIkBsVDSRSODc8nvGkK0vQltehS
FHHWANg1uVtycpMnL9tCZNrGZ0jBtQOzBaW4vo6JZy36BKcotoNPTh1WqjEqvi/CMwKAdgyH4OlC
R7SYBzKD3CqQhyrAsuSFDDEk1X8aybxPgvd3a10JEi6+P+W+X7W4+Jbxy/e/N5odJv2zo2JakujB
lRjBfQaNhtHkDRyxfP2HYIinHbwQxYfQSR8G89/ts5EowJUs4fpoPkijSsMs4rGNreQ4tXE+Hz8g
Ap2gf6YR+bDb9fHbWUZts8Xxl/l3au8LeJe6Qo2lGoAurYBX0NCkKThLzlK7DaIB3NKyWoBrVxfZ
Mwias8duyME0b7W6IoUqCwsArcthY+G8uAAuvl6UVhUpdbIJSCNw/wN4SQChePUH7cZsyM7Jst/m
oO8ZSiFh4gX7KdFfSztR/AjJ2V39BsFeNOChBdIvqlKTMblR3/h7YCg/IIL/QOx7JYgr7IXDuw5r
4SdEx3yJ795VFN7TOvjafltNJFYCM/GYIEKBBXlUcba7GaqartTOYnBcghRFxfqj+ryg6J67sDRN
XJQL/Z2BJ/XHB349PBm0o0IPwQh5vUVGMPa6mQLHoQaxGybr8rs5DTRFYCNRcw609Z8QYQ0j+HWM
eR6zWO9iy/o3c62jadaRYT5tL0aqWIgCeI2IJ7UEOSRbamfgcgLvvNAjUivI1qh6LGQHgq5KnDT6
8ZACFoR4uQ+W2a7EoI/1G6X7VFeM3MkWgQQJx1OBx2yLHdUz6D+HqvBx4M2eVLuA7EGbur1P0iVc
iBAOPWvqtaIVRATdPk133m778/IVwJPlM3XoCRCuHTJxZpsu8JJbF7ipoI5Y6L4milwND0uExzNA
88l/QgTrTPQKJHsuPACE5c4Q6/mNpt1p7ams/h27H3RSdGCp1sR/zoUpoWU3pEUKcUR/TrIcyBdH
R4XDLj+W/5Yk+hsNYXWpo+AMKttz6R01xbEodkzs1ai1tfHJhGNhjrFbNHZacnbq9HHvV+P9YNeP
/WwfkC5XXH5+EBsHJVZ/2g69zgMrIVb7J7XGsEjiwIyLZj6yoQvRwfs/KZ8p6HYwL6Or19jEdNGO
RFszYJOYCQYYR0WwptAIk5/mhUbMY8LwfkKQS34l2YMLZP6GnbYXIzOcF0oudvF7qWn0vZEheZvu
8/zUtfdBF3aq+r1U79BHz2vf4CAXuYCLNM9djyFW0MCQkJTFjn5gpo1TlvwnQXjxDc1C9h9NVrFH
2nB+wRhHuL1RqiUIJsdd+tL3NSgZLT83p0mFmC09aw5KCXICvCsiL0nvNcg9uxragmw7zNlDt3xr
EsX8Gf+Jb+7JhQz+Gy70Ka3qmjIfWPtGQKJmel2d52E86CsGoX9vb5ZKknAaljeks0NS+Onznq59
2AIEwDSmqECZZsjWw7Y0+dH83TvhaIKCulY6YO807+SC0yVX2Bf+a7f2TXgI0N3rVIbmI5A27ork
h198JYAyn8qf28uQigF3BHKaHMrVFexKN45+560MWeY6iOeM3JLcDDttjYrSVsQ20vMB/DsfPwdm
n5inIVO9VHQM8rif6xX1f5PeTRTFcrsc29upT1Eyw2iXYhulx/SH6gnV87dpwJJQu9BRPo/9bAVT
4aLNod2oIl6pEMTSaBbEcDF4Za91nFWYh0eCK4/t7kcBjr5mUriz0ot6IUBQBowdE7fozTzOU+/E
0QLLwH1ysnS/rQzydWCMC2CNPHgTlCGvqh5wJzA3xXzQUeBUwZyqvs///cIW9PlqkyXB21J+BfeZ
p8KJkX4e7AUAVeMccWKOfsg8mgMkGrWh8ptNj3DPPrA9F98X8g0MRceSaghryzVKpwes43/7vrD9
Jhta18+6IvbnXVDvVSGX9KoDq5ljHqHjXaTDWZ3JI0DsQZZ3/WU6S8Qa9Ge535pVV+yTVFvh6COY
sEETp/MfcnHMwWClLRxoPIuGG6K9A5PqRuTMKgwS2XrQIYJZMDSgIQMv+K7tyOakrGdkZUG8jhxT
DYyY1dmNg6l4hQ3ZgizgN+lI/WIEQ6SotYq2NVPGLVc2HbOkedYGzEpNWlEDbA29DwSsH2U27Zrs
OFfrbgyWsKu9+zJhRwDMHT0VEJxM0W2QCqM1GTlp2IXrDU5T5CUbHxW1ZT690Fnhnam+Lqi51XT9
NCV4Euh3a9lZqpEs2WZe/nhBy+1Fa/u0XJC1yw7NsFsa4JS/bF8kmWZwOD8UZZDiBNzD9f6s/lLP
cwefIyjtsH32bsc6Yr2q85EbXfGF5tjkYJJHD/cbTImS6IxSD/cpSctwdD5RjHCWp5k8tkEAgANV
sUl6LBfihDegd3u2AN2tiI38CwJQgz5ub5osjkLmGb0UYB8FPws/t8tbm7lumSd+Gq+69dka52WX
JcsSDtZ801J7FyAjmSbjyzip9E3mFwBBDIYJlxg5DkHwrOlaERiA9sPreqhntrOIeWCmdzJN+tTP
wX57nSpxgnVazZr5bQNxGVqr25kdSlfboeoD6tvlM/rsdtviZLoI3BF0KgMEGeUXfqwX21pOLaBK
1xzIq2bx0lkl+kdL1Cu00BlVDF2ym4UyFSgNAnR6vqEzyLV+dug0ACXV3U3dEQBV6ATaXo1ChIgZ
qreB7VKP46M2Lwb5OqQ/WfBrWwTfEPFacbwkjsaPVlLR2NLSqZ0gRbVq6W7L4XumYiGSLQEFYaRw
OEoL5i6uD4TlWZ36Tl7GTYf4wGa3tvHY+qrmUNkqUGQBSitkAdJGMKLQMmSJ/LIEq/mPJv3O3g1L
zV3Ni+8LVrRptQL6CgAuMCaieajsFclsmdpefp+v70JtK6BVJ5aD7w/BE3oL9ey3rv90S0VwqNol
flYXUjCd6YOkrynjefi83DlUsQiZhb5chHDV07EsahTvsAh6N4M5oiteKxAjpOMtRlNaTRWtq/ZM
0CxtaSfPpBDHxghkIiR5dJajMq2hkiK8A6A9W4yEcs2yh7AYXjLbD1e00JZf338PLzdPeERdb8z6
fMBq/PZ3D0KcWQXe/paf8VqHRWPS6Lx3kFRlXHrBiU63ZXCrJWct+ULyX4XOoql5pP1PKziPxsEy
tJtJdYkUW/kHwO1C/QwvX2lV4AckbbSwXZqd0hVT1OcPbKTP6dVREEXDs1BvzSrP1GaToLvKOdpo
R1F8XvaeAX/zv88LzmA9BH1nomUzxrRQ4RzK177cJ8Yxz17euwx02wEXF/1IHIVKnI7MlqCqpxVl
XcTUoY0M56Rws9+eBkZxURgGQRwQOBGFXhsD2BvmZT6tYsxhhnP+HdBIvX7DKhXL5NsHADz3AAOD
IHSNvfEOyVKgTucBHq9tX6blsbduTEdheGQiwHgPnAqkOpB7FKynjU7IWe+nPG40iskAkFkq0sFv
DSdC9AsBguGc7aWxSAMBpKYh+hGocsZOIgEJE6AXoOfFAcyfcBqF4U90zeo6vl3aL/38vK1Mkg1C
CwcqJmhJQZQo4oYgNzsHnabhrKshpFoDyMoqDBpVpfTtAwCFAiqNi7QMIDzEko2bdu5aOlmFQvRD
nezRjP1Q5Q8Mjno93Nj03fH7tTTBMmuN2zu9D2nlyfmUq6bzJQdigSiC94agERxDnNfXg5lBzbo0
b2Ot8EP26NNZcf9UAoSfjwkH9BtSCPCLHQAF2bjfPnPJ/b5agPCgNBrz9LXF95v2O3Nu5jqi7KZw
nt4vBfxDmKNE9yBGN4WbkReMdgEpuhh+S3uarHOfnsr2tC1EtlUIu2EM8QcOnnAWbW8kRpB7bez8
7IKvtvll+/OS24Gf//fzwkmMc64TZrht3FZTRIaoHnd+skYfEOLCywaJBtraxNfX87Q1b+2ijb3x
ps+CcMScZr4oHDzpSoDaY6J3FgHenxn1ixeWeHmuZcQksdcv7FTm1fRi58X4xZ67YLe9HtmZALjJ
BDO2jrZScXi2bjvHKfKyjUl5G5vau8tiaC+5+DpX7ouF1O5auU6Jr1Pnps/b0NLbsJ/fPQ4AIQD0
BO8u+qeATH4tpDTArVe3OBKSMnRinpclJphgUbFCSnYKBX7sEawvesBEtkBHWxLPA6ZCbOsPbROX
7z+Iq88LDomGh1cbKnw+wf1oY5WZkqgUOgiQW8RAo8nZ3K83CZA1ntcxi8SThmmcDu3qDqqJu2A1
qMKzkkpyAKSLjCkXJTyBjl7UjlWsJIbOhSVgzY0pj2aAdmwrLj/V64CX99n8FcOP60K1EnihU2JB
TNl+7XqGTsMgNJ3PiX6rabGl0Whefm5LlC4s4NUKBNg2xo6vJXZD09B0tXH0rA5BPLKQz1qtsMNS
JbuQIWwe+MV0UnMZef8L6O076r9uL0LynPBsGBp8QECIrmVBD3zNbcoKTFax2d6t66PWjMd8JCd9
HhTnI1vJpSDh6nt14Wvo1QSMWpSXmGVjKsdXchzgtuFQWC4mweFDXB/H5FUtpkw5dKz5onsHap1t
VT+UZLMcXHm47ijzvkUWADI5Q2g6gfMreLILoKq7P6jXheu83z4UyV5dyRH2CvOYQT0OkGO7c0iq
l04FOPc22oFHzcnLMMXMIS2Fp7FJ8wWtUKCECcwON8WP2tQMh8GI0OgXWv378TmuxQkWGdXDpGxa
oNaW5bfeuQ+S/ZAdG3u3vWsShCAeJ6BmxbsJAJcgaAAlg613ZgYETQNI/D3GS+uDASIK2n5h3ncP
mOFl85y07P2aDbFwJjlCFronhTtaovMH6d02jTHYWb+w4n/8PFeWC8O2mmMddEEJnNNyiHKTz6oq
LDQ/bcF0Xi1AsAGDo5dB0APhEPNs1c4lRy3/pmcYPd4n0fYRSe+ogykGzBuipiA2NcOLKYsqB1Zn
VeuPhhZkZ+ARDmej+UCRFLpwIUkwzpZHMEPK6UL8HuBXUdUqPBnpFYWhcYA2AegMMSayAJI4OjMA
VPufOjvmrUKXZRuFkBEJaLALvgWdXOaeZHYJKG+WTi+Ukn1pBbfQfIVjKVvFpRjBDtB6tuk6ccRw
zXyZcvtpGT9yO9ClpOOVhPMKKL9r9U08Z+jHhuZxSm6X/sSO2xols2SgYfcBTAewIezV9eeH0SoI
sZwsbjyOtmju+iLYFeSGZPnZsBSvsfRU/goTMfVtnbRBQzy0qq7lPkudbyDiCKfZft1ek+xUkFIH
87ABZ9kTrTPAAwxSeRAz0ZvXQlfcdvnXsV/oukXPklih8tPWwtgxWpIXdzdM99r7cfs5tOzf7wuP
l8log7gLfdU2fQy8/gjQjAiIAgqrKDuKSylC7AjqP7+zdazCIc8HLfvmegoBMsUCNi3oV1F3Qge+
oFi5nk/TQHA1PBOj2D3QuJP6kersXATaPtMKVZJFdizAlnGQyUFaDZ7StSLPTdBaXoJ7Anct/DQi
lNxWKtl6wMWFLwNRCPzMwnr0Wq/sHJMDMaM37nTvA6Edgx7BLv+1LUd2MDCK3BHnj4rYxeOMa2WP
Zgc5fl2E7pidTK299x0VkK10v8D1DKpknqMQuac0AOP0rMN+tXfl5If56Co2TC4ADHGACIDpEkFk
SYBOq9ZgQC/rs70PCvBCBV4scyeRoOBYXzyIEBuF1twvvMVnsF29tivmJBzth3HOdsAHUKxFLgm+
Hpha4ByLPT3pYPiDTxf4e+Cy8epwCkuAKTBX8byrxJjXOrzaVZn6HsSkM+oO6H3q0N9NhuHos6/b
Wsa1VXRZQPmJGi1HZHvThdOC3s9kK+UObEitkzMfbOMOQ2buiIg/SnrFay8hoYEzcSFPeMVIAhBo
gEWk8QJHuUGjitUfMLDahPmhAo7ZLkevH/lAhuFKqHhl3S4rMvRjxlYVtdVOUzGdy66qBzh7Dojj
IsMrmBwDwFyWQcADEAT3+bTsmu4281Uk0yohXGcu3NdJX9yiAjxDvHbPk9eDiunsLargX3ZXkUZE
izLGy314AtdCrMBkc+khuCTuC50eF/u0rW7SRQQehj6RYwDzhqDYY2CZJABhVDxa+eeRLeexmeMJ
7CTbYiQDWEhhgMGY47IjPHOFzdIWs/NBSgk5rTaA6zm5SbvkYGllvDosWhZezbMjMo0hiDaiMZl3
bvV+sLPr3yC8rK6ZOwVxuizWgoOv3y6TqsAre4kuFyncpcx28qC3sMhpvi3Ii2Y3B291d+APCW1d
YfhkiuEbOoIN6DdcRCEkHFnrtXPiwU2np7U8e+ftA5PpBWAaQXIJWJm3LW38tfWR20rjxqgfZube
a+b8MGBiYluMdBWIBICPpSPLJc7ldSvccgNNh6CGWIZDWWjeb7N3clWkKTOqQDDjpNMub7gQTh50
Iwy4BvClexsuGzGOTXsOqixMAT6WOfPOIU+jo/KzZG/GpVBBGzRq1tSkRhb7HNWqydD+99JlSZTp
Kl2QHRYyXXyBMBNoML42EkOdNIAaQWPP7JP7TEPJLCB5lAfjz/ef1oWcQKhUY85+Ha0Jg2YgWtml
zNhlKlQG6XPEudqRSjcAZfb2pDSWmMOaxUx3b9u1fUpq/3MzaqE+pTGG959BWIteUTcuy3GnFd1+
e4XSnUTmG84LLhWa9q53UvenJdHLhJ9Z9gm1xxj8x8fEtz7yQAFG0+NdiCiwiOYQg8kMPbAzqIzb
BWWu34y+eq0qMSlZDLQaeATo+ULJXHw7SJFOttlXGK0wQS7qaOd1mI8ge1eYComeQ4wLrmq4e8Dz
FC5XCnCq2jKxZznzUMxmAPZxo1R7SMdf7z4cAJ0AvQfMdeAqFzsMpjabc0LBZ2b2xTmdrCM1nMgc
XEWVRWKT4HSjBwDYIOBacAQdqA0bcAuAu4g1/5RmR1VpXnoqfz8vovWZGSuouSD8ajUAwi0UUIs/
J9NQPA8qKcLz0KC/Nc1LsNgNzgDPJAg1JMCWRuUDyTKTwM4Hgij4KNAqIY5yaz2gzhiyrnExfgu0
6tBNSVTZ7a5w1nAC7KFRPhlmF9r5w7YuSJ7aK7mC35KSYHYcikNyME2XkQzQcF8Scm5WIM1lqudD
phEWFgdQBGj6mwhzmdiqddOsfUa555+qbqIhn7+8fz1ocMWYFf5imlq4RCN1Z9O1wa1m0O/92O91
NLwFP9BXvtMqxaSt5L56mEnjETPycJ54XzuvJ+gN71LwM8LL90HGlezXEWN26wdKyNyIumj6xJA/
huyuramd2sjFE6Qy6mXYl6txGtFME3TOfnvv/uShhZjpSo7w0jYuHVuSWug6XbT7RHMiMK8fmD4c
8+4R2C9Hy6giOxmjCVNeKDudBr+NGFGNAXC7sPUrBLtBC/BcAacPryO1QpuSqC5RMWe35fotSOaw
1AEFtT5uL52vbEOm2DtWDEaNlis4Np47IFPwKfWLiI30fuzNo0Pm2KWKRKHkKnjwMoAFBOP4lqZv
boqONi1mqKFhu7IddoMqAFZIEJc0doU1WTSAM5Pfo4k5dOnrB/YMbQ1oUwM8KyKfa61cSqudkeVJ
Y6MBTOJuAR2KsQvK524+zh9o9EIx4K8svtiLGLGdA3AHWqByS5Z9at161ZPNFJluiSWECKRTQXwE
Z0KsDTETpYcscBCGzrdGcajKe2Cr2589VRFKei4XcoRt00YjtRNe5rSCh7UFJcGP7WNRrUPYKtCC
E8Cd4ft9vvfMU+9GQOSdXoP3ox3xmQ/8n7eWoaglvIyd1msghqoR2bheevKX5GvL7C/5ZNNwXqh9
LgDbp3iMZUtDiAOWRTyROCxB5Kw3fusxOLCB06Sf/CVIdxlsFsej7aJiWoNDMJfk9/Z+SjwAD+9J
ACJewDq98Zb6wTYHMLZAKAjk2v4HSos/klTxlkiFIIGEVD58dvy51u/BADsL0FrTWB9+0EALC/YF
QEiK7ZNpHtCC+Fwakl94tq6FOA2j7rAgvEmKIWROG6riJ+n5IKDlqFFwk0UnpvG9QUODYRaT0GO3
eXBrd6i0fHu/X4ksC5oNgTeNZhExtvAIxjJI0SC20F+K/ibr3j9whGTAXwEi5imMjT2veo30g/sr
9/ZpHVklwG5Cs4qYs9vWLumZwHii0I4VAbTj+kzGshqCkaaIqLUbbe/7iphCplcYCod9R/3rbfGL
gn9ibDpf+9y5gMdZWszDADDobpwT1diUzBu6kCRWvkAkbtGUoILPR/bW4WGqaQQq2rBy3t/96WG6
GTh0qHyBUU10DxY9cacFT4Gfgp0JQPv+bbYajcIvljkEF1LE17N2qmCsed7G86sX05o+kdE5mbbz
lJb+Cb5nFJS/tjVBdlQuikk8CeUjZBJuZ2fSrl9cTs9Cj3VGw9SMLFuxd7JDwhQdMocWqiJvKMXd
lZRo9EL/gzmuoaF/qg34U94Q+sZ+ezEyQagioC7yh7FQ9A0mrZoLRiAocdqbhKRJmNnaEZCyu5Ss
HyiM4dnmqQ4oBXg9BOOZBu4E+AOMjRLDjEDU5r0fWZWXWf8K4Ku98D4CjC84k47h9tkBdDMAmacP
mAFIAK6WjW5zEAgIGaG1TRONpDYmXwtgW+tNqFAuyXmgTQDdfJynCKO8wgpSZ6XUn3gfe7ZUIcUV
JaYXeen02g//bh+9LJRFUyWPjKDOqCALF7Rei3JMXNQRkym583vy6nRjlAGCHsOOpzRd46kvboLW
3lMyqcJ1/m3Bj7+ULVoht2K5nRLIXlFusdhdjT6/Wb+l2rxvnJeuzyNrVlgKiQWHSKSQ+agbz8Be
K0eFHEiQVki9djng65cj04toe0cllgFQjNANpN2xp+JlGpo5YEHSY1LPcyI4PaE9O7sqUNVLpWIw
rMEpMeHtiDlk1ARZrpcr0lyWe2OMRuT7ySmzA4WfLdsvVC+QceeMmKCxvd4vNGi4ROMgnJZ3GlIg
viu8HInlxluHHug/iac3YUndTe0ArURBpKwjpzsm0wlgYZPrhwToMbWjQr6QOD0+koKIzxHPYRBa
uLpW3Q360FglwlUSLUWJijYAWMyTl6Wn3ttvq4L0cmFWhE+koyz3BrmS0KTviqArY52koQaisKwK
wmwyYJbm0AQIfjCC3+S1dlTh0Z9hd/FqoTTMkx0BaqritUZS0ssGEzOE6DXzbtH0VIVZ39u3tGIs
RLqn3rlW66McRUiUIL8IhomxDCdnXm58twb6nNvcJXlf9CHNvOIRuCQDhp3dYN8R/zXzlvZmnG22
b+G/KhxGmWLzVm8OuQYrK3oMjemPjj+0JV698pnYC3qZbDwTRNXIJMufYEDsP0Gi0+CWpF0A9VXG
nRuwkOj5eejyOw+RJAFx73RCRvSun5sdA12GkZKD5lTnARxr2zoiu2DookJSnOPLYV7t+oK5TZdO
wOSpgVpAj3OmnbIPFAAB0vtXgnktwWPtuI4eJFQkHPTbUcUqIzsweEBwJ338D1HR9fetvrMqXLc6
Huv1pq+efcBBpObPD2wTwgcbXeXAzhDBsVrDLGvLT+rYmTgSz65S9bnIDBHwtv8TILy5eWdbWVtC
ALpQDmM17ucF7Bi4Lb9Rt7mZe70Ol1rLdtvLklWIkV3AECQnU0KRTrBHDD3InV8EFWBhSWQVQZS6
AJ0qX528Cal3A0blYPrsutXB637laPXZFi87ukvpgvKN1dQ4TuJh4Ky9S/pgX1vpwR9UzRbcFxZt
EVCoUcVAkhfkavxXXDhk6Hv0wUqQ1sihDKE9NicwjJ6TrANOSGWeZ+QFSl75tv2b1Zy+NYt567Pi
nozp6/ZqZW6V7/MeaT4YCtN4/TsoyIbHumygqB2GhO2gb/daSts9ANHGMEstorjakt0FCD+HekXr
FN43IUbQmtqiQ0AalHmbCL17Ue49GtPzuxcF846MB6dWhuEWbnegNzVbGB7QoUDDEfr0QuqCLRYM
1iFYILdlSWzVlSxhQWBEduok8cvYqA92EJZmtP19yR3EMoCywXOsIOITfFFrxKCdwzAqWFiPueHs
k/aOVr+76n6s/wENpkKaIXE/L8WJvkAy9miSTiDONx8M8Fh2ZwOIrll17+igl2b3+QKSk39bfwyX
5Ymmjwtjuwaku/O/U/K7cQ9a8Ht7/dL9/bt+MUlnjdY6YdS3itl0WB+M6bz9ecX2/rFFl/fQAhlP
r5UVIEW0KFgfqA+ypIeJPKbJ10r/Z1uYBB4IHuPFYgRl8RpjmNwgh7Qcc+Tr9z69bZd/dO219W+H
hIZacluRIUyoGZHic0XPKM+Eja3w92V38PJX8C2/WHNnwH3B017F2vA0tmGVhqsKOkNiVrBQnhJy
ecnZ49t+IWLxXBDIDji10hn3zqodHL06lYH5Gd17p+1Nla/mryjhgoxgn3L0GqL06rYuBhDTn6kK
JkjiISPZgDZJ1K9QcBaTm2gha/PGgbVufRCNuf8Es79b7qpoSF+2FyPTdvjh+KCNgTuMkl3vW8k8
PGg+nr6qOLTgrdpvf152LJefFwxjZlPamxbW0RWnvNrpPmBP0XRw3JYiOxG0C+H51vnUlVjBhFIE
1KJmGbfZTq/Ocw8eZsX7qRIh6FcVDGtLCESQ3N5V6T3hvvwHuEmRY8KAAjrIMRGli9Nveucu9mx4
CBjC3LtLqw88HbynCi8vgiGkfq4PW/OLEWOoC5ztdgzZJ8DZKAJJ6S4hZkDvI6LINwOQ9jgUTqfP
CBvSGlRHelRNd7arsCYydw0+IsYSEXajEiiO0+qGOS1Nil1qW/9uNPIz0dF77QC4Eaj+yKNFZqeB
Djc1wqJrnnq3iUxQP26rnEyxAQ8AliMgHLq4P9db2dkzaee5rkCHMOoHcJc5e5AL1KeyBkEZdafm
6QPy4HWjERPhCaA6ruVNdtDYfVvVcY4dXZCZOU7ZdxSqtqUYstcJjQb/ieHLvjCjfEzDChigFYrZ
u5trN/TT+lNVZvvG9m4zwLnoWblrkB7KvPXGas3z1ACz3p7+dWjxQs3q05i3+9Zy793Of1b8Nm6K
BA8WkzuY1sYgGnA6xWwvT5GZ+pJUMbK+P92OUniumHwdQR9yk5bA/JhKuww7fQHdjVHcuUN3BCj2
pNA+6cFf/ArhLTP0ZDVBaQiDuYB49+uqE9BqDuFgf/nQcqHefBAWpy5c1gzPc2t1ThVbS3Gvac1R
r4yjleHRLpoWvJfZJ5fZj723fC7r5ou7qBwV+UL/ky923FXZAuyWFPID9mSxx9QK9R7kIgqNk1kM
FNbwynn8LommOyd111G7bLDKLrLopwbzzHp+2N5LlRDBeA822BL1Km/iyfnR0JM2/VxNhWmVPdgc
wxV1YrS1vKmzdsMSeGnq1rGJcrve3S1aEOkuO2nVTde7ivXIWhXRSvpXmvCsAkmN2V3j1bGX/YPS
DsalsghJ8nCyMG1eZFHaA2O4vrHtewzXKk5MZiIuZVvXJqLt7FavTcguRies7acpyCIAzIYuLt9Q
fEFtTvGoyBJ4V6sVrpyHHICe9X4dg5z3wAaAdupPBmv24/jg8xHxbm/YIFocVayzMrVxXDPg0EI6
xpOFnMrUk9SrVoqcDYY6fOtmqf41RlWrrkxxkPCHziBzwxE7rrdzbr2hXVJY3G7tn1YnuK0b44bq
LqpZzDvniaqXQqo7lwL5qi9M/ADoZjIDHTwe+0PehQCMXa3d4B/zEmCo4WQ+VO6JqvpB+SpE282f
al7uxDy8WIC23HWcgSOAZmstKo/E3G9fcOnn0WvAnyfDfDOKE1R2OpguxooI0MDq9r4bTtsCZKrA
OzP/pKaQ7BdOqXJpQNccPY2T8ziRszY8JoXCo5Ct4Y8VBKCjgQQJt8cX50IJZYVvgeXCbG7r6ZuX
KzxY2b2Fo8Lfkj8klYKnn7DcJNmEJTQAEyO+s2tH7QEJGkw7rLHVT/t6rR+3d+3PCId47JcyBTtV
VECd63K0zQLN/VA1ZQQUnmPKKX+Hcl8CgjdFlnusqx0mnA6kyw6Jm++QEkYiGLGO38RdtUZA3j74
lNzVNLsDBMm5cdodVhNlNPtV2OU+N8dbCpg0re52/kjB8B7cWol37mx3r9frbntNUk2wYA1cRNaY
ixGOCV3aK/B2+UjhdB7J3iPH+v1Y1ECOQHYVYQssAjqGrjUBHmzh+HmL6d5xhwyP5ipui9QEXAgQ
S6cmJq/SCS26sev4oWOdFwDQOrQ6uNpD5e2H4YFqP3uAm+m+avekSvh3aWL2zzKXDkME6EAeNQDh
d2HvPacsboc4ITSqVKij0it1IU1QvzqZXTM10YVe0+mJZstuKktVyCNNsVxupvAeugyNiUGNYmbi
lqdmcMOpd8LS7cM8t88uMPW6Zv2O9ocvttkditp/qBxMGjlWlDFgB87u1239VK2Z//uFGZlK1It8
Xlv1cqBWUtSVVsV7LL0BF7vK//1CAmHJhGkMXGoD/EVLclrpo6Vq7lbpiXDLXKrlpjfi5AoyRYn9
vACoLq3OSzkdSvLTCBQ+jWrThJd+KKnTegkuhDbeWqDKKDpFIk5WCsSdRtQNPJg/Ve/rTUsLwPqu
IP2OU1DMT/33pHhGMkFPPjHjoZk++c6jtg5hV36Z2m911YUV2dsgrrYtGlbTkVTfDfKDMjBqK0rL
Bt/JNyb64ocJxiZfvDrtFvyw0v00kWLno2U+7WN9OZvDsmstNLWTeDR/rO0vvfl36g5Z8rsYzs30
sq23/5979P92CICO1zuEyf/GyCtYvWo1ok5zPzG094W50Rwc+CUr1cMBWD2p3e80Ro8rHSIbPxe4
0ycj0W+A6/Rr+wdJNwasVg6a81DdFyOTaQGXWbtgkHhYxtCiZ4wanGYt2Q2O4uGX3qcLQfwuXNyn
dR7t1WAYyLHN5aZBXXpo+ttRSREgu1LolcQEOUDI0JwjXFtWaEmWVXj/F8eJMFk3uHPUOmkIRidA
WqbHKlENSEt161KkcIvXJUv7tYe1r4YpysdD4P/DkIemwUOZ6xHTMadRZjs2fGf5AdNCkamxvTt/
Ggjc7UBFwSANI8Dw5QBaGX1Wb7oojECzqpbPJDXr/5H2Zb1x60q3v0iAZkqvGrrbbbs9xXaSFyHZ
STRPlEiK/PV3Kee7Z3fLQgvJQTawHwyomlOxWLVqrXfZ7SEzGdTiwLoHh+cB777Z4+epfLy+idYc
y7nNxQy4ZlYZfHYsjp8fuiBT2eG6gdVVPRvUwnM17ZAYqsSgHNHFaPcKm+6L72qBGsbIsF9Yur9u
b+25ghAS5PIWiokfGErHgRUTkdhFtMv3vJ8ikTgo0Ih7d24bKc2N4a3P33/NLSMVy+QFs03sIHCN
dcCW843hrJ09AmJ3nG+ghcAPcnn2mhKM/0SH0zGB73X43kEXcN7srs/Z+jk4s7IIEbCXbcaAa3js
OKof8tl2b5u63IOBZqIvDX+2i4fEvIMyaUC6Tx04bJPheRp3dX1z/Yesbpaz3zHP9pmnAReGqSUj
fgdXd/WbX4R8CHQrpt6dS7bGvDWzC3czMN0URQFbWfZNq5648wP+M88/l7KDROBb7zyOcu8WX71+
z0kXzI239hYz4mqgC3ktrDCS3QDdLyZejY3SWpAjPVrNkz6+6nIIi/FQFE4AKuHQT6AqR+zAdZ+K
rXO5BmzBo35udAKgxEL9+XKuPdWpHER2aECqRB+PtuE9j1x+LZyuDtBa/9N1+yrWMyPZOe5YAChd
/MqlSV9Y3nwXxbCVRFldeuxyVBVmceIlwoWICbSKc9MatWncp/pjBnVLDa+wnJa7ipYR41uvvxUS
bQNT8K/NxeGCF6Z+R9CgB/jmCUCnmJdmXDU09nS500Ye2XXxMNTDt6lIDnqbR3CVUTfmd9wyo7/Y
+Wc/ZbEarsfNRswvAVuSAOTaYT4L/tHAzatYeAe9e79ub3X3n9lbnDRD443GTbhJfYDfR3851HN+
SVJ9u25ma1UXh8zjmdALNset9NBYflSxt26EB0v6MNVRaMNeu25wjgaX0eL5ki7uM6fpRzD7wx/n
afOS9M2PeppusqQNGgnSX7uzQ9bwGIWTjXtg1S6S4LqFbl+EL4vkhadZooKgCfJHGbs3quGu0bsv
EDiI66q81bXmJi9VRPhf9Cv6eOKbFnJLkAFZoqpaAtyl0aC/2PTLQ67amx6YvRFYmc5xNmZ2dcec
mZqX+sw3t5nRJnaGw2JVMuaG9mwoFvGi3gAbzQv0YQHRzUIcHZ2eH+pI9TTmdq/DTNmMwZDfmoBS
1DHdQvms3ttnZhb7pJHM7DQfZsxk/FZq9q+iJRsjWd8S/45kjlTOJ8xKk1ooeDRQLd5nVnZndqwK
NOlwAOzQIFjRd1XKuJXQDr1+CNYGh7GhuckEixVQd5eWU7B7cjFAJsihZQjRjiDpN8KSNQu+Pad+
AI6F9O3CXYmOFQa3Afglzc146or/8fML7+RTrUByAp/X6q8y/5ZsgXpWf/5MtgkcBh4by+LoKDT8
fAVIORrBT3lKn3CENuKLteOCWv9/TSyGgL62ymIGAN62F+VOWPMw25qltQ12buLDMrdjzhyGqG1M
bn2wepGOQ6NbPtSShYZd/sQ1+qClNLy+u9ZOKPQu5yIsqBZB8Xe5u9pUpbTJFPJJObJyaowti73Z
VXoCuHljEj+aQq4cmDh0TwBShn+XphpodYA4Gqp02ILAPeZfe0QiQ0Ke2tZzo+vDWonF5sQ8wmzL
Ao+suazaa3mt/GLWUgLfdqjUD8AfAiWLQGv3g3jXjQ7HCLkeN48LbeslujpQ8CW6CAT9Wb3ncqCE
jcq0kw7CSq5A/yhwzKEuOmuPCI0agQs+my2LH/cnRotiPfTsAAg0l7WjSQAv3Zl41PdCewUpNORw
SyR6NlIHq+OaOdI9AugqOnkux5UIlfSQjADZmYSEKXNoXBn2sWL+nSm3iNU+HgeM6MzW4sS5rqZ8
h+IuLEkBbnzttqzNiEt/19Ekyus61sf+idZ8o81zdYi4e+cdA82i5bZRpdu5YHpAgySzI9pM6FdN
ReDn47Hsod93fZOurRr00lwHMGBk35c5H5VMndM24M0xux++BIoTJ51oG7HMR+8IyiSkH36TIOof
elNMmhh9NiCx5Eg1IanVo/DWb/FBrRkxZ1j9LGWBPbi4HYnJpLBHBEyt94JOi8CptzgH1ubq3MIi
YBHCKRMyc5Uo0OI0Lar3iP7yxIr/fEkgUQbwrgv+4Q8SbKmZoB2CoXKokmOv3TRuMIkNj7vqms5t
zHvwLJQAOVeq0xFRrWyLYPIhMfFWUxm5xT5hIhDmUzKe5DQEhv3p+uDmObqMxhBBnA1usUqgdTQq
ZeFZUlg07mo7yPQvGRpOO1WijMlBQLC1L9ZX7d/pXKyaNhop5Q4sdrnzidV03/MqKkCRtnGSVnIe
l0NbXGMZGYDzljBU1/s+/aQXTei3B8P8lWXfaVVGfXUr7Dc0EAa2daxByW0zHlrshmQv1+d4zYGc
zfESx9JCEg4yaChXEJ1mgS6cZ7Nhx5JWO9abN9dtbaynv7hn8j71fNTWkeX3T4a8Q3rf18sgQc7T
VV/IVvvr1r71zct9mw88tVsHzz/lP5T5T92kaCjChu3+YVAQSxpwgDQztv8fQzxdH+im6cXNk0Pe
xDTFPKt9pLfvwErn3U/hP3IPN3ryxVL3UN4IXFH9b+5gCZcw0CpUZhqG7I9xzZ8642ZiG2ObD92V
Q7nstuvz/38oERW9lbZ5k9LsUGQQ0mZVxIi2cVLWPfV/T6S/cD7Kn6zE9jCT3PgF3u5A8s/X12rt
4j4/AAsn42WaU/gUHlSz3CDTwIw0gqiW5yNoKLLbQfNOzB4fBfsLnObsAvCARgoO41sC9ibaFlpd
ITqxvGxfGlmgjHo/cB6Kpg1VtyvNY5Xm0VjvCuvWExuVrdVlBEOACQYKZPuXyGZlGIMz1XBAvn6a
kshNyrCVL672SQIYen2G103N5T1n7qFcQvWatOg47/BSECCOM8Oxjdp0n7mRs1XDWPUvYLD8P0NL
X2aTXJ+KGRmQgNDFeOtaHswAxDq9M+1fpH2+PqyVigkW8Mzcwp31Tl2UTjPrXfovVQNcW91CovzV
7Y669WMg93VxEP3Gs37VXZ/ZXPi0tEW/f4usGUhoyb737szeCYbx3vE34srVY3dmZ+HApJXpGfSE
UcV2kAF866cf1ydva6lm+2cxhV3gbdybGAedaMw6M7B6EhPuRxK0MtRso4yipn3d5urlfjam+e9n
NlPpe00DpfFHxz1k0EmvwtqKrpvY3BMLd9X0NtPzGvPmKPXQeHmUNs7TYOVHkAhGNd6Sna7vUQI/
GJPcsL3qyECdhAr6DLxZvqkatMnq4F6EI2uGkDR3KXBBEIrJXpKC77zke/vnElHY/yjfgQsZJWA0
zl3OJ/DPZgb0Ug7eDGPX1v43URcR8nQ/r8/pvBU+XDioFcxtsFBYWhahQMpnc6+Bp6qKLhT+t45s
QL+2DCzG0RktV26KS3PU6vdJQPncTb9fH8Pqdj8bw/wTzraepxViqBuYcBwZWPmzp7x9yvugHZ+M
4s2etuLLVTdxZm+x1YuSqHRoMWe9iezSp0xogfB32wLrq1OHVByonF3UgpaZgyzhY95NYIEoWAh5
pcTbX5+31SN79v2Fu9P0sZDQqwQgygtT8QxVqq2If20EyLrMAcbMh7BkgBoyMGT6kmAEuRu3KLDo
Q/TnYzi3sBgDkxrLSunhVgJrhY+B2Fa3R1nzupW1SxZtqzp6Yzx/Roxf7jDFOlKMjYZLFlwfJmWx
FF+0dAiUbYXlsBHIr0/av8bmH3O2nVu82gtzgDG04e9o/qB5W5KDqxaQBkArLjI3HwDjY9/5tPJc
hH2FH9QMKD8aXJ+wLQuLZenyaqz7yckfP/nqtSBv17++dgCBAQC5K4rnPkgOLmcoIeBETYGJfRyC
VjtIEaKgOm31IKx5FdBEmsjIoP7yIQ+ubO5CWh68VXn9s6vhHPM8BN1iUOLEN2lgFRtwjdU95qHE
hEwD2smWp93vU5ETAXsSGyvpv3aGHRbe59aw99L9cn0CV5cH6fFZ5nCuxiyCqxaAaGdqkAbqjc8j
8D4/rn9+dX3QZo30OzRcIBxxuT59YmlVVeLzrnBibZwiZROQm+dhLzYsrS0SWBMQ45szDe8yzO9R
tTaZjojA5E44iCIstPumve2omIuQpywr/2JjQxoK7dy6DZ2KJa0Gkx7vQXiJ3FYT8aDSw+szZ64O
COm538IOs8zO5dT5bZUkdVuUj4VkOtoLKlStU4U8seWgtjkJFXU5mOZQen03AGr/yhvwEmRO0seV
grh2nXIVQu7e2IuhELEG8rUAfbgduEekeMjdTgQqRQ9s4hs/7Fa2aJTrugjkyOgi0vwJpWJLjyqN
eV94l6iNHb64b2yk4JEFx/+QgicAMC+8aC+sMdFqJk6sz8NGP1H7q636jRlcBGq/jSBXi+z3rEEK
faLLCfQAcmBV0cpTQbUONxsEsyXVaQW0hSmO2dhq76Vtp8+WW/e3NihZtgLhtbOF6q87K1nMMO1F
dNAVI3NckBA/ahmkUnTor+EUbJUBF1NpgU1NPzeymMp2qrReVdgm8H99WQQeEsbC+ouL6NzI4iKS
hObgw4ARLWi83bTVObs6UXhPAhCIN+WHwojV+GDzz2gJ2hB3OOq9AwETpRUb8eeaL7I9UGnN8mQE
2ejL/WBLaqeAT6LvVC+OeqUFNW9iNEoFqrM3fMPqooCwC01YqM2CR+rSFPGGVDiZUzzqdicPk1u1
YOJNSKCTLj9c9xO/c03LuB3wRpwl8E+7YE6+tGVVxC0rzUYP6Ig2JEfhnNcTsR4cu4GmROYJL/Cs
ZgLKMGHxoBIkkKfB+4yp/qLLsQl1brfRAPalG6JxG3uHq0B3OgtZYJ+ecOfSyNI1UP6MVHyucojH
5pTKI3q5aYDCd7mzGzzxfK/N9onUeQKSK2o/9NX4Recyu/UnXkdI8dixV+Xo3LSZd++hJBWqzCOP
NeKb0JXtZzBnTM9Ub9TesdhnpKK+SV2Wz0aKrs8CsKpb6bllPKIRCURQeObJ8rsu+3Q/qmKm5wGi
rZEKqT5zeuEZLaBrzMy7iThJMOq5E0C56ARCcPcgWuIEo2jhBao6D0ZefdF9+TUD5UsINInaZeVb
PX3y1FMLtCR4V/YgX5O7kjKIwDQqyJJCRAJoLQieDhwETjJsUydMWqiFEcPbd35dR/2Ark+rtdCj
bSP92VpVGw7m6B09wN7CHhW5XdG1/d+4AqABACJEF/pH9h3WVoqVHI9fBcYPk9ahst9bvuG614KT
cyPztXUek7LKHKo0KwAh10OoJr+ZlR+rGhIzIt1hxTdO0goge1Z/g5atCbwn+qoW9qoRYx2rsXgs
zJEHTZ6IRz/T2pvW9ZPbFts7NDI5xUQz/VuD6dnL0KOqFnb6JO7RmevurL6ojhOSBfsxrayNPNHa
QUfR2sWbDDm+DwfdtdCFI/2+eJx8FVZ6G+U6WovK140zjjldHnEfGUS0rUFg8QMPQ9UkXWFTPG1y
263m1jLxCUHiP5Wn2oCOtvuQ1ozvDdw1d67bOBv36GKM8z0KpW3EoQA+gVhm2QiEwzd4iUjHE3Ob
AyPyhfokFCBg2ljqtVsAqK55nEjW4jl4ubO6yivtcXSrR0O+oz8v2ZjEtXjq7PNLEG9loACjMnxe
5sd+OgIwTJwd72Ir/6fJ/2JbeIDrO2jExaotnyXD1OogVEJffuUmjylJ712QbLNqC621dqOhFg5c
GCDQOPWLa5kVbWowf0Rz9oygb9BVbEdZ6+w0tnHJ/C7ULnfguaXFKXSh9IwKKIMlN30omNADppk3
CZRYHZmHwEZH5VAF/iAOFlGx8MdTZlrvbjaFluwOY1VHmjAjIbbu9MXe/B39gH9hbiZELIlo/HLP
ZKY+JCIR1SMl/9j2V5/9dLaUm9Yc3rmJRYDVWIbsu0JW4PD/Ng4vqf9gdrukfE7B33f9mG8NZjHJ
FWhEM7PHYBxbBn59M05zH/PGaV7fM5iwOQZCI9AiXBhUDh7XZgBvDBLoycRDglxPTm5QodywtIi/
/29t/rW0iL81V6d50sISWkv0ENQlNCxyZR3NpMh3iYX7KW+heZt2uB11ibrr9dlcWTeAnhF+g1EG
qdPlQMFO1YEUvAYblgNUj8ndO5UUN0njHPrCfW9sLb5ub4VDChRfyAuDrgoMFfCUl3sxsUA36/N0
AtYMQnLldOtm7xoxdsVwAixGS+p4yD73Pg1I/0vYIsz1Y0f/8awXvB0CTCMan/MHw9siN/zo9xAT
QpoGj+L5XbysQEFgT8vSNJGnxnjnZRe7/WeZW4CQ/VSDfez85+vT8HHaMd3zy47gRpzZni9nYerd
UtNsXZ66/FnU3/v6SwUG7tooI934dt3Uxw12YcpZvJBBnU1bVyp5KusEWJydX8QlsMYeeWXpYy8j
sPddN/jxhsJdj85x5JrA/oHC6+XYjEozM2hNqFNt7QoeZRu3xurnEeiCKxYVvA95pq6SlpROpU40
raLW+GUlL9d//0q9HAPwZkYnFCORuFgsTgXxN2RnNXli04M9Qn3HvNHkO/VO5bgb7Mfa/lmJJ+mM
G45tdWD/mv1dzTmLGTsFfEBXFuoExJvrP2d/gawDNTbAWcAqAtYHGb/LheG5U2VdARx/OdLQ7m/z
fG5a3Gv0bWMCf9/clxfhpaWFj3ZdyfDmKdAq06Bd2QISYOcI/buVUu+1hhYomAxa9zP1SHFTV519
U9puFzHQDX5tEkW/E9Kj3djBz9MnMuxGtL2hA8WSu1of3vBmdE5AbYELIS/dGAB38pom6Y+SEYeF
uXKSf5SvS1AyT8POq3r22crJp4K1ZtgNbrNPHZt/qo2pmOK08PMH2prmr1ykfDi4eA7cog2lf9U4
7cOOuVAAFIl3l9fd9NzXNUVeSBufMk97y0jpP0FVo479qtX3lZyQJkqbMjuJ1KV71H6dMoC6ghWT
GtxHIc89fsOHErTUbqbhscmAY6zMNA04QLl7i5focmAahCVS29p1Q8Ju62zqbgrDoUHac3W0XZHe
2C3ugUKN2V7DhgH9PBrnB5Ah7HjVm1E6msmjgageBRZ0JJm2RNQ7DkNoWnnqB8zRvc+iqbWHrKCy
Dxzh8O/CE9VRVzuPsl+JT7/ZwGCLXDuowooIOF+es8Klt4POnzJttPfN1LObwm2nOGsBgkKbio6X
XC9D3tljSECu9JDwjp4YyoJfHDPXfrRoaNnlU8FfbF/TbpXfq1BaI/nau3OhJh/rB4dKui9dWWCF
DSVDQzrZV8oM76nF/Qjyq/yHAu/mblDIIHqune/qrh9i08/ITuVOG/okEUfUf6DRZ9XJQWR+h0cs
1A0AfAECsTWn0DDK4gatOy6+InhIJ/M7a70G9ANSRcrxsgiB2RhqDXAj4aueG2GpTeWzPpL6VbXU
ey7NtrjPwGYVtKg93TYkNR54UoGNI6E1ECGQY+qMtHvva8b20qtIWIGRfk+qxLk3rBR9LGiIAC09
sgzSHKBeCRFt9NGTMTCcihwrp7G+6dLSfhkj4ii/AB2Ci3bXG1qXLOat3uxzpmOyRQ0BDU8UMZJ1
0FSQ7bgjmsEj0xnYjZu0xlGzGN2TFPS1eYLXuCaNPuyHhIdmUZh71+4RVNSes+H3P8ZMl4d+4Tbt
ROsIpWXxgAavnel/7vO9Dzb5xP/nunshKzca0v3g3UB/qD2Tvl/6MaTZ0qlspvxhsjL3W++QooaA
kjMcE8tlOANIWDE78WKij+qAi8QNlDD9qHN7eiRG6QdTXWqQ/v6KbGPoQI/kfqJFHZrsS2frELcl
Y8xytOILNarHrNbFd2/AjjHdfDeMwgwhmWKGvS7shwYvpT10hae4EGjRLVg9RD2t2vsxGa1nVIz6
vWaqZMcTSIVMphKPOdO0qBuqd+kP9JA7yIxodkEizjgYXUEYvS/qjn1nY9Xsatf/RzbQ+0t7ZF2J
yv2w9RPrXvZIT1Hf25kOG551qUTs+V4PVGfp8pfeKquDhZdqTMvxVz1Y0CmhoDCwpM723K0pogCN
ZmFdYUNMIIAB4kHHSySxeECGfPw15oYd6AUX+2SARlBWQmG1r4b8oTZYFzZD1j+JRm5l8he75z/v
Z+hzIwrFvQvEwOWiahg/8SUbT72fdQFr21vEgrvGhPyJTskGA9RiB/02Nsu4IO84UyMvo16/KP1a
oZZ/IrUTTY52D9rqRyhV1mHieSWazswdxHh+mK22EW6v3PE4szpy52gaQPllcQUbeVtpDjeyB3i5
FgRt6K1rwE22cUAwVcvbF2248A0mhAk/lJPMJAVqXqrswRSRxcGyGasiQqm/YNF1Q6ujOTM0//0s
YknyQlPwnjDEHxI7D5p6I3ZdC8WQowPQAgUetPcvuTWbzJBQLNWyh95Sp0xmrxUTHIzf4pfKxVOS
Ocjdmvdo7rgbMvGz66fXjRHO0fFiLpFkwUzas8tBbfNyiJBjKmwQMSYnolqZB5lb+/sBNASvjllb
QQ8NkMgdh+rAC0dGAyP9Ha2rIRadgCjo1Bdf0Mhv3EOEOokryDmGyu3S19YgdeRz7AAKydldkuj+
gSae2uGC+IU+mv6+96vhJh3TjgKzY1S70un5c1Mp9ylDh0toDJW8ExlaUE204EVuTqYIyW2kapVf
Tl8kVuUpkZw8gZI0/ZVQr/2U6oikrk/OEl/0n2OE94sNHQw8HZe5qNJInFGa/nCy/RddOyBiC3La
RIlWQkMyyrR3KlK4nI3c6uKp9h+rNjgxAfhBx+6HkmLZVyT19AHyLl2EoIPjcQxCgkZDeqdy/H1L
6mw/JVvY5JUnmzunVoGjn9mllg04Q+0NHFiq/KGyyH2bZBAyScw3Sfqj31T7NEueNmZ3fgkvtp4L
IrhZzAatKcgvXm69currptEJfEVH2js3H6e7HhmuWDjMjFXjFEfMgs7hK03/wRpd/5apTDuiwJxs
SWvNu/zaTzEXP4Wht8ngbvYwU0K09XD0re5ZWdMf154gnklQEAKYg+Blt/SOzCkIL53sgRhGiJsq
GNzXXqIEKzae32uO69zQ4n3Sl70mIeCaPTD/vQC1UQXQ6fXVW7PgzALmENyDItGyjCZ7v3NbjyFV
YUyB5ugQCNrw8otjgMSRjxYpHDwbnNFwTovJ8pXfDoWO/ag0RJCeAr9fE1BNC1AFi0CAH5pbGhlr
FsGmCdAsem7Q2bvwhbVEVjofOixP5ZFbPPzJnXJ0FRtN75+yzsXNqVdD9qJGc0tAaO0iAF+jjlQJ
eN3mTNXlDqwkL3UvUdbJNHq5L4RlvtZg/nompqpv/B5YLxf1Fkhlud0uLXClZn3u70xlpL/+eGFR
fAWmCAnl3/yRlz/E8KQlUiatU1dVx7xuj1tZ5JWdM8s8zS1poEhGuvbSgNk3ZZnKlJyaO8N5aLba
pLc+v1xEoU35YIGyZ+THqjqg+nl9flZcxcXPn+O8s5ig5XZlAO9HTsj/NvwHKN+HLfVtc+VSBlIB
ux4HDB5vifoHCM82ZJ27p45UZQJiAI2AjymHFBy4AgTpYwJtgqc5/yj3fQ6INyqz3VFLgHEcaPoM
Uc8AbY/WruSkfSo0Q485CmHfyr6RX/ocgVWAsBMJe8PZgkIuZv8/dxdOjw+ovY6O0cXsl36hhNbj
7uKSBlnpvgCU8f36AixMzH7hYnIWCwCK0aIq0Yp3IuS5vKH0z7DYGIEOYB+8gI78JWp6ixF4DeAB
ic2MEyuhFFYMd3jAv18fwWILzSYcdFIDNoTcm/UBpCSt1pC+rMnJy0wW+KOWvelZIvAA42zD1GKy
ZlMAdCKQmOXPZoHqy90KJgFNIKziSDGkfh1Umc2+5xoSK388IngvNCg7IL7Hg3Xhq7mJgjfehhxI
HmCO2jxk/D0z/vwJ9ftJMcdEM7n6cnPlPZIOTiPFKZmsuAKJHctiV78b2Vbr5byFzsKB37OGip2N
B/jcJryEdxp0TISuRnEyDNbcdJBTjjMKRr3By74YOHrRn8/eubnF7PUtQUuwC3N9XwTICESTSmPb
+XHdysc3IeYMjzMkRlGR/NCFabKGMFP3xImLWYjc3XvyZNsiKIpvAzCfvk2BlCt3142ubHWEdniB
ztrokERYBCIE7CpTQycYnWgwmY8u7YPc2giY1zY5AXoVRGIowKM2fbnJccxGawCU7WTnJFBvyfCH
7aW/98O5gcUpcmXPbOxxcdLfIFsf2Dvb2BJBnNd4ueXOTcxjPLtWILkjq0rBRHrQwQWm/QhVgkTc
hu9c29gAKYJGGNUkSJAtUliNPnpJy2BF8UDz9xOkYXbuX83WnLsClhhwUmux5ikhbBBZyU/Z4O9Q
ywgk3hK2+/P6zlp5nAEPAgU6b04zgKN2cWrc0aN9aaDHuxlwMHc5mg05EqMZID23pQNKtTe5RTi2
ttHOTS5GlmvA/Vppy0/y3mpj0RyuD2nr84vVEXiI96aHiRvSp1E9QDb9z78PtPrMfQwfDbTA5R7r
vNY00AjLTp03BtlckNiiVl477rNklg38LVZmWYin4DZKgfJmp6x4NVM3qvjXuvr8F6OYy28zFBH7
eHEYVUmk7TglOw0BwvTQ7rZyWKuDcFEgQwUORbLlNTOKZACnuM5PtYmU+03p78Zm/xdjODOxiGEY
dYlRMIOfxuHI5WH8sxgV/mqu6iFjgX8zenwxRR3XS6+gLjv5Y3vsxuHeHZ6BqfvTMRgQ1Ia8DIJ5
VEKXd/6E9gejGafp1I1HlPKR3bn+/Y8eEd//zUOOCNgGdcDlbjWELBkDevFkg4mLu78YaiSZOiY2
jyu72ii6rhojuB59NFchHTH//cz9epC3zfW0nk6+0dzU8t4HmFHqeaCPTqAPfzFzs24G7kMEymhO
vjTWAebqw9XLU/qtsw6etzFxK54RKGPAnWfJHhwTb/F9U1lNVVJtOqEe9miZDORKXheCIOQZPdog
lKX+q12WLxpPj6MlXq8v28fTg4SsMavUogCG+vjCiU2cpjazGDsxw3yrOv0TWmV+WkOyMciPvvLC
zBLHZbtUodNHsJOoyS9dgl8JmaLrI5kP4eWVDBMQPkI+G/3jSMhdLlNp9HyEhAw7perraHk75DzA
MTJEoFOJ/sIS0h2I1ZFT+SC8ng7eoBlex06lJW9Jz9OQO32YUYSC1TRs9CIvUVyzd5ixii5q/LqP
u2BewbO9nvhJ11tkGk5dK9odLIlQr3v6JIyU3PrCnGLm6qFdPgANXATUa9Jj4Todqq20fJGQ5I0z
M/eDrnNV3DLXDhLOx5vrM7JyHi9+47w2Z7/RVq1RNZwPJ1rpcZmB+bcSzVGBNcc2mndZd/F1e2tr
jZ46JHjACDSTiV7aQ/rP4yjSDqe0N9vATLWD2fMY7Yn3Y7XJPjR7ruXGAs8R8u2zgC4oYC+NUeY0
et92w8kwfyrxM9c+E+uVy0cDVLsN8slHvdRuHIrsef9jsjbet2sze258PlhnM0tNTfMz1g+noRlQ
NDPFt56I16nU/VA17sHiWx2lS4mk3/uNQPYQuV5kliAcfGlxKmeVOWsYTpXeDHP50Tj0Vg4JZBM5
gnpixW1XWcUDM8ETkVMnDX0K6JRDDRbi7nE2VnrNPyG1glhbt+fU4uJUj31VVzxT44kK9EgMnfZQ
8urnlG3h3tZ21LmdRawILWakvnQUHpv+3mBFpFVaWFRZODZ/yCz/n/lFPI9QZS4iLWtIXlp1XpJQ
IHMzLf0O2pghKMsi+3H9hKzOGyoDwFi6eOovAWQuH9TkSmM8jX7/KBt5IN0U50O2wSK1RHr/Ho2H
asB86QNDt+zXGehoZZVpoeaiuIp90ag4MYBFSkbNChpE/VEKMESYWl31iTdVHUubqAh4FgO9BJ0T
9KYBDqMGQUnN9D+ETc4/DhRGAGAgJwCBuuWVAPDwNMq8HE4NCEVQIwms9KiZR+68X5/sldsNSCa8
bEAPbenIQ10emcFBCTznsMP196n+adBm425bixEuLCxiBIkW6UJUNUCJ065DFxiBkDfPa4B3X6iB
jhHxhrd74JoqvD6yFfdzYXfh++oaFfrahd2he+vtNPQGsGEchvK5SN7+3BIIMGa6W8R1H1160jT+
MDs6p/wGlY9sOvHm54A3vHq+bmhtsc4MLVv0mJnY4MlkuKtMKGTfbQlGbX1+sRd8fcgKO8E4JsBA
bJ8DC7GV71rdDedDWOwGFD3q2tLmS6E7SdztpE3QNVju6vFNmU2EnRKWRrGTZGPqVpwKGgpwnHx4
ro8MoKaTaND2zgYw8tYyZq09xjNPxV1qQUPl+iqtmQLtizNDIiA5tCxvonG+8lsDmWnfL+9IZh+y
5I46G5frlpHFPDa1MCHfLYZTMiroybwP5FuOBqnrI1k7QucjWRwhlwxo0vcQG2XeTTqjLNyDbb46
1ifbj/43S/PWPIsVevCXjl2F4agsykmIl/bghOlwX4wbXn9tj58PaZ7XM0PcUsDU6gol70Te6qnz
TErr+/WxrNzHINL7d/3nv5+ZmCooFVsaZs3FWyhtvueWEZoA5W3xdKwOhRDkP5Dih8FFfGGOPcn6
CkepLKRzTF1HjyZNtfH10aztAaTv0MIIJPJcDrocTV2i8cbN53i1qv1nTlHNoaXeAo1ledGYN/1x
5Iq+Xze6NoXnRhe7OxNFNiUNjpBR3QGhklkAXdxpzet1KytDQ58RQZYamBQITC5CcZqVXgqlR3bK
ZaueTNVPB71qvRsPzFER9+T4VPhsq7tpLUgliGuAgEDzKeZ0cai4jpMkDWwPpT25wzdK3Fuaixh6
UCE6zva9yyMnu0+y4j5JpoiqjffOiuMAMTvKDeCVxmW13DUt8wEMLkZ6GqwmEKkNwbU3c6t/d2Vm
YQT/4Va00V61GCPUGfS+7mt6ygz/mKeAyHX0jk2Q6quOHd8MMeY9uHjmgFLgN8gcfQCoN/4/0q5s
R1Jc234REqMxr0BMmRFJZWZV1vBiVdfAYCYzGMPX30Xp3nsyCBSo+rR0pD5qKXZ6wN7eew3Xe9RO
h67gcdY8NUX27ORM982sgVUo/+60M7Sd89SPpf2pkI3fkCRQhcj29/fSysc41yDAQUDvy74h5sk8
Yc1YeALN7OybJ76mQ79Ft5zz+JtR/ifEkn6ABwpkolpXPHHjiLrqJRsJLHtezSnza9K92Pa/2Cnw
zpiXECo9sLe9nlUrB6M0tm3xlJb1d9KrT7JvXzWF9O3+1K187Pj28PtIw2cgxmL1euWYzdQR8WRk
Nl5pl6L/2HfPJP16P8zaCqG6gjQXqAdUjBfHsvTADnLjRjyx58650C2X4bVR4I03p3+AkNxs+bHs
B6yEwGxpu0E8Svm9dQEL3ziNV75eABkAnsOrEgzJZUUFzPVaHwGLeypy56HV2mDq4QrE1UaYla02
q5vMEC0AYuA3fL30gFLzUuSxjmaa+lUn9lfWeT+7np6LQmP+iLqOb+A/BfdX6Dbq3KZG0whAOPcW
ppW6nTeqetSfHCgkh1M/0VCYmk9iG04RPA5GBiq0MW5V3243xhwWBXjUZAygoGeMxLv7OlfTILQy
159qI7Q/SeNwf1R/Juv6u73+/cUNiocl7u8avw9h0NyHoDA86WFoG/Yqf4Ir4I4X9qEfuh9mWn3B
i+Z700z7WkORxpjKQMtbFk6Gs1cjfZp6zfcSE8Jj9oeMWceMqudaevhWzPaST0KGutV/gsbzRxXH
gRnXh4rKnWGKV17WAE5J0OJitWOow3XA8Vs9eWugUI+3dopeevdWNuTIBycgmhUYnfHIpTzg5tyo
gC9BJ3jbglQyq3yjNIiTctlX8UpCM8IHTHid8GjitH8Yqta8lMqQxzgxjRcYgKbSB7Ggijxb/6Fp
XfM6xtwjPukPjFymb0PS13mopZRfPEbKkNT0R1M3qJl2/bjxNdxukD9/5qx576JTsywraXZfuYCE
kstIwbT5Eof3NwjU229OdoIWEKCJqMmCS+/O1+m7HegKPiZj1TqXkpIiECndOdn4pe2nwDKGHcxc
Ut8QcSgYeqiltQfL8MFpLGhIivIERcvvoDr4reoATW7Ys+bSk7KzY1k2J/xcWMF2ROdVADkEpG5j
B6VGKCOVlPfhqPAAb2gc6V3HH0AnhENMbv8yR/oYVyY63Gbzoa/jc5F7z6Jq4kdVNZc+qVA1TsWO
VOCNZOkhs8b+d2wJINpZ1oYNrKn92oVkccmGg6rp5zLrMsCJ1FOiysHnRrvTjPzRnJOP1BKWPyQw
0e29qT2JFK5jxWCbvqT5sFMwFw9TzkPT1X7TOgsU6Dk0LUHbqWCEqQnflRChgaZR6vMx7fYM9WLh
syT/qig5y7L7nDpeOJT0ZNcicoz24mRZaFnJS9clJ8X0k915jwxS+mnWPkCy+DM41qfEJkfwhyDW
24dTO4V8yPcGMS+Fao9ZJT66rDlNTnyeknxfoTY1dV+rygiH1tlJV7vAYwbn8uDtnKGGBeh4rEb3
o0HYS55I9I29Rg/5RM5xo6MKKYbv0LP4XFlDiHrpEynMnRg8EFzyp5IPyanQJJDnVO3MBDuBmrsk
df6B+dWDHnd9UHpZHJSTF/tqzJN9ZcQpKAnp02RlqDgO2Uuq2tDq7H+00nH3NlyIQmD1IdgylN+s
2G0eRJodSA97N9SzSA32jzWGvM/tgxMXJ9stQO6A1GYAmhbAyJR9z9KkecgbzwhdoQNB4g4hBd7b
B+0sCfq4/qY6SIcR5mzgWVc+QQigAagMHTQU65ZEwqKsjKHl0rnYmvfNqKrPidz4yP+0i66PafI+
xJ/KxbuPEC+ZvGtV71x0r9WfmG3GED8czM+jVpVjAI4azibHCg19z1DAHsNINuZJTzN91xS/LZ0e
SujkatA9Vr+ECDtsqkvVt+iKWoI8FXoD/g4JS2uUO7h/TyE046c3nhntmcNbZuPOuU1GUNh0AFCx
cNbisbEoCacs0QGNMNSFkDpo1VMLn6mmfqVxsjFrtyfXdaDFEwp4acftrAlJ23SstF/ojCV/X+l4
HwIwqevDsXcGqeEJrS4pDBSyj7XYi+6viynXIRY3dF2Cc1jP08WL3QTfSe2bvpUe0gXSEpcethdK
5joe7DNpZTFToKvUDJBg50IatwROemoOJu1fS2A6jcQKPFCSLK/n4aRPw94zUnNv1lMXNrr2w2zH
XW31IeNJsYvhPz5JCT0Zj8yX40lq/EUj5ZdeNSFIasNpUnmOEzZOzlkHn+tRdWJXt2A38kl8UnDB
PhEtCxqmfdVF/TxoOkjgw0sxWc/aWEIDzj6nw8AvypQFnNnGF+KVO9nbBxMXQF/bXxjPv3lF8jmP
C8cHx8oIjKZB0uCp72UmvzlGdzb1+jLaRpjK+uLm9SkepoAnnuVTaNuMXfoNzRukMo5zTtHc249x
XIHBaZ476E3z1v6ojw7uMhHY0gr0ptnbiUShC9ixRBqP+DSPaTa9Grnl+EPmnVGYfb1/Jd++X7FY
AALAOw0o0Jvqe5JT0JhSSS5OJ2NcZqL263586c30pdI1nxGy8Qa6TX1n6Dl6dA7adCDNLwoefORV
IflkXLyphOJKklD2MJaqex24B2dS8IvxZSVjdynbsdrfHyyZf/z65MMZTcCiR4FnBVNJTbQv3J4N
lwSibWdhNeKTW3TFqe+EFUhUlw7g1CWf0NPUZmMP8k8O4NUDAD4QIY116wH2B81sRUrfwN91zk3a
cVhX17ntO24Cko8Sae2DkZe+jmWudjx2/qkaM37tx6rmgVm38QeV6fIFL3xn5+QxRBrQgtHfzNrS
f7QMCoi27HAN4zuAbvEERCb0/74y3en2XuV6nygzcQCNWokymxjO7tSys93W8lHQJL1oWipClJi7
42hAjFj2rIMmgZE+9q2C7pfJ3Q+tZONHxsjwSZY1Tmzkwb8MswVfGjszSMGXZb5IiFZAzJ/EQcZk
A01RZR2gE71Vc53PgcVi4IBAXQhnNwR+ll1DntkDXslUXqy2+9KYyU44MqDCCkucEoUj9tPAXtJN
heOVDQix1/nhqkPW5OZhSVtXo6mZDpcKIJ4+/V2ln5LulCdoI4IEUTnfN/bc7SjxRMZ+Q0URD9pl
JxHvFSppP464N3Z9H8niBDF0e+tcv80a0AqeGTAguOLkXYLEhCtFHdNyvGTieSyjv4cfAvLiwK7K
hiU6vp5F4WKAmXgndFwbhTcUcDG2Nd/o4886gfHN308XrijQGNDUBrx6cUFBlbVwVWypi6FeqbnH
plPu47AFR1vJGgCn+0+UxSGEXWHUw/wtuVbqwyXxkFtfu7ns73y6P5yVrOEq0GLiNAHh3EpHIL36
jQcEZDN1/fN/F2LeGu+yOWVS5XATIbgXxOrS2oE2bFBfby8JLP/8hJ1B77cM1I7bzOiKebpaHG/w
kky+iy5ogTRI/z6dAznJQRyUqs0beafaUP3UVYa8cMeVP9NCnw4cllFRmlnmDjIswNvfn72VnTCz
odCBxtsJN+E89Hezl1dVY/c1kRcodoLezY82hlUCucDUlgn5yiwCPAbctomStGPQ+U95F0p3Jnss
cNNdZEvM09Sn06Gsa/GzSDz1anV6FrhqAF/0/gBXTgZwR+ZqHSBKOGQXA7SY4r3Qcnlx7EbsmlHX
99IdtY11W9nnDrCXcEKdKZ03aseO1fTQ6qzlxRia8YNQI0c9JzZ2Y29tQTP+4IYW9wY6jrOROAp2
QJMt8kuuGzFIOlxekklmT7KwK9+ANE7UE9F+SOrJ+sHHbrq4rhM/NdOkfc8SnsJamAyAmxXl126i
6QPDrb2rWTIFrQkiX9HS+MWTHp7jlcFQSIKti1VOk08Kx+yDuCvyXQ4nDF/lCTQyVActclGJvZI5
DYdmis+48Pug9jrdx8U5HBPV/uhqWwLtqOGb6SuxG1V1ULrCa1PWkDq2Ssg/4p72R6J2TQKtv4Hy
FFmIin3g/YI6c+K9rRz0LnLXO6VWh5N3SszQFJpz6kuY3ZDMzj+DU/zLUJ3zy1MTCdq663adbfQP
pjGwXZp04pCVgkd62UNXrkev5BdQ8Nolp52Z+5aRQWeENO3w3GVsKDfqnGvbAlsC0s4EGNCbelJd
xOakg11ysTudXYaqar9xyLucja4aN2ptK9kEyuoosQG47qKOu9jnU8NqK5F8uLRaX+4n4tCIM8ki
ocEkEkpN1o51VX52zZz9wjM0+RcjncVoob0LbAS6TdcfN2+5BuRtM1yoMf5oevC8SQaXqTjfApyv
nCJXD97FOHsjTyxoDalLwnxwdmkcUvk8ZpHccrVeORkJQOcG5tRDh2uZnkGtRXhabsnLMD2jbQfB
zsfS/mxoP++fT2vpGJIjSI1TSA+gPH09cWOm5VS5TF5I5QYstgu/GIsvruI/dIgWzpo0bxOUOTZO
xbXBUbSwKIEjAyCpi1lM8gEsrkxOly4BKiOOJudbbPBgKra0rG8CAbSLR46LjYH+Ah5Y18MDWNwj
YhBZZHtnWKuw7ksJCIj79f4krkUh4JgDbgknHByO11EMBuYbJ04aSQmP+wHqFwasDFwAt9KNfb4a
ycY7EaMBGHm5XBmvbXRJWBpljvWAvXiwZeX3efWQE3q8P6ibmwtTRx00SGbaIHgPizXqpTMNBHo/
0Vg8uvt62khqbs4m/LwHzRCkmiBX3BTaRrM2WQHcZtRo5V64/OOIiiRppw0Yxp+m3tV1NceBAzxa
fq4JhPpibZSnoySh4DHgWUVo1RD1RQn5NeUX1r+AMZZ1rzXUfdCW8TP1AtGhjZ1+c178CQ/M/wyE
vgXG0q7iRad3aSQGd65dv9ZK+9bDIyJj9cMEotr9RVudVbza/i/cIhuFQEqdJw6EX7jpQKiIB4bz
JflrmsRiTIsp1W01FM4o06gcWt+1Hrx243taGQV2neVCJB725li56+8pToBbsAeMAszewCuMoLDf
iup0f6pW9jeCQLoY4Ef3FjWrcTeBfBkF3T//ysjbFlZgZeGBy7LRxQFpDIj0xeeDfacLpC1ZVOso
BmjoRT6WsS2/Q2SAhFnuZi8edMrC+2NanTjYBOhgfMyE3MXKDAWNp8HA8QC+dWBSEYzeKUnyvz+E
XB1w0Rloj4tpiTsjjtBqFU9Yfyvxe/u5VG9ZO2vGbazQzd2Eyw9RZmAq/gcZ2OttYBcJLOUdl0fd
H6QeVfq+q2EUDBmnTzCQFv4ABmVgZ7VzuD+NS+kCoFMRGWxvaqJSP/8J15E1IYDpBCk7skSyMzT7
gB72Hk4D35TZnmRV/2oc58LJFNqiPJv97/vhb1cRpQRYfgBECN0/IPuuo0NQLKdwgaoi/blVQd75
8V+DSADLeRdh2YkuTb2wa4IIaOo6L50Q5XfFTbm1UVYH8qfghyMeJeLFQJosZlZixFWk1L78qfpf
hD7fn6rbjxhkrfl2wpMOfghLSIfsvVxMTVlHdua1QTbYTajXwxaVYmU/IMzsAwwJSxN1kWVZRJkZ
b4ymjvQ8f2K6CWGwZFd5b1b2qczsM52MMDEIFHTQA+yKjY/6ZoyAkQBNgn/wuFsBfAyETiIzpqht
pXdqM63do7Pd/m0Cv4gy/xXvnsfaLLlc0Nl0jB3SEfgHCFAVI92J4lTlB3vqfFye9xfvJplBSFSZ
gGNBRRo0tcX2ELCYgm9uqUeuVOxc4sEXFYploQl8ZuhZTbaxWVbjmShtIZ+BEsKyjOZ5ZTtlDZsi
1RRpMNTOzi2Ls1dnP3poit0f283Wn8f2LtZiOr2qtCzmJXAwr6eIWu1BNuqFTMbu34TBFQmrDFDF
l/U6rY7RnsdBFOXwifGnpgtyRUtfNMNGYrEydxBbgPAahFSA11lyJeAwBvkzNmqRZZ6n+jNvnqzu
e5slG9N2C1oEx1bHvQJBeFSFAKS+3oaW6LgARkWL9Mp8cS3lTxyUiemxdOCNWEBoWRpl2DTKOSca
a48SrfMdlTDdvD+vN1fP/Gfg5gG4FpaTN8pRmhorADGgujn1hq/Hu7jayZRBPuq15BJ+0vv74VZ2
C8IhVTDmSwcsjOtRc4do0ADAqNP8IaMQkv7Ub0nVboRYsgs9kWqOzXoN+ciTxr+Y5NBu4fjmPX2V
av+ZtP8fhbU4JXPwsFHlGrQoz/dDued8I+/YGoJ5PUs0rfDNNpglySsfiFnojOS+ObzdX4u1pUdS
A3Al6hmoNC1GYetVoRUaZVFn/UhoHhjeh6E7GdqjN054729J3a9NGup2s4u4B9mp5VO4zBLTij2T
RcP0NYVetmi29MKXXtFgQcCW7l2IecTvjvZRk3VvZghRoyx6JoX1xsE8HCD4HGl5XRzbUXk+76qm
8R1r+mB6MYcZ7/jdUk4IgdCAMeulSgm84Ghfb3zwa2uKWiw1TerqyPEW33tjZbUdM8aifHqsIE6l
0Ar2too2848sNybO+/mOAS7zxkwNZtT22I46jUaUGk4f2aO1JbGDHub9GN4CPSCTKrVboDMiU1Ej
GnOUYEsJTeN6AGimpSj2Far+UWeut5fUGr5URFS7VlnuSQI7AdlY+hX8eaghZ/HPFmlhaLRQm9GB
xA0c4WWhLBz5UCHEg4lW+FHoZn+KS6mhYilRi+xMVx40va0ORoEvPIb2Vu9TvSe+DZGtE4SZsxAN
19QfZ2wyJ4YB84JaBKad6j5z0m+uJMZO9bJEVdQhYQvUTQ63awgkUi20UxsM0kAYYIjpLwO60nSU
VRA3KoGZuhcUeg7J3yzW/DGuXL9rYAkFNVLzyUpt4nPTaP3asGoY8anmPGRGcTYHdzjqoBQeMo9U
57TzigCQce2ilekXUbrAtFZUFV9aqVDTVWlehShoj+B9j412EFPd7aSVObuOJ/WHLDasI/iX7uci
TqwD2t5WOPZp9zA0LH0oK5KDr6h1Dxp8NH29SMfH1tXbKElcQApkDcAnZOwOkKR6S1I4qbDBZbvR
dMsHe2qzI/ec5tAXer3zEpAgElR3QjiyEqB22jwCt4gFKXPyAFk05rMgXVhquIgZl9auIVa5H0CO
3XeuBpM4CoVgpeLhXHWJ/ZBaQM3EvcGPymT1Dq0CNCYSOPBA/8eDzLYyYWdrJ8FYKxUqkGz9RLnj
uR6bHgvUD2dGeeEreyAHfdL7j1Sbi92Zy6LGzdh+QF0qal039Z10SP0c3Q6o5AAtYesa3dsOe7JY
l+9axoFWB04PhjO6/un+aXrzDAbUYO58oAkC5DXyh+uzJyeeaFPaEMgQOkHCaMjZeNBcdpYMrcyc
b1KJVg4UBMQ3Dq1YXKRLzKdhdLHqpo5EGUyZcm36aGv6RXnO7/vjWg0zF7BQoUXnZfki0Osxw7uE
kci0heZrhvmlN63uUJlOfbwfafXwQl5gQSRqxnwv7qMc4t6yY4RGsFAN3ATw5MEoQqCi37Le/Hw/
1trdByFsvHlRMbtl+qTUqZHpxSzyVEl9HKWPds4vmqkA/qMVmEU8NHJvg72/enKivY1aI4D5N6ll
nacwd8o7FpnfKNyudveHtPXri6Shsbyp0ir8OqnAewEo0+k3KpkrWxzzBXFFEDIwguUWB5Yw9yZH
scgo8ofYSg65yMLScz5A67bytZRsbIi1EeEtivILOh0g9iyKE9QdskminRR5U/ELkvS7Jkv/xZDQ
BQaZf24MgCJ8/dWOKFf10hpYBFuqoLP1s1vBU8H4KZxul2hbXuEr3xJ8aKDPClQI3oLLHikIWCwr
KsODCjloz+Cxcyfb59MWunorzCINyrJBQpNy8qLJjVJT+NpwQtK08XBY2wzvx7LI5LvCGgA3QRCj
iKrhVNS+pc41MLftBlB17VN9F+gPDPBdUlf32aQkRSCrPwzu81C9kALqWokF17/frbNRRt+Yu+Vx
N5FOa9J2RDTpfbK07NCR8ZHhMrv/sa6GgfEoVIo8oHaW5RxwqJDH5MqLximosg8AH2na6X6IteN0
VqaDgiAkaW96otBXqW06zfK7MQukznzgsGiVBSAD3A80r/Qy6USXBgocAPbBpmYe67sFYpB/LmsX
rkoa4IbD7xR5FmzcG7bzUuSCYGMA8PffRZyH/i6iyUTWswQRvVbs6wr6OPWzcr7BSMsfqmNi1iC1
bPU3Vrfhu1HO38O7mGRALtuMiCnsIuBlgfTqjXhA2dfFvs1FMCh74xW4uoAohgHMhZocoPLXEUd0
3fU4SRisXvcT3HdiBzBz9jVLf9yfzdU4QBXPfQhsliW0eZRdzNGggitWSyBfCBmG+lvstXvWbXzJ
a+f5fHtgN6J3DuzN9YAMTXKAEJkX1Q34hHSX9luGsbf1S7wAwbMC3A+3EfoDi72Ihn1uNVKRCPo7
USnsQ0HJRzEoLJPz0mbjDtCe3J99AqDJmhy8zPp5fzJXPmw0PJAHUoJu3I1Xk8aH2DHSgkTGCN3X
QsZVME4wnKRCm3b3Q62cwAgFNiFw0IBALxsvnLd6X6EmFhHt86SO8YCXBCfHFN4hm9IPq8PCQQX4
JOiYcIW6XrpBF7ytRpNEbdb5LrP2cILfD2KrGrUWBhJ0M1ATlsLol1+HAWyqrSuaAIbdt1Grm9K3
QJjcSzvZkgOEIjJ+a3FsYaNY7ixdAOHT5VaZoeHwFR2cqIGu4vOouT1UqZnhp3EDBs+TI2UAYx0N
vYJENDtBUvS2YOnsa039q9Bl9Rk0GiV8s2uMI9QqILjvFA1Q4Ib9LHg8PCKpVHtNVGlIsgIW1vlQ
Tz5ywy5wYKYU4q/6NXIDOBKjka+xrFQIzlJ5GkRfn9IkJ37rNQSGKLF3TgRDUdCRbQC4EpRLUq0U
T7HmWR9MloCzEhdjQFKXo2w3OQdmdknEqo7D2b6LdyZ8eZELVnIXF5OElbbjvMBog5wEQLl+o9sy
rGEV4BOnKuE32k+XOBv+KQv8BTR144cBmO6gxZUIsLYO+xpb8QfQlCEpYMw+JHHjHWqhW5dOtjAj
EvJjPOjqoCrcabGT0UcKBNEhiVkVgKShHuOcd0h+Y/BAsvg42fsMMILKEI8OqjMpjoW+3KUg++Nx
St2HGg2xIxAb8pAB3/No1JMeja49PhfN4H1Ex8V8bGNH32maXvqZyXXfVpb+UBDl/ioZBsQba3pI
AEwKczibPMCg5g/zxPvIG7hngePTHmZzzj0FYiuAF71xwr9NvsX7OOjrtA9zqyuBoLdiH485WMXT
Fhyp2AJRuJuNhezODHN42YYum/oAH08ZGFXWhQa4g7975WqHkqUk0K2UPhTQuLlI4dgP8GEZnogC
OiiGnNdZNPAIYHamHbkcjDee6B02lqWUn0pqfCrzhm0cxSu3GTqOoH4A2AaU+bLjODi0touWwA8p
mXZl/knrf0lVgw8B/Z3hn7rdahLfqpTgefw+4OLKthKYlmnUccDxiZriq7L+KdlTmhwd6xnlTr/V
p0BuQbXWTpP3MRdXNrK2mPYaYoJKE8uwAReP7O+fwStXGgR58dXNnR1ABBch0qyHMoHDXOQ+XSjx
QGb14X6EtUGAJQlVCvgxz6t1fSTy2AQZCNs5ktZPg8GxayqA5NtijP9Rbl+ehnDvRs9v5kveCGcq
s8elCsxZxEtH28Mlqzo2NUS2tL76R/W9/QhzH+tzbpMsGKF7HsAyrQnzJgMEjrt1iBG0z1nR0b9P
xyF8DL4bxTbFKb24EJyBm/A/wPw61K90GQic0l0c/P0UQxUKQHBIHVh0WdHU+lzL4lY6USx+yxgm
TaEnft0PsbZP3odYvDPrOu8s5SGEc25pDkeoLfzXvA2W64fOGPRCUYa6ZRsMGethlZw7aNxWX8nA
Jhhaq9Fnqf7mNC0y8myLZLu6MaGSZqLejH7xsuddcycvFZ93jHB/AwMXn02LZDuLQ0J8Y/LWTqvZ
sxGJFcoPtzAZ1JJ5Mk00imkmwmQAn6uX4jMces1AT92fYPAUIQOif0fFYIHbkfFDV2azKhYUASfP
jp9I7xQ+uhxwuUmrdN8Yk3ZOkSii5wXRRDlCKbYouH7SaGbB3rNBkR5Gcihheiqo0sI4VTU486hW
kseYtOTgpSregWNTvqWQLtsRTev3NvSfi86BehCqvGFfVvj/eHGhLMoVYK9A5KKYqlCUVPYOtwoA
0jrkz2xQQXENSNzFLYS2aQMVkfvztzF9S5kLokxrzJlBI3dwoAfFPg9ShCkxYx+AoUMzysAo4Z1y
P+jq9oDUnEXggnML66ysinTgIyOoHM9jXb0BYvcRpobuRpy1L2sWTP2/OPPg373LvFgXqoRFXjSg
KjCmqW9PW66+Kw8kiL3+J8Si1GF6ORjSKIJG0D0z88fWwS63XxOkY//VlP1h+b8bigtuVGk3GEos
3npiIDv5tGn+/ieFXh4U7waz7G8LuFPkyD1pVFcoEablx5xovmm3T32b/uQlecVoBVRQ7CO30kuW
6b5TdeHo1BsZyPr+wL0A/IAFcNr8398NVmtLGA2SlkZSywMNlMcCTHeIjOzuz+lq4jGTonC6w7sH
pd7rOI5KSp5rA410zkIGcSVYqPrSsI/2aH1tHPtnl4FPPg0neNhtVGDWhoisANnBDMu8kdPt9NKS
cGKZ1zPQoMqKvflyf3TrEYD3hY4UUBHL9MNsqqmovJpGpHzShwJz+FK23+7HWPvAkHtAqwFJCChZ
iwREZ50ukdy6Ecz5Ernv4o1ZulWNRGr4PsDiC3Y0r27gU4hapXjKtK8F7SG9cHTcs86fKNv1qPQN
3nHo4SblXPr6onjn98PP+6Nc3Sfv/4rFRy4KsBrVhGHqxRMMUv0soXA/3PEKQj00KJNfBoP+0e/7
UTfm1l70UrkyAbbCLRC5RRUNOXlrc7pxqKwPDIBtpG94794gx0SRwP8gydwoUzwSYnykNQALdlXD
2ZR9cdL8O57dr13DfmQm3ZjVP3iO5Wkzd46gKT1X8JdfeeLqrHWMCvlxbwk96OCJE7gTa0+0t/sj
EXUaEBqXn/J0ZFGb4M0KXlYJZxDoW8ArED5mtfajlTFWgEsZpjFLjoY0XUiWqyHMR7fY1Z75fRwb
gj6y5+16j2TwV9L1N0kcwFkA+9/zEZbcrIRfuT+YAF/fX0Nr9SNEYwRAQwB5IH52fcKUtAVmKXHd
yOQ4KPvfpNXKsxyIeXTN2thXWcGDvoKag5gq5O5dQ/d1YVZ4a48e9rNWPMNYTDsUSS+fByiSoIE5
uaCS89TZZW0PSaKRFZ6PRgU7xkiPcJAQ/UEp1hwMVBsCACu1AHgG8YBHun32YD4ED1bH+8BYX+1q
TVhn4aCRmpNRvHnNxvHw58JYLjE05AFLJGDf3EB64q6DoH/eohhboh4hvH+a0fgyOQAyd9WL23H0
J9mzTrsIpY9nQ2sASrMg1T7FvplPKINYXwqdnzork76wxTmhvxOZAqhubX0Jqx8byqnIw2dJM3Ox
TpDpaKcGCUiUQtLPcvodsY73t8L6TvhPhPkveHenpZ1djo6B14rep2HB21AroCpQ/n0b0SMQ3cSk
Q4X6BuThJAkEx6npRrQWH024fE2uuRFi/dD4T4zlk6geDLMpe8eNql57yHuCmimZflH4EfiKy8g2
sp1S2kMJO9sp2dIVW8u33g3QWzyW7M72igwfeaSgeB9bX1zyXKGyBi3z+8u1FWdR1JwEcH5GjkEK
WGDDe6R7qkRobkn6r73M/hBAYGuOZbnpmrYJ5KNFSaP+rZqAf0FvW/iWA2XWjWRgdX/PTJP/DTQP
993uAzocHlRAxkeTHVhYJ7px0G39/iIRSBrSQhoJv/8FMgMz/mXjmbL2+7PCK175eFHeGN/CYxTs
Jl7RyGgYNIs8yFVr/F9knaAtARcDBBZ6sIutZdgqsWKOL7RsQ714ib905b9YBbyKZ6W3uaFM5jPi
3SpodRInRFouKuWmTyoofmjS/GuyLVKmWboHOuQ43W/Y64DEtLjsDQSR5XGyoNqwJXS/uhiQsZ4l
rNHLWIqUmjxJzYJ7eCbE1d5qv7OYbiz32ncx55MzbGZ+2i8SLl3oEAiqEi+K9aNn/oM8epfxB7uZ
jjzeOM7WzuV3of6cdu/WJIGaF0eXC93W+GK4pd/2fme93j9MVicMXTqgvGcc4rJ1ITwdhu0V9yJX
Hz+g5fph7NznfxHChZYEGlsWqo2Lzeu1ZIwNR9Io0VGYa/wp3Wqsrg7iXQTzevPybHLzJsZjqS6C
NvX/BfrXmyuZ6P6h3XjDuk+mfuAFQx0HhRYlfzUpnBoO9+dodVfBXgi0D3CDbjAqrDYGgxQMIQSI
7jz3cG8MuR4aRaUHTdObB9eE2uf9oKv7i7o4e+f2N7Ct19MmnS4urXxmAkNKUTqPlXxUdOOpcHNZ
WaBMoxVs4K38p0N2HSNXmW0lWsafY10zfGfqXwy0MuCn/t2GH8NfjudPLLT5ZgTk7bOSlonb61rJ
n2FDcnFH+2NqF6FrlT/vh7lZq0WYxcOPKzoWpK34s0PwtIxN9Kag1RdrO85LnP/7+9FuFmkRbXHe
GHqpKcfGoGoCEgsk22o0gVOykQ7fj3KrrQX75yKvCv6syUca7/UmqrYM4rdCLI4BGOD+bwi3OZrD
of1pbolVzBN/ldJfTRXoddd7rW6KpsOLlD/nVn9WiYE3uYC8mvNsGSxy4+G1Nc2NeVvf3jM2fFZY
QxJzHZIkMMLIPMWfG7jTJAde7RN0QMnG6XBzvs0DgyM4jLVgn4kk4DqKZZFBo0Ln/0PadfTIrTPb
XyRAovJWnSZb7fGMx94IjkqURCUq/Pp36A+47mYTTYzf4l4vBlB1kcViscI5x9B4K+Og+XzdxJRK
wPcA4EO4ObmbDE/dMWwyVh45I2VkgYAM1dabeVwOQVdr0iY6WdIezfUQVN7Sl0ffRt36BmSQk7tr
V83NqTyiJxpJC9ZmAVtoBY38JCyA2DRvh8554GtwC0d+z5d10UQFSrXApIz4jLiX2aYKKFeL2aX0
mIECuDxWbNl0vgEqJU3sr7QEMeODdhHFJDuIQAePtBU9BvOtld+8eyBQGBpCWGAx4amJzMC5oWFI
fm1pFghz/mYaH232gxev/2BsqAoCMschl3mdhLEeJR9oMFSb1b0taMSrG+DbXpeiXCfMJqPzCW9N
JFDPFWlSm/JU7MdQpb9wh+4aw/1xXYRyyzExjmA5EBz2kiUbSR7mpV/QY7lsGnAUAAzFQv+3xrAU
Pk0gBqLWjcYLoLJJitCaJKYxJsXRGttbaEuQiRm6qJ3QFzQHj35tvC4FkhLXdROXiuRJz6QK3U8i
z6ah1PPTtDyie+OpQY8+nMfGccfnvl5/k9n4ZrBx32TTe5854GsFjyCgpvGcwmyXpGzNXLSABmV5
DIL7jpVRn957k67kKD5yoZvnIoIHGphAXjnXLZ0ReFQBKY+tfVjXJ3TL5jqYJoX1Af0BM3IwD5Q2
5dQaG0ZaM7D3Hind9GgQeL9xn31eOqVBXbOSJPj8inGR9K713+9k0OmL9UfpGh0xpvCuJ7s/8Gyh
tQME/cEGTvCm1jQvq1bn9PNS/DQywJXPHj6fVjtavMw+01iv4mQ6DroBgLMA2EYMH5///jQgCQkL
Jz9iKjMKGoz3kOxmAdPQ3K7/IgrxOqZk4dMuRlZzzAy1BCWYo+9kUVsDI4v8NoFQNKN/+fqRVDkC
TOOKcXf0OlxwCyVl0Zl1NubH0W2ONvVuzAFQmkvYRw4z/ge/PPUaX606KjjZUM0U/lqOblbA2wBm
iuVHUtB4Dsn91HcvE+h1r6umMgi8++GqIQgZNOm2tkjDAicv8uPaHtP1yX7/cQGABMg9wGyFRK/c
G83XnLB6JPORdPvgSz7srv/6y+ZNzAaefp+cm1sVTK2PNsn5CNyp0nX3zHmaCeDfgsiq7nj4Ke3e
Vswz2zoKR0WQg4wNXtVAggtxWUvLVoECYCpKezpWAIF1px/Uvq+MW1AEM12tS2F7ADfExCXgc5BT
kdNPfsXt2kzT6bg2R2O8Xwq0W61fgQneLp/NRtcNq7A6SENiHh4a0ZQ8bGtXqKpww+bHKswejcKL
+9p9yQcdzrPC6mDTSKrhbSomKaRtm1t3dQ0+cDhpDr7o13DUBKE6AdL+hOFAlpajOgJaxbHZO+9u
xgfmwKkCQv6Jm+4BU+064vtB9T01trO589Of121bsfFnIiRPWiRBlfrrJFT4ZE75Fv1AcDVPnkl3
QX3PanN7XZ7CpM/kSXHHkAzZ5Hozx0MHwG+kRklpifAL9uUQd4FGmFgfKRAAFijK64g5MMogT1zn
4TjRxmL8WHTP7sHin67rolq7089L791xNJ2k8vH5BeMEJYCMtiEIpN1Nnx3a6u26LMWRgSqAlcGd
h39kR52GLhD62oYf7ekJUJTbdn0FtJzGjyqu1QAt2yGCGrCBgOTm3N4ApIeJ7I6MR8CXA2NlgzsY
gHlgAQmmw3V1VDuDR4iH0APu7QLC0AjKAsDR6XjMQOOeOz9Wzb2m+b6886w2uDOndDwOcW9ty2Z7
/eerduPk58tz9hOY5cp0wM+33du8uF/nu77VhGiKvUBviKhcYigB8CNSiNb3szn4mMY55tYd7hZq
oxfkqdJ19vwBsZOOCMSgbIdaOCZ+5AzhUtLKsioUQAOHRwXmEZL2rU6+J+R1oi+YSn3NbrgX+XH2
ywg2mbfvrY2b3lxfzUtV8Y4DRiLaAwnwfv5Mz5+4OdaH4I5as+Ho4DdQ57bIwLPwrWneHZVith/I
Fki4g+QIp+ncuvEbGmpgfgTHFcBwDXJsOoSHS6s7lyCdn5mwJmyFhIyhCztipcbslN8HEA1CAnA6
X6SpjdpvG7Mg/TF/BQL/3Hy7vg+XVo2fj7X5YwuXQQBpaceZWQwIBm+cfINpzYq/99zj0WkhT2wK
HnE8mySr5sWwJC7gWGM0KnIw0aC6eV2HiyUSAkI8MFG4QTeZ7CdZkpomdcokpg/gLsH9cv3zF0sk
fV6Y8ompYsC8WriLz4NrzBr7qDB+pq4mgaZTQVqjfsyBYJ4USZyMNhiLS/SGaPy8SgJapnHokXS8
hDMO7T417HQM42b5lgS7KqP/sEynAsTNebJMXhP6FQkHdHp0jbnvepRkUTZ0Hhjw0DWrpdoReEkf
w+aoPWHzz0XVtjEXoNcOY8d6tMBf0lp0My2atIVqwcQMGgwKGFAop5wLWYBi6qQtM+LcH7PdaPHm
ntZGrTkcKlWQnkXHnAtNLNkX86osxwnD38dgnI9OmN77k32werp9vw0LvGfg3EAY8IrPlcnR1VZN
OUliJAPjkE9PhTlFYa1jP7zw6jgqEOC6aAgROKNC2xMbYIT5Bvhfk9ieO8SS08Yd8ic0iIPZo9Zc
IKrtQRMXxqUsoH/CMZ6LokAXSXgZpse6rs1naqbOi5uE727TgUKnUkRK7UQhe7WWauJZdtw6/Q+7
/3F9V5Q6/PG+IIZCP4H0dWdqF1AVdOmxWNAgEXLf265pneyuS1FtSogUHGYAQSaKyOtcB5CNLOUA
XOhjSH73y7eFfWXm17n+/m4pSJpiYgNHEpDb8nOfLu5YDAHNjoEPaGrMrw8EU2LNdih02Rmxs2fh
i8gmnkgSq3qyJ4AQL2fTLLJjD+Zdv6uOnCxFBIbZ77Wb7wviP1eM/PwH7QCWA0REgmlAebxxyguP
LAmsbQEgS470dukezOUx93XjBZdQXEK7E0mSXTOg2vWk89PjAGzArR16dFMAsGTXO4b7nBtkivoF
VFm5Va+bwkQndMPWLKK0tXfIwHc6r64wHqiLGj/aURWwB2GB6eLM7NNjE7qbtv5orHVkO1/s8Pf1
BVb4QQxZ2oAVxBQ60KSlC9AaFmLNKF0fwaSVbmwMORxIiLG3moH367oocaou7OdElLTCAw28kLMl
Pa4Lj41lqTfNSkFBOCQR7VbAIYfRuqKfk+vgipSGC7QxIGvCPeJxem64VcEWMmHyLC5djAesOfuN
rLlIZ2LwzX01l/FrkHTO+69lC6uKthYUGgHCJ/mYuS1AJu2w9AgutkMFkEazarcJWlWvL6rSTkIk
zPCiQAJDBs5mjV05rZelRzovKAEtvfVUgpBlN7bLsimrPNDcm6pNFIVN1BQw84MWqvO1bCybJx5Y
2uBuwv6uwrNz76VL88THR2PeFe2uthhqhO3Mb64rqjJUXDmCxwdNTYgMzgXXfK1JRq30aAOyMVvy
Mmq9dec4qWZB1XLw6v8jBr2s53KAMTQhbIbHIe4e5Zpu/D7oVFHtGQLz/0SIv584UsFT4zllmh1b
NCO36Y/efwzdhzL8dH3FFLcc1uuvGOloD8g6GDMzsFWZgU5AWn4DYv3mugzlaqE55M+OoPFJighp
YE42DwJ4zWDYrf5jt7q7asw0UpSanEgh5wvWAvZwXCzsid2A8KFcO3pbB47O5ep0kUwb7Mor40sC
XVJAOixoReMNHskDqgPXF02tDoYZBeijjUj3XB2H8xTpUrH/c3icTGTLsv691GtwPID8wBgnwejV
RXjbopQKMK8piQPEhpHV19Uum5YP/kzMf9gbQM2hhi50uQBh9nwGNii/xiMwzZ4rxwPTGdH4HNXG
EID2mwBOF7Ti0sZkI/yNMTRJXHVLuO2d5edkL+l9iOaH9yaCsGx4DmAYGl2P6AyRjkyZtE6NUfkk
7gWah0069wDyxw1iUbbxaKDrClYphkgCdDBoCcZFLynWzZTbYwfn3c37oWojz7vhqAZctzadEGGN
J95mdYzBXlpxQwD20Hsqu8eSa252lQgBpIWahqgJyZeQPQNyYrFy+Mxk531Lyr376/06nAqQQocF
bytQfqTpcSxrsqkSsPs5szdH7ljrGpx1ukiHE2w1pZs00MWEs/SBBez+MnVg7EoZOJeA2gbE7EV/
YjXVLmlaBCQZbmtQtvbH/h8SGyLe+U+EdMcwbrvVyjwjToCNXozIMOn6aVW32KkE6ax4aWeRdIYS
a7mfJ2uTr2xXJ/XGnjXuUhVynAqSNn8FTDMhLTa/CjdNecf4U0jvALXhBBGwhXJd147KOwMwACGg
wNMD78/5eantAOVmA3pVUdOiQX/W5QRUAtCej7ez8GkgSjgXQBKjw9RBDwHNT4v90NV/VcYFrx+i
goGM00VEOI0uR/+0i1wAM7bJSp7o8NLkOiBXsehyMA8mVAHkCprtC+CUETs+5HmNmLpmFY8SanqH
1LcxprQAsXuesuVAcz51QJIIKg0egHIBRSsCGD+BDyM3hLilSQfLo0bsgIdztZrILTQmp1xDvNwB
iw9wmItgsyxw001dacTM96rj3JjJHS0a+6bqE6rxnapjJJDNECmHAsBH8jfekLOas9WIXeDPTuab
42HCrfyC86u5B5SrFiBng86KEB39ktn1Q7NiJh5mZ2c7n28zXb+w7vvSuen5mnVVOhhxmD4A9chv
X67fAbrvS/7GZi5iAF8cm2kb8iKqgi/XBVhKmz5ZIcnRdEkfDr2QkAcbq4qsPCpejR/gb/1h/fmP
G1vDibrfNsOMeQSi+OT5+i9Qmh1QezGbhlcqkjnnngG064sNSlI47XEHHguQwlk6oiWFCKQ7QR4A
94Buu4uy42rNABnLgngZCdAHl02y2oDu+3ldEbEXknc4kyIF7FONitriGH4MhL7XKqz2zZzGOYCT
Nmk1/XJA8PQP8hB3oMsSGBSw7/OFa00/GTqvCeLETfbh2Ny4vIxq5Ko2mDO8JQNqq9cFKowRD2Dg
UmL6BqB3MoijC4qvOsu6IPaL6dsSVltzaT9fF6HaKbSIoHMPgbUAlpF0gh8fgrXxYz95JNmzvXzg
raYIpdom3EQiqBaYGnL82SfTuhR1Ecae0RRRTa0nI+sBk+ZUn12wZCHhVNxeV+oSnRtzMacixcKe
RKM9sdukzXOgjI/TwQDwUuo2u6wKnia0XVpZujeK4JAVw+vI+w/mOu8mRj96C0iXCb11s+52YbrX
5eWco/hNgB8AcRb4dy5ATPo5W+0wxfvCntJnZuTHqSp3Ba/uhgT4xZz9slL8uLaetnamg4pT+ByA
tgmkOFAE48KWLBfcQmWCnoowtkc6HBwvGTagymOHrEvZbqza5oFlxfeChlxjwZeNVkJrfBkTapCO
UbvznShoCaqgxAhjqx6dhxVJzJu5r8zHHIx/DwCoKg4NsKkexm5mH6u5M3cDetturWr4pTEJpRWC
BgB2iNYh3IHnP2T2/HzIO9T5vNx2N13ZO1G6sukBDMnWDQDN+NeqpWUEPJvxQ9dn3UONAd5t3XbO
p6QnzTZtinqTsLk9AP8tnaOsM9rHuk3Lt+s/VLlVJ79TOpCjxWx7ypMwRj9HtskYWyLMcnovwzIl
GzZ42WHqTXcbZo1ur1SuwD2RLB0aq52QMRjzJB4WextkoD9btoau4K0IRMipEPEjTk7mnE2JR2cI
EePKZJcF+4ZvVv+9bVzC6mBYojVA5Cgkqyt9dzQmoHbGne3sQ97t51yXElWv1n8i5H6UCa0uNWLf
IJ7W8rVCSzcGSo/TpA2BVXI8tNahxoNpFbBAni9YPQWG5w1ZGPP0Y9oj6Tk7+3T8dd3oVBcN/L8N
7BAE2xfdnAUguehqwV/WBQoAYN2dw4/XJaj2/VSCZFze2pskKSGhWW9YcNN636sftg4oWHV2PMCH
CHxRoFDIXaN+WNduR8MgNkG82DVo2Qi/WuPPlVSAmW82fr67rpRyb5AqwtgSCPGAaHa+N0ArT5Ji
MsOYYkxw51HOEOx0oAfDiMHmuqg/5QM52EEH/H+yJP9VITvFOmsK49kJfrkZqN5779EJl8emYuiv
cY/gdvvmJQSwtOYNRna3Cyfx7JP99d+h3EcPyYQAOL8YBhF/Pzm/POsN0D4ssBTQ4HYgQrDdH2WH
IW3MIlU/VnCvau5ynUDh108EFkUHlCV3heG8rDaNGudbbkbtzXWt/oQ5F6sLjjeBcArbMaVOohow
WmWRl2Hcj/50i7mN15URC2gYM33kJW12Zl8u26713BcvofYtrVaMKa6UbThmE+I8A8fDmgf8Jlur
8eCwttv39sg3bh1OmxA9n/upzJJtw1vygMulASFHmGmUUN1wos3PQzYeCFJytFgMBgA/Vj+JS7s4
2N6N6964JviRMY1B+fb6gql25VSWOIknu2JNeYuZgBBdM43PPgYWTW7GJc1+BlkzbBhvdeSmKgfl
I8kMuiSUodDici7PaLhVYEo8iedpb31lull95eeRicFLHy0HQIA//7xrMFo3PRp0gvLei60yvr5a
qrIvQZMa5rQQvaBSLzmKoJ8tzioniY08XZ49AKY+LH5QYI7OB4BCl33ja+I9Govrx4FfB98XwzRT
AFpb/OhXha8JypTagoGPoBMdjIaeZOxDmtQgP0Pa3s62prspDY1xqNwwgn3MpDkCjU3OpK8Aohvc
NkPi0Wi+tsn0WrN6NzRz1GMgOuoq9jtPdI31SpmoLYOsGBWniwZ0n5N6YAMMcjIeAEI7Op9ZW20M
jnfht9bMNBl8leP3xWAHonmABcrvW4YqR+onOGr2Gq/kR4FEAaaTNMuo3KYTIZLHNxvPyHs3SGIT
8LFNVkW6nL1KQIDWJC9EVkg0W51bfV1Mgz3miMWWnWXfBo1mkXSfF38/8RGjNTLERDhU2Wz/Br7v
B1TUttcPlmofTjUQfz8R0U4Ao6xSiFisD6F7l04HZ9ScXZ0W0oX3Bw4S8MMo1jyZ/LnLNJ/XaSBd
b+lo54Xvp3BspnmX9snXtTaffFAe/f8WSvLXWVL37pJCTF4fEnubjBvgjv2DCHgUVGgsdP7J5Zmw
B9lgyv0wXoJtYNzwADU0TSyg3IsTEZIWNaYoh76HiAyvIBtdMhoVVLcaSku4YEAPDnxsyU1XpVfM
M+dwIuYhSZH933fr15ZqupaVUgA7g3lJ9N0gkjo3Wruowto3W1wG4yb7UDlR/1wNunBR/FQ5oEH3
5H9CpBtthC/k6AtM4q6unzKHRW1pP/J5fkbsPERtgBh/FFQn67xNx35DmY6qQRWNnPwA+ZKZRSJ1
6PADqhpJn7S9n2v3YartZ5rOYOZy/6GuDtAK8MUIgFjoLbmCouznUtAex0MeYQreWDe2oTEPpfnZ
YLCDIGT/QvH3E29ThhjYaFI8zbvM31MXE0jgb7t+iFTXGKYFkSDC9YI2IskCV5KjmQIvtLgDwi4y
EoX9grou2Zv+YN2lYzncIFsI4rIWA7fXJQuDuDAY4AgAEAGM68irnitngz25ygL4uZoXb6i6HZ3C
3rIZ82JlswtBJL4x/BV0BoXGMylPA1h3wFcu+GBl2tx+sFfbH1dU9oFockMN0FP2iKsPM+gbN0iW
d/vreirlYfQO2P9oiEct+VxPa0AsVuRIw+X2pzT/nYVPNP3UsZfrUlTWD2ZZVEEQIWASXDp+PsJV
SicSxOh621kIfSaALjYvRYuEv6VpZdbIkjMRHOn3wihspKXH7zR9mUjEkCnKwODRfrmuleoAnGgl
WydJzcnjEyRxsrWCTadxWrrPk/OtKafOMwY86+Mi+Da1b++eKUVSKPwzRoAbChGi5HcNIPQQjGAj
Y1NGaRnxafcvqyPGFP73fWnP+WDYKzHwfat+S8Dakhe64pcqWPirAdJB5wuUWkE6TSwIYq95sr2D
m+zM5Pa6EsqE7akMyQ90s2/jHSlyKGZ625TWloDzD8+ml74xPgbhdG851Uer5N62GcibWevAE8Qq
yX7oVL5kBF1vo+yKmzPm4G6gwUu1HsLOjzh/Ym0WZdNxWn5eV/kSVlIYBjLyguAE7T+mFAcn8Ab5
UNMgNsw25wcGxgqke9f849glzs8Qz84PVsGRHGZ5kj0O/rIe+i4pUC8pxyhl2RtfpvIGIwDtBw95
7B1nBViXs2TeZjT73KSVezAar0OmZprfH0ugxuoClBewxrgxJJsGgK3jLYmDZ+OEhFf1tGvwP1/X
f6c4mCgci5kMMbJ8kVczl8K2eGb58QTyzLeAfr2+AQqzRlYetcgQquD0SDHw2nkLoFhQLWQpe3bz
/Nvimj14Gqqb63IUapzts/j7yf3d9Q1m8NYiiN3xbmLRmGiuFqUjxrC6GLdEw7/c18XbsGtTPxXf
b/eoTR6mBMxhzcGpmi1grTShglKbE2nS1uMJjRYPXgZxWd0V5S1wrP5htYCHIfj3BMiZ2LWT1coa
u7U4rYO4De3bpOtfuB38uC5CdRfj4fmfCPH3ExE9Wbqu9fMgdhIWmfQHElsbJ7kf5k/X5SgMjITI
u2DQzhOsUJJnTseiyVzgYsYoFhcb6rnGAXQSM/B8Darxn0obwCBBKAgS8K+0aoWNawCFoyAmrH9k
Y7VHMuSO0+zjutBbPr8bZUq4rsAUOW8P457yEz41DJtm4NJEpve2K260zwjh+i68MdIDAvoRwD8y
lI1rdKabDx3i0XEpfy0o124avwppNJuTcbCGkNytKIOsaDCGAbaYb72pS/SZRG1hLVHWMwOoqtTU
RDzK/UQ3MAZLXfw0VzrI1Gh6j3uoKK/EAXfYvAfZb2d8vG40yvMVCiISTBMIGPtz4zT8tOiLnoax
D5Twp4HpeFAU38cNLppkkLbCmKxklJUz8NbsEEyZXwv0/OiQBlQXOYCtAhT3UTQQpJPnv581Nemt
NcTVYM0f3CL7aQNZz6PFNsiNTxlFY7Nf9Tvi849tbT80qw5KQVXwRuuWK9pMMOyMCfTzH0A4OKtY
46E9wwsi3360wYjRD89lJdqe+R68l5us9jemf7y+cQqvciZXiiBWMKsygwaQ6y/fw2Z5Y1ZwA3zf
FUichW46VSkMdQMLQ0sCT0YKyTD7MDeLjx6UwRm826xYgJWZrcnW8afXcC48jXshwqtLBxLdfABj
BRkv2uHlUaW0JaM/+hVcGearP7luln6gZLQ++pVt/c7XEIgFAFv8PLS2tV0bQrrIRHTziKI4lp33
VnfLxjx4DHLQUBfg3LptM3PcMKOfItY5I9hBzDkautLfZH03PWTuah1np0uB+DX0Gz9MQjBJ4+mL
3DTFFZ1bu+ubpzja4OQ1kToWvHoXqAihvaZge8atlvPtCP4rs9mV/vuvA8jAzDha19GcJJ+MBrFg
0ga4DoLR36ThvK/aD24faO5PxU0g2IUxGSEaLy6AczszGae2RbRhr100Zc5NkjpPGOHcZ2VuRJZv
aKIb5YEXE3ro90f642ISew1ypyfpKKqfxlee289ezu7nsjouK+kjWmW4j5LI7IxdXjgfafhujChE
zqfypYCkrJM/LHe4i4bxjpfp/eDqUK5Upw3jhwh10UvkX2D8T+mwdqCCwxRyX5M7IyTd89yMwaH1
yuDWzmZHs6YqH434BzVxMSl60XKeE84dK0NSyTKfXLSBFqmuZK2TIC0aZdwxWtzxsT3vibfT3ZTK
zwuacDSQASRQvimzGaxCddagewDts8YyRr+vH1dVWRo7AU4yABggNSan3RbD6JopmNFpVR+89G78
7dd4Ie7AE94tu+l7suxYs6H+1vhyXbC4HWU/SARVFyZbcMLkwISAbnZoWjwTqflUJa/E/eTwBhgQ
QAtv3qb1+6gzPbERFwLB3iiQNUSNULpOwdDcmHOFmKMuqj1KDg/EqO6aCnQPNmiNoqFM3J2Bvqrr
aqr2D51s/0kVfz+JkMOuzqoeEBfxXFmfqmV8GxmKx9dlKJcSOOXgk0cN6CLrXYMNMK8wqRI7oBUs
kynKqyIy1i/VcBydj2NfbJf5x3WRKi8PkhBA02DA+3I2afJz7reZCw9c3zvlwetuKf2Hi+REhJwV
a4d+wqCwGcRpUXwPR+u5M8M1yhJfU8BRuXlEN6gd44CB0lb8/WSH3Cp3WInu7njK2Q/bZbc1B9ei
b3u/rALtdAlzzMP1xVNaIkgXEFbBNSFtei6RIYkB8+fI9/nJjLnyYdmGSZDv7KyoNuYwmLsUgdd2
cZJWs6YqXVFdRepUcFu48hxeQttkIbOTHZP1tiObOdsO7qErb32qCfBVZo9Rc6ROod/lhNTKBxO8
gF12JMFmsu8d9/39YQgwBDgahi/ApiId5jpw+44ueXZ0mnuDbkNPc6QU9xSA8UDAAMglkVKSQl/A
L9gpRy4g5nw+pNyMZsvd1WBm02HLKgXBsSPjYPvIZku2IB6bVssnL04YiMqt4tac11s0WlJdpVWx
IxhSQLiEcTX0r8orlrutYzbm4MZj4UVsiMJFN/gvfqrkYFE29PFgIWjbA+7fuVl3aNGd1oK4seNO
cWuXnyaj+zTQd2MGAYsBHhUlHEE/eZHWmJ1yHFaAXMTFdC+6tqv3e2wRmAAeg4jmdLnPNG+tCn3p
uRtzGyy7h2Z4fvfpP/u+ZLpFWjLirvi+Oe2ar1Vf7vqu2AVBBxjzMQr6959EH/DV6IkRTNoXTBkD
8coVaNlO7KAiire9xpddMnJhO1BLw5wNevYuY3EDPEWMpZMTW2tlPs3JGn4JatpHg9Pyu7SBi/En
r3sIajwJ7Ko2UfS1wkOD7OwhGAPc+OAwPLShNz+EkxbaTmWSyORgOAdjQAIo5Nwk0dTXmqs/ODF4
Cp4Rpt24adNsfSPRIasoHCvKzWKGFi4Jc87SMa6oWbDEq53YLnkEIZGLwdAOTyArB4lAsb1uQiqn
ASxdHGUU3NDGJ3mnlYYLq5bKiYkRg3tnawNuNXBeVvIPpuqiHoJ2LRQUL1jDg6DunTRr3ZiEz5lf
RcR8XM2X0nlojPtRFxCq9grJINgqAGQvZ8RZVjZeG1I3dtOJgwMPOAhuPnpbr/X/YRgZ+bC/oqQE
Q5AA5A24+3Ah87PDPoaeLiJTmgNg9P5UgS9jCiT7eDB1OHQTCBJ3TrDkoJQ2l9vCBxkS5+CrE1Mh
mqOoFApyLTxYgdp2MbnlVXQMZqSSYqQctwlNdyXCeCd4AG1NVvy4boGKEAb5SgTuQKzApeIICz0N
mpAcrcs+cOOa1L+djG1qv77lnfXqBMO3Zao/JS2QWK7LVBkI3sUAXAQGJ6QL/U9kgjV5mcIK1ggM
7E1bxRa5sf1ac7RU16TgEIa541mEXpJzIXVSgW68dR3gnz4xwKF5TNNUpdTCAdIqOjsQgMm9dSPG
hOw59Z2Yka3Z7FsS5Tr2CsV7APW8vyIkr1dYeeeDVM2JRwMjaJURGbm/5f1v7j/xGp2K6SGc367v
zR++UfnyFydKlOAQBMhYSWA/78cqxDWAzpzhwzrz7C7PSu/gWK2zdRkK6J6HoYu1WM3Nyr3+vgvG
/qlrFrLJyuIX89kcl0By9rJ9g8ZvPNQT/8CmHvgdFQELMtAjgMB+/UerDgyOIvKbIe6Gi3KP43K7
8yfxm+edgRegfQPG2QylSl1vo9KokBn6U1eyLkIWhxc1uofhr9MWZJEVKkmO5+maAZXaCMIKlHvw
2JMDPGI2xPDb0YlX8/NC4HX8MOLtd9Khi976B9BAH6NICFhB/CY4Zs6PCaHIYZrT6sTm+iHwb8E+
f31rVCuGRgG8UjBvBqAy6az3NKtSgyBIMlj+0pXTEzV10zKqS/RUhBSuZhnQPI0+ceKyI2sUcgMs
InCWCGF3Ka+21/VR5dIx0QB0fYCW25hpkRbMtg0KWiy0B6d96m2ahW5tY7jPino3jfZXg9qPedXu
SJ2/jmv9/g4dYIiYuBOA5Im+PklTtlaGNXUmZDdDt+26ud+hTQN+1LGmvUuXVnM5qFwc0qVgTcG4
C5y1tHnMdYaBstVHOd6KxtQ+TAvBJMd8uL6mKhvBoQr/ZO6BJS3+fnIf5E1tW73X+7HXxonxSI//
8HmMwIpEPai65EGJubX9jAKBMHaWQ7utdfDeqokFtIj9/b60Stba+6VT4Pu0cqkbOV1Rxe26eB+C
wgJ9OFoV7ENrmGOzcU3nrU/MAs/cKokmPzM2rVnRAyVVtvdLdAuUGNfdOubE37yuK47LOKM00yTl
XbM04U3aIndog/r3S0MzXb+J+Jmy40cJzBLJJ1iZXAVLwf2TQmgQj2G1KVc76uiRAb1yDtI7BwN4
1zdFdWgFbSEeM2j+umy9JIUJ6MoFnQbNjRO+Lvc5PRL75roQhf2iIITnOJJbuM/kjBDAGC2LEZQX
KvpM6ykiHNuja5vTCZEOpZmWI6cFHkUkqw7Oelg4yhihRhPFEUF3NYwXUSEKlHIXW+XVAekZSoih
yV9AW7B1aaajLdHIkPN0SYpZ8W5FtW6uk+d0WB6Ccn25viGKXYcaaAAQve4AQpLWysvddHQ6rBXN
Xkj9OoCCuH7NNY8dpR5AkBYEFojM5Kyc4XVjAaAP6MEjAp4kDdSS6vN4h+K1jEYZ9GdKF0CKutwa
8M6Llzmql23jaeJKRdAHKKK/35feNK3VTAyZCy/mrNnXfnXP++njXFdbbmMwJVi/Yb7hC0ZSNWLF
0svHH6aFty8e00ArET/rxAmTtCdhnrVB3E+7qt6at9Wb0UZTv0kSTfivMAJEGv9Jku0MHZJBZtE+
iMPWOGaJ95y47CYFLEFBdA1lOlHSXvl2YmRlxTC2XzXAbnS3a8CifEViffl+3bIVVnGmlLRrVg1e
n6aA91zcbc5AZKyJo5Sa4DWNeBDv6otq7FLzFpP0cGVj4d61gP40/d04uI9zavyLIZxIEr/kxBBm
TGWbs3Ca/fCtrq2Ihz8CZ94CwSyy+5+FrjqgXLgTcdLtGSRZk9cOWv6oRyLqiweDxncqHDSoM/8u
neR0XDOplnCB02nKm8Xbk+kz1cUAOiWkw5MWS9HhiYOLZgL79XfH0URIGhXk1mzcCNzPMiwSC19m
96uZO5FPdW1sqtm404WS20Sqtgu6fgGqht3PeLyxF8dZ34qge+CN9Qwy72cnaH+xxDjYbr5zgGLY
EB2tiFpRUdMAJuIlQhqdUlDckdlHA2L4VLT+IQ3TL2wyNadJJ0bs54mNp2VmOxifRa8IeEvKkPxw
rBBFX6I5SkoxDvJuovHAvsAdtsKZkcAY/ThPPzf5V5b+prkmK6z0C+gjEa0GVogCyrkmRebXXsbR
6ZgZjy5w9z0XA3DFJ0I/Xfdvqp4GZJ3/CpJOUcnGYQJXkh8nS7dt+3kTBMmm5x9aI4/I8jmtjsPo
R31T3y7v5ufAXYt4wUR2CjUvlNvOdfQyqxxZjubEOnlcq9vc2RQ69FblAT4RIRkE2GG9vBkgou8i
lx+y9v1BA1RAOln0PMKwpYvIpgDmTlPEJHnif2EF/0xsHfy0eocQkwgpgjpFWia3z5hlU+LFqfkl
TcGlZ7B22PQ1QNO8vAecB/hW/eVD1Ri3fB32M9ASrtuI0hYRcEM/EUbIJBCU5HheuIUfj23Uulvv
jaLhoNFED4rwCI+Tv0KklUyYWfv/R9q19ciJM9FfhATm/gr0dWaS7slMbi8omc0CBoMN5mJ+/XeI
9O1206hRZqV9iHYkqm2X7XLVqXM0C0Z6iJyga7bjP6VmlV8q6fbPmq+3P8ox6TdUNRK4/3hceYIv
lklwPk1EA1BAuAGiFABkEcq4ezIG55hW+Q4dJpFEG59B6he0Ne9Uqt54Qv8yh+YAqpMzLbqjxzqw
Z3dH1q4pBC+92tC8hi454GKmftvrvdH3ydh2VeycRq1NAprK7jGpMnbSaaOem9S3dgnha0mdRaPA
4kxqHzgZ51gWDWy8+qDnADQWx8x8gE4sCu2WtR+Llat7abFxpk2ciQCH3fQvgxS7LPAjnBNBeAXd
Xo5mL6sNaNk9j92obxSptonR7tPhHU1zSEigtQwN/GjPnhfYE9/L9HpMcEOU36X1BgixAyi54+/V
WuC9dPRcWppFjnSMhSOU5gA9vjNjMLBE93flEgUThgJgKy4ItO3PI3s9LsaxaA3n5Bac8YCBdiwy
VA0+gqzhP8ZUfMadnwdE6M2mT/XiyCFa8djbDT+3fdcdJE3VXmQmD5WmnI0onPP9X7h0TV78wPmD
wEmp5pAWq6xMepQV8iRlE3DnHUfwpZXZwZHmRq6BqgQFeoZacGSupW0XR4FLHic82h4hunO9E4vG
0uPUxGUP3a/vjRUfY6f6GkNO6v5kLe09nPDAtfuQebnRkSqAlHQ0BxGSD9J/1nAQE6kPtRO/GWX/
1az5Wh/konte2Ju5pyt9W2oDOk6SUY9iVn2IxTtgNC4Gg+QwNC1uCTLxypYE9QgHGKSQxlEjtr2z
yauA1A/m2jtqcZUubM1eNx0I95Rd4rzkuRc41Q/HECFZC9eXLkJoQGCrIaOO9PrM1azcQy98hoSm
xg9VnAZDWe8F1QKzW2tyWBwOUIWYO2TTbljn2Sh7xeweCGtzeOMKFeTR/YRodHff6VbMzG92qBrR
QdQwY1jqJKxsj1z/xnTWgsxFXwMh2G8oIYg+p79fhOVZmQ91Bn7xkxEPv5KieiSFtdKmtbh9LkxM
I70wIWSJNlExmUByyA69fKNpj/UQ8rWS+4IPYPFRcQeYAveXP4OjQwV26FEac04Ohc4s1r7ZomQs
rNf7K7MwHpiZUP0OrscbFHpmgMO64ZB5ZL1+QPbACsDx9mSodmumcm+OfAVkt3SbTE4N7UxwIEHm
ZD6Baa63mldNxyh5tsgXnr4lj04xRsJ10udYT9KjLFJ0W/ktiIiZcWIs38YOBeufVeg/2lxnB3Q5
rSUvFzwUNV74DJLJmPB5RzipW8EhmI1IwXnQ4m+DBnELVADfMdno7pnguxNZx+yIT6kJ1RMJznMD
vXFTO81u1IvXsXQ/YxWONuqO9+0thD+QWP6/vRsuJC68aqQcB2OSI4SMvHbSPQupGyow1mRdWI+H
+wYXNiDeV2B2R0sPkFdz5BdDEj2T7oBYxI3MJiif/9vnZ/M3yNwtdR2ft9uvw1F33/N5FC4gawLw
CYr/13vbK6uu1jV8nrkPfvXhPX1+yFv++/1pL16cHT3CJdXE+H5xIMZWZNv7s7O02ui+B+BjKv6C
ou3680rYGkVQa5+agsmgcbwoG5tvaHLclH23KaFKZ3i5DSadtcho6ai6NDw7dv0eomUDUcCAQPCm
z9uws6FPSd56L47uD3HJvwBcAZIUsDxyc13lZW85ALfYuOk/U/3sr1xTK5+fX1O9YGVPBD5P9Ryg
LSfQ/xytirfWlOjFwYejfbZETkNkp9rePFlu7YUNkKU7G6JPK1aW1gPn69QFPZHMzfMdMk3w8uCa
eSJsV4zbXuxJs1d05SG9aAWwfUCzJ+no+VgMr+2NoqvIiSMxMJjuwWME0ttaE6GYtXY8T9mhWXUB
iWu0peAmNKf7/dq3KQDRA5rZyalRZoLGgB5SMu4X0VbfoFRvBoXjJ0GNh/N9d1vaUajMgvkYRMGT
Su21VZZbCVCmgwnkOX8QgGl6HB0DJv0BheQ+bLPqq+kjU98W/hoFz5InAmw3NaO5gIDMb0k0nuWg
JEnMk962LynzH/KRrdzESzceEnIQ/p7kxYGevh5cmQ2iSL3UPJXNHupKQaxFbfrt/gQuLdsENUXp
3AdOa/50BG8NYAF+BYxTgqxCYPTsjfmglCOlU/5NoJy1L0DuGcUVxFPuW14cHa5y+AvuvZvSLTjg
bJPr2ANGM3TfuVcPnz3uFBEn/Zoy76Kp3zgr1KPBvDy7lYrRUcTVhHWK8+op89g+N9JjXNGVTO2i
S/xrZp7DRwF/qHlawwzbiTLM+UpwsjwM+AF6cXzA0WZbzKBuUw0Ovj/WT0Id2/iHZ7y+Y1Gg5Yp3
GpoOABa+djlPK7OmQm311FX1Z9vq934W/yVa77+Z+Q3BubhnR9S54r52TNzjpogqkvpbhRsfSYvU
WXkOLE7avyP6nVO9MJU6ejumpWeeOHAWdooUUxa4zspJO838/PADWu7/0/a77nJhpEH6OtNVAmR1
5ggS4AWq7ZlbWRvVtHmoM8B4enMVebU0NOTo8CxEazakWmbnwwjpggmebp10ttGsfZo80XwlpbJo
AlAkWMCFDkzUtT/wVmXWwHTAl8fiax+LD2bBNjZEwf7c7QB8/8fMdJNdzJ9jJCy1K9M6KY2Jlzyz
sshmTPvWj0a7Zmp6ms/XCv28yODgSEV/wuzpPhg6M800sU+QErWCLrO6bUOzJhSuXbRBltDqkY1K
batSVJHXxE7IuTaEDTQysbEV8M65zPcS8pybITHsNuihmbtr2qEKSaU3Rw9ibQF1ZB+MbpsdnUqc
KVqzP+q0zqEJZMf7BN1GWx3MoZGqWmifo51EOQaO99p5czKvT1C8lvozYpEi8Pu+DfuUJL80RgBA
rfTvtqZrX/FYJBstVc1jowbEwagfoj3fQo8wcucGRBV185MdJ0ZAszSLrLKTh9qusq3exWv5qoVj
D7h9zCjqEgAWzd/0Wk6SPHEBAOTGRkUgOb/vGwtRDD6PrgVQcVk4+mZHUg26eGDvBvskmkc9PVfV
Q1PvM7bWQrw4CgQukPVFOufmmZ1zAVauxLRPhRlCh4jrKy+9aafM3A5awROSGLE/gLczF+9EQ3PR
N/aJ8Q+ufB3RIZ+tBMeLJpD6wSMY8IGbpmSVcEaGmNknmf4UvR2CyzoyxhUjC8uBkw5dBgApYizz
uKcS2dBYEnh5X/cj0wTHllaj2xXcE7n/jvvu0tRsytIktYTfp/Yp8UEk8lQjwbBGsbx0cCPXCuQg
eBPQdTxzroL6Iy1cXKlVJx+n1DGv4gQqcfbHsvOsbWmvkUMuuNkkrYYCng5unxvOktaSSdNqlnkC
pu2H66otUF7n+xtmwQ2uTMymzc+SuOsKE2GjYUTKsJ/9wdjX5XC4b2Ypcpyo0j2QOUHD8eb2qfJB
K1vXBE0w+ywNfhzrcecwC0D8lEcSBHpBka9B8henD2cbkqGWP1EMXl8Uo5aQvMsQ7zvsGYotdrsy
dwvf91Fl+00CjyfFvNgG7V07bx1unpSDbkgvC+o4W/HqhQ2EV8NUv4WWk49b73oI1RC3WjUgIIFC
/VtCpP6pNRnfMK5ZG6s3nJWn5uKIUMkESAGPsxupvV423dB26KtyTbqJiR2JbuWZsjigCwvTL7i4
vHutGP2+gIU2jZ9L29+3WvpQt2PotuVaCLw4GqhqgCsGb1q0h1/b8rWqHafQ+OR2gXC1TWwb2/tu
vbB7cO//Y2EexEP2DjkSgmeJovGPxAHcd+j5F2/AKfcOQ2jLBvAa0fZNXyxUuPq6iGPz1Ev+S4uN
NPBGMw0YqdcsTZMyv3pwVP9jabZAHL2mI1HwOO2rpBvr86Rs4IYtjUAVPao/R8SAw2jSNUC5GpXV
6cS98AZoVqNvZkQobDXys0XzjcdKoMq9levUXfKESegGaAsIy99QflhkrGXm9OQkB70IlM4AMLaY
je7Mpj1l0rajsmr1wG9G89nMmvbF1gcVmAjIZeDUdAhixxVIYkvNe9Ronu1pNkmSQKxpS2w5fC28
wQFxb+M9mrxuDo6nVS8gusxDI4n5Jyxe/sBGHLAWeKNDZYp0L7sYPC2xYmxLYqt8iHMU8QKXg3fH
TS1nz2pZfwTLU/HgJ3EaqXw/yvZQowHTSyKviEAHsEugTTdAeU8LhySOSsd7oImwnhC1IQvNeB3p
4L55TiFBGVaaXj8YXmef7cZL/kag6m1snzbbmvbjtlZeti27qkEfpd6HvEd42joiCxEAuX+rys0C
v6IkILzVIstqho0Ze8UW0Obs2c21ZF8YstjITh9XFm7ptLDdCVeABKHuWNO1cuEflhipQHsRWhoA
PH8WSVTSTXR/Zy2aQK+BZyDVCuaq6e8XJpq4Ti2obtknJ964EOHMcFMw+tbxH/ftLO0r0H38Y2fm
6i6vkxS9E/Yppa8p36TNBoKJOe3DbIBCK5dI569l2ZZOp0uTs9kDSMKsKtAUnPx+C4igM26TNenP
5dnzdHStgoIQeafr2RM28k6D3yGK1PEwyQSS06m5H3v6TbPW6JmXNvFE+IXaMO5zwOiubWm8Ul3X
UBy25EjqX0nJVx7mawZml23RM1PmHAb0PoqPjtre94DFzyORj6wnuhxuOvU7x+IsIZUJJK34uzW7
j221RgawEKFOopJQcocnw6Mnj7hw5lEwY/C5QfBcjfeg++a6u6/KV1WfNX0NNLnU+gRj0EwAK+jU
njqbrqpTkFgpGJIlRG4QGr+A52cL8rcdYBd7o+0+UqhzWw5LQmCjXu7P5e+AcX5NAXXlOJBQRYZr
zvoyyCYHRA9xqynyOmxq60Gm3o7gYqQQWx+b3A6MnKNN0tO+kcF2gtRPdnivDwFLQPuw8msm17v5
Nej6QV8JGBkRcFzPO0nbNh1xQ5yc/FgDXxXbIuDJT9+UUQwRMWLkUcqfMv3nfbtLG9ya+gKnGHfK
wV2b1SpmG8JQ5MS8BzIeEnlsupUbeslpL03MjkfeGXy0+4GAu+pVPhXZSji49vnZxI0I+oTp42JO
26+m+/XPc6yoXP47P7MD0Bbc6NCVS07ksz3IyEnM6P4CrP382fFnWm2hlIQBNuwdXQR4caycSUsH
rIU3OsIk6K168+Zoo8p9SwMWHriB1gn6jFk7qQzo1+gauBw9+Q629gkwClZZPJkMcANcu5Rg7liX
IyEoI9hROipsFz3s8s39eVsaFfAck0oHMkEg4bm2whJcuRx1tVNmlEFtPHveEyu/5/nLfzMzW55Y
iXEwFcx0BnC85Nl0Pwx4aRpJunIALJ274GuYRGTQNH9zDYJwuXTTjJMTheiuEkCUtQbUtMDaV404
CWJ7d39gS36HZiM8CNHLhu7P2cDypGKGz+F3Awn7jAYWjrv/ZOF3X/jFTcJqzW2V0snJ7j4N8hUw
8vd8H+VtUMb5IDGZ+ZlnWxmCBxM7p5TRYGcfGkpXkvlL2FxcTgTdZRa4kW4o0MA/2shWNMZJZY79
Eg9+snGrSn8thrqPKu7knw3bdSKdW/yl01RyKDlRISVtHDGG5GidZvVrKXT/CeyO2ev9CVhyGST2
0JWGlylip9kE1GNnJj0djVNq5rvMZ16kk/aJxPUQUM4eZL1adF1yGlyWuKDQNWTdVNuREs4VsKVw
GrQMbWW7vz+gxc9PajXgh4Rc3bzPzmNgRtDqFHdgCeC/+zPN187CpSkDcyp+v4P0/40SAnN9aWVu
TE7acKLVdyPxQg5Y92gd2/4dzNroGfzXFrk+oRRzG+7oCUaThtBo2RcsX5mv5fjpwsSsIlP35aAA
Xien2hsZsqJV9aQJEmPubAL2MKVvbVmW+4oqDvgHusgNs3oHlzQoyv+J3+cQCYCYqUJhwD7lugGJ
tGzTlytn8OTH89AIOxDiZ3h5Ayk1LerFQUIM7PPKHPEIgYiqVT1PyGZIK9/3vd/h3o0V4N1RYwd/
FBKN11aawRUF88BbYPSl81GWbh8MIAKwA6KNLQ/svn1LOl7ux1gfA6acJMx6esztp960wAXeF1Yc
OoLZHxJfAycn6WIrRKqqFkGlDIpDkJkfG9SgN2C1RI0nU80mB8uEDGID2QscFs6b0t30MKYd7kyl
8myrBsf5ynVw6ybMV6FtqWrTmYI88452QUJ43QduFX/wcXbzlodJstPkrnD19leqOD2TMfuL2HXy
OS2NcmN3QxlW3KwCr1DFA467POjHqt+SYewCH9tir8e0+Hl/Xpf2NNqMJ6Y34PsQ6F9Pq1m0rqx4
7pyoPHr+EdmQ+99fcg50T5CpQo2Cx/z7tDP6obTwvo/xWKkbDSBS50AhI3/fzOIwLsxMf7/wwcKo
TJnZ8EFdhK0VdXzlZbc2jNlZPpI6T0qC79vkEXoINjm3a4SnkwNfO7gB3AMaO3CNoRdu3jFkaIPs
iwJUI4WZuAe/BU4lBapTjWAOKKQ3PGRD30Y17+3N/bm7HRsMgwgEBBNTL/CcyLywB88AmbIN+hE8
a6Ad79ANDt37Rm4X6NrIbIHGggFBXMAIrXeMhYm3skBr358tkJdxZsbT9/W/u/pT3ny6//MXeq2m
3480M3L1yGfO0yC2UwhMILVR0u92lW6FvdCCuHYRojfykfXmjgyWHoCPHZruXflTG9dqU7cRNSyj
yR2JW3cqUc2OWZB2aC3tHeuk1/xg4skAjXq2rUv2KRZyxSVuZxNNa4jbkYJB8hsFnevtRHQgt0bu
WifH2nLxKV5reb8dy/X3yfX33aofcssFg0uqHvEf8osl2fpZdH/R1kYxO9tSa7RMOY2COWH53K6B
g2/3zTQIXK7IBgBB684GMQDYCvAmBjHKAOkPWb6mYmXXLJqwJ1YrBLmAtM28mtHW7wUc66TGxA4K
MhRocVORbqa7+1O1uCBgRgW4DGhNvA+vF0TjeMbYwM6dfLCmPpuFnW27PqY/xiRJXkQ9voOsC3Ex
kKGQZIePzaMSiAgMkqka52n8Yj+Z/bf7w1lc+YvPz/zXtKXeeQM+bxiB8UDWKtGLn0ccApDDlObz
ZrGINSq/sq3KPgGCb9V7utZZtPx99G9BEdcDs+jMcYlTclSIcGmqY6UBJ5n8esf0gDH6/9+f7F/c
lg1Rpa5JfN9GV/mTX63UGBe99uLzM2eSuiR9Pd353RdPBba+K9YIhJYsgNwQhxPS0ghfZmchgrMm
HkdsPe4duLEzeb5rOV/ZE0urcGlktso0VnZimzDilA8izIeV1NXiGCaC6Un4G1y7s8+jDhSnnsPt
k+l9JNVjQ0Jlbf58nScEC8iRUcKGret11hsOPtTes/H+OCCmrd4zgkkrADrvyNrPoTgxiJAAeuXO
SS8jlb1m1YdxeEdcN1EU4JSdGsHn1XFIJ9jKsBCeQgWq21rSqzd9X1f7+/O0dPoh8JkAy6ABvcEu
4A3PcPH64CxLIBigWekTWPB2etI+Am8bvcMWsHNIjiG7jXzf9ZqYg4K6H9B1J63z6hDcwuyYGXG9
G4sOGDFipub5vsFbNwYUGvIASJMSyPxZs73SZznUP0ZpnmRzyLz92iV768YT0nryLwzplkUKFP2p
xdLKOg1mH0LZIaKJsfXHtcrNlO+aR8cXZubdVRnTQVo5ckQMWiHdnbBjdjJ7o/w8pCU5JRnJgZor
ZHYYK67AhD+kr++YRpTmdUjxAKI8F+BrmJaC5wtAgBh5nHIIy0ateMbiQl1YmMUTndalyBi55il9
Udm+IIf/NoDZpRLL/w+AjjQYeFiUazTSkyfdrNHFAKYBXlwrFQckWR8dQIBIGhZiazR4TO+tH1CI
/uNjAU6HoMibeOqmKPXaEldVnpYd3kq2/9M7pMb3+1O1kFfE95GEQVYedLO3hTyGovRvRtuYvLTy
M5hL0VcP+s3ASVjIlEI/1hhkKOdTlHY7Y9s6afCB/nmGFr/iN74bFEATE8f1KJmylahTlF7Ht9JC
cPl8f5RL/oa2I9TdwSSCNtzZJCa+yFjclvZp0E8a/WL8OTgH1YWpYQHANlxy89sn7xuXNrg8Tj3y
riAKWfHn6X6ceRtIY4B3tr0pRppzFVbChnCqC/XSDJmdwvw57rXv6K4JCguSWN1a/n/hmAMRNXqS
8fJCnmR+EWl1aRckFz6IQOOIx7vS49s+1v7crzFVqC9M9ylCm9nloCtugfAL4gwmCEBRVuj/PBsI
ThVAG3Fcg1oFD8lrlxKpYfK20tiZic9vSrzc96iFSZqQoBPehxCQZs5CGgmooZmXqjyb6BjpotL8
7ncrJhac9srEdE9cnjGM0cTuYcLeargB6hW2j4UjDOD5CUoIz8XrZLYAnizBie617Oxl3QGKFaFl
nEBUiPR+qI/b+7O1Zmt23hdDBvlLvWNnLd1kBMMJtR8uRC7NT/ftLOUurgY1O/kNEOVqhpTs3FZv
2FJBg15WUzxlKjk66H5JCuDMOsUneFPQdP4apfbCkqFbHZtmSjKiM2p+jA0KMP6kYWfX/sgDt11Z
suXhXXx/5nWDRVnFZc3Outja8SvxHm0BaqT9pJUn0wO3Nnb2ZCUrj5zFUaHH43cNFVHBzBHxOAEi
DF0J57Q/8o0rVj6/6BwTjJYA04ZH5rTVLvzcNzKzJbRkZ6o9dc6ICsULbdGGD7m9IfljBAA6LfAI
B8YQhKTgcL+2VVeG4EkBQic2hHqrB3barpxrCwcDblHkkxB+ArI/x1XXNaCv2eBhI4GlyJBPNVIm
mvXtvp8vGcGzeCoPTHJI1mwYhV53PbS3inPahdQI8ywa1660NROTU1ysCs/sWlGQvp7BABrR/hWa
DzVKEPfHcfsagd7DxThmS58LvWSCYRxxEdleAGCm3WwRXN+3suRgl1amX3ExFOGxIY+VVUDUtw2r
/K9m8FGyeMvozvFWFmZxh17amp0AuvIF1zLY8kaBdhd9owEpCY2WQHX8V9qqrfTaHyQRUeKrk1ag
TeW/jXV2Qrjgt/Et6hRn1WRhjnRNLR95vUvE3qIrh/ri4lmW53qTvgPqVNfTWmTo0SQ9Fm+wAOQ0
P9Ru2Btb21kxs3T6gIv6/2bmsRtDwcNAhQCOmJLApyKQZKW2vujqNoJg0Lf+rpNeDyQjWspSQTBn
w3cJ7hzl/SRr3dWLk3VhY/r7hQ+azJe5BEr2XKZR5oYUJTXQaq1dEAsjcXWozuDZBgDjTd+s2YgK
tOBFce6AJ3ShQluOL376x7kQhNAXRmYnAxhbdB3tsQUakj7k2V8DOVZrwPqFcvK1jdnBUCKjCSAD
whEud477qPsB4qzG2KaA8foPnvutWaM6Xtq5GBYgeJD9BsvCnBWrLsyyzgWHn6ESChKHKj7K5KFE
kbJ1fjruN6nvNT3S0839DTvtkllsf2V2FhrRQqNunMBsA/jTCA9HKXQIiQr6diMJGtvWwvsFT8RT
ApHr9HzFDTK7O3Lbzw3k2fMzKSKcEYBe0zF01hQ2F54sV1ZmTiI9njWxcvIz8vdEHVzr0PQ/ap9H
GbiCmvHn/Ulc9HuUdXXwqYEeY17E6VynFhXV8nNJ/jb0V6P60FcrkcOaidk6lX1lFHYFE1W9bbM3
yjb6ml7doitcjGK2MsDqNKxwsbHw5Ngb5XeLfvYhjsG7v+zyS0GPZbwSea2NabZIg/I6NGjS4qxX
7obzH01zKPV+5UZaNAK5LaBoptLOnPFBM7pOxd6A09V+KONdh9Jh6b5nIBc2ZgNhRdPksh1xuhYh
Om9kFUHD6c9dDE9VvC7A7YGBzG670sgzDyCM/Dykz0UJrppP/Z/jz5GQRXICnVFIBN8Ab0F3RaDr
1eZnXwOBw4GIfdV9jIc1JP00GfMTB4gjJEOQJp0aj6+vIi1POmBcuvxsd6Ho9kx/fsdMXXx/dtXl
Pp9ayabvD1+69JtW/fLkCtJ2yacuhzCLsjLCerunKsdrNaLtB5ZF7+DXx2JcjGIWSDkN5CEq1ufn
sdkkvhGY+UFma2fxwjiQ6p+UgpB0v60Nmo4yGNAk4lx6oNBSesS9B0HWAAlLVlB28SbCDoDL5zcb
c1onie1GnA15FMbeEgeVrmzAhUsFAdpvZIXpIEc1O7o6LeaQI2hquG4XmdY+RwtNnf2Vqt1931q0
46OSCpj+BMOaLXyq9WKoSrQAWH4dSOUHXtZC9kIFjfb1vqWlSYNaHIAQ4B/zoLJ4vUtQV2U0bvX6
LMo84vRHBti9LMnK4bgU6IDx9V8zs4kTQ0m8VPYYkMGjlFK0LlcgqunCxNzkqt2z1At6YQZKfPlv
45sdmarW+lFpY30uxjzsnQ/MIkG5lohfnEQQxYGdDLfyjeCSK+zEqUYsV90Nxy7rd+PwGtd/Ho/i
nY3a3CThCS6X2clsSck9y5H1ufqs68i6nGN0Pt2frIUjE8oOyOtOaQOEFzO3A27E9AcX7t3n6uDb
RYS2t5X4Ys3E7LxBtGS2mQ8TBgNldzL8RYC9uz+KhdVA1c9HKRxXGECnM18bM9Iyj6firGixrxv2
gSixtby1dNHvdPTsgrmyM3OtoiBAG+JFdS6KXB0BNP+r7lyQrlXMfMzdzDgArEJCoNjcjbL7OMhj
13uSlvvL7HT7LBLd3vO0717HBESZVCuhGygsuukd95fGaQuVGAgR1DrvHqyRFYfaSn7RFkm90dJe
HCGssDFpGTaD9znrOpyprvVp1Km504Tr77mvxS9jpZMnL0mLz5ZRZqHT+CTobYUGF0Wy0GzBYeOK
OA6MWs+QYGn9sPTHap86Zb0VadmDHsuz9oqJEZ2G9hAiMEj2xOFmhCJDBVmBLH2paN4cRkb0MO0N
67NvFXIDjg/3BTjEBo8avf3SibINY8dpN0la+/irr39MwWz94BkcBOSekXzx9cRBl6Lq88BCmxXA
1dM/E2oVmyrbpNURkmP5Ef00Njim/PZjXVnlMS8E2DUgbxQMLkWSayDartXtZmPWWhuqkoDgrxAg
nWktb3PfxxYOaOxA30PJCqUDUCleH5uGkEPFRVqd3epbl39sxiEQeDWthcprZman88DBl5yzpJpu
Z8aCNH9KAXavtvcH8zuPNvdkPGMQKwGpOGlIX49GpUmiwUuqM7NGdx9bOTT9ULYOS1HSwDYHbTfa
mRYRUQKc24ks8MjAgiFzjKN0anmmkmV7U7bZI4OyStim+vgwODLfjJC8eJbMpOHATSvMlA68o9nW
EUlkEVZeM7wO0vZ3ZdaPARECKyn4Dy6zX11b0l0/+O1G08GbmAgvCWvfFpFuQ7WOK1SDUSXygoKR
MjTwZAoM0p+tWKqgLGsvaFiXrqSlp1mYz9LluTKdOxe5DScp6Qj9d3EW9FeZbCjIW3RQz/L+kPpr
EdPCuxKJ1d+SlTiNb8CJidsYuqAxPxOgSBx1FtoXE0VekD4cqP9o/DmxFSjAASgApYi5wO3GfWvM
UPCrzrRGpGlkH6hcYwBaOPhhApAMkIEh4rwBvo0FRAfdnJ97MXZobaXaVpbUi1ZceWGN8HiZiDdc
7M35DUbrrMoABK/O9YEmj5iq//b52e2lmjThQ6bh8/aPR7/8ef/rS7sdZRWUIoGqnh4t1w6WZobW
6i04u5NGQoLGrVgAsts6qGLtETnIlalacmcI+qG9HtwoiBxm7mzhism0PoW1iiIjs8/rJJA6ogoa
anKtYrRsDDR3qOu6gAnO7mQrK82mqAt+LgXU6V9tBP+JjwYKUQeNt6qCMtW55zsVmNp/rM1uZs0b
Ek9zYK1HP3waj0GiRdL75olz4nwS7FuiN0HHftxfvaUti+676f0xLd48OWOkPZgHer86WyUUfrpD
3bIgtrRQDvts2DGnDu/bWwpzLq6geTyoYuKOhorLczMmG009DjFQGmvNyStG5rAMmdSy1QYYSRv9
wUroodeMJxGPq80g8xUDGALqhJCRxwsOodvM9QHZsPXG8jlYReuo82VYSrmrkT6+P2c3bjiZgdwB
Xryg5LiJoZEGij0rz6BR6PAgbz96EK33j7VCVdh9uW/qZjPDFLCwqPtDARhn0Sxcdx0UzmMoT5/A
y5EABZYfylQLaOcf0mKNEOjG9SZbJlQXkZRGnDm/v/H/U56JEsNCBzWPerZJGOrB2w6CoNnKLTjt
nau99dsWnBztfhCzm+e5lENFZyW5OHnyVRclwoN3rBFoi/8xMNu8YwpyljGm4jQ0WuR1Dwb9ZqGt
CrJF5u7+Ei15w6Wl2QmIyLfSYx3TZn/K+4jjMVpt4/YwDiuusGgHcBaI2+IFhwPi+lwXcadYolJx
SswaBexe32dFjM7m8jRa5MEf0xV7i67ngkUC0RwYbuf3iOakhV51GFdqvpX6m6FXgWx/Gsnb/em7
8Tq8dyeIJQEQEYm8+Y0uJHoa0K5dnEbDe3QhMwYqETAWfurjdpcW2gM1vZUjD7CZuffBpjtxK6MU
BwnfOY4a0glq5BjfidDB2Bq1Y4RVg0RM5big5OwSZ6MVZRKmbVweYuUixlR19cVjcffQ055GGtiF
jmBXybYWS8aoszI0EuRWE5p+Qbd4i8qw1jv81e9AEle6kdUUX/KkB1lC6mgQNvM6EO5pJgD7lHzq
uJtsmrGRgRfX/aazenEsHNQZBglu+nZQxk45nROMMi0f1ahpG5Jl7QdJmfut0AttQ8FDpqSE7jIc
nefbxijwHpLQ7fxUDY9Gnz/XlXv4km7G1Dl4rgiLZ+2gFf3Z0cgh60ixAUP6uOFjB4JAY8oK9GjF
aYnNwkznKLRga0PYBb93GBIaZX0Wh14BTsKhQfME5UoPCCmMMGVVE7iaZ+6oYirsxv7V1DQZacJ0
IuY3fNt0Y4sRoVc+k7UdCuBtdoQmL3k5OttMG72wkg3IK9q4D3Uj+eXKAoJzqiw2WiWRR2amFjLw
R4EUL663WgfAChnwB7vVaNSkqgqUWZsB54gIBsin7yvd/1VlThkIpqytOXAUxjwrPfQUEjJ1EluQ
/zBJIOIWnI6FoSBQXdRb3VJpkJKMhIONIpreAfWricwOvBLKNrwd48C0MULqVCTMnaKISvzkr7Zr
p8eWQWO8bv12m0Ei+CPSI2kSxN74Rdf/R92XLceNY9v+SkW9sw7n4cTpjrgcclRKqdnSC0O2ZJAE
CYIEQJD8+rvSXd0lp/Ior+vtPlSFHbJyJ4lpY+81lFUB425/XIpI9uiI+MM2glcTlpbvxFU1u6tq
6kWGvhtEkNu6Kveic75No2c+hdKT666CaEyhUbMfLeecxPwPvO9PWzLMJi1s+yATYWUAHf7z/jLn
Nc8HUJT2hegvvLGLIbd6zYcn4fkXMCCJq9a45r6zDapLHkCOulnKXN5M3dI0oXOh66wpnbjxK8yA
fNf0UVoJXAAhpcoKaFzyMp4nmuqKxNQ343B8Us2rtsxYu2MyY3thGz6QTMEYHLkBoZdEe9jg6tjN
70g3ZHl3ZRcwbRXLEjcm7no31ihWn29FH3bYwxtAzwIlOB+FWfPonsymuuznamR7wV8dKZNmYFk+
fyXFpXGWfvshJTqKdXQ+BRLuoVag2R5gchvYGriml9MvU+2PghwdTYXhghjaIojwHoP6VgRPn7+w
w5f8MGXevbDDEfLuLmtKq8Q2h89H/SpW5Ut07sw7F+AwYu8C+EUjchtE0X2BTWkGWTb9/AE+nHFH
L+hoznsuhMGDAQ8w9kgSblp4lfV3wjszr86N9VESVzOoMasJK0sFecIlj+F9kArjzL3vTJQfxfN3
74qzWfuNgWehXSK6m6F7yN0zWduZ1/UDFfAuhCM9lBVnhOi+W2FM2wtDpfY5xua5IEerMAxoCwdz
jHmdx6WzsMqruk/8XxbQ+XnkP5R3GwZPNK3YHjU+r0rcNoYQ/OeT6yNa/CjG0bh3UaO8ojIZuK2m
m1HXQJ0VuyxOzNDJQl/AeCawIUsUmPDZHg0Pqm04fFtW1xkT4qWjzTerCL+gmH5uYzhE/rBw4RUE
/IYNv3LraN4za4pq1xcYyCa4Jz1URnU2uk/ILyB0nERVkTj6TMn+5PSM0HEAjgIV9eP0dVIztwWh
7KC2puwF2LL125n37Xx8KrRpgYWxgf0GnPBotwAyOpT26NN9MHXrUG5tstDkArWchAEh2bKF6L94
/b2uLhq19Ud1RgT71GYFhS8TdOkD4eW4atSGkHUYhN3s82CvnDIeYH7z+ROei3A0bIqOKEMMMBCo
nbSfE/nLnRtM2PdPcDRhkedBkBDEcpgGDuk8G7HVLj9/glOL+12EY3GZMWxlLR2z2RN7U6CP0BWQ
WjedFDT9M1v7qfn2PtLRdUlMzjA66H2DGDRnre1nrgcTSvscYOP0A6HkECB3CKxjtkFlhp03+E6z
V2LRDdfEW1Wg5Z8Tjj8ZBXVVINVg7vRBDNZUjYTYYlDvK8jS2+1LP9605quabj4fnZPzC0hsmKzB
1gjmWD8ft1PAtKSAR+/nL0aVDOPfmb7YAHDbg3mK6x7Cvzs+3JwIMQN0uVfktmKXmIxnApwa8/cp
7NEGYLra6qNcIl2IljqEqn5m9mcm8MkQ0OQCEQDSlB8KMqh+2zkrLLbXRRK2iTHGrfk3Zi4sNtAn
PbQdP9RhGpeHPIiQLpD8cm6uufPU22e6wKcG+n2Io41klOZk0OGQ65cpRX/rHLD25FvCTEX1GQDH
D+Wdpp0L5UaE7SG1FOucx24ksZn8MjjncMACE4LNFtIvH6QxZOcqGhgV2wNtlPFx7fjszBn+Q2/9
w0n5LsTRkhCK4PRUJduj9uanovendShcN+5tqVL0XYulM7F7zbBe5Mz1DmKuzcqbtEjtqodW71SF
8WwVzwFlUTx7KA91okDrqSZ1MpcWrDS7scxQj/CzQKN1Oob5lAYa3qaw2sPF0Qp+mUR+9NIOp+i7
VTiCl1kiOtu3PcZGXCnxqwjhHwFQ1XNxcQWJ/+gUCQZajzQIm33lvcgJYrnt2rTrMwNzcgaD4f1n
kONsd0CHEFRvBJktasW+AR4OcYe/FQQ2zQcHJizEo/2E9Qr5RFswVESH+MoED/fz/fbw+x8n11+f
f7QMqzyXFRfIiXA7Jmw5hos81WpjPX0e5vS7+ivM0YCYTq5bRfAYqvmaVxde9P3zz//oF/9jxP8T
IDxiDDLa6m4S4F3RvN2CPJhSd85mp7ppOiv1xjqDdNeG5maQ2POYFT7qYG6bff4lTm45wJ38OVbH
+WXgKKlyDvZv3V3BSDae8nvtnesJnXyTQL2jt4BGA+RWfl47OQEGaPIZgzwFqnsoRDjeORXuk8/x
LsQhFXi3PN2a2tiae7Y3UdwaRxXnwQZ73JmZdy7K0cwOqmKQfMCDQEckgVZMAocnqEovPh+Tc6/r
aH7bZPJyu+B4XXOKxEX/snPZYd69e1dHEzuCtjf0rFu2Z+MjjWqUTjdRe0fPmV+dyr7ehTkWJWFh
g50dAt17ilLQ2NrxTCC8aH8dnb9xg3gf6ChnRZfB6LSL5+mdHKNRXnSz8e3zITkz8N7ReVbmgKII
jmfpLZ4NFOlqX6ZNFZ5pcZ8O89cF8+iQaRCmsTUumFa7m8GPru07q7z+/FFOD8tfMQ6z791K8amW
Tj53bD/YflzJnWEECaknuCOcw1Gcnsd/RTo87btIpfQJnwo8TT4/VabxKGfUdD9/mHMhjpY9CaJ+
MhRCtNOsY6PnN7INVp/HOD0of13Bj8aemHMpJguLXsCT6LXoF/KcLMepIbFRPwbCLwD9+lgNK2cj
aamNCUytZQ7ldru8jFhG4I7w+ZOcjnMQCoIeOFpHR9sXjzSJfBbiSdA1UapJpD9Ar++C/7JKMXYY
G7zlfwc62sE615DK4z52MPOiD0TCJvI3coz3EY72sHFCIUK3iBB5GzgP1OeMPU4N+rvPP75x572p
bQbloL0Mvpn2o9Nt++HMvDq8hOM05n2Io23LLq2GoxmF5dEuhgZVrS66ENjvlfGEW2bSqdfPR//U
WrGhIYDm5MFrLDxaKzN6F0OA3tx+GB49aCO77PnzAKfyMmSWEFmAxROkJI6mVzRIo2yipoU1DnAz
3nIoXoqBpir6yoCm+TzWyZeHni7gf1BmBaXq571Fa3i5Vh4ulHawrUTqlbHxQpbOi22foQGcfGvv
Ah1+/m4Tc8qK68pGoLCPkR+Nc/Y3HsSH9vwBRPARmoXuTDdHrd/sIVaa5g5Jar5n7OsU6MTQK6N4
+Dzcycc52M3BHxXCZMHRnoyeNbVaFqG+g34fuQ/q188//+QcePf5R5OMNj68Idghn0TnykiQIo3R
gnZX/Jwi9skF+i7Q0WRzFVihpYcHacspbsmNabC4PYc6PBfkaB+zyxD+pgGC9FN/Dy+FS1gYJRbU
xD9/aYfN6sNOAIortOJQ5f0gF5fD2c7qnAa1+6laULRZ21dzbhZd0EKFv0mEx7KJ5meCnjwM3gU9
GqnCr/reHg6V5Qi6gU06kZQ7LPUckX7+dCdfIngb8I+FywL+//MK6qNoyIfDDJfWpSfQFFyW6swi
PfksoGygxgdB5Q/Iw9GVreSm1ewZGgN5dNF3Mi6bqzC8+/xRTq6ed3GO5kPkV8iU2qnZcyN5pPzM
izr96SCceJDIAnPyaG2aZMpVSBQ+vbMuRne6M8LpTKp8ciygsfDvEEeDrkvA1rpC4v7/xS5uPXlR
+WeG4lyEo3VpDlPnzRwRKLmGWd6gLsL8TBnudAg8BUBXEHU5xqGooCrd1hia/RB9NasHDcS6fPw7
A/1XiMNQvdv14WwC3Cfsevfa2tDmhQ9nij2nVjyYJK7pw5wFeMWjnNIozNoPCfJWWFGufaHjaY7S
yHqYvO+thjbRpaf+zq3vfcijZYgSsiErGzfkknQXg6SpP0P8IrQ2/Vjdf/72Tg0QsllAhbAePzoC
k9aSIGPMSM5KQEu6F0c4MXqenwc5tVpA0DKBSQLu7qOZriPgEN3iFYZAHJvcX5OQncsyTsZAVwx4
u4MR9XFG4xOlaJ139Z7G9rw8i7Y79fHwjjgYe6M58cGORDaDjUtS0UB3685TV/aZxX7q4w8VFwiJ
WxAiPcaIDU04AMmPdSLquBlj+IT/+gi8//yjzcQYeV3VBLuhVy9CFgMu9GufD/4/jDbRaI1grw7j
zaNFgizSEoWv5Q4idXEQfm2Hc8T443PjOMLRmnAqyDlafJQ7qlcmv/Sj+/6CnvOesI7HAVFw2QLq
HoNgAxh9lOiPRjRFji7lrtPWlc3JYsrJneWwZU1fGnIbFtW+jg6Va2tjGA+e8wS4VxGrhp458T8U
HA9fxEX+jy+DNpJ97FVSw33aGoNQ7fIuum7M6EWyXMW0zN1Y0Wpp2v56dN0VNKGWQWd+dQpaxN7s
n7OBPN78fnwNtLKh9oPvgy385801FFEHCA++hgV7rSiIloNwi1RO+n7kBaBLFG3/0GuK2Jnh3fb5
nPohk/Y+18JiOJDEI4BcXZh8HxNVCWStwfpU/W4GVnmZD6rZBIJBQieckqDMl4ZvPEC+N9zxSWzy
ynvuneHNJf2rNar7gQDRVEb5rRmWAJjbjXmZW7Jf9OjPZvmkb2p4SaU1NPWB1JvTvjTWhTfHxTgu
2mDeONF8ieMsCUSe1qpEn2JkS+XLwx9k7E7RtpvbNobTyxuIqRfeYFUpCHtVEpJyMXNvWQJoOVC0
nkRHFmZlriMbR4Wpbhs7KBIjqL8SS9Ezr+zj9EUygswKEFp4V4Ez/vNwRSqfnXCu+514aMjGIf9C
OPzXt/G/yVu7/9e7F//8H/z9G8Qi+5IU8uiv/3x+Y33J/ufwO//5Nz//xj935be+Fe13efyvfvol
fPCfgdMX+fLTXzImSzldq7d+unkTqpY/AuArHv7l/+sPf3v78Sl3E3/7x+/fWsXk4dNI2bLf//zR
+vUfv2OB/9f7T//zR5cvDX7r//Tq68vRv357EfIfvxt+9Ad2PPiNQIIXsw/Zwe+/6bcfPwrMPwBn
NLFefBziuF3jR6ztZYFo9h8//AYOGBEkdkC9//6baNWfP3LBJ8U6g4RTAHx/9Pu/v9dPA/PXQP3G
kF+2JZPiH7/bh4X519o5mPXgnoqqDmxY8GnOMWvFCCs5BQYNUqat5tqDSyPgtTNZac/xinWDfGnt
w3HpToUG2VhTp3BmosCRcGOmd6Xgw8YsmzolvZl1bl1X0HzsrCuOK7ZK0cH3Nn2bl5c+1EpubB2y
2yEUYbuw/T7/18nyS3Puf51QP03Cq+ENLIv+7bfdCxe/LRR7fZEY7f8fJqGDftL/Pg23U08moKNf
fp65h1/612wMzT9AqT5QoiDz40RgoP17MmKaYgLgmoppBYNiEOX/MxddBz+CXuFBGujfP/pzLjrR
H+idB4eDHPKSKHdavzIXURs5HP9/zcbD2eGEIE7C4QKNbLhdHqUHk8Eo575brEQP/+U4KOc5K/Pa
WOYK2iYOx7U59mvXuBzlrFbU6fU6gJE6cN+dsYLmId/qfqhfa24bVzUR5d7K6a1fWHOfQDeyy2TV
WWsJ7AvUI30ld1VF++/dOMOGlPZWnnqsdt/gBS2aGHYnxgIFVReQ7CmA9J8oBpI0Ywd3htF56MKJ
m3HL83IfjIzVsfDKSsZRztwvxI3yb1YXGZsKCsY8LoVLO3ygkV+xxrJgZOPN0BM0+7hpycq0RLhQ
dX0ZtMWk41Z69iPWj/tmlSVZCl2whWk37doeo3HdjUFfJ35hVvD3C/zrpggcOJ/Yc9bDreexKAex
9koz/BL6+vsQ8R5g7qHmKxNUVZlSh0CIWimzuPMCVm/M1jlwGXT3TTSNn/YBgIbOWFxNMPJLIhek
5pTMbAWq/Neytyuwf/mcYgIWIJ2CSxS0DmDIfrXA9e3CdKYJvixDVpQofFbEf5TGN9EdbuwjLCC8
Wj0bdWRAd4P4ccgbmShNnoVBvcty3sEtkfT+m5bSTLrKuply/syD6guXUJg0bCQOfiPgk22De6ZK
K4bXGDiwoZ/NrCMx88YxnoP+q444uAp+3EUBtEGrtn4qSxHEcx8ay7Aodx53+syb24SyZtv7rbwN
aDc9uLCVpZGXMegn5WRe+Y2Dt6gz15xWtU/RUQ/LTeETd8MYedVapkMVQSdN5V7SdM9WVWXFRJei
Do2LrpIkMSbN46KdWVKHbyguAL7ZXytbtCsZei+KwwGjc8MYBHIvNpvGTRwnj5AeTiuqiy9gfD4U
nl/WcWdgGsZFE65y08n8IreSqmr0GohFZAxYX2plFrCM0f4UxGMfzFNC58r+xqG9CIR9HsG7Dhjz
crg2JOgWFCYclS3UOoKTBLj+AuRwWaZt3au0maz+wMHFhHCbqVjmXhPeCbMuQTq2g9h36c1sFw0k
iwe8sE5X3+rC9GNPc5mAWmtso95WC8PLA6Q+felstaduSh9cLXNywgxMnmFRGZLbMW2KIWMOfId6
9xaGxNMXlLbH5ajHdRmBwTC1YpF7frdGa1kCG4UlNosmf1DEaR6ld+MVU74MelktSe1Ht0MNJgXE
RYIpbcKy33P8JONUd7AAoY4bG01IMSJDfz/78BVDdpi6JgPJubHqhfS52vSVZX0P8oGsKzNPlBmo
FajU5MoszDFtZcETS5ZCxJJW19zs+MZ22zkJdeS8GEHFUoOP29G2gF732IqK5kYT8E6gGjCtc9H5
u8jMCXQ3+apm2EKCsYf2Zg1iQyXNeyArwGJrOvHioZVa1V5SU6AZcX+CNo1KZhVd9vAaWXlDsDLy
PO0ickkng2CVsDYLKY/isb6qWfNdGEUbO6SDti9mlTeA9gIj4/tqGgGy6VJsOdMa33TcgVP5WErY
JpdhdVVX3RNx8DhNP2yELm8thRdJBjutgNABYHtTTOGaKZbV9cUc5NejrlAyHTcgvGQOKR6muvXA
KdH55WSNCYgdz+VIokQXYRs3NX8oAaB0/BrEdvZmFB1M9IrSp7tonOdVDc5ECYepJBoovrX55Psd
2YJHW8GBOnEHbWG5B9JIrL5KpWnsQKa1LoaI2VsDmWUqoUNQ03aZz8pJG+BgEqxWzHhw6QfS7ABD
ylqjTCfbgKwdLuVLw7VSHSLbMecaUvIhWzW1x5ID2Nicx2JlmneGFCWcW80Zu0G5cfoZ/lVGlzJJ
1bJresg0T94Xs1SPPqNLMKJ4CsvmBgNWY/czi9QAH3JrMB8WW0o80U48TYYEDh17S1p75LIKgbx0
YBudOKUrVlqTGwd62Svl9t3VHJBtS2lWFD1LSIRiJ/TQHpuK8ovA669H84vRHjZEMMIEUAuxGU6b
0QzQYRwy0N53RtUkEGvAMRP5V9XAvYRSm8WuR1LwkKYF91V16Q5KbpoOSyiiz3atS6y5Luv5MMFR
m8vnyW5wYwut7049Oc+jYfmx2Xprv/NoYorhS2TlLKmo9xw2RRYauQk2HDO/cH/bu8K4AttowgQu
+I1nLXXENr78LqJRPGB1YCMs/elyDOw2hes2W9JKrAPhkaUn4OVtRnAgQ6XMdWAZM1UppIbz+zZy
7oOIVmvBvTG1PSrSanCCx9zU24O9QmyV5LHQBnDMIKm4joZSbzekeaeGDVVcLwTv7ES0pXff9PBv
caSLWmlvLUOYFcW5kYvMldMCKlo06an80pk5tWOcee4S8sbrwfezAiIch8HbkTygSRvpKbHLWbsJ
zBDKuKViBddna1XSAuZlIoSwKovSoswprD0q6DWShkLdO1iGnD/Wka0vWFXfoHxQxf3kbH1byKWY
2q+Ud8+ws0m7YSLATHMK/zY6LwrSX7IACBvbuZoMp0oJrSEImhfLKhBu0nrWd0nDtdMeqFrozmeB
P7iIBaMBX4EfmTdWmlPruuvaJmGWMcRd1d1Din5lEaliJrpg1/LAvvV72160IwHHu69V2vaDeWFh
t018iMUakBy6IWCoXuR6BEhLSvDMch92cqPJHzqnm5dFoTKfT7EEvy/Oi2BlN2gazvaU8QGAPi4q
iLS6GW7iZear0k25P0dX1CcpFLMWjEfDBmCJLDJFG0cGnVet1Sxtw/CzWnsLUPaABlBtXGtApf3O
0jEd3GkpSL4ce7aAISgM7+gsUleajxzV1tSyu6Xdgp8xOdZi9HEy2SG/dN3yLlezC0gi3xnRgFdI
VJeglheC4GaQ1ETnIRv8CFv4CF/lOZcrhsaXDP0Q9At5XRa1FUvOWpzidepSyGOErF4Ubg51Fesq
DwnNVIX8AQ7U6xq1mMQ5kBAhnQIsFmSTXGHe9sZ44Xs0AMfLurQJAKEWQ7OYkxxpFjUfUdWpYzYG
I6xhzXqlga3MCPKRHfGRNangsoSqWFhGqxBKb+tAI1nQagpjHgx3gOXypNHN84Bsfy2MwYuh3nED
yYMsmJW7JV4JlpIRyAbMNmKueZH3CWq/UcpqYT0S0vXJ2PYPWDMr4HJTSIPaqdXr6q0yPbkoizJY
eW4Fyu2EolZR2l8VPEVvZkh5COCEE+idBJlAhoWucoXz96ApGsShcYuEVCd9rkQ8gxUA05IlI8X3
1lDWNZw5cZINbCfrbj0zBjZcXsY5Fz/SnjoxpTEtzAaURGsMhwUIBmvIr775s5KZKqKVPavnRtrh
NvfyPhtxX1hAe6l40RAFWajBtxasbnHptLk/rHx050jMzflZ2DCF94oxhy+2I7elNOG1NSNhkxrT
ag6ZdR91/jcnt8Wyg2cSEKyQH/JmqP+AyjJiihhE3pp9DoFwJ2LTVTf0T17XjOA/09p6BtQ+iL0y
hxaRSzmsfsNxVfnzEgnYWlrdbRBMF2U5GZk7VN1tU7pDBmi996qqok361mMXBo3mZCAoG1FASjLB
SRd3tZgBrbVmFsvOfgP/FcDiKerFxvPbzTRY30XofLPmVqXQrd6KmsKCu3v2yjbft7zmmdeKYNlE
Truqve+OxqlRuM4+DKdHScwwgYe6u/La9qE53E18Bu8GKhhcRpUcFjXwXoVoVhEZ5x2SxGWAnDqo
KIx+pxIgPepvmWFamUAnN+vqrgK3xxwAq7v0NcN20zhvRe8jaZdiNbplvzZDwwX5yItBQx4ip9gZ
vOGZDOrquqLSTewC89+bbsLSuVN43TsArfEffw7Nl6hEkS1QrxaE5Pa1gohSR6eHuRJf+7C6EcS5
tDrCMNetEWQU0Othq4rDiwPq5QcMSYeLul4+EYhFaWqP28ny9AYAgWI/h2q+ImyYM0uSYuuRyFlV
ICsmPGi7tA9RJ1TQLe509z2P0OK32K6ZSx6HBc8I7ZGp4Twnatap20MtHDEcwH+KdqdB6f3i5KGR
1IUxgGOHGWi2ZYRSpae+l4Bz3OUtsW68gelXWETXCXST9KXNTVthM/BREOxz+6KA8BfPmK/ybOpK
hcxr4F9gh9gtq9x2vpXe0G9rBwYcRYX0ZeCgrNbSXs8lXbR9HS2IqmLl8O8+h7CqCylm6mEIqF0/
FKZRLinEqLBr8CfXggCRAQN3L4dladuPLG4g+5AOkfKMGL45a4eEy6lw5tjC1SRt+ASWEa8WADzX
q1DZwwWt+FoNEKnDqlOXg0n4wtWQaSfdmOYVdk+UrK1VUIpv0oUoD7PApYvwecpXUDSp7oEO14l0
HA5qpdDmbh6sy7ot1xPVYsmNxt94hPDYzkliRwKpSTRkJOhk6vWF2PFI7ex6XoTaTlCzn7KOzE9s
FgJSTIbfXUU5jTaurzMOH9THUFe3sH9r1gDUO7j3aWutm+lrU2AdxujuvdK8v/W6cRF0Dg7rKogJ
fjUi0MYyDOpeltU1LgbrSq0M+Ci3dO0b9a5kfD2hQvii4WKSeYX1WPThyimGS1xR5wSF2Le+iRaj
wE4poSRGFQoBbLaAeg2g+G1NmbYCAhG03N+2LbFTXEE7aIb1kJSiAnJeqkiKbva28BkaEwHzHdi3
muHCAx6snvgVGOOLGm/zlvsooDS2v1KhCyvVuVkzv9maHrIYPXvjJi8ML+kNM39Eg9OIBz22Igm6
xspax6PxIGGSBPlXBwaOJNw4EuhgJM7RrlK4adLW6cCEnq5F4OhXwSo/7QKvTUceWbcR85EY6MMd
AS24qVxou+0zwi2o3esmv40iDu3VvA7qDNWr4WLsbH7XSCUvzKkv+gRG0eWCNkFxY+edn9G50Avc
Jtuljihbh7WrV7Sd81QNVpjHYQWzW1GAyd+79tLk9KU2YIiUCuJi7YJtPMS5HG45WgRbYvn92jMl
khSnXthF0WZEefUWBraPjjfsJe+mpFaTtWusob/tAn4xOAWSXqzhOOotXDig7xpmRqCjrTd0m0ER
nXDoaq3p2PIlTI2HBLXdamGOYRcTbZUP+YQbt9220FfzzeHVrZDTZLwO42B0nomDU7Wr8b6RBODm
ahX2I5j1SDc7HwAFXkcmtMLY85iTZYQ+D4xWwL2hagM5Y4ILOVy750GZkKcz2oWyVJ4AvEc2zThG
KXFre2nMTfgwddNjMSJRq2u/XWlkYsCJYHHDVvV5RLcka7h9105yK22KjkaPwszUu7E/5e3ORgMJ
Wl3+Bn1QI2VjVeHKD2Q2LqnGYuJ+eS+wqYV9Z+NYZfVOkVcww3AYEfDIWxWytVl1wKYEqJJY1L43
FXdTzOs6JqE3xihhTmvTinZa4CAonNFODG6DLgrMmBvLKlpauaBI31x20VrtF6hIDYsJ/FLcOpQZ
BwDeLOeJX9g4buwqGmIGCC52k+iy9UEwFWXzdazNZsHQUchMgkSqCujGEJETl0oxkFPKHdfGNwKd
ntwQb6qmC5OSu4BXxUMfeTS1OtAsPL/RMaR77GtzJPsafjUP4eDjuNe1PlTBmngybC9tx8J4bS2j
WsKl5z4IRitum8DJWjNYkCrcOo2/mCcrSpHRT+nk0m1TAyEUlRVyHUJurcG+atpxV9ZFkSlh3SBP
LWJueeaW++FDB9+txVjiWuyQi7wChJm4ZVrycB8E/pdOjDfVOK1x8l8qCbcp4UP6pU257a4E2gJQ
DG/Rh7UTd6arwNd3ed1DmyHwR5hT2eZNAClOPBAqYD6D98mAgwJLvMB91kGKRkZyEXWkeMndEaVD
ycdqUdYleSKwLEg1ZChilFbIQjgCOZlskFn4gPXV840liPGS11WxmyeWFvjDptNmkBa58WChPvrG
W5w7Ep08T+I3el6wpHOcYpHT12Zka1wDrZSICTewYeFXcPztVf0AmagVCjLszS0ghaFz0iUtzBIW
NXMXTBrsruzJABOXMDgkn2VWRtBLnmxHXo7eCHhm6VjLJhjveIMaJRP98IhHbNet435BjRffjhHU
GQKvBo6vZcscikgLuw+LN4Y+IUMRAuRlHGDBYECAfazTDgWDWNgoKMh5uNMchSqzx3WAqmBIWzVq
VOZQ2uQl3lExsSsH440K1XRjo1ETo7I3LIH6X1LWv6ISU2RWPUEP05NDFuFqk3jMQhlY0+G5w3YY
Y7e583oX2BN2UwX8uoZjzWqegu4apve4UU3uYzONeyNHrWYolQHSFsD1/WjqVGm3uVFNad+U+rB9
snLp6vyp5WSnMH+hk2fcqLywt4GYi+tglhsJSGpsVNNaz2xIDj5P0dT2EHQZY1hIGKh5NSwrrGHT
DzLzsKzvoYgYfOXaEyhS1ajzOSi2uiq68E3dX2mGrH1m/Yob/CtURRLWqqXVqmABNY5daUcbXc+Q
PWjKZ9SP75kzfscWT2PcsLrLlg0pyPKx5i70OgKIO3tAAEDUvY5iGC51UAoJOpxe3OiSEnWUrK+i
cQWxabkyUAsuo17ihjlpcMDb7SAqCQMZ3eAmoeU6ani71nrT0HLjFSA/AaY0xSoy69gKZmRF2Oxj
kqPYRHN4ITo0DUCi9wwBMRyrezagIpU13rhGSmskLroDGzzhcAm6EzxLUK3u7fxwFdKQ661ngptK
e1NLeL+MINIhQ+/0/6XuvJbkRpJ0/SrnARpr0OIWQOoSmVUsqhsYWUVCy4CIwNPvlz1r0+zaLtKG
Zntx5qLHWhiYiQQ83H//xRMeydMpaNdjOiflqfXr9I5GUQAvl0/ZAoyYOSRJBWjj3yHKc0Kt1G7K
kg22WMkynIPP61KliPacXdI7d32ANkzr15MqzS+ZN55Npb4HdLkyX4NNUyfHng1NmDXAGC7w8/cm
MS5iME4jkGagd1nkjMm2r1MrtMR3e/KCONG4r8zrIraE/jDa5n27LvpWBWO+1V2j2hQlvdiMRZ0u
huRk63117zkaMQK91bzUPlsMUz2MaYqJ8aLioDDo2NXYibBzsjLOdfvWXRJ9p1Kz36wj5ckuG3/T
9gNE9M7eOeVIgVvwFOhFi5VOYu7TVI+8pF3vy4bbzqGab9tFj0biGLy2u2n6JcH2c4kStviVB3bu
0oc+ur7WnVPcfTZ9wgBT19mE40J+0u3uCnQxyRTNFfUykzCtp8fK9O4SWk3ZApLTR03sYKr9VLbt
rkvEsfFkzXkOcldSmfTp4rn3meGmG0Po6bbxSC8L2kKGdmqd8e2rT8EUrFs3BwHpG2+T0xebmpAb
czHXo23QiLHVcLca14/HQWxta7oVgXZgRr1Ss9W3xiq+WYOLh6dZXjgvq0PdpbuuHeK88vq9P4/R
Yr33M1P/Dq5WMjb45YbhL//mw09PaIPCoTfsw5C5OvYMxhSJmY6hzHdLpV00J+12VtEfxtJQIQ5J
1Q67poMs7gvP21tTe4OPgxs7YOzjqBshIm0GCCNvdl1WpDEGKRAyquaeKp6ybdOzvenMyY0D+Edo
QZrruwDLH0Cnj01hpscJEIfHUFpPHRN8mFnFyW1Jearwzi38nj3EOPY3jBfPbmU9pjkLNW7r4+z6
MU2aQVxKmRZdCHFhfMjgrkUs0/LNoLo48YchyrJMxAuNTdYutFRTkXypR+VuVDfLTQ8FY2Ma5rg3
gpwqt8jh/SSrClxssftHXU3TO1aoNzg+3pvYEX9jvHzo69W4nUZ25XdOj3VTiAUS9t+mc2hpneR1
m6na9KZJ3eRBda27odMU4EHOSpGSjRWuuRp2yXVV0NeV9jCn/dkT+rNdqWoji7oG7J/3bArwCe7t
xw4/bODJlfI57ZxgpKC2nvNFs/U7JIZYRt34jR7bta8dZF8xnQwNC6C51APmJPm1y9S6SSSU0bVR
O6LBHgBnqQUTGG4+g4WRpWiYlth2dX0OqnZvlWCli+VF/ujrm7Kz9kH5xJY/Bhl7oCZqkejVjMFx
+q4xeXdkIauoJMRhY/rjS+4nI7OeVb53XJuBdS62M6QWfTRTzsf6wtgXJYMhWfGS4t1rxRklwBR3
2vw4l3YfWlO6QdG4lXO71zojiPRgxuirjxl9zaitMNhdC8z6nHR99mnbjmn1DIkn3VIHHYI85cLy
BDaYEqW207Rau1Ojg51ffts3MtjbC8sEW2tTvE9mZwqLafYP5YDNl5usdzj7DLtW2vzzbMSJJQmC
sKKJCmuqXO30d4kvPug6wJ2hHCfShP9uatk/KtuF41bk6pILt9yhBl1CEQzOMSMEeIDK9F63+nST
caBFpTVDJzp303CcW/MysvENOXLMjbgGORjr7Edq8gzm//q2TIK7zjfvywlcO5uLeGUgwjIqtsWE
atYiCgbD4L2x4CThd0YTzkMiopXg3HDNVpAEzdJCVifWYwI9LJYjDm6p4mX36giIER28bdwy3YdD
0rp7lxmGeoMrmJ8q48ZqrO+1MIEsJB1K1bATcQNc/vDLiAN/zQ64IsMC8aZekI8+ZbuWJtEOc28x
t4Nf2vtgkMahSWh0WD8lKlQ09Wls1FV5RgKMQ2FfmE8sYE9paW5daURkZJ45MvcCLwUeklreIOFV
JXCJh64K73Nef6XpO2YRvq7dbOpG7z6ZzmQ+Omn9ce7WBc2SzLu4tn2xKduhSKMxNaBeBfNCEGbn
FxtfGUlYBLZ/0Yr8PsONhqHBHONC2uY5WTr1eXCZ30WX6Cdfq9+D2HYxLaoWZZqXn6w8I8/VXbJ4
XrOH0pZFLN3ki6nZdwbNydJ85JfFTYYexWmyTbHMCLXSqwfa9FRwtC1msdE9XK+m2tnTad6s/XUl
MB0112EPVLdhIlDNsyK975LqQQnZPfSTDqABCdQc5a4tASEqB8LBGhZ68cnlXNKr+Vyt8j5QZVlG
0yj7SC3p82R9mdyetXJezmloQUUzxmfHvpO0U7PjbXu1XvwOdKAorCPuZes+MEQeZv186yNl6vJj
XnrbzBK3TtGd5FRvauWNcQ7C9ZC35otv9MutJosy/vMjl+olWCucAUVcDcynaztQkablnCRVRimf
o44QulnLnrul/ZC6+0bNOyNNOP2ZXGvD/JQEfRYjdDusqm1p+Ywl2OLQRv+QNMx5BghgMLOgILA9
wlroEJRtv2ssylhK1mYM6+ATblAPQ99ttN6+q6T8XNs2ODZMmqErj/nYbJa1fSiWxD/ayRSE9mod
nY77sajEOg0WS44WvcvKqvFPqLXufNDKwDnbvcO6aSLVp9EdLfbIk48Dvae0BlcLuNyf3qtmCWJ3
CWz+PmneL3o+RomjZRFavlPujLdyava+Wz3DuCK2CrPDom+0U0OuXaKVPpO9GPjDZqmixc2PCC4n
EJlhCCs8ijLfY3hFGhRpRbpnwTBu/KFl4O5b79YjEmCj6/jBh16TA9Zhr//SlNmAeUM6bC1ICu/W
Jauh1AxtcCAEzCrCAPrsIR9664NtSpgUyp3TXWqYZCz+uY2oHAwZo8HDNjKc/KL+VODd+0FOKFvT
rHXvBhuSxy43eh6kWntvV7l3UYnX3BYCSHGLa8ttJy2Lp7Y1x7vGGbObdHK1czCb4lNVEIA5tDJ4
SWasocJVLuUNYIO+xeCAlQX0s/KaodPyufqsPrB8TDaOl1knkSe+xb4ksd+J2Wl3xiw9dr9eufFU
B23HqVaWJMrdKd0pX2x3XSIr8UBxelM0uxZrTcbSIFt2Uz4vd5NVyZ3OY7c1rNy9r7rG+pia172t
vnR3nmPT2XiD8ywRJkvLmJ8BbctIJdm2Yj1U692+lwhj2r644W51N2PTWp91glrO6zxO2xFdGDb8
M21NlTIykWuazGYa5WW57hT+laHTK+fB8ifjpcbId2M0WEp3KsFxoxE7361B+xlub5LK/RA443sY
AyZr1GRr50u/7e3Z/trZ7cHTb/VA3io7YZ/hGcXnwlF0Ed7ZkfVjoxGzU5tmiLGjt5MdTX9gd9cF
q/uQ4P+4KfhfGY5zpX9v0iW9b4qeLznL5CYY5vJO6f7GqyDlRqxBvH6bVBONtf4kOj9dYiE1RPt9
XkSQtkS0aLOIFE63bEkytg69gWy8dplEqlqeCkOdcOdKIzZDwblN0f61HF3WNfW1Xa6vlWDnC3fr
xTb7KmL2hx9jQjTgIIgLdpWfc5Nxdpbzwhwnxo1ZFtbFV+AN2Bhi3TkWe6i5M+gcuVgsDd0DcL2/
gepg0Pr7nvEua6s5VEPHh6Yesw0wc1GwjfPzb1kvxnslDGPcL10Lyt0MBcDNv9pqJxZVZn8izGGG
FdKxO3Ds57n2Iq926r1/hVqydSZF1tOamOUa87DuV8dlZBHmDWC69Ug6KtQ07TCXyv/QD/O0aZye
NbWntGNZeoS2QtUdI7vW1N0gecPZBjRXzFiFq6BjTldX4ZjIjBNO49Co0J3M5jktu3ozaf188hax
bjszr3ZVY9kno5vzjS+U/mFdnReOpc+eFRz6fHFuQB845ntLc7+oPPVPQ9U0HGgKKrVWuOw3q/xG
k6lzO829fGyBo/l5iRq7VLbxpC0muc+As/PNPHXtS6GU2ONzW1vMA/hc1M1wSteJaoNDTHvbWV4d
zkkyvRRjVj467jR9lCYmmbHd4QETAW6C15vLmsxx2iXeO2m6yz6fhnwPXFXEXjo+NBUBOFfX+lPP
i3+QhmoPI2X51HjLcBPkNmQjx0nKrSVqeVvqjfaSCbhaQzmlX/XcxzfY7BZ2erq0OH7HnAzHJZEP
TWb2+HOu9byphEzuM7sxt7VWspooceXUR8ExBl2EQau6N3J++bG7NWmeMfOYvfezkV67QC8/LCUA
Te0SOzB0PQwWF76L7fXGI/lN2cEZ65EVFfMNDq1rd98AnOynSq3wwubFCk0r/QL5HMzCaGDLlUt3
cAjw+AD/ro/skeQP3XNehJYPkdP13a1uGMPJ0Kzsya6mxYv9VMtpxLJ7iFn6tfdTLbtOL50PTTou
X72p6d4Z0Cxv21YteDXfQlrj9zZ0LYIejvVVkM+f0nZov+vdaEC3c6p6b/XmdGtB3gFo0LP5Yy5w
go1cLSgRUWZAys30PXPUdJdUq46BayA3xQBhzsEP9QHt1xxaVQ1JRM7FZa4cRkl8top9MRnM++lS
JhdzoRQJnVdbLxrjhvdLxKuve2G5gnkp8nYOOJxYXZSnFb+YkD7fIEg/aaOnbpvAgxYGRhIO7pAf
9GxYt/loDdEqm2mLmfl08pdBoyHMsjibMddNK1HEvebJS5cn83vMbesLVypPTHbuV8ddBpJQiGYl
LGKojSdYAgWoY20795nvnjNPfLALsjcy2LZx5WZIZFs/2GeT4T/ooGXDTtPN8j5bg/m2LtT6eawn
Vr7lWn8K5qJkVWgFd24Jj8Iz1jEWAprP4Bb61iqH+q5rW/yU2yGNZt0F//PG9gb7XjdsrTrd5EWb
wJQrs7PlYyxgBF22X7GxB0QgnztJNLlb0rrYFkbDBmFtvTujEvmpcsZgs/TJuCmEFUmOh2iaiPYS
hs9zJWcnKqRfHo2KHRu5knZ63+fd8jl1JKig6vs5HMQYfJ0TmTzWqYmNYErWb9v3wXOaO873sqrm
i7RUci8wz10I63GxCk7boAt52oM92P+1GfL96kKyI75bftNVL/U65+81FnSbTLuyCYOhvNMy8b4g
+C7Sysr7Ukyyja4DzSYZiC+JEwNPZ8voayDvFYTUqbp7ZbVlJOqBf4Z+bLto1PrA0Mx3qzPneojF
hz1gu+waJixcmFbMtJ1/m68tltemtcSpNY/fG3j8W6W3VJMWjI4SyEfAvLjb102e30+zdOMmr0Wc
mBUAqQFxr4J0e8/wmuV7DRRqCKFmeg+pQfUStTluixFRzIYEMifMWxDFOWub7ji7I/XaFghseWzG
l9GfeyvE/944dTY7zxkU/LBq7hQHKfQ8mWpDxCZhDa3GcY5u1Y0YVwzpQQXrdGPPSQHzdXJmlnWj
vdGWTv+YdIHasDVj9SYu1pAC5DPCajw9cZrLS+8/GspK752yWN8p1xE3IluqLBod+8rDI1xbVTa8
zbkxTgWbhs3YwcYjK32lKFXatk0XcTLmJTs3eDzHQUJjN2MqDJ7W9PuyGjrMzqSTnmoHaJ51shZD
hkvjZmqXDzkOlWG3BPp1uQfjKdebF6tw/YtSXv0sO5jgkVddS60NkCJq/aVwFhPArvbVjjYX2+um
+a6WqelDUTTjTDsVtM/m7Gqxw3o2tl0LjoozVx8Fbv5n5Uz9V4Z/mDLQCdPOPOj5c7u4UWvBiVKy
LL4bY1vH6FDVrerdXoStS8ieBzXw+kwRoGRUs3tXJGeRpwt4rNU9BmkC5ZDtsP5UsFTmpxm14B1b
Pbi1nV5v1AKJxnUTRw85L/NvtWUKenfDWR9zGJtRqWr50lnX0B0yl76C/WYPrH4Ahld0SenYah/y
iWJbJSqDXFLNME0FvSZiojuSjFgHmGr4pi+m+ZTWy7RN+8q/UfVEU0GE2smBXbDXBaE3WjvA5NFZ
6oRLQwlhDZ4DqBRtedH4hkd4GWZoldp4NjR/fUg1391OltSvVK+ZOjDUXWxqqROnSK02lSJgyKgT
uVlgrLks3kYe3FnaHCvawAxUXKS0Ys3S+weV0wRDEyr4ylDr4jXvrWiw4YqflhRnuKXyujOWWCoc
xsoQcWNNoKI8IRhmE276iMe7XYftIpyLr7E4E4OanjRzdJ/sfCx389qxn3UykooU8sU1VI3cw2QX
R7sbmufJpvV01VgzM4pp15hrybHQIwusJ/dFS+iCk17ttDYzNhUXjNNJihP9HfR+TRhp6GrAQkwJ
2YNeOhpJEAAymZdzswL09U3tOx/hLqU3DCPtg4EbONBncW04Zb2Gmi+DS+qX2qUd8nyzeNDz0qqt
HvSx/+wLqLZqpa3zUq3a8PIHUZu0klXKmN8Uq+E9tvZ1tTlgexlVoiPzhGgKk1mqcLZWtRQfU+Ee
jaUdbplT8DPrNPfT3HVFPJdkPkHwkjaMsHQ8KOmpx2IwNJjEo2GyeQcBPRcNnCeIAsThVEkFUG6J
Yp/nY3vXzpBZQicgiCxe3DSfQwEcRscszE82+tbnLCm4A7mXftWUBK4bGaOyKk+2vg/JyOZVG462
CaQJ1LukH60eRpSDf9St3/rDIU96nVfOs7K9U6WW2AcaaLxk3Asx3GdCcjP3vic6N/aTqoSqpXQ7
WjNfh9KWc/ohI3laVtl91sDxHrwgG06ugAxcl46CzWriyYwOsuMZ7P13hKIpkBaDdQH/FqFAEFT3
RVIJVucDSxQf4Jp0tZT8ZBuXwfk4LXVDki6mSrFYZL0plA1hr08xprPyEVwTwgJLlmIxqqcpTT95
KwPzdg0c+QlaLLBOWzB+rw4L2Kgxaz8uW2Xsa68csqh1M+eGhz147wg5nWXdGXx5Zs1Qa2vmEH80
QK3dwoeRnEz+ZjQH+zjPrnhK+OonBDFTaPfV+BEwuYTdNUE0Rqml4qaXwK/oVR6tHB9A34ekK6dB
AhZ4+a5f6kffHO9NR0tO05JbG+wV15OH4fKHbnWSKBtb/uIBFIrC9OIlZexkWCXDkhXKl6nopzYa
lX/d4ZvFfrimwhkyL7ZtAzurBPd5Vzl2Fk0OBmcJ8Smx1BLn3sA+5tBAGj6pnEurTJnbaYWNnQkM
wFcvYzZcIbHWwEqafJfSSJ86Q9PCWljmE/k1NgIK3PRSv09upi5oH7EiqF/aGTVSWOO4fktAEqte
AYNoY/uNe11B2XCe1lT/bEFRuq+HREHx4MRA9uxcCsOeIpB8/XMhlvnGtmsOQTXp937qpBHPeH1v
Bdim9ijoP1hFOm4F5Bqiqer8fqG3OLK+B3U2h0oLLSY2zg626qmv5xsAAn/TlI53HyyejAtlpu96
GqsPXQeCrSw3uZkxz9oWveu/4HNCDAuc42+oZucwhYETuSteHWZi19ugQnMUVmnt3llKeJ/doVIh
2dsl4hiFeBR+S5vt/cIjtC2tcSceEnBhHM/NB+UIhKqmYx1AhJNPelBUl9Ty5a4j/efj6pZ13KBb
/Zr2VgupwR5PhbZ4e9FcyVb2miqg5VkPJw0gUc/54JqjFc81dNV3jl9NN3NnDEfVWt0xb1a6AIvT
UJMaGhvPsGN0HBKqPCnyjH/jtyWTxQkHz+J5mat0I8sBEpDtOEFEw4Lalu4qI9SO2MU0nODkfa0H
y+G/MA10AQGIYceZ9sWogvxlyMsHGkC5F4szhjjzts+Q0sWpnIrykOSeK6D28Z5yyvp6H44BTkV+
3867LKCQBVfRIRDdePSBkyLKKRvqBEGBQPZyzUaat9iVWocFlcpnWvnsWwCr8QnRNTnk5Cs6R91P
OaCCnk3DVZMUQOir03dpsbC/Hw0t2FuetGPl8SfiEeGzGFzkjiG9vZUmYhs5rKSleJOLsMb1WsYh
56CpcjA5rdZxwyDiPRrXHDwLqVlqLcYXgej5fWe4415OhhWlLtmQRt4y/kvhAFOWgDN9m8E469KZ
GzrZ8nylevPCz6qE7jBLggictQ8bnl6i/9TC/JAcKfQme3Qzuc8hP37X/B6UZDQQaZvagtCo73Oe
bUOuo4pwG8hecqex91Y7+1sTKjT7mKDZG0XaYRYvFprtwJXHnheULgh9+2G4zlgAK+roDP38nARm
8pRmDkmHON/2N9Lz+5eBWMStk8FQM+XAzdCV8bBWEqzEvOLBgxzu/2hn9qsKI6XdaNXF/eLN1hKh
ZVnjHjT1nTcVFcEkhIGBnb+YmWHVkUchA18hOtNKkqwJEz0PiHrBVmRvYlbHN4SWAv+vT/ojB5B5
sfyMf+cYuf3k9lP1kf7Fj3rdH+I/2FkHQ6tn6X5KgmFfd9b4vVhh38BrplDW5GWGrPShmhjLtCG9
DKIWqurNRDRvBKqi7ZosFQcBTTvuhNmCba3fBtb7OBI00DWXemGdMzUu3aBvWKxV7bp6N7EHrTYl
2whUgg0b4nq0Oxa/rH3MMKEbutGdqdqrUrNvhuU6R5flcsSwodkXo5UzaqcsX3xP5h9Wr2N3yVPI
xoq26EInceuP+fQ1D0q5rQn42ChNy97lI6TkTeexaZcWdMbC6idiJyHb+5DI4rnhBRFjmj/WUvvo
VnSS41CZR7wpsmObD+JJrplEsVHblxSp0LEZ7Db29FFui0Jllz+scWYmt718LzCojaxeC7Ydiuet
ha0Uung4voXxxPnENn68yhzGJIfENTgr04bWj89pmuRxRY56EVpdTbpt2vCEeZ45fKY6NBtGl3WL
Sp0QVVWbXfiH7eQ+QkUrQBYzdVvOLuNisbG8MZ3Mx3gimT/A+u+eUogy8R855BvZ6ou7K+h+dkWW
QQYRDMZ/jDhV+JlVZXsJJe9cJPCPNVeVG8Mull3OILObUBb93+mYu2/N4zh8+zYiZP7/Qr38UxH9
3VX6/v9O7fDt71J6RMX/I182LP2/yCHGccPVOcH+FMz/S0uPa9BVifxnGCaqePTKP8qXdZ1qTVIY
5RrXlL+k9Jb3Xy5aaD/AN4N4Q/76n8iX/+6poJHaRV3H5/uVgdRC9FJ3ZcI9BB5AFl2iscv8Vf+P
jF/+uvor7yVi79jgJL12aQrnU80jGSq4zD+oxP/HFOBHE4C3Pjk37UdHJGFMKLCBAh6oLPcQnfxY
OJ7zmxe/Ggr9YLdkgRT0NdGhl6YqPnfYV4M6olL7vU9+/UY/XnwWAC4Jn1wsNIIAwidUar/ywvm7
5dFft/yVl0ngrDYoR5U+gHOQ0LFo7Zeq0WHCsC45/N7nf6VzX/gTtHXljzDUJE/tUm69Sk9+YUj1
1s/KA//jzfE7CjzE0uRCRCwomW2/x+Wed+7fxgL/8Mi8dW+wFvjx2oK93KryPLh4c0uvNdCRcnwS
AJDpv3hu/u4G+e+7fzUi+PFPGFsp18ZlEZ963XpbLV23HxxhgD7nI8fdle9sTF813St3P/9Kb9yu
1wkwFeGqcgRTuhTTdLdCTQRrsX+Vof7WxV+9vk5gNU3juN6FPG707zMBeoPzC2OzP2/JX64Jf92q
V+9vibfA5Ilpvoje2Jg98MLakpx3MMf3/vrUDiiBacTL+7IvNihS4V3uq+k5SQ7euOWvbfAM3ehf
x9ffnF9+rCWvYgL++jCv3neGdWGvLC4uU9LDxFy2a3rSkEIXty6DqmN9BVMOJdjlbB5m/6PHqN/w
ylY9vZh+UwdIlP71f/3sXP+bmhVhNnvsXRSRd9+v+vif/97G9fb80217VTxo75JaZvN8YcF4sKyv
Ctjb5Y5Y8oSM0FjQzKPX1AYfYs1Wm7oI64TQq2SkNwEbuf4XFk5/el790+d4VWcgeRfaYCoWfPVV
GhFAWO5Dvx53hssdQvRlMo+A4F6ghAF1087etBgakYSIzWOU2EkoRyhq7qEst0h+Qrqmn98h7423
/E+bjh/KK3yOEn5wl1/6eka+NXiHBemx39vwlCDVjZUeLQPu31nXPRpaNYWVmKHKO8V7/C5uhN5/
z7vgJu/qj4GVP5hKu52C/KMU6ZMmMPNBgY8O5LjQSw6ZIrVeu/UmqCEyE4cxsZ7YuXwtaz1eABIQ
rMrPsFU2WdXHQZadJo1tZ5LsB7+ASLXeuaN8pC84QsDaTZN30jLiKjX9eL1jOZYeYA53Yp52q21c
Ck18zpv+tumI27PMfh/A7Mry6pK7mHX1GoqZCrl4Vb1ftGVLdsNmcEiAwiBja1by6OTdEeXyTsz9
CfTyzjKah6rqtimWm9CzkjOg8W9WwVc13FjqFLkhqbDmzAGH2ZREeQGbaqrM+lYXjc1GyRJhgojr
57/5W4XqdWGXwFWOYphnCb418wGYot781qVfp2AUCxrLgM78bC88EOvoIsLsPv3etV81X3Zbl77b
Wf25Ry8UZm5y5/v5w8+v/cZboL+q3bMmELp5Tn/GGAf3B9Ins0uBPOIeBCf4z2wJ/102rx5QPx53
0OmUZ6dKnNUSXCa7OhZ6ef7553/jJ33tFegNwgjQdvewi7UpXKv2YYLhFv/84m/dnFdFVHOkrxVW
KlBs+kukOSWYgSj1XQl18Tefm1f1UTp+0PWuMZyR/p4Je4Uz5JLe/vPP/9bNMf9+3yci4TDjWIcz
wIITBk467JehzH6vp3gdv81KuiBctRLnSlZXeDh03fTb733wVy9qHWQq17NpOBuw9kGh1jMe9N0v
zqR/vitY6v39rni+Vo3zQtmpEoP0Oz45ds/eb72r9utY1cLSmvaKAZ1LGTyvFehEm+u/6IXe+uCv
3tXKHFRht/l4roW/awY43YLF8C+K8VsX/1/vqBJ96XNxM0i2gDkreheh4t/5Pe3g+oL9cNYmjhxQ
mvpUmX7I9sjknLhI8Hj6+dWvP9z/7jEw+Pr71euZjcgC0fEMPjhh/IgtfVU+9mVxYlP1fbHzYzNC
E3VAYH+RkPnWzXr11grXVateXm9WV37neYqsBi7nz7/NW9d+9dIGrZeWC8yXszl0VPsAV4EWc8uf
X/yNfoyAub/fK4S3eDJ2SEDm0Wu+NLWjfVq9VYTVnPibtZf6tuQxwxOnN+98UiqSsEcMGZWO8UDL
0N83s5NsV4/lpFxd667SIV42HWYzmms4IcSe5YbN5UvJpopVqeH+5gP0qiBAn/Gk1PTx3Pn+t1Qi
vZjmX0UI/vMwRpDk329JMtXJEEBTOpteqe1rZ/DQjHvvdWwKXOKhbyYkMpuq08Xh57/BGz+w/+o4
X8elDhpAvzP6zNAYdDbuI2Yfv3fxVzWCnLnk6rbEUavcJNIGbwyFT23++dX/+UC0/VdFwrAQVaES
Hs+oM3NIeU59spexjsVkGL91oJNL+PdfYyocdpxuORDk2DIxSNfG6gX21c+/wFv3/vrPfyxEvdWN
ufTF2RuVyUZKvLgKAeXPL/5nMO4/FCL/VVnAA07VOWvSc2AE9kEfWxRlS/7sEcAYWn23bgo5o2Xy
s/JWsfpgC2n1mypj0fLzD/DWt3tVOlqvosq6w3Bea/HQdsNpan4V/vXWpV/VjVYr7GGox/HcevZz
p9sv7Dtffv6p3evH+6fb9urlho1oTcnV1axo5XQwekW+j9UEzKsamp4UOWvcoVGIy8L74GaZHS+9
0YclxeqoYZGImxISjWBF7YU6fXr06ka7hZaebBdEBUw3SsNMKqkj/Pg4jpNy2K2mS+hupwe7KnPe
9XNSx8a69DE2auZm1tgnZX7mwEDCbWE2xno/gpbH0MatrY+XFz4yfQ/31ukOGcqlcMTo504L2Jaw
ABVxba7+x5JtP5MfdGkLFeJjq+T4MSkXdTR6p4vZBKiN8vXnSYki0heviFUpunBdjJrVhotawg0+
enMN9wRtEeZ+MxaLcv4qc3SIfZ3/5mnjvXohxKJVSsm2P0OjKGPsAKBzjPUvKt0bB7P36n1gQ+7b
czl3Z+yW6oilrnflP31DvArmgJsQOuAuybDUYPJY2yz9RWP6RpXyXhX0echskepud6aUZwcEFCie
gro/SHP+xZ/wxtvgvSrhJk6W/83Zee3GjbRr94oIMIdTsrNaUitLPiFkW2YukkUW09X/q2fjB2Y3
rBG2jj7MjL92N0OFt95nrQKqLR09Mj5qFZ0YtSm/smqeB9O/vA6XGsLCHOt4II55ohSv6LmU9MgF
nkblQJv3BibPL+7OZz/iYjCflqJqdM/oTl3T3ioZ/9BF/fjfr/Rnd+BiEJ+ygva1dmxPJC+sN19a
1b3QF8A+bvGVPvWzb38x1s1LWwgvm5sTAMMj2aXfeeG/fO/bX4x1spnNfExYI8kyM696RYf1TLPb
tcPm+HsTqXcx5CnLLDyIh+7JzHSAWOCrOFuXTdTMNPr+96/45AK5F2+B0pQ3y9l0Ty4H7DRWzE95
MH7hffvssy+e/8Vz22xo+GytBL6qcnnddN+r7NvuxQqmoNcxcTn9OuVlJJ1t+r3NsH0+Pfv31O8V
vjY7EBFO5dDvq2B8T6zge2uWS760OU1uKzvdPXlZQINZnBRhPgLv+N6NPN+Ef61ZZKAt8ewTxGpT
g+QVIc1oNtIvfO2f3cmLIdoapwFsbeWeHK3OV7Lsb+JZq7/45udb9peR7J8J/9/ffGp7U9HRd6IR
rrkZYw5SkoBwgwoMYDeBTTDRI/ry35fpkzHnEpBPgARj22A5J39q6S7M6ev2fand0LApNv/9V3x2
sS7eWi0ICrrrDec0NhlBtfZZM4OPb320c/G2JhltUo2cucmtVsA07WD5OXRhfe/TL95X3yV+AhSW
Lz7HQ2icEeWp8b1p5NI1UqRkAWnMlCeR19B6acNOG/v1v7+3eb6yf3mCnIuX1qWHIs1Rwp2m/Ch6
b6v7BUHnjSke4xTSUXM9Zc5KN7ZT9WFaP0vrRbeXK8slJ0a7Ov/UHrKlAK/xxbj3z3nZ377PxcRm
p1M9F3nlIW8ZQ3eaIh8CikFb0BzQaR0fOaiw1a3X5vtiuBGCTnZEFaq1t6Bm8vZ8iNH+H3Uj/7+q
ajvnp/Rfb9eY5/XiumV9YnGwqUvHItuVqy9e3U8edediXBB2nzVsJetT7DvXwOAOo6l9NRJ/coxm
X1pJU/B5RET96uTDEvgFQkCdKQ7vFOezDT0t1EBb4EikmX+m8fBoG80z3Cz/fpoXK2ocwFGga2C5
FcAOBpdzq3owspXVmOPtYNjJXd3x57re93Z13bxlHV241WT+4LDh2mrb8ptX6GKVMHH476hYihMR
oT+mSXITT+HyxYefn++/PWcXI81S1W5L1Kk6tVN5DaCKjgg2duBtqnczGb/35toXY87ICRJB0LE8
ecn0roiLuePzf7+3nzw99sV4Q7crmDRa0k7xFKyrIKevqPnquv9jffnLtbEvFghZny4tdIHypDiz
3KeA7R8aq86vTQ2kTAOZCZ5N1zRR4Ldy1SfadEMHeHkPuQjO6diUm5G+8RUMPPdnmtXD0beEvkky
Soc9O0F6IYxHx5zMTdyPH5O0ADCMBChWFXGLTZV970Teti9GtqSEuIrkiIvfQzwwU6Q63yyWXWqr
aZ8WVimT4sRbtIUA+ez05RcD8mc39mLMwf3GzrXsi1Phi4+gCV6NrwSmn33yxYCjj5Ph6arOT4l0
krXduZKMVLf93vNo/u+h0vGkb3vLmJ3IjFRrI8FTDkTyq5f1HyHS357Ii6HAEprTLHSKnypvMwAI
YVVDcexOqD1H7tU5FZNDKqjfrfPUntF2C4HLJp5GnpnSXGEswMGcFSFZ6gfPvp1uHIgHSZAS3KKZ
3njgPSUY8FgQcfabFxobWCOHhWU+xEO77qhO8jf1/uvIvwVd+z9/rZF40fcu3sVYNOqaSUd5WZ6m
Rf8J/zDqzm2m3/ps62II4jTayK2iLk5yqDkrRzeUmd+759bFGEQHaOJqhShOcZsca7O7bdT3xk3r
YgAiyJWDrK7O4yYlHx90czKVT9+7IBfDQskAk5IlrE6Ou4/tU/vN+dy6WLjUVSmM0Z2Kk0XLMRm2
KtnTwOttvvetL4aFIkY1wYaTT69b+OHqlbrcy/c++mJcEHVbFZWEZq4vBZgQVQCbJDmw+t6nXwwM
qVP77jSYBTlgerS7urixYzP45odfDAtNbbqwV1V+msvkxXBTYidn/sj3vvnFWxkvo2+RDhKnuRHF
JqHB2vLq793OS3NWYev0v7GqPRl50K2HERRjFUAc+9Y3v+wlXag6Ja6RVYBFbLD/4icg3a+OArE7
/X3lZF68nHHSFIVyRXbSTW3LQHzktXfcZ8Zap/X3eikRrO47JDOM0fT/r9P+BSDb2pzNaE4W0JRs
sSvtLoEWZylrKyFcjt1vq3jkE0oKw1bpHE0+xSWKablqR+03xCWyt4wjMRXsMzyk9UvN7tNlbLcK
GKo9zLHlxADeCGdXq/2gb85DdeeNYaPnW/7NwmOhjfqe+aO1Uni1P6a69iLZX/MfzcJmgQBhwJ9/
+vFv3X8yYiO07Vs2u0cmA2vxf8tpj/thxeivcbN8AtVtnp6nhVqdNQX2lr+99XpgQW048UOy5j6v
9gW/R0s/4rnh/v7qFDQk/h4+0qAWTLQpHPJr/piP147v4YCx9StKuNX/XEbsjLq0tr3N+gX2Hymn
agB8vMnjDzU0Gy4Is9mgN4e4tNHB6UAlY8Jo7aHXN0Gc8I+b8xw3ExGohvK2NuByTe1LHNBp2byY
zr4Yk6NiW2NU5+CR+8J3SKivJCT0TeNVdiRwhfNGbvIqFrAXWgG4nihEQqygvzbdo8cBUgqDyaWC
qroySuDdTYt5BuzvzpfQQBrCpkzpGyVdYqObvn8Dfhfq43xFnmtVprQPNquiIbeAjUe9+oULSz+A
Bqyv2m8WFf7ZJP1rG5eOHPcG8BRPXZ6gu4mdH+Qdv5i6zw/9XxYm/yyh//XZCXBNIuJsI7x+fIS6
PHICBUvegrkbZjLtQWqQhP/ea30xB/g1MIKBnpBTkSZH8DRPduJ+IdA9f8TffsbFHNAWLQE91RUn
V6X2nuwlaNMJ0fj3vvjFHNCoKXDBqbGP1urXagSi0Vdf1GD/cUX/7ZtfTAEth9aOM1rZSfDsp1Ma
YRg48IKlyiGxvjmveLriDsRaP6S7dDFujP75v3/VZ7f+Yn4op16UUx7nJ98q/3DmpZ3ioGseK9cv
/lgIyG98kiRfzEWf/czLfmY5x7bbLG528u2gvRpxB9+JLoZVRMwlVEqbroWfZ1FCwpL4KQhI3kkj
2DcoIyA/GGpPxtb4Ynr55IdftjqjZC1LWSIl14k3X5OHKG8gFZavGV55Rs05QVtRdt97doyL2YbM
M5ilORfQhsZ3Uumv1Zy8//cN/GQi+6ez91/vbtlbSyVpYjkZCVjCKvASOBWE4M4ZqL1eyGCnBeW8
AuFYf1Hd+uQ1My7WiKQ+59ifivJkinyIaHDhtLH85kHjP7LZf/0c33NMAFUzSuKxfhPEbSvd/PHf
V+qz730xPFip7DTfVuXprEUw3OEH9c4vHqbPPvpibJiVVvS5bean3tOf4y6HXeR8VQb77LMvxoY6
72SvE/8GC6a/wOfflG3/xQLOPP/0v4w7xsXbb8R+rcrAzk7SM6vDNOskrR00fx3YiXWam1kSagTV
J/BhrXnmAt95SIAhozlVvkqRz23rOjUxH2jVSpvbYQ0kH5R0ErQrigrGTgLgDu0hcTcFP2I1moYo
4Fq38Rc/4LMt9WU/rexmxFhNkJ4UuPbCIevJSAISABeAH07ijvXMTEMF/6PjMSwGzhNYao3uiwM8
IXdO5xXVQpCIWb1bTmYB7vqQ4+grc2AK+oZNde9W68KrMPUgKrDX56XD4MfRebWVWT+q4l51SL1s
zuQ7e9cPv3X1Oqgv5oVPbr1+fuf/9TK4lac3Ts6vY+GbzVvjq5fMxKz69zt/2dArg1qOVEfzU2k0
6cOcNWpD8XR5st3R3w1QKtZYMOW6MCqQa0CTt0KDeHFG+1hblKwEFOHEssLBzRVAQTYj2iyq58JM
qVdonY3SpDOqVdaN8maUGUXv2nXDwcuJBKsUH1gwDjdT7RRAa2gNaxsHr9Bg1oTf3d7YgAQrrsZe
dJFMKvOgy4aVCFyTYZPSc8gdsrUnvw7u9VJfOZNxm/ZYG6wJqifwCyfsl7kEl9LI0EubM05VeHUo
xAChNcuso5YGFiv5mdC3qqwne7SXzWwKAMCllv3R1Ji/+4A8PoZ6aD7SJu9uF+LuMCKDYh2A+N7Q
wg2ZVRnqBbtfsuYN8UJslILiMvj4LJ/0Y0wT/8ZtpnJv5Zq/qi0gbIbzM0+teR2T6o8AAUmCqul0
oM/Oa4Ej5NhvgmRbtO175ssBHMxgX/t29WFbZvKcLulbgLDmBR+Nc4WvMN6OEOg3jt5UkV5hPAmF
NQ63Qi/77dhPaje7yl2VNKhEZ1HPwSbIuaK3gpXqCKuzqrNngq/NTa7ByNDQwD+zJ/KQHviN+24D
P77Ne3nHdB31Wmrv5tZO1ny2CA0dRVgxK4M/wKk0vNgRi0xdrEvPS27jostuM/wRbMJ7jdh1/mOc
4K/NBcPIXIHQHKrZXEnNGKICGssDOlze08b+Q+MQqi4zEbd8LJ0eUntSJQ3VRTLRJTjAIjlkQzbv
5yWLSeXnrvYTlJC5soTCn9Jl/c4yWi1MFkttssozV12SDrukEMY+tw3uDvlqYHb9nOx1UXpb16qm
Nx3U5CpobTQlYtK3fUAPFqo3eGxoaNY6EPGT5ivx84y7J/xLQ9CGIG1+iN08CenvZlXmzfNjKUqo
y7qWUt+HhQIroHT9LpSMrbSPAe9RfUAHEqwouBAG2fcQWuBYRvBhl2PAHHonezv56N24JgBfWj/t
xJYV+8IYFRpQzU2gwWpHxadv69j0V3OgwXr3J4iDi269VE5nET/X4v49Ly1vL8YmWXdzOUd5quMM
MNXQ/dFthye01ouDT97uHaj2ENkzu0t1hjfMhlZsVQuUYnCTHJgBFBYquESfnQaf36CmfrfAXdlL
cPTvsQO7txk9YAV12Uy8Eb19GD1gTnJgw6vYUlktYjDz1QFwE5jpXkqIsNXkjrs28xaiMkEAUCkV
BxEs1lunZ9a1saizPXAOsoPixWTpWcJzAmtyl3ZNsE6YTbb66HftOu+96tkYhHV0NBsgMfxITsww
AoSBV1ofTuFXbpRbutrQYNJdSUW5hsJpZtykaVDEu8E4K1gafSquFssBGkGWx9hD0Ba3fqsXwdoM
THpHHad6HoWTbysSNU99dwa3OlZbkyVP/QnxQIVBvm4zEjRLTYBqSU32ZvDLlwcwVG40tePyu3MW
EiuksGd31TuTPm9AohBC8P3KoPnV15h+TLsGSeU2iaIPfOp/5Rp8JD7IUc8qKChqFXL800CdAUWp
ziKUwbTUnb907nowzWpZl0HZrZTdjtCMWwDaE3ZIvJML0cFYNTetWQ3bpa+ttdMo0lW211WrJTHF
IceXy5kFv0akmH9lZ6EWQQu5lmiMjhWC26u2M7R1VUuKmLWPG2YBcY0xakrWgRjVnU6BcDXlrr7u
erraimEMokxYCP8AGoG88eqPvO+X947euNCZlxhWdBapto3imtT7Io4N/psa6Q5NZYIHfkI/pXm7
vFPmytMAaM5uADMgc0Y7jAecVbCX9PSnP7QkmUbdOVmJ4S4hQ4W9IltAlq7pMZ45oKEA/AEMN5Fy
KUeBAXNRDpVGukQ4e1i/dmAVm7THVgkcQa7svOvdG6OrzTPPof/Rj716GdFWHRNacXetpyZcXLFf
PEAniu/SPhuomkjY7A6+mpUygxRaS0wqK7SFPuGG4swG0QJ4wKAE/pW5xrs1O/3PGQpZBKu+vemB
ubBUT6qDPaHysNKJCoIh8G/UvEed0zbwOiz31p2zbgoLt2Z5M3MuL2K48KkcsEaag73Wg0o8Ac4X
u5TE/00DU/FPnrrE9Kbp1u9i1i1ZZ93yqyx4DdP4EcfzfDfQ5Bz1qAZ/Vrntb5Z50F5sAB77UTXW
m8IJy9MFexCcJmMbwP0wyfUfRpb/0ivvNs1x9eadYd2Vtb2E9jxg4TDUiPUkfhhNJoDKBiTqdwL9
Q+DkKzzXDU/epLAuO++LPduhCdsm8s2pREvCGYafagsmBPgttMn1t101dmG3sKwcBgvmoYWnMDOg
v5eWCXKG6ETYpCm6E4u1XVtoYHBKWjQBkzuR8lCDsmoN54p/n1jvjcihUlQRNtkqQr7W3LGe+aUL
rE25c4boVoF2TXJe7iu6Y1dl4/gsWid6XcxN0Jb7OZXZtpLnX5T0yUamBtbMBCmYrvsCf2bv3Uhw
CpugaPT70S2NNQd3xbqwY4uuXr2wthl0Nv5+CWlPgOV+RPJoWZu6M0rWWUoD5ml5ZrrC1anv40UX
NHLOcqOUO0aYe9zNbPlvclC/asRvoHHNeF3CHd26rN3XVpVpqxJKLg//VB1A2/NG8I7Ga9Oc+o1X
KAD7cW3369p0gs0gkg8EhMAbvay0AZqJIYuyCgItyclMPrqzD+icncAqNfCQgg8stl1Qz1sGI2p4
SBu3UuDbzM/ZzAwK38EyBpDkzUhqtJFJsB/K1jrSu3ZvZ6ic7Mxpw8XWUGoTYKbTof04r2xvCOqq
EEY/4FH8G4mDGZCdRG0m0B9TiS9RR6WXOY2z1Syopo1IQcVCQ1lXKoc5wkxyqGoTIjhA/6tSC17T
JXf3IrO1Y9WMT4k+gP+n23c/tIb15gbIF3K7+CNnDMJFXz97DU5mm4UcpdOC/hC5ONqTDXPxnQqo
HsnGERvBcg5ZDHwnRwYgdudN6vjqreMLRp1tiJtMc4ydX7fxk6tgrS5Mn6tzvhMF4gODybjqtWl4
ahc9/eWDNcZ+Ni17s03aDajKbsUbW4egYCZeji7ItlbZBVsB4y8iZK/BRZ8s8yjGod60wgMcZA0k
hQPZI3AzHkBgsVAMyMY2necekSklV03uFtQfhXXIWZugRZTCB10kp48AeaUXjd2MHTkWQANCzYaJ
YjBAhI1djh4rmoA9lObPkRqd8qZF2HN024nVb2IMChHg5D/WUoLGTczM+oU/w9i4g0yuIM/dsmY0
H/NheMYbE0cjbf8Q3RJ9hfqpus+LmpUG/SIQ363gVsZSfejYMQ9JkP1xg0ZfW01m4qUGORgSbcfD
lZjGLoUGS2d/7l2XNfhXZCRU3sFQzce4ZUsRiTJtz3N2G9ZqmEPGypgLA2BYH1tdgxbtibdCoByK
XMjviL6zgrEQfG2aB6jms+5mbhPvCpx69gNKYL4l5OyGS1WVKy9L593kV3+o4bO/UV16VTDuXikS
JpupB28ex+KjdLwekhn6Pi5YejNbGB9igxVfYw6SrlNj3sjcWfCVWQEBiEKGNt7CnWFZDIt2anNq
O2KmVWqBI7fMULT8fIpmLQuydYHeiAE7MOUmkLrdR6mNmoYDb6hPafNa6bF/hAvL6pBFDNHc4lfd
DgCO5xpnBw5YnigdaHA42AvJcqGzupCBeTWmSRXmPj6x5Jztrb15WmtZ8WFDfrmzLDmvFQXazYSX
pccyqFWPwMcqIhAVlXW+92/VVAPcugRbt5l7m0k27hZSRLVvSy9gvavEBlIpbe792Ly1LsDvJkMo
a3kLWjuq4zC6MmBFRduttGFUWxQs3XEEPrOD2S+u1WTUO9kPYHTjGdEWPfFR7mL/VoNlP0mMtEen
lxDeaAUIg55HKiFQgW2S4Q2WYMlmAD1YXTPd5NqMiGmoEYUDMmeej/2IUwdv71qNePbRULFucPWj
zlcAdZO5tJ+zInZn8HSTKOWNkSY9O1jOzlobmrY91ekKrA9SOk8VD/nMN6By7u2J0KQZ904LYBKD
rwvxt75VXW9ba79O/Oe29/o8nGbw3j6CvWsZj8ttyeIjKhvP/rNQV1hgMoEgZh8bd4/DjNHA1yf3
d4KvGCCrJ6PChfznTx7w2ySdNpnjvtZq9KNBhz9hB9of29L1DUAYC5ZUDP+LVBiQOlLTj0HCrAdh
vbpKbOVezbVurJo6gEhWQvTn5y0b8LjnQ6LePejCoK2lEebPGvKbFES+JDsGtje5cTsuiHZCxxbQ
E7PujBx9dwpnqMFFl+kaRtXvMU6zdYX0OixNQ+26jhm7b0BI6qrTb9gJL7TBE6ksZOts5oIRylfd
fDsoRre5gWs75sl8z1YquJ9NDdFMnk5rpY3ZSujcIFIPIGeBg3IKtSDSiD0SGLZfX4vznsQxVbBG
zKnvNd131xZE6EPte0uIOdJ5KH229IxCbPJmbRCRz9N333R1uo4JONDxM3i8Ca71IKwW8htbTvhZ
siaxZlZa5NOUt+kNgLgD0sIIL2f7nE8TfRsM5Eiqsz9JMvfR0GOrTkffWJFSKjdGYIptLtSwrQfX
WI85yWBhTqiNh6m5GUyZwYTvmj9pHWevGJKTKyZK76lu+2KvOeZ5u97a0FYRoC1JHEOcleweF1Xv
IYTNN3VQ4lQuF3troQq8ifnU7aQPCKMLr10ZPm2Q8Zlf1ii8Z0SNxjvOaLn4dartusFcfs+t5a6g
LnJ42wTLKZs5/hlE9QsslnbnloO2bmTtPvlLFe8alt9XLdXf0F/YTEwVNEl/Wlh1WH62sXMyUoRl
nceqAQa8lHZ8N0ghV4ND/qFiecIqv0wzPGqGdY9TCEg//U37pF0kcUBneCLTzK6CncZ+sAe5dtvx
dbRdYnVADTlF9HwOKr1u1zNB4fbK1FXMkUKYzZ6HUJcTVtUK/7rTlTj2EzaK3g1mtIdVMuxmg5YD
Udkdz4UQWwNtLPLNIXs1Ky6T8ByEM4VnwzZQP+IMbCLTQPWGI7TbCIxAcrBvzWEOttOcAuLss/ym
I44XevVontC0n3CR6S5w7Mk+6HWqOtiQOt6bydPSTd/6z27tGeAds1cfeKSp5z3Cn+WDHdhrmcZv
RVdWfyB1Z5FU3irzJn2lJoUUzgVrh0xl+qHHaOd9YuDrAuxhZIHSRAOLxo/TaIxSFHI2XdYU6zqd
BkJBQ3acHY0YksarnLh9u+Zlf5/NtAipWTi8U8FHDDeMUhmCRqNnH6usLjtQ6Lor6MI7Q/rEGrkJ
Oi3oslNYsipaqxSURalK51Ga0jzUgtHKFuNunlp1byyTtimzn5B+F8Y8bJ+FPZ/YHnk7Nt5D5J3x
RKqsX/I0ubWrgSdZdiO7M3d66Tvd+41W2eStUI1/X3DyfGXmmnmf2hn5SktVzwhT7FPcS6SWEFTD
AYjjGh08Xe4F9k0KJwYuODbItQ5Os9OD104tN1ZqX8U25/iwU2us0SYapNqdr+K0yFYjmJaninLD
tc7S9HeuUDghoMh3Qz8HYY8vt6jzJ64ZzDW7+V32Rks5KVDrscICPdf989z7DyzITrAE2DYb5nsW
lI99JfI9zbxehGpFYFd1EGosMVPNNFKFmK0b9ip9yMtyjS01isdcYC5cyj0o8Ro/ie7l1yrTuqNG
pod6gwBmWPrzD9Rt50WGNKIekRK+Nrlqawd1S3AMVG6HhdA8pDex4v8DOXJRM54CF/I8JG6K3YFK
n40ghSTvH/vStNZ97766jvNk2870bPG47jKjlke3St1HSv0ZSOm037o9eF9ZxT6301nFSm3rzq9+
q0ShQJbeCArV0utD6pYgxkWv7+zaciM2A+hdZxc+8ChoPwmdipbssbHuzsIlXfj+2hIZQHgAKQfN
6iAOsJ9f1VWGoRLu40pPA3tXoQpAklQ5G3im+IDbKl2XrINWrqZ5sDXtOTLaqXpp08A9KJPzXpVi
ochFfrOY3Rx6wPb2tJEc9OZsU+tS5lFj3IBpnY+wMrU7KPr5k5Vz1bnTwZVvYihUQc8qQDNvPd9g
p+g4vF4+4NpOsINkNfDL6QFjZ7XdRWfJOeMWbl8mz+t2sa9UXB89IzPQZbQ0V4hBInWCTRhb8zso
yjSqGhYpjocEvJ6qcqvZxcAKYPnlnqtQdPs9eFIFEe4bL/R8KNWcK2XgNuQvQ7avWnpuS9Szm2Gi
1Y/jjoUqqXE3ldWVacXwCRLreak8sC1NgM3FO7YjYSGzU0cpJaYaHpMQ/vWxq0H4Y4bGADUYvyym
tnZqAJ1XmEj0QWNvoH4MVFMs1qDGFN/ZTsCmfanmnV7J7AWBh3Y286S3DRuK/TjX5hVQOSfqPd+N
3CA409rTg7eYB7fjTNc0ti3KRYOqp2e0T2lr+ifkLTVDi+4fEPXAizTZ501oczllGJiWfX1VuK7C
mRjss7Se1imSk9Arzh4FB3w7Dab5L0OhO2r0J54IpkAty5AJ9V5omPpu7KFkwaxhrbdzh/K46Ml7
ZyF0LOsbLF15WGkTAOG7bnEBNE7bLM1ajidGuj0cLVn5jis3tm3uWhNniqcF4dKK87rvlfZgoMIi
WA0zI/1c3Q9LfPB9DWNsCtS/ZZl5VxbLurWCq54Jru/9zUxvcCKWAbqrQB5VydscAqPUBOjISj1x
eHqCrXNlxNNd13H3hY3QySgcO6rKZdwNw3hKaIUCpZyp1exk4lQUQb0Zp2V48BOXini2vCbCbDaZ
9i6b/H2xqOvb0A4iF5guXwreKid62cb3JB6HajnU8zDsUsDVYZbzqKQs05C4BWXzrFT+WHLmJXvv
qbTFqu1A+k+aePOK9iPpSjqpmSxiURrnVOYxY6LH+mVcayK554glWqrlzpR6tTdNzAO9yWHa0kK0
96v0edLUn3ywdpZL92sTTGyA5D3lgmKbu6O/8heRhsk0HNnTHctR7xHqGTuMOkZUFHEaeV1QXKeT
rt14KV/fGJe1netXLZ3MDD1VgQQ2DR6WXk/pI+KaQVymEAq3Y+ntMmpbZw3a6MFRs4hUFoONCqpV
IKkkjWmzy4qE7lizQnZbiDIUpepfWtwwazuNoRt06bFo9R10+FdSVfp6NFgmscZTADG7IBrKmOrT
PF03Dc27xvRT2v2OhaQGLb1CUJP/cmUwHJY+VdTB5M6fxFY02VveZkf251fOzNwf92nzGBvWVev9
dhzzpdblwdKTlZxuWRqsioxiiBsU2VWe93QFU5pnXzPqI84R0WUvwhW/OhSWLHWLjbSy1zHuvSt7
8oeD31PzM5PWuq7M+p5arhPSsv5YUGEP5bgcul72dKgSg9aMUYtMb3zLTEaX1uqvi4bjUKc/2XN9
6OrkjdpnjWruPRA1BTDw1bTNtyFU1qPesqWWmWHsU2meBZvo+WSyGjLCLYMybwGEAvSVhjyPTfm+
VWQ1guWlCnQEAWOznWlsEXCtIsVZWuTZTctzZtqHBRks8megJihdTiDem3DyfzDcX8fWx9ghw6at
mtWeWvrryQMPbZfTR2IHCqMlQ8Rsa38KS9sZptvuyajs2fKIPZ1eOUctqvw5xnWpHQZj9p0t8Zic
QvaSeHJFX1jJiTbycRbylgrZpj81WjAzr/hWwpDpTQG9bJ780Zk43jWOpjjltO5Sc3hCPs2NhszM
IYLH9s1obBYr2kBnTxNQoB3QHxQE2LVW3cySLXrVsoJgu188Ut//0Eqt2WmkSlsQ96uyaNBqs/1F
JxgWGTHNVNedtTW4b5TG3ZXZGH+6Mrh3aR80BHC4JC37iKJmu7biutq28c8MAvKsqXqlTbKj/Fi8
zEbmR3ZZoYk50j+uRzp+yqLjncVPlYQe0i08auFQNh+K9Z9uwjjzYqNlJSvokZt1Tn50e6PRso5t
Bmud416VmNbrhM0VKrWSiE51NXCJhhlLm56Bp9YRMPFHSfdi7yz1h/N0ZrbTldKluJ3c6Z6ozDq1
+q1nqxcvyLxQeH3wG9LnVneZ8GI2QpyJ/0oqAyz7OH/kRRfq+DR+6T6uE9kRWJtBoWnlyZfJvd6y
5W4s4XEoiVnLjTeDX+frOc534IrxKlcivXYyM98GZv88dtKLZldcc8aJfH3imMQaAJvELKipzvys
S5rhFHPrcrZLJShpMyN/o9RFbcxNC8h4HLQp1a46Df1Djd3dddOZsad60KbiUXcsrk93Yzk0SMTN
j57nM+ra/tFHYLBOhVpImy4/WiP4icrnhxl0PzljXNaabzaRISaxYoJxcdvVD2oxj7n+27ClR5nU
yXc2XdVHNRZluCQ9viUR2E8Ti/W11aUHAzreSvgcauSa1d4DjXdWTV/vqqxn65SiBhQmdfEYAUKo
GW35O5ukEzWl/tIMWr/ScooO7VxVkbPQnNZaTFCeKZp7lbJxSuB/s5ec5Qu7wPsYitQWujAtnt5U
MCrN9s6PNRll3tBEum0UO1cNz06tdTd6nMXrxTdoRXUEAsKpmB5Kuy2esXhSGLbT7sH3KMWlaTJe
c/LnrrXp/3F2ZsttK9mafpWOukc1EsjEENFVFxxEUqRIzZZ8g5BlG/M8JICn74/a1X0s2bEV50T4
YmvLlkAgkbnWv/7Bc+7cfnBvqrJ/riM5UX94RARQIMzXY9kFV7Q28i43YvOek8C+dUOSgn3ijEhb
HXH8aTDZtnpKFCdyn8x5qDdu3hbca/bywNT2bV0Vev1WquJuTr45Sp/+UHEEHgjvhU3YTuW9PZVy
rVRyW3qEMhoY0i7oSorVLHr/Rjuzt7fqgp0EJ6pFLOMXpKzFJqdIxtReY2UgGGPBQLA2TBZIeK7J
/J3r/J701o6d2x5uskaR1T4W6cLv8euLSsBvYoKNzmivBkqDvVO5MTFA5EOWRpCuUtETfUTg/HbW
5cUsWL1TlBhrp7HDJ3Zsgi379ivZ5Iq0CLJvkIcZGI2rkkREJ6z3Iq3kzhgta01U0rTEiGGf5Va7
xGLbP2ahb4EEBj2iE6Rz95GQxcGy5hh/Elwp3XS6Id0HFkBqIrizRYJLo0o4KAM887LEPkFMGG+i
2jizb8yfdsfzSgtl30u7yFbK6Bg8Nv28GnPjSz0yG9Bd1tBNMKTXfnDnOhLYbmDjrJa8HnbNK5hM
K/AF4wHXDIClEY0zC4gkbLdVRE5bfb0VA5gB6KKjVrHnzfsx4iYOk2p2YUCmxhKaTGitSAY7h0zJ
+L5I2+myVEa1yrTS19o9Qw5SuyQ/ZwWFlBE/6h5nzHlqfTK59D3oArbcjNEl+3nQb8lr8o/j7IUH
qyNdJRgz+ARaN5shrkkQJbaaoASFT1Zlx8HV2I3Jzhlj+6WO5bya8YU/xAQ9NyTRMskiIoFDQUXR
potpRVJmbBumvjbPrMrlPpZBDAwbeItaO/n3oJVYAw25oECER2LBEJ/N4BuZVunO8ZW16+p23mmr
lwfspEnPiZwkf9W8Vif+ciWXUW3Oj87Q4d6UdQSfOa1565Zd9lWmln1J9jrdaRRUX6Sn7W8MyRw4
MMQPJ0zyltC7OCtATOUqnqfoCuQzXI5haB0Lr/EXyjZzEGQHMDVGAXuwipEYrp7U1yp2kc+lbbtr
+gw4bxq8DVNo+0uTm+J64KHsrK7o9g3VzX1KJX/r10nzPRysiTxB3MdXZm5252EbfHwBxSXuoM4I
XRur2eij6xHQ7Kc0onwjZuBWIvRKPSwJjQf4zgK/WJVJmmEXUxsg+R1RwTHxTVfQq0kI66ElLASx
xZfzkCZH4iDn7/ZcdLwjDW6eQ9W/NGZNf1EW/jadTHZGQj82eLPLH6x6ciFCcivgL3q389C1S4/k
VRz/8YeawKOVeg6Ju75qGq+4SIeZFl+U2O0umNBKZFplN0abyY24Bh057YogvOag7TG67opQHNw2
NFZ57JbrhNhW4m0Z2QGGepuazwk3x3bhv9Wj99JLJ9+KFuA67vuz3QCZ3AYAtWV9dZyRLCqvKKcf
QQY3lGkhw9KwCF8Gw9U707Tde7fOkhaLGalXltWOzGvYeBlIg/GBBjgmQVjSBwYsvfpnwsoVSdEe
E5eHCS1Oei+KWesNQ9HixYod/bP0B2+RJAEAm+Wp665x2ejrMfw5OjK9jbvcXbm9zdgvCPQl2aPu
krgIJjnCTi5ySZkbctwfMtmiwJn0PnPsZpc5EurEmDr1l7nk8PGzb1Hohu0Zucm2hlXrpa4b7Fl9
GWxT4k81LHeCvqcSVMlAN1BqD6W7Fx2Ziz2mFScnCW+sEjO4y/ykepibifTCEFSjXOdt7rzKUAMt
Gfz0UI/ZpW+xDyfEal9YIhUHAlzNJYl9HdQzaDwBaPeLafjhsXIHxkwp2YSMfd1Tb0ssTuqGlL6m
bsjYnGP2xGhWP4g9GJC3gbMkCfGgvkdgLME6+RWZo126qJiaXJfQ8i6IHoru2raCIhAbkAVI+ACh
K9jqz8Tti5a4pQt74HKMPix3FXrVVeQpa22kNa26W9r7wguilyRlCGlG2ZewLIxFwU5gLDEFU/Gq
FkX91Q2d8ovmnqxdNXI6oC/GWA0K0DRAq1nERpFu6qh90SmhfK1svsaeO27QTrfXaa1bArR9a2vh
XHnMpGM/umnXbmU85UzhbKCpsaLSb9VEf9OIC7MkhM8dMpgeKtPLfK5gq5HMxKVQzNbl9NVS0zmz
VgcXTHE8WmfPXbsJWQdFIlLY+MyLZzIeLnzPYF6s/e6qnVOHgQmzoTDAgllou1vUDG6+kxg/AEWT
MdVD/FnEGZqWmaiTjR2MAF1mmF6FriIXurPtcGPZkkUZF2rltGQVxR5vAudz9hzZTXMqR+/V6czm
YOmQTaE9R80ThvnAnj+sIwfMs7s3MYG6k1MFVNCU9i7oyXaQkZvuJzCyQ2ExNe+KwSDTo/mZ506O
EVWXH7ROasrbBE9Orbs7DT+TubrSj2oMEgacJvMNLMIRJKcANXZRtlezlU4rERB6ip9ReuFk2PBZ
OFOdlGyeWf7ujoSwcUXHlm/HvDWfUy8YLqdIM0524S6RbmE+JI0BkzOtbinHKnKyyV8Pg8g4adWS
iet67gqGmqDxy1LGjJBh46CLFxha0leHLR8/gdJJrsnXPtQzhCDH5rVoirUbleW68xr6taryj5D+
k4vOpZo2mG4vAyf7HnmVtxl8QKsoMgnYJNVoy2Hc7h2OoZJJm7b2Q6lJoyWL/Da2JpJOyzHY2Ebw
FASdtRkjwqjGqLdegrrhy7qbDqk7qF2ETHtDoHu0S0nL21TlEN6mI7jAYtDKOMb1oJdysIfXjmTK
ks8m73wyWPEbHmb4NVFcbdxgZozfDK+EvkEiptu/JmFkqpgse+KgQjdZToqJVG0LeSkh+5Cy3vbN
S1oGI4+wp48gI/g17UWxJ3DLucanE2J+ajyR4Z4dupqxpCWtfF0HAE6GO3Qk7dh6A+o3HefE6Fdh
XhTLbu7mJzuM3FWUu/bSllN7RzR5c1/rvLnQjS13WHISVcbZ8Bzr4gLGG7H35QB0Ei1lDMvCMPtb
gHRg8NaWC0Lq6lMwinQdW44VLhho87PLsll2ecR2KCxyqJlDMq9byyEeLqqohgmc7xiEr7Q3RWQl
tcUl0eXcLW0O90M21WtjmOL7eIY05oZW/+qBUQG6zc1lPVVq7U4BX4YxEwhqiHKhRvnIP20vFWcu
wa/WawSLkvvZDRsniLOXGV+8By3T7oKNITg0/RDtC+ifGE7Y/tqZkT1MIu1eBLyKr4ZsPYc3pw1W
+WA+9nyqDXdX3gZEuN75jldHi6rp43VdzvUqGAkOHo16PRFnsxcDVmNWZ013CCUnPOSkvXKnrLhp
RAUVKq3gxFu1l5xC31Nb7NCovRvRX0JcGG/nc8hxMk7darBq/6plKPWFVpkOMyIV5tUYiQVfBhV9
UJW4QNu91R0SMUwnOugH186nDWaqpJOLsK8PodAP1Uxfa9VzvRxs72WIlbVv8MM+ByYvJgaPKaNI
WJGoDW/x0PmqkvLVC8IEKCAGX8WsAdjCqfRP05oZ/aTkrbKpFt2KXpXw4YgeA7c+85vlBvYmL1Wy
k5VfIW1jZBgsrDC0SdxtrbHBBp7/TQqqsZ1UmG4923GJJC2+GnqCAzrjUbd1/JhE1niCF+WhdHQr
AvSaoiqYvypCZ5z4WgQlEy43bm6mdh7vYxeTuoppHZI7JuZRnupNmhhfs9FLljCx1FZVjE7Ss3fk
BtfEcJ95hCIzFLVXdsjmgOnoUB/hLz9MBkHnjayyXYFv5nIgfpKMevWsoK7s43ywn5QHHSWJhujC
H4NHJxu/xZj3rdI8l2sIEYgBS5ZUE9jBbZl6W1MdNUnTkRMTrOfk8bH2muJWNQ4HJZlIkFfEHBvo
BqMZj3pY7yGzi4WTGac5q4hEl/a3ig15yen+MyE+slObsL4x7bY7WiSpHh3UiXPvhOuAcK21F0b+
lZlN34jWLlaiGgB728Tj7OoLTltwuyx3aXEIpvRe/RonNkLMYVNFM+GVk222F2Nc48sHTrHuFCTQ
1oeNh9LqaWhLMvqsHtMdM3CNFaRf546M++ZEdGZ0XcOAeE7icv5pTWVxb5kQMdyuF7cQO1I2or4A
bzdcYhyH5IsyWmSf8P6Iu4TkuIJ0D0vTsLZBb1SXhk8HSF63ld102QiXCMy2ZuwXuPU330IfC12n
WleQsLaCESw87RizbKKYoAdnYgkPluNDl3IzoU1lxGVU1xHQ3G70rXg7kQXJcEe0B3zBKSkJJAha
ne+zTFukGPYBY/cw1Hc9xLsNZC9OLJ0FZFBPw31tltmKqn7aVkESLgVY+yGKzXAJbQLEZ6DBcZin
LN5MagMDWCL0Ux+I1v7mdQFAmysMYMR0NvyTHinEdZj4Gx+y3feaGSvt+AzRyRrSdTvExWPtyBL+
YQMWsuzJnFspp7Y2qAhMbx95KeO7jN7iKp1aAiAQXMawbRx1E7sdZyUeDx3dxM8WGP/YyyQmnNUZ
vJ9u4UFR6+HtBExEN0E+O0eCE4F+4ri40+fsevRyoJJdMn3zYaZelgZywioFPhwUcpwgGZKHAeIU
gNSg911TQYQI/NK5IFRRLwThQHwQGMDG5DdXLcxVoPgEukGYubeumUMpMQZrkYyw+ahUzE1l1U+A
j2S4lYTkziEU8jkavuMpkn/zzbE70oMHDzm41sav5/KynNOR8yymKalYoE3sTFs6Imsp7Ly59Psi
XvU0Ro9zPBPf0A4d5xABqH7kkBhfpu3l0GjEAG4Cl2O01LDxiHw9FkHhvwwDqF7jtMHazcdmG6VU
M+VQjoRXMOG4nPVgbZFsDBSvDvWMT4sWTXAoxzScE+Bhr35ulJzXI3vhwkni8eDGCBWpiBwyOSkf
CExgumkLUkuJb+t+dJYxxkvZluUTcHV+O7bQPsqYOMka+6O1azPrnQU5YV3R68PYQ6bEVBTNTE5P
cg4BYwaWObeuiO4isw42ZpEwj8vFM0SaPlmmHIae3QRbGLPlptCB2HWVC4NLhnayKENH3tmEzB0m
GHOs/SZd1rxHYDuECWoy/VBYOSD5BpHCGgvhL7zkyTGQkE9pkvPHzsdxYGFpZwK/8dpo7fe2PpFY
H34N+f4y8Qa64oTDs6wCbDymuL8UuZesWyyC15UfEn6r6fMzBaoR4syGoxV7Lnj9nYLavsI/kzli
GNffWiIz6AcSvQ0hbi+FMfX7QZB3V8c63RW+117Esz/+dFXAu+Bzgm44fqolEaEpw1VNmobRDmhS
2mQO18hx2JfbOAOqCacvxBi6S/Dh19ns+/Vgw6w07XCKlvi2G1vp1F+JrmdsCcFoDXGHSARIKRqN
CPkb4KRIPNx6/K7VTMZoyvizd4doleg42tS8gUczmVEb9Wb3xMg4W5cpitCZZnVnTp5zmVVeApMg
KL6mafY8CBOgM2IPkS6ijqCcng2jnJHGSAU3vDWWFXze2xQFAxL6jFd5Uq5KYY8QVuOEPa+DJHrw
Teb4v9/Fz7T//j98/VpWE0KjqPvw5b/vy5w/H/PQfv0X/978KI8v+Y/24186/55ff+5/fu/qpXv5
99vfDX+U5y/WBSjUdENUyXT7o+2z7u2K/pvf/F8/3n7K/VT9+Nc/IDAX3fmnhXFZkHf29q3d93/9
Q9gI4/5/MtP5l//nm+cP8K9/3DHM+WNoGv/qx0vbnX+A+U/fMsk5I6bCJoWe7/xXaBoTaulJ6NrA
f+fsCbLku+hf/7C9fxKBboOV2a4Nc+KssCXo9O1b9j8t0BDgEWWjIPIxz/x/n/76L3nlXw+Eu/Gf
r3+NC/rgFsfQiEvzuTrp2j5KBPODGlPBYwnJdgivyWaZriNFuu6g8mahem0cyUwsmTWyLzYe+dKE
bldMy6su25IK1B2cNovIt8qkt0DFra8qFv+KcpkIp8B3Ce608Jn+TMd9vqD/ko2+XTCpaFK6pjId
1/yYjdNUEQF1XRNeIyIxbqCQALRZaX+RNVa4dPr8qR4lSG/ho3oyABM2NV47n4j93+u3z9cAY9/i
jvGHx/dmCfiLRrKDINVJF9shI3HkKZhd6yUfRL2D6MucsjXTdiXrLvryy8r607M6i5zff3QekOUL
Pvn5P84r6VdpZhSPLem/bXkdtUXsnDqkUM8qd6zjZJXxBhcp9zBXVXiPxe1ZPDGUwlr41ex5EN2D
NL7Ix8K7sTodkMCehsUafqf4JCbvvSL8fGcwDBee5ZoOUQpgLe8vMQ/sduqrIrvu/Kk4aIlYJfJb
MjYdmGz11qxdsUMoqI72EI2fOTW9PfsPN8j3XNdyJO+aK/0PauvWbBLb9dviOoqbY2JW0T2ZvdQ0
2NVdGYy9L/EkBBYlS4AIUSmaXQtlYuVncXKZTpFY/f3z4h19/7hsTzATBf60paPgyb6/F00ZlcrU
rXOKM909xIK4pXhM1L5l7vwMMaT9xJfpvayWe3/+fXx6IEDoCbb94d5PYWJInLLVCW1fslWo7haY
D5Z3eVYmepHbnAgNgqTsnNakpHI/ezPfC7r/+v1CKNODTOxzMR+2EqMRKEAqT51SQ/U7DtZwW3hZ
8VqfCdUiUSsxWfJkQnN+HGavuLIm7771sV1IUu1sQ0R8nyzGN1eAd+uBOyIUO6UjHMRzzocnYLMl
V3blOCeD5/PQJGXIC0Gq9FsAasOQwP0pZeIuowYiCuay275Oif+KogIutUXnAN0y/qbNUL9iSd19
Zsb/hwfGXeJWO8Q8Qq74cHkV7bkR2q53YkhJsE7fyHLX9rl+TSKr3KUiHV+7kBkq4sxiPY6z4Xyy
Qt+09h9ukGIr9ZRQwlXyo5tSN5bSjzH8OHlDMt224VkelaTUQlO6L1XX7XPirS8E7PBtPI7ZJnVk
9dmO/rZbfrgI1xVKEQNKKI39UXHe91XpzAmGAL7qL+kBiitDjN0GkpN7nRHT+OSNmsFTw1B2YQ0S
i9X4JnXSfm/jy56ssiZlhGG1L31IH0vzGsOqFP3JMUS5qDGjQkTtmtYnq/23I8A+H9mSrYbXxZYf
92IQUWkw0cAaR3tqDwHJvektC5F05bC9ut6E8ERl3s3fbylvVhTv75XpShNvWdd1LBv17Ps9ZU5c
oJKujK+BHTilh8rWrzNioqPpj21+ERkhKjfa2ofSry2G5Ah+F5aqpkNolEV4lRZWDlFpmLoH8/PN
/w/LSQCq+7Zp0SW4jvdhQZNUrmJMfLxTXZkl08ZyPnraap+FGOLN23TO64Hn0dR1+yxJjMtSlOkn
a/rtzr+/RTwRxyGM9nwQWB/NlqOkQ1vPrOJ6hOW1cVRfPQh6lZ2Gv3nTFqRlLpTfIVJNI97oPFIp
g4QhguLrd+X1FEU08kaSubi4htnjJOUdnc24qFTUkgfdI4Q32k7tAVr0a6CFezNKYh6J/kEtl473
9dhrVChkUUDWh6oVJLjOmKKaVz2+BvFCh0X+WAQTZ/N0flCmOXcItaZ5Tz/SLcIOWnM0++UzigYu
lYBzHA2rZBKrOY2tbVPG08kPC/369yvrD3sRZSDTWByLWVcfD6t8INdEjqxnGWvnoAozRdY5Dk+R
tASUQCyDozIS6DWrHEpCW3xiYvKnX68UNZVjWQ574fks/aWiCv1sZuCh4+vWiIxLJp3pSmA2uGeV
NttKlxBEIRjVF3hlvlbYS17//ad/85N9v2h8E14nJbdteab9MfhmGgIfjD/MrjmeWBVDBD+69tW5
gFKzfhWeRFR0XtT4lYgjupvip2g85DNFnflELOAVf1NBbEApD0101aGyaRZV3wogCbxyFhMhjIxf
gghyMj18vTPiURy72ow3IbzrbCGQkvXkpvPOLNgqm7vAGKcvMxblqLaxJBDwQ4keW8Vq5KKMvBDH
pMQZY6HjkX2REHta8rwZxJG4BHNcFvQ7D8rna0P4+hXrBLUHQs+fInOoHzrG6ZcOOOo+eqsVncZ0
bzCirJ7zuOLn//3d/dPD9SzukWNhss12+f7hDqq1C92o9Nqga0AbYZvudSXscGepWGB3Nk/f8FAG
wLSnaG1Mofxkcf1eiLEjWZ5NKcDitj/2ODk6GhDuoD0x0qyeJz87v1Hnh8mUunqWRas+6Q/E2R/n
/XKyz1sgTZVFl8ZHfv+JO1fkfWYofaJl4iXGiLy5zMiiQrdKFVgSBrtScYyM1XSHRQ8YtBrR7BmI
jpZ/f+v/cGBQCNIqcMS7CCP9Dy5QAWN54iK88RSZeJ91Xkv6e4/MdAjCyF40yoyvGLoHa53m6aEr
WE0LHEGwnCtdqDTIIuc5GZ68+LN4st8aBZvu1Tmf+TSzPJ7z93954cmYCSv6KPPkOjreiHFoLqVl
R8z2SudZlHDJpT+JRVjO8Ser4Q9V4bket6lSOSOE9fGUEqoPPVTJEpF65T5Uw5ABYxVlsWhIoXhl
iCKOEgTo2oZkugxxCFzM5CtqYCEoAmlkVqup0Ho7RlO59UK3G//brwtLho1I2A6FIW/M+1tTmy1k
hPpcKtv0DX1nAznVff+V0qg5ROcYZndOowH9k1AwAzPn2ydrxvp99Z7vje0KZuI26MT7CzAd/J6h
atLZlr7xpZ1yBjIkcK6EFeKC23Txxq1FfBU2RgTRO5nCxyEMEizV2GkeMPn57+WonBsL+931fHCj
ggWVD6mO5Ikx9RPCkkvhJz8/+cy/9dbn38FvAlcQ9FAfF4UnhqTxQg8FRjPF5tKbu56M5rHcFehG
D32YhYckxcy+MPFtZyKntuE8QO0dinQXQf7sl0KK7nuJiHot/N7/ZNH+/rr4xNXRV3sOL7Pz5m73
y+sSguplUmKoH46BdZCp7MjfixE8guqZccYcwYcd4RbSu6QFtD/Zz37fQH3hmB4tinM+JD+a4jtd
RrYaDfR1owm5WmSR0z14mWceXfwylm5ngwP9/fP44A7GM0cBZNsO3muACJRzH/aHKMUcL/f65EbF
WbPso1DaILIl6rKyRCR23kaBWCosoUR3lblds8wI7L1uit5Yu1VePc+FD9G3cUkNbH00GyOU7cid
y6uO2MIbar9xr9GcBWE8P74BIWnZm/d//yneEuF+PQdIPnBdECJHCarR32pRF7449OKpP2EVVB38
xqr3StbIPFp5N3UZx1AoUhT0A8pS+DPpa5/WD42YOaXCOkTeRaW5c2KZrODcQFpgqh+tBu1AIfLz
qzIpnhLc9jz6/HT+ao59uWGe0GA94dX3XmTrHykS1Ou3CqBMnHLnO/F8O1KHfkfBiWW8edaQp6Ma
v+azZX1JwaOhKAVUtzFiadNruEKvtrfWVMNlZ7h2UesBv3nNiB8Wun8KYMbD+saDvpuUtx4coxIs
TD/flBobUs+f4hdsBmSDwVHWoSRG2LZ5Q0GKxNTXnguTeZ6rR4Nd7pB0DDIG1fd3uaTwmtXJknPC
tHn2F5CRjZccOvBNC9Nt7eSz2ntdJ/pN2pgRgpoIhrvVpT8j3ygeXGmXu7CrLDg141A+wB029wlT
60PXJ/OrF1niOc4Dd+dJVeP4SrFW1MqKP1nFH98bqSgBBDgYk2lBrt6HjVT5upgS1IgnyLkUYmNP
s6DOlZtU+dofkvGTIv5PmxgHmkkXRn9ofnxpyOyb/cGBAMtR2j00uqk3E34o+SJvRrzn/n5xf4i9
/2tbBtFmVfPHg2r+/pgwVDdahYdIFRUtFVVctcMj88Bo7+Xt+JrTZGE+hfvEwjaY3tN0DmtJDM6B
OvrBYxCOI3zI3Q9xa1nBOiSUSIQNpidm2G7OZghbc4qG4pPD9c2b8tdXksMEKF4Kmy3tDz3qrHyl
ldWKU91XGmo0TJRlQ+V+gNXEJRW+g0y6auxu76KnuHel/O6fS+IeNuzPTjv60mKjwIg5LRZOa2T3
Ay/pwye39lwRf7xIi8UDHo90jat9f2tnbxYgtlxkW5sDpkoQxo6FmxYXUmT9Jswqfzf5fnCfDZk4
QgLX0InjVV5iHqqG+IciIPQz374/3jj2M8pnxSkk3r7/yxHE70QjXkPMaWcFiNmK7oFcBHbQuHTv
yHuJ96SxjrvMSmbUa1n5degGal8Dlq1nJvad0fX2ISk72hKGqq8yiv5Ht+1tomJLi1f8I5KE0RWh
8qjEgMa1OMLeya5VEnzxdYXeo23hDidVtsWHqtybvokKrKLemx1vR3venYww+sRD8XeQiBff5oog
F56R8XOh9cstCxGYYZ6pxcmvNNBQEVfPQ1CxQWcR/OnJtRqGqtzMT1bPeVv5uHpcj7AnkCLH/w2b
8kG/srPS7xQWfvjN6jG/UP2QLSk227VhzfomgZi/b/zKvbGtGVH/WxP4P7gKz1aOzz2Qkjzv9x/e
T/UYGiPuDSlqkgyXFK+F6OlE68QR4QI+wjeznoMXpMZ4+pz/f9F3n4Vq/AGRYkYmGOKd52y++Igr
uD3adnu05hPIQ7QvS85/MXvyNY2lOLqBLmH1ZcdZZ/EK1S3YGQmvm7+/EW+tzPvHwTVITn9JSU/x
9qEZdLWo4CRL8zTSeGBg4Ji02ecXN4TUkC0CRDGYDqapc1FMc3SUUS3uxqIuf5R9HM0rR6rqmdw2
YAmcLbuHFGXFzhikdeNiYblX5/Y1jIdy1winhfygId9mE/wK9H1ZfIGiGPCz7GLKBM+l6X0b/ZA4
8mmbz209P9MPH5WPyRMXLD3b+TgYy4oBCUuv/7NHZMzUj9Kt4g1EY/cGxwSxbwgkWZVh/ZLAR73l
VPduJAD+nogGGuNQyU1sWtOhKay7MHbkejTw0yp9fBwzpWZcVqT+gYTfPsI8eGrsAVRjnDXKOoKv
0K+3jxyMZ98d5vR/QaTjaNuneoYzuBp8ZO9w3mvIFZHEms0ap1vMc2ps+izscJIZAytxRlOZooDi
GqWt9lQwKY4ZA/P82dgPXVJf9i1Ccz/t1Do1dfFU5yF4hhcVawwfSnzZm/RGyTFk4QvWVopgohO+
QOjD3Td4VDsH8eolVlj1/eRX/c+5w+gW1h38zsEKryLOnY2fWTOcagO/qMEwvkHlMEkvO5e9Nl/T
saJ0BWEq1YBnUGFvksitr4LMGzf0bCwVujLvZtBFufMYVd7UPk5CeYUv0JwGlzJ0v5g4bTCKkZvQ
DLFaMqo+fi0ddPpvhfMwd5QpovIusR5MLhu3jTcKRHnMk+gihax5ia/DiEWLVW+sYBj3s7bgwZ1h
sKQfNDzyevpRuFF6jBOw37wIqDPzTO9ru26Jz5LGF6/QP4o59Y/EyyUVHKAAw8YAL9PIzl/ytPcv
6cmMi75LsT9LRHTyfBRnOSxBWIR9PCH6V9ciS4YVZKhDnBr4d+pelDtULN1DXtvDLWZ4nEAMuB9d
kdUw+VoxEnyLydLi7S9JM8MJMGrUXSNSzIp6JMhuQgqa1FiiNKOf/XVW4alqoboC9W069KIGlPrn
KKnVLqeovibry9zYCsrgolYIv0CU+3zhn5vH+DzIecOM677mNrw9NMjq1jJg6P8tSVN5BRrjbooW
5lA/+AV0J0r/7aRx7tDtvqvC8qsdDFfZIFyY2x4aS1UESw44hy5Cwc3CMXyVmUG4UXLq7quZ5LcI
vd0hVq132aTZuOwwU1mkVt1CgJN5un87jfAKiNH91DMYplHY97SX1ZWYUhIfpGdcVlmZrdHYyGNs
xeVyAgv+psu6vC6wot+FyhhW8Qh/aigERraxrlbuEHYbeP4ujl4+Di523vpXdeHfDhi2HQq/HrcN
ZNpVbJDkHrCS0XeGcLArGYlnpBqIxs0Jd6Y+h9W76tCEL6U0IyiqLtjCFBvRSkDvWlpVI7+0dQyF
BxqQQRQcluM+PDenwtsFJtwSieejaF2LrTR4ycMsve1G133RffQUtKFYe4XMNyF2rNcZlCimotiJ
vO2KEa/ZA8fQBWMULiwu+hWai3zJy/gyszkfa5O9tG2Hr3YTwWcai3J4bbwW1dO54Ug6rArQ2Q14
KHSD/YKuq32g7O0e5Blf/QvKH+uMRWhKifZyKqOXtGH3MxKobHzO84DL9TaiRts5BzRQ09SEhwAN
6sahDXqoMY9f+xD4L8azmUnbm+11orGHm2QXnoy8C3dQl3D4UUW+NwTsCSQ3BiY8noQbtnDlPK3h
viWEsnj1Fy8xg2NQORGgjcv2EidqXLvddEvODKl6plM9Q7tmI+xGxhLE26U9piEOM31bccq0TVI/
RzVUusUbUvJ297LJcXC4Rk6XzPlrUMclPF5i9DbYCmD0Tf/HdG/IXjE6UE+2avX3PBzLq9GIvZOT
l8YdWrrpstWWumjG1t6Zbqt3Qs5QuoOuXc9xXl3gx4MtJGnDGF8mFd5HTb10kqx7eBu74YpLyTxH
4DRvW9k0Wt0D3H9sEPAFtLZR3sKCSFDo1v2oLjlyrEcnZ1f37fLeis2reeSUnQvy8xaV0amFFeM7
0JfYRhtivsynutzgh5MeWg9ztzic+G3TJKpHaSDEHWEBaz5niRVw3+FsMvpPeSerH1UXMItzK4QN
WBaYz6UT3xbamlCNIN6DJLz3QjvcOmkmL5ps9q4627N3Ulhq6+FvurQG2OVna+Iy/r/UndeO5EiW
bb+IDaM2vrrWHh468oXIDEGtSaP4+rsY1ejpyapbjQHmZVAviaxEhAuj2bFz9l67bB9GA7yCV0t7
bSCTO2dhduc4fXxUXWvf5Fxtep3LN/fd4Sa9Qy+XVITuFndl32fqwRAmzYTJW1OUTp8QmqezGtPi
j5ZjPBdHcaRZ2ACYjkd8VdtUmTT4zEDrl3hI8PsHuK4cLRQnWmApijev2cIEw8dfxQFnmxa+gt48
OZodQ/kK+qPo0YVnfSEeM6QfW9lW43tO3beiMxO4q3iC4LiYZNs8YTdGzdJ5VbQqff3DEkPzYhWl
hgksxj9g+rqxBEVMa66Jx4PhWSRR126G2bJmpuZXybmOgMdO2M9hIScXfehMTP0JcSqMSrZAtrAQ
ZP1nQUjmWUdTe0gYSa3Nijt66lrRg5EIB1pFNxO6lb/Bvubfp9rQHg23La5pPtLis/xqJkfy1OMo
EE/0aNIr/CIybMJRVz/A7TVAC2mVfpd78OiiW2Um2efkmyiE5vjNvEmCRaM5zqqwLX8hE+54es/L
YQSP+N0aK/fqImlZ5BZS5dbrx+d01LTDVObNLHmuLwSSRVuuNcXeFbm1NEUlsU3zQUICotRcGWZD
y4cH/MXvQOMyNfXO6vuErOKJoCGrIubCnJUHKAPKRdPFPOVT53GaFRNiFbPssdLOz7JB0RZUhXnf
zc2z3AMSAUFyTU9JBask5ZPqpKRFHnMFNHnMpPcwmr1z7EBTbCmD9CehwchMUD6y7GzJeCFyEZSp
WN7yoJir4lmQ1AeO80Okg8bbT0J5GwydZ8ZLhfFWUlZwiahrzu4KX2UM+KVh54E6xt/0fcWNcq4j
QZ6Ub5h5+F9gOGKeAEd293HD307oqo+BOzavQROwAj0J1AFmqXWggxMeolh33j3IpZfaS0D0S5Sn
e2SdzRFbg4EqdGqqX5ZV8etSZrO0XCdMuaj2HoNSaldZRM6mMqcBlIw+5fvie8RraC6gcAU6C7ui
ckbrzsKbpK3HCi7JJfZRDUdRMtz3eXRNfLOalkrNLorIdtUDA6bmQ3Saem2ZlJ2Ag4MEciom0FIM
k7v/7vJA1zQ+SDTRXgVVL4r7ymxuZldWn0VtMIkGS5jCIi+5j4PY6PAWNW0EhsyIsC0YGxxmExy0
anhj5wHIoRybhjbUNNBCkuSuuhQ/MPQEJuSCsD8Ok/HUyNK6x3FwN8b2k5s63tNoDnLPPqpwHPW8
eF1oVF05T1nBbNRntm5QaKxHJ9ZWrHVE99QrgbZ0Mr1eloWBuxQoxsJ0y3vbF8meuc24rhqIISnK
nbfQLfuTnkhrE5qq35iu7xynIjxYsZ1TREQAztzwJ5IwKrcQUNx1xG24NHDM4LFBH5i0Y7W1QlCd
KaFCLi5Ws34fZDmTxAJnwlSQa/UvrCMV5ou09S85uTj5qh1M64O153t7oHNdfC7CRNZLpxiHnZvh
c8+d0r5gFyy/cq90+o02RiGofM+KX9JRzCcAnU9svYNZv0oVNtoJCr4CpxobWXVyh0z7AQrBXZV6
4wWLYRi3aZPKpY+heYGp9JpJ8zD2WXcwZD9cegfophGn1Tn2xWcVwfjGshmltzSXHN6cA8lPdkRz
BNcxeNnSidjM1k5nG6cR7Le36EvP/dkoannobk3YHJI8t57TgNAWGP3dcFVN43V3ABXCysNtkVbJ
loBc8axjReLnyYGuv4s4c2GbU7SFvJ6vU5BjNyBT/hK/p8W0MOUGMAkzt5ffw+c/6ofUqRq5IDvK
v5aR2V2/59TfPdpKw0/P5LvYVw73WGMcqKIzX+P5NjLFo2NkBY/O9z+LhR6NKxiFxV6gdWO9hDra
xu/ao5y32jjjlvL9TxufeiudZ94B3XK58qxMbawajHfomO0d4WJyBS9Iv3BoMn10aEplWVS9RXHd
v7Of9xi7uMpxDPMb/fnWHGQlRQH5Dy8C6AOxIg5W/iVhpuUbam9C17whcr5AANnsRvNelubzhSAP
uvhoOoV9dJwuWaUwr2IcNVHx3M4X3iDr6cuiQUFKEkn2OmvUuadDIWHM0sGBZW+ee39tYrHtDKXT
ljxUpdfiG2gT/MtyuEFnaK6a5bZPpo3X2fECHsPQN/54GUXZ8AO1oPzeJS0+tX7WNuDIhACM50Qe
0C7hhMVjdqmmqvAx+eT0RXUtnDtovHNkV9YilFW1abxp2I1Z+NUpiV+iGsY9x8FdXwHzUnqd77PQ
83fsDu5T0BNsFkYdhxRvcUG5G+y0xE8PmvJiWEvUVppMg4emyIwzzyyJWZ6nhmVstfp90XbtE187
nx/VJlj4IQzWbQKJEgJwdsssf5qW5mSKQxlqm76zgdq1DeTgXOMPQfrzuxOi9zaX8QbHliESf+VN
3CKkngQfnian8ygr5GFeIMJfeYRFc9HABmGQMn84rpyXWN6oO3rB5nHQTFjhI0aMP75YLKlP+qDT
OnQTZ5dxonM7SdWKHpR9n5QZqEi+2ikWghtMIvx0nVvc7fumzX65FN4PZAgU66jPXrQ05LqKiQjm
W6xna0uPncdMJPqe+x8EvEnQ/EiA3hcorS/EKuB6o0J40KKWw5Z9kPUR+BGwjIRbQ9YzA/lewXFC
Uy+AtARSh2SQxfdB8ceJaoL+W1ZM3vfV3LEIAQrt6ZSPQBeKp1CLfiFmta9xBTWKE9AaV9LgSo6b
pTv1DbA7nRnqrRvr+h2Hu7xvwiox2Rr4wKzK0z4blw7rMu1R84CzQRzVW0l5CUZ81pozheNiikE4
w78ReJ2aFkj9PL0ss2r4pQO3pa8lKBPHzk83+B3BUxF2uLPCVOyl5qbrXg7JdarjOgAMG/34btAE
KdhW1Jsl6KGpcsfnP4RTroOl2Vep+UQb68VKZ1pvgsvih9YkgPVaEzHNt8QoDWT+kQ6+f/e93KsA
zH5BbUGczPx0J2niLemGmLd2SB+TuX8tnIKMQEOvMFoj2mIXCeiWVL3GbkTcfPNUORpWR82E7v7H
dqQbgClczKpLnsfWXfRtNBWLFOWXM/eNtyI26pkXQdgaZBQ6IHl9i6yRAt7W+ppMizRlTDFx7c7w
UbfAjOsAw9fgVxQ7AnLlpiUxm5XuG9kPUL4K5LwZXr93Nws1xc6w7YeojuRFNZR8m+8u4fcViU5H
FUHTSPU73yztp3ouJ7+vd5xHNAsR03EpRTdzg3YEXYZT0j+R5yFvPUqEp+l7I64Fbzr3w2PcFkAC
wwGVU4ca4IBGUh1B5ZWXwQChCFODv4ILXcGM/mXXjr82o0rcCVGHxMRryZsdjfU+Gqw1ISj2heaY
dk+6HpeXudNXmkixWj2HU8hay869XdZvqVXj8kHqB72hG+6/O9seTL6jk/VcaoZs01e2tW/BlV3z
b33U3Nr6bkgivyteUos4HKcJIN70o7asSz9Ya8XcImpU0dwnkB0vKbqam/IUUSBDpy4dapGthAwn
F6Vr/zQNNz2K+eDDmdldQg8HPQpsDLAqFrRFMFaKerA2tomlewEPxAf5QgU9ZIKUDeiAu6wdQ2YQ
pvfuTiM9G+TqKnc7MhsE2ZZjcdHNSQdW0ZK64wmfqkiXG61Bz+jGNovOrqjKlRxLmGaWHV7siAmy
NTQskW8BcQNOhlt8m0Zrm01qXNEhA0KfeGn3oUPXsA7dCJqcEyfu3zub0WryLTv8PufJs+CMcqe5
EeBWgrXmuCnfwzwAKrzIXxae7a4x1AQ3Yh2GLd0jl+YFGP7vtYQhQd8UnkXTAD7VAZRTvc3pwe67
vJQ7WdnlviI4ZO9V/brMfXHShQofVVL+xAMWnihoKMrsODnBrt2ByjB+NaXVPqWzDkOWroURDFoQ
wM7wrHM7AFo8jI+J4Q2P0KiTi+dRGDiggrd2TFxMppSxKSx5cblUn7xCMz5YT9GbQlZ7/F7xf9/8
/wuxEXMoF0m8ZJvBYfPbCBgamCygtjJudNv0keb5h5wioHY9Nmil2/mhLoTc9hm83yhUL0opxqCG
Js1l5OX+5x8K3gqd1jZ1ev/u71/dn1UlDIekwGI0S0rc30c03QAFKS2T6UqgDxZA1DXJt8zAskID
Q3ORxMcOcg5g+7Lyvf8Q5fdntwbid6SmFDSORI31u1/BT+3c6d2KsNggwmeMKa98+96R6VIRABYl
1VmE4rnP05hbRFuad2ZZhJ+JSAsUH1m0+fsP4/dhvYk1REj6TrN74s8qxagmHqzzNXktXeoxwNTM
LcR8ZRQuXcHEYvP++1/4Fx+A60ndwTFjEvFkuL8JvSi3VVxmgXYdNc6ulJ5ishgi4X3oxiiuY1lY
91oxExwC6Z3hGc9EPF7coq/a+uBEjvf89y/oL5T4vCCmhvN4F/vZ74YEI7KoCdoJPzkwg5vrh957
PdHfFZDjN23TfKVKedvAlDjtp4EEoD64ja0svzyrJ2nBsEUHza6Eba2JeD00tX8UeUjFG0XyyeKB
33V9F/2H+dpf6BBI+cX5oiPJ58v7XWUhFF7uVhrmFedrsp6ast1pVUjfKAGLUvX+D3TP7V2Qx4DD
ARSptZ/n2smN/XTZFcx85zCoCRgvLLEAkORdLdp61weQUr7PC4l58n8u4+clo8kUHkN+z/tdH1pY
SY6HN7SvbuKmRJY05kaFVrKNcEltaCjbx7anupbBaL8NQ91skqB/I7SOW/E/e0oExYxj+J8eyT8P
rHldnBiYQTAZiN8H1vjeSmADtXXtwyZ+JufZ32LM6J4aF3IV2FXjlg3xKq4Jlyp8xzu4jHmIHUO4
c9a7yTnIuRAyUYyufNNp3jvsYKtv98rfL1T9z/pafDMG021bIBZ3f9cizOLaPoBVeU2+JzzfPbBo
TMq3iDJ/wSuDa0O+096s0595FCcrLMp0Wud53t+/kj9vGpIPan5WWIKm+7tUkpqLQ0cw8Pwe6ArA
LR8ePA4UWEF28eeJ0d//vr+QUiPrQQCOSBH3ofxNGALfB9ejSo2rWfixoJH4zjgm3xZlbCHOw4nS
E9Oyh8CsGMJQFPz9b/+L00wKxuisDkN4OBp+O80i2BdTmvOoDb5OREXr0NEeHXnpvJQmdqsOTBiS
k8ysCBIy6rzErqqbHXqAGPJMex+K8lGCErmhRvrnJ/O/bT0+R+910RRf7e/e43+3Hv/fMihzqv//
Dcqnn0Xz3/3M/PN/OpOF+w/k8LjPCM90HCb2/3ImC/EP5J468zU6v7MI81/OZMP4B6IkMqn4/nUD
R5/1L2eybv7DQ1mF948m0Ownk/8TZzI/59+kBJqhW+783+9K17IghYZd2ttb0zWwVo3Y/Nvbv/tD
jPDfHM/O90P5XyqF//rRv8lxCP/GhtBp6b4c8mZRQiB1mThYcsdwYFrXZmjck2xhk8YmvLMex8ax
jXKaq5AnA9ClU0QiKs8lPC9DUKaZoCuq1VSb48alF7ZhjlhNCzHYFnArP/00vXa8I2kLeG8D8e2l
9T25phRQ16ltyzuiF/onOr5oL3unnqnMxXOF9/BBVrL9JPkCnFLplnDKpVneYq31HiQho/eNyPrX
Vk60OS3KJgmI5A1VZscN2SZjaBih1CwGN0q+gH1U95GjmUsCv8wH2+6gomSpviqiFiRnAfaQKjMS
RD7g6Gl3wMNy2kExQ6k4BFyZ9dTGROkO6XqywXKkul0nq4wj66UlMGAhmjh2VmOSeRvaIRD2cCD/
ImGsW3uaT5Bt11Hmx5oerRtyfJDg+ASqNvb4MUwZfGN/QDKWt+PR8iAdELpmW5DbDGdXaU11h8xE
XzV6bYGPjuMjGahA8dPBDACC1/1PK5iycKkA063zxB0utmMTAJtOsX+JW9OnmEWnitHCWHtt5Z+b
Cgmqxczh6lQ+IX2GMw7vPffaty6yhldkHdMdJKZkDd/Kvm8yEjH4+uy3iHyoByg4cHMrBHs7D6fQ
NZlwc41eq6BsVy7TFk2M6yEij5lkCvAzpS6zPS/IZmaJewo8W0t7xSfrIDUznIx623wZ2liGixoZ
3aM7ZfKJ3mZfLYy0yZB0c3o8dJ3tb32DDpNKDPJBiYtgGKoStcl4QB7NLncYy0MZuisZPJ6jcgCZ
M5ErsJFo0B8SQEcA42S04y3Ex5oI4lNHnFS6muyUEL2ujPoL7lZBQB+BAMuxhG2y0LTe/6LqaJFZ
62JrqXLKCXuQyDdlSPEh2/5WS6deBR6hB0FO/Akat0aQxZr6T1MxVsTcDePZdOx85/iD9cyREdwV
nRH9iPUJ8jH6qqvBJJ5YRtUkuyHtiP0Zezkt/GokzcwZ5K++aToixMKcRBM7Kc/BmIRfyo4s8hQQ
GtIHnUS2QZji3o3wwPZjm8Mh6AJ4pwjDZ4Cq85E1VnjrasYqZZhF28LOKVxlBh/EJZ4jBiO/RMbY
0UhJK672vPBMAzdCZUbjy/A0AqchkdQb7ORYlPqxhWjL+/uQBIjsof32+GQIpgRCbrjEGrWkPSC/
rzTm/yOKp7VNERQTE5tXiy5LQeFDHvoBjyx4FR0I+xIy7NGiBfkUQYwGWKRl11i2Gks2a15aI7ee
vGYMmMJO3U9lm8QxKSipG4dP5qAIOHtAjWPfVUQe/jSVm2kE0kT5HnZwuWZHMw+FCR+qwvT2EJTK
4qWRWGyNmVkdS8Z1vCgGsPdaWxYbO+20cycDJoBKZMpbhLnyoIWQUEg6Yload6iI3CNLQS6p5f2L
w7jnZogqlIsm8cw3ndzbbNlIBIegj7IGpZbf7fmJPFKep705ozY8+ZrWbQezGx670uXLK6G8JSoF
F9N107D2q5QRTTRKsrBER5dKE+sqScxXQVfmNbASfRuhByAit65t1F7utBkAYK946w24+czd2Ay9
6S6G6cGN4aqRGNm/epUXrVDT65turHSyoCetP45YKNkamSfet5M/Y/3anl3O1cXDNAjxOOKJaVaS
3tqS7x46cOEO7j4NuTIuuEsPd7HSyxNJfLwaGnLBJ1yf+As27tCS4NjEa83HnIzhYNC3AYLTG/Fp
hNkKxmn3MgeEXUWg4VQQN9dY15pb4iG6b7uRMOpuohNJKuMVdYd9xjnobRxNqZcuxQBNrF053kw9
QCgNGZam2DQYhViiKWx1tfIaH9Y4e2hNzDJBA2lQMt6U0HF+Ur8SQq4nvkLOonXXqLakuyAxxkCb
YTrjpxYVztYvg7HcTlFShpshjesbF/J6D03DfhjiQe2UpclTLdKRnpVlvFgVsD2wQRnUSdjqp8kq
WOBaOm2CVsNfpo/mVQwCWVMPlerksRHcMIo0jGWjesNXu6iGPrmn+PgRReTTjGCdd8yl53jWVtlf
jhYPm5Hgh40eZ94jaYtzHFpM/CZ/OgqHluHK69hmSlXH72UZ9vs2sBRVaJy9hWPqPRm90xyYv4hh
HYf59BgmSX8XAg/dq2acfpkN08iOiQ7Zb3m0C3LBNFGCj5zT44f+qNPX2qLrHdiAI4+HNSCbIBjm
WDwZvRA76K1VVVcPve16v0K83x2BO3H4lMEwXuE4nmB+Y747tWOhiCnIpk9lNUTVCbigeKdcbwV/
QFuJ3ldvxWBqjK+wrWiyHWlzi2zgMorgUItja1uaMZNcmkDoygjryi7Sz/urF+c+ZQxjvQsVL4oz
R4lTrefmXoXZPAUs1dpolLkhO5pbmUAeooG2etNTe05imQJn6cFmWDhiLLqlZXo9YyVzGrZelclb
KaOIQyxJHqKyC/eyr429qdXpA2Jq8wxvzDpwPXGXNoIYMv84eLYk/bQMB6Uzrd0g1+kMmr52ygku
emXsON6bPf4bFBpBUrDJ5MlRz3vThyZVevd2a8Y3i4zkR/bmatv6RYvakCnnkqFfjcpc90ZQj5Aa
3ZVdFOLo15l3tultHRrf4zo/Zu29r1njmnooz1d+23pnn57D0qWlpRauXfhXA0z4wQY09l4bYtpF
MlpXXODgiKYJY1mvc17CIVbvzBLMM5Br6zRR5f4wm7QlLUHRhaUG8ocd85JmzxD3MxvBxqZQd6Hc
JuGKgYl17yWxAkhNqPCD0KR3n+vorTQgC+ukdKt9obHVV3WGghIZKcxSEEBoAALnhxUgmOmGVt+V
zPhIXXBwFy7Lpn6hMxdvCumIIw/utM2DmGFnOIaHNvb0r0I3mfvbhefS/QR9t8T4DhDaceFqOnYv
3lBYx2+FVchNDE1xXQRjcE5T19+5KQMeDZnVedC9Zt+iDcCkPENFaej0hHuD66ogLzC3Q32r8bx1
pcGIIzUPnVXrz3gQ5Mms9eEe3pa5T8rGerFRxl2HwihvtW/bO6/Qp2Zrl0J7wT/QUnJo0NmcvvW2
IXvHDM0O7jMvTTZ0zCEKs6arBxsA26qwwnjJsWoGa7usQPYRip2ufJq/qKwc9bNFV73AGXipKTG2
7GD+fhpnZnzD8GnjZ5q+Z4v2XwZd9M9QIeQjxsrgsff76ETruf2R0tNe905u732/y6pNUjqfvgQF
OlgNMSw9Q1KwnIUvgHaTL2wvKTTde9CU9paefn6QUQveSJCddOlR0jGC6rSLtHkc1oHBrEA1NhFB
Qdc9xRN2kWUTZvg08NHcIpKq3+3ECH6KhhAOMH+Jf9ICY7qZFIPrPhvkhVwo7yuZsooJ4ESDYzGm
WQoo1WkRCJmgJwk347RfFGHmHFofqDa8gglYn5P348bG9vSMlrB4FkWXsv8ZScTsgHKZG09cvtea
45/TasR+VcOXhOnsG+POaEPEe3lFrIqUEPYGxid0XhtyJTK9zcGjafkuj0bQSn42mtjwkKpOHVnc
XR7Lix7E/TEYWocUATfQtqHh6z5CWCR7vqs6uLEmMV/gu9WxzG15LOv5HZGw5S71keuObw8BHL+w
hm7BNZAWgvMRp531EDLS2g1ZD9I2McNCWzOuyW59ADItsSZMuX7McpJ28DyOAY+q2efuI3UV4LR0
IgwqNCa1SFEbnvqOUJRcGQZLi3MXdRZ6j0UMlZHAZEritQGinEGh2YgPSye4s9JUBRrCyaPN2E/Z
qbQzbavpOXohr83JgvUn4PSdOT3qXhTsG6Qqd/aItsmLjOJWZ711oQGO7LwXPbM7v4YvoyoErqpr
qoNJW3OngU48oociysM1gJ2Cdi0e00kjaoRr2hJCanDyNEDHhtKML5f82C2RL9VrVNrqWLRTsyoT
3/hAFcBzaOVARAMi2CgI63Fak/eYndxk6LeiCroX8KMDR3UdHPrScO9qZmsPNeDWk2W3AGp700an
bdFMYl8MPowiNp+NSY8JW4dgoHMLGUIGs2hoQsTc+hL9Qb3Kq9xpaUX53hrJDp3AZjSInEoMJI2x
YZ67mHBhK22JHY0zcpCayQs2xFRyBTWFHi8dzH+vul4hicMXVwP1K8ZlExCMSEhN8lYDCXn2Gla2
F1vIFnWL5OzCsTWwipVOvpIScukRQfYZJA6yrlJgsy/C/DIF+nSslSv4locSsZrR44STSfo4ybQj
/zrjgJ+k8r5KpOTtYphqZByBtF6MHi04s+l6JCXAzh9rnAP7zvO9J59QVG6lMeGWlYyQOhc+qfaI
DEJ/4bR292U4CHZQjzj63dgI971Cyku6k54mC5tK92I4rBhkDWV2lzbuPgk0xIgVH9nCZiVRcA9Z
+0yytvwFoi+uj+2IUmupUFUePXK3foLnSRGx6cYdrXr3kRAK8rT8cJSrhFeBHHxgS28mvzsRppSc
Y4JhtzE2HL6QdgrOBrNyJm+OfbI7l0Kas3yVxKQDTVD035JOxT91Qmc2VWI792JOUuozbKsrOwjs
vdnI9I7JrdgmvpZ/SB1CZ2lQZixkrl47GI2ZOXUkKdetidAsJzYhjwwfdTGxg+js3HOnFeJSDgQ4
N/3kXg1bY1XgYMVDaHbBcqyJ2MMHoaO0yestZgNnjSmveUA4Jk7YNIeX1iriagk9wzv3IMwPhpvt
SoRHRtonzEXjdEPcHh3pvV3gRLXR8H+6TpP8GElyzxYTKUubmkvTow+VDBlRljzQkLS4ZxIwW9u6
2kyiSJ5NrZy+CAtrtm3gErDM/HvpuCQT02LNfvTMWDl6qP1hApTZ0eGEX8k59It6ID0lMo+viDF6
VLKTx/xIZdMyCRBfDVwCFFfv0RsXrR4kR4OXsrUG0W28yDOf6TEhE4wCbUfh/Mg4enqQeWXtSHUn
ElTlpImy/82HerchXA++rajdcq88ZN1EQaCwm0y1DHQjmikgHIWiHoNfMq7fXLuynbVVG91bKHQ2
h0oTr3QbuK7m7bz2of6uUJzmr13jAz101dqt9PGMUolbH2ce4dVTXuwaoCEaYT8uPRSHqXVPRrc2
/XLd5AnsHQBQk2yUTet02k3vEu1cFE35oky9+Yy13PoIk/lFV6ohybYQ/kZwVpG/qyEIFJJQcWx4
m7EcwXTn3mHQyWCaCrYMqoL5fSPiKo+ZM+acBV66G0dHO9uolZCa5J7PMWnQETEK5wdDK/9KuE+F
2InbUqZq/MgkaWwCDDVQV5x0G8ddd4YVml4UCDLo9L2YA8pFMW2mitjlRZT15pyGXJV3cNOtil6L
bHZUJvqB+zgFl5OG2UNrJsFbiCrkMFStWvFQ5fcpxugPeJAOGrawDE+OESq0yyUoMbpyJg4URSYw
Matcv1xfuVeTPPktNV55BvxarUWpvwR4X1m9ZU4yVqsgXeV1tYiLZgg2Ay0oneNkNA76aFEyJYUa
Cgrkoro3M2LroetDhEHeG9vLpuVj1QdNZpsqMCvI55aBXYBbDnuhYXEcrtrejXdNLOpfhtCHrchd
NuaYC7qFhpPodr3V29uQWZIocaEafxExP7/j5uodvTrM33E/5uVGJ1biYraac2p7pr6UXma/HmXc
rSiaUmupNJOYO1lGXbrB8udkh2nI9K8yStIXa2oh50RBQkJpHfnNp+MOAc2FtKzO+C/kHY63SF8N
YZtNHxDxxzsVuw5hhEatIwXxCeNaqKjH5MKMm7UUR3Zw32HMjhfGZCORZsya0xssrGcrLft9XrqA
/YemG9YO0r8X4BUZlbPmHm09yQ5lZYZo1kOJD5iUi0tZhfnWw7LETGWKbLXJOT+MBXC57CVSjOEQ
mKFgWgY2mVJ55dv6Agah82RabBF3vq2mbQb+7kTHwSU8yJT9Cqt/f0uUMSw7p28+rKnpjxgkfTRH
TY3Ky23tfOM4qn8a7E5bco20nnrN0T5kpPytU5b1Ge1sNjumKzw/6AW3rpUVIN39/o1gG6T0jtDw
0I8kI5a6pW4YdoKDGLkzUr9LpHroPYallVvqvgqK6DMDe7JOJjcxFoaDIBBupLOqMVWRhYmt8qcM
qXzW6GII4MryItjQ8KjZatzpISybFrNGNJMhck37wlg9EvFXefnBHtxk42U8+VliiV07UtACXucW
aGBtPBYYBi4JHtF9H7bFpkPuni7JP5l+yCHkuXNp9klOsHl8BKXLoA0bYWtEl92hq3oYcBm/oV2P
PmlRuq+OpYJdm+b1x9Rp1lkk8fhjCib0SziDtq7oX219Mpylis3qhGvS+gHxaLxnJMBc1e0y84Br
Nn1pprHb+jJP4CeD+I5iEyAYV5ugIWGvIlciT6viipikfrechCMXIFN7bRsvXcEkDmjOqMjamCm5
E25lyGdpFCluQdc695phr5VItGM4RrukCa6+0dEfYbaKeGqnM5loQ//VaCMQdgVyZ+KLFfQxzUC9
7BLwXShBk6t00fFEjdNyO0rly0wJtti5slBfSAlRihj4Qr6i/p6+VK8PTyNA7IMzwASmf5q328Ar
WL42h9rBED02K/p908+uhmPMFkssmYfAmpUZW+mZPqn9jreOorroen/V+Em+h1njH2fS5jZ2hqna
6sBixmXG+1inZMcWs6wVp5DFTrDUBFj6BWqBtFxnaAWOWpCyv0QesWGVsoK3piuyt9oNpgeDNsy9
x2qjOQGrLgq94gDa39z2raZtS24+xAzp3Am4OXGZqUbHA88+hCTQOW732LkiJgVLcw7oDhTtMtKA
FirvqsPoq+zRntj9iDRFB1wyMY0sNa5TAZ2zqYb2NpoTOTqClFFXVYTa4j/dtOwy6xTXzs2hWoDC
PWnIAizUc7XO3cdX3QEIQHEhyTN+iUXbUQ93Wr5PYtLzKFLD5zygCZbl4EU2pCzXG6crhgYSRmH9
7OKo2rXDOK5nlsubh+R+BWGuXqNaCBhk5HAQF1YXVys+MPjlk1IU5r73EPVRehGp368w1AyL1rCc
CzFe9S5owLpzIFinIVL1IhGjeE5tgWpVBuhE/XrINzWjk2M6ZNktLVoSa8Mk4C5sDutEJ6VwFZia
/JWO3EaXwBMaaGZBHW+xkrSfGMTkmSRRN14ZeRt0K8ke95PIRQT5hBTrr6mu5GNeEzt6yIuhGPdB
WDjkz6VELyxB7zjPo+v2pyxRaq+HvTppjZVqS8tuRuu1+X/Unddy3MjWpZ8IJ+AyE7gtFKqKTqRo
Jd4gJJGE90iYfPr5Sv1HTB9OT3d0xNzMTVuKKANk7tx7rW8BVCIAaF7D5uC47dJc0FaanwzQd9Tu
cnxEFmrlpJSV2KcI42DONSN1zGKqeznjC/KcHzlZk890Kol+z7fkupjL4YX8RXEzzH5GJzrpk5hE
cxKmlDEBsxkM6U5Eap0KDlOAFPd8YppCoh7y6uSOPSUz244FDj7dtodCO4mMQPwkFok80/KYJyHo
hdpYr43vWZhSJkOjUfb+EjJf89oTq7LWrO9meBnWGkVR4Lj8xDhvjo+OkOZHbImufGz9IXEin5X2
15Rss43bTpakQpCiIE7A2TfCK4kf2aKZeR8rSdgibF0lhMNdRusLN07WVoetRSJ5Yi1Lji2K1fSK
n+2WH5vv1MmrSLZpPo1Q1fNdkVmGEy53VohMNDcl3oGqksMAU+W8WvuLqH/kCHiHL5l1DoTLQuNW
91M2MecwjVSwXJWDRWWpCkJDB8stiMamHR0L8i+BA4bGCy/aWuAatUoLxPjSjct6MeVB7UV9y/qC
/CrPDnDJxvs6oEyN+dVtf0Q3TnILFKbBOeI/Kg7aZo4UpY3lHG2bh8RYSKGR9W7ZqSBKdT0sOTll
fTZ71Yl+YX1PnjYJu1VmPeW5a906JRCCiJK7fWlUUJirpZ66+6GrijczwMqpMJ3dYVdDoMRJ4Igy
uaJ3oDh/77ZFrVfCcokmbdrCfNQFSqxdmaiJTjGZEPB7t9DsOuyN/Q71KwelSrbqSUB3VAjWjbLR
/pOTthnzhKizanZ90RGdM3a6OCnILLQoda6vKnedH/OzXyKzB3lhN6YQhzEFuQ1Uqfm12YL6O5um
Y4Aq/gZXootcqNAvZtqGQ+Eae9rhsy2uRkwbLzWy4gue24b4r5Tg8SGovjJwTS+zsKcpUwnpP3ZV
439ou66/TyQgYTSRImO2RUsqOpv4CPlAY3JDbG11yKqVjICKOvV9YpVEjByG1VW/OeND7rhFHBKx
QQyuWJghiemhxqoZOYn2CRVXUj8Mm87vp4LAdNq+7T1+ceeKx2qOuyAjXkz2NbzDaX6sVDdDQyrl
9ei528UqyDRn4AC+tDQVUWGdR7R3Jz5EfpYEpw0BlrT4zpy6lFFFYYL+ecMmcEBKXF7OIEB2at3o
70yEB0V52SzPU14H0y6f++ICdzVTEKeRPwpGD/4uqEbnsOKYv8u9sZcxT4r1MpUJBOCk1xl2vjSd
D6SdLIeZBHP6Hov/nE4DZo4RP9NtwmT/JnAn5oM4HD0GiLL/YuP4HOlNwqJqFHxI+uxZ6u0mT5wj
kjAo9XmhrzeNkVs1s44B5jA9CErHjudFmwgpQrZfaU9/L8se8Qx5KvMr8rUyiBn/BJf4g4m/K5BB
MekXziZv9QSJifNv77wNjdPuHS8zjyqt8GH/lk/8v5bZHP9/Ivyjgvu/C2iufpgfZTZOPz7FAvCH
/pDRBOo/gPbgzf7WvIDTQFbyB+Dfl/+BheEC/5DIFlgVUXP9D+BfiP+gNAWyh9wOZYJ75jL+D+Df
t/8jJJJY5aOykcDD/H8jo/mk6DsjL12EPDbGLDDFiEyR2fwJQdNkfq2naTYHtvKMA9ialO9OJzy8
zb6FwEXU4gvIVzaGP31IfyGz+UQC+eO65xevpIcm5qwt+vN1cwiGyZLYMCwkxZiNS/9AOhtGhKWS
l39/qU8avN+XQo4E5RJDZGD/Fgv+6S3WBqu5nuztMHeLuqw8/RxO9BFcQ9O3ca1/p5n+42rQ8JBF
ea73f0gklx4pb0HhdiAsDRGmcggbR/y/7xGaH7plWSJSSEDmyvbhX79N9I4Q5ZEIQQ4W50/8T28z
XxjzFK3FNxko5mejtD80e2GcF8aJx2psT//+euGZTI5KG4vzb9ntn6434OTPkhJrb51V52lkYRVq
nw5m/ioJdAoPBEdO9T/cNf8t+gICzgTiTBJzuWF5cD7zyDnTQCBZxHCYOUdwusCzjxDln4g8n6+C
IgwiEzhUgDxnkdsnESX6VhJAB8W2FVQyDropY/BcyH+Qd39+AriKcnlDUDQl8P/PQrbMH60Ggft6
Tktr8KtVa/5SdMQo7xbf2Bd//2X91cWIo0AGjZ7+/xTuThnukUSC57QTZOsyW5+YJim2RPf731/o
Lz47dVYFoqeGaRf8Voj+6a5gEt00OZFHBytUt2AwB9I4w/Ufbr2/vIgvzusWtgCWrU+3emFwVIzT
ekg8/5fnE6SemiT4h2Xjrz4yNNh8WqyKtvQ+XcRDoidRBK0HJ5DzsTOGbMewva7ADv2D5PCTaBeW
wjl8AMG3lIq/+p/WYOmib7JEhUkoxq/8D4/Mp18OtfS8s1AGIpgM+O4//fIFyfHm1HV5AG45gqrN
6drfe7KgadfW1Zif1gnTQNSgTRDw4tu5e8Zplaz3f39ffNpnzi8DicNvsC7v0LE/P1PEtCFJdMrD
ZC8lyP426YkdyUkrIfSiDLqTajLvdZ2Jb/l3t/7vK7Psu+TXOArOivvfN4swm1cNjC8OOGirIyoo
cdiKYIsGbq7Hf/8mWTaUUGcOq/ObIv6nmx8LeeMBP0CIklnqyUKI+Is1TV9gfTZH49b6vuwD/Q8p
Fn/1yZ4fack6DJzcR7/753U/KVw7V/PAYCN3iI3Tio7lHJbdBVM3Drtr6mqGEXPrvf/LN8v6K0Nb
4V7i+6SI+HRd16bpRmPzQEDX9GAx/rjQqDa+j9XSHxfaNneNW/kvf3/RT08+BTB5Sa5NYIfH7JOK
5b8v6i+ur5rQoVu9OVgMp2CpaM3nCDj+/jqfHv4/rkOVhYqUJ59S67+vk3F6R2Vo1Qdbpwlt99m/
Yx4qcPBt7T88/Z+/PzKcJF4Fh5inM1tYfqqEMK9K4BbaucimaHrNb//+jZydBrzW/y1nVh50CpeV
xfH5vnwSoc7v9U93pad9J5eYeY7zlOHEszeDRDArbZB2kM4JHy9nordxyBHJp5iCYkNvAkgQLLAO
c2knlXQARouSEOuv9aS6LQ93a5GG3/xJ+Fi7s9Hku0HRj9/NDNnTfS0GWo6m7dV3uMT6sirbLY28
YF1JqPRGZ6+9OX/u4GejX7Ga+oR8SZGyUA4IR8wwihvoZhYRDHAQos7PPczLllxeVHoeguedm903
ZYgbbRTW92TdmKEXk/ilNqHe7NluvjLo00SkYqX9npcinRhMewQrI4AQA7ZpJndRNtL6jejlz/le
Tu12mrJ2FPB+gX7FNZaSBx7i5IseBwboowimGRZGSeSqNN45zHP2w2j05vRCTKOADuNMOalOTlKu
J/I5CXC2EO4B4By1y4yyX2UknJSPH1386p8aHlDIyKG1/cRo7H7LKo9UrA0tEB2cuqRd6qduf1mw
tG8xXgoBK1XrtjtYTUqusSIl4lvKKKSOE8uuvvZKdrSie8e7SkWPPb8qhEmYC0qOlUhVSA0d+vEc
n4g5RNM16glIpc5paYYtanxMStDRSGAcbx+iqTO7arDxbYtSFivqd5SsOyDJ4bHyTF9Tn9TVBQIO
chx7OVnlYamC7o0xi7nFWWq7B28bvOnCKrvqpiOB0LsjjHu5o8lB3j0d8Ha61rlpVlZ+zPm7ZRua
5uQH2nkzuWxHUqPJsUZQ4L26qJ5Jhc+YwRL6iKEVblaTkeINCbjbkw7o4OFeq6q+KUVNCO6kZlTS
KB7n9iDxsN7PZTnkB9+szQc83S4AzRI0TZRRP35PVN66F6qlv3MHOWi96v0qtI7Ydan1XLHW3yn6
HO/YohUdD7CnrPFUpT5xiduS1XRf5cgrXL0FKDENB+s0nQM99nrcNgBaTCB23mQyQUyfxAcwtIxU
Y4u0XCgGda9/kQ/tEASPZaaJVm92rzoGgerQMRd1iGfQ9ldeToGV2x41HOtEE9C0jD2SOoXw02aA
0iH+T5eOxJ1VyeXWNMQERcRnbK9h6nZE9aRqHWM/QQx6XdK46I5W3hcitlayMqEoqnFfI2Bt4xSb
IZpbUB/JhYJwMkELMWP61dJt4qNk991LPomtiEuq1KtkHUKisVvt9PCaRfXkJKEgTK0Z7eYycVCn
I9kLbRGZFuNXzAK1sKR4mSJJuM+ZsmeLoZFm4fSFBU3nCLgJBBnE/zTPGSKhgkxniHIdQ3X6V+nP
YZgXsa/7SvgH8i1cN+orb8mO9Sqn5jH0Ww0wqCunIPbNDHvDngJn2WfDUNu7rFLLtwWpgYmEl+kX
B/6ReFpEp57pD9npofTK7c1Cy+/ujG9P/gXzHYNsMljbEb18PjK5VUJExUjwQEK08nSR2hV28lbJ
4aVifUNlDPr/LU9E4+03UUkLbWUpNSsXPKZI9donVBVV93IIKmNefCr/66Zn9h6Lxs0C4ithHBFY
baf+YbHrdooa2mvHYdusLBZzu8G5kZafMnTL9Mcyr5aD6hHsZOIKtFNirMx716NEAeSgxXPn1I6O
grbhFkAeZ017PCnZj5k+8P2scgLhnSpB6FW1BMZclfIcbdDWKt8gSclh2SH6Xgm9lBkR5SnayRn4
Ul5zVjaGNUo6yYCSFedJfTkSqn2qg9VJYnKY4C9htWZCVyJiuZiW37ca+jX81Ab+Q4p6xN27ReKT
r7q2sPMYkCdu7GZ+cif9sfo1l2t2M22KH+vtAoteb0qIxbnlTx671CTetS0tdZ0KwZ1P9mQYxlYP
YXZX0TqY6a1VGf99a3J0MsPsSUATWpKPms8owxz2AXly+rAURzpzDjTNFgQIrMhxsHZmYz2qJySR
y0iMcFkXZE2rVSRoP5vmWzeIgbwLSHWR0MjwcxESQzVP+U/GV2+cFZYoV4mNrAO0QQPu8OiZimlR
S4URQ4++x9xedPu2sjN0FE6Ak/ncZGFWmBCZrDjU8smWABFHSgVe07aCo9zyuTuG5LWf4e/zZQLp
5VpTjrEwtLEW4Y/GgqQq6jBu6voN7R1Cm5aWLV/5m9CjeVjc8sMN1CGzCVXKg4eq1y2+UPsb1MA9
iOFvBMufMC7fi7RtmZiNI5lDRXGDypDGphFPfoAuyUDd2dVWTyd92K4QylinNufR2tjlIiUsevLL
dOlPDApkqY6Y3NsIqPhwjbZqeAZHke39sr4DfZnGMDsQYowD9MQ5xwwsiC8bVE1qZNqMl8XG96Sb
9IC8Zrtw8Ozf4reZr5etM2M8Zix80VgMzbC3Bc98E7T9u9c73ZvEkYOKOxjax4H8mstabegDzpoE
8FHVdhylg4wKtPev0bSu4b1zr6HW7t0HkyfTvV971LF5uD3mDnkO3N7nSQhv5KjnxT46IYqds8D7
2R+d15A2/zX+yhkZK2rriP5K/i3t0gX6CYF2tz1zeot6aqnzaJkm/62XNQ0SIl8S+3EAtAqu3y/B
Yi3z9iMR3kWyiXupQfyXM8QMS4y7LHMfpsBuo3Jc3XuCYQTt7GTrL+TsqXuVLx6MnVEykEu32CYu
lxxge49iAvRpmaPWJtoud+JhQLWRUMoWEQFojIiC8sy7MvNgx6L0aC83/M1Cdri4qJg9+xrWVoGu
g8b9qVcjT0O7jHfYwV3y5qf+C4wW72cB04Seeb0tTDlrNGBxotuqiDpGru/GHdfLbTXvrVA6bhdr
uknoAAB0q8XLnNr5G4wt8T7OwbTvCTW3GdG2zyvZfF/XgHbI+RHhditsQOpzqtFl9IMH3s3GwBYu
vo37KH9lDOh9dY3XMBbYTpRHVexYjvVhESZ/3TLJi7bS+ZYF/fACQn2OSE6lJ05M3w41MSCxJDXD
l4VJNUOuIIL41n/tpyVHTKCRUS5pWBMmH3wgm7F3uI7OqrnCjUv8azEAG/SU2gJWqaEzPpah3+1L
wIex53vLMQfoENlQCt5h+Ad3QWesnWMzWS6ZKdzLfDmFtrkNLMagO7h36rIXTGH2aSLl+5htDdso
pjTAvSSG/CCIs5ojb2iXmKrU3kmyoA+MMsJ4WRAd5653WBKhWPVzN4YeWsVbMoh8jwYcZSvFHApd
sXaXial5ZJ0O2Z72aEdqGe5LnQjYaqPtwqxjchlm63OiZfnQtSMAz7QLt8veXnzkuTbSdwSP371S
O48TxILroNgoVstV3hUaNGyjkvweRM08slMEaKLzyZnLc3V7mxtikpEIc1PVwVJe++xpOzV0+rJj
QHkcPH/ZSxTC2BI9lhQx8chthSNOFsHVJRP6OJjnLeI9YzoxRO3k1ciovZjIYh5VHUGV2hhW1rie
iAUYbykCmSbX9RglCAL44mrCXSmurTHadCXuCjRiz343rt7OK/O+jxJkWlhb4NtB3IGAvTFPjeuK
Df1gjJve0s01YTR7G17QsJhBzrntxqqBwRKJrMUQLHQyK6II7HiONoUqgCpwNzRY+XaLcbMqEtJC
eqdQ/HEOWfDII2010wmKs/hVO+2cX9V1AsvTk2ynNwASz8OiuZ+Xa9yAEogbuR1ULBg3Ytq//RgH
fUv9EZRseXlrOY9+ZjXHOqCw3fWKeVQEDcwsUeDYpj6YvPf5fbVwt46FjWha3oMuZDHdalb9Id5q
2dgXCyq3M2Ot5FYIhuxRgoDSX3vb74hBst67ziZLaEMD5I2hHY1aWAfPa2teRjo9hdQ4730b6vrY
wxu8P6dCx20+2rcLzgLtOf5+AMyUA0AFO5c5bNKUZZFKg0FFSy45bA5Btx7P8CkNtC5Dn5RqCi6s
juH63ZQaOJBNSthxXbbysLLJogMagITNyHl3dc/5tclRys7NeaGVNDwypEcXTebcMDB9SS0QNlkK
hK7xihi1BmlbWaduFJrn69lq9AOk0qA5+sZowuzqjGxwKEgoBLDn5bLLI9A4+XjXVVt3nWu/jHl4
3DsI24GMZcdQ/4AqC8hUKPn//ii/iNXpUAoMp9mitDMFmqZI52l6x4mKbO92GHe0Z/qTtfK1MBms
ituitl6GbmyPntqcX71Tb8/4+jJOJS6nIwHTa4cBCL4p65Pa0wfq0Hg2z8wa7H7vpQTM7BomHO3B
hGXto0QlOHqXVsRkxTwLqHK0UEdvwCO1a0VL8mGRXQ9F8Ms1aXjB0eXGb7ba3a3VjEYJkft8whnz
0mzd9JQ71oynKLDvgOM28QjpCbnc+lOufX3bOaK+JSB1fePOeqbTBo5vcxBLKlgk1/MSyktg20cY
hPM905ELteRo97c2PVsf08W+cJDBRHnTfockd9437fXoVAEY1MxxzNdE0V7C0WAIaEmD8IRhAp0F
i2LUNLX7QvGQP06VbpDngrNad5k1pV1c4ElZjiF6yMegliHDU0RvX6o0QSZ2ruxf2RkzLgovL2At
pZLClzgq/BKVk96udpNcBIPsvy1db2dRsU7NE2Iym4/VxXdEdl7ykCb+DONXJmenAAPtuHPy9Trz
hEZyXlpPTrPZSALsJECfXdfDftH2tzPv7aFq5bBGSzX/2EbniQ6Tf0hLVN/AUYud8EC25w3AcaL7
lu4QAABB1NdTopPJxhejkK0C+mX/kbX9yGR6ec/nHNlB3b0wJkZ+G1iJhWQBDynXV4CcGmqO9y4c
zmTmrNzGm6Feu/XJxtz6lgmw2PSBm++pApw9pSG4Rw/mIyiRLPjJqDyJm0EO/Boz2c60oxTeDuls
Q7FQTW3fJvh98EPm7bssUjQ4TmrdYFwL6kvgr9bXvjqfHeDDbd8D4dZU4xQRX5I6TOYjfbWmjutl
E095Zo0cK6juXm3UjHucANU7Kpvypk+C7XkRs/3gOZ3aaRpGS4weH88k1NwqhUDXzkfbcgAOm6IJ
boetaLJdN3lXSebp5JBlZgh5ra5qsLVCcekKY+27xgIWHpoMo7rFxwGqbUQzscPuhHOvzvj2ozq3
A4Rsk7sefGE8d484iXzoTcvpWQcppT7ECvRko5IvflYq0Ga6lzMrdoB/APo2wlOcNtjNZgN+XwFl
RBgpsGsSKl3XqChKSKjEEjVlNLQ6/6E9Ksoo74b2DuEAIjuvch2b4slxCkSh23bWJhj7V45ffdoD
RJJYuhbaKJBLdf1YhHZFEdrZrgY0bS+EQyAST2NWD7Dmqg/G+2UtyMtyYQ3ifOtmjLnkpDofFo7C
iY8f1flOjKqXuC8TdB+4IWyAlOtcjNR31F97xM/tkZZC2bEVFNKOK6W6j4Q58bJHR1d1GE4Xc4MG
OLgukGAT31woVvUA0Pld6JnS2ZP37NxZgB5XFCM6m3dLP3CUoJZbp+twTdfh1HA4MhG9Xk6FbsHh
JEtm/3GuSo4oOG+Nh0i6YN3bfG2+0bCZp/24jBPkSIzvexDC63xQJaR9fk6ktz0buDm2K+mdnGTW
jMp9CNWuKBaTMfqARUd7CdkkxGYsYpFPSDnJNFPvsar4W9pcYNogGwV6QKKpHh1x3YLkCulDKf01
ZauyaMSsHPB8ltp11yBpxjJfVsq66qtNFbEapq7bDVk7PFbVKNedXC06VWqtwp+zQ+sWxnLOwYPW
30xH26tysUfI1d3ahc2mCb+FFUl6ITbOPqdbsS9F4GeUWHP9mnu6ZwFd53rGkaXFh9el4lsf+ilA
5C4srBhH56ygcbda4LGytxsfArJD0KjXkxWIpSwqHY0RwM/kR5u5lJrJPKbfhTsFH6O3GsjidbMe
PAszWlQQKbMdt7BEgDhso/R3DVNHyNq5i7OtlctZ6mzTfMNoX4b5AdC4942QDBDBnbRscZJ9M5zF
dJYEUW5j6maR1Ns1BiNnOjfB6G4knUnRATGNukVctwYwLsK1hkJrWcG+B+BCv1rggtuf7aw89g24
7yNpqmF/gaAzFXT8Kv9rVsrcu0BoX5ldOiPSFjBxQL+vPaGpTmuV6k6Jwhsii+YWJripZSYFVpwn
gVacBKqA+flVqVw88Z6RVgYboU696+GMXfNwGC4bPfO2ACLgPV1R4PpX/VKXhByVk/8NBzyn+olj
LPwIqozYJNKVe3fV8gHjE7aFPkVaAYTSmTayeIq5j6rQ1c+5PcBxlPjH/J9bgIDiS2CB976h6vVQ
+dd597462smjzswOHFey/fzrqaNFHrmcJ4J159H6wrQyZvZ4TNrevYI57nGJ1nFRdpvV9z6oUq0x
iGyg/qOJYDEop7/DIUUmzBW+9gmXUgBjaGnjs6gfCOcsGCNOp7zkY5XAEVRrpae2FRUUrZk4iC1a
SiLt7/BONbC+aLtzmu5KjuyuTQruHnWZI2NUcSWwTo0JAX4mtf2+sT1wGd1ge0hv27GuX8ADQ5pu
Hc7nx7TsZxXpcK2SPSNDFJlIEesOdSGGkD3yJ03FzWLNO58gPCP1rHJ1ORJs70TzH1JZpsVFclUj
xO/PHIEUnEfXO+bCnUok/EvDUXMP55QOtWstRRbXlpmRBg9JN4R735/lMfMWr32Z/GKh/gABlnP7
F40LB9tus++DWNCq2z5E5LjvnK79wT6ivSuiStu3GQV+QVcl55y2LRZDF1rCCBi8MeV4v3ZUtcdS
AkeI86H00hd6B0PypdRBTbHbbuEaN57dg8Xm3GPt1pI5Pm2COe3fS38Enq4GmAFxt9Ze+J2kDwap
JW4x6ivhA70oeUfZpWwQBBYF7ZEIDrCP+JhtMd9bVjGRArFhCrqc68QnH0WdT1u3Jjvn6wVpEkz0
roT/6IkOfm1JVsg71nv7vvMH2WKpwNB6nVTJ+uKijPWvgMzY+TFx1ia89gsaNyxqmbq0hLeqOJ9n
NUfjHEp5p8s2vafvi6B2l62jZR3sLnHxKKdgJrinSMhGTt2GLghEJDPfEnhxKRbE2dd3YASs8igh
YpCIYfmiPBv+tx+YN0kI5layJS0zNC+xnxbqo1i0Q8eZ3kZIqEjAdrGD0Cn9/cx9Yl/iguoJv5Gq
7Nn+S0rsxZFMw+2pIEWm9ZoAFHvq5Q0m7nTFScYjOSEir7vmBJpw/aDszn32mESHX2F+eOtr3qRd
EqedY697dB1NG5dEA+BO6sEbk7FVK696c4mN3Sh0Ni+M6WVaIwvsmT8O13ppIubn2UNgzux8kG7w
xy2xDAPU177L3tEXgUAAVTY+YHjbgBFsynkwPolGO9USkGFS2NTHtpHgkieRqvHoYn6col4R3713
WtjYOyOQL1/gsi73SUOYx9XoGOPvRtt4d7Xf+Q+V9FUZ4WDRb2GKiOnKMDnLgX701l3nzQv7L2Gr
Dz6H4R/CzdriZstM+uHZRFbtSEzvrPskCOS9hbWRPzaNYfh984ivvqOdujxsodvLyy6QvbkKfdWl
0Es4Q15rK/PLQzXZbXiEx6hbtpXKLEU8wHgUt32ZVw9rqmb8gd6GtHV2h+wZ32P+ymGaKI6wSPQb
PTJO4GbITHBcMZkr0mS003xJMp1ylOdOmyNRGb8+QH0QfjRyd9+aMRm+UIeB9SX/Y2iOfdcEAPfs
TS7XABLY4dEKAfzxcoylDL80DBHwujYKUbXwTPZF8ovSRV/VBDx1uKirdLsMhiGbD2vqZw9pH7Iz
h1Akdps11XTJe8tvsWJSncZNn5ZP/Vjk2ZEwMmymtbYtur4NPB7KM9KtSrRtb126jluUZnaSRyDg
kFDvfYnV8oo1tXS/cCpmKmLTqp140B3vIKa1/rBTLNP7YApFxW1pGg+DI5bDPdmEtXNRbnj+D0IT
iRpJ2MJduuPH6/lEOB4vVXapMuLaawqK/mKa1XpbArWjsdT2JD2pPO/bh0Y71RIPJC8x/9gST4N8
XQYDEalJv9UNVhlmmgypsRspB0tyU3PMVnQgcLa7oqw4lusRdtYoitdwBceyR/4cvta1pnaxy6nK
4mlgXkJ5RvZTxUOXACdKHblRA8Mxtq+mcqLHJnwj34WxRRe1/HuxT+xBTzflpFcFncfr7djOVH05
bcxM957trT/92hRXDPIgTqxjaV/VJCHwyC9r/x2Ks+IAPdO3pixcsicHAkHzJcyYWzMfKLcjXwnT
m4SbVsYOnUO1D60RbMRU4b2BUCG2KOtNaMW6rlV6PfBGqK49f8SdsM0IwxkndNllvwqvxsiYANMq
cAZPxxXEPkFPxqHrv9gdJ+iRPXHZYY9NX3EpMwFm9kGbnW4PfRRGnJa9m3Vlntqs6u1LjNDBcukn
HEAvTKCoDlP4qEMMjkYH8YhXq7g8z78RfRa0R33Z0u1bbQVLG+BAZeJssjtGT/4yOlhkcpwg1dK8
26OLmjFDzmkok7ICjnzXrSQu9UV7WkRKhTx023qdcH5OKfA039hMVEN7EiCbaaUKiuxDy+x25Ent
KcCTxt/KuKrAAEUscvY3TBh4ukTZmPSyZtT9cwvTtYxBrbQ0tMbpXH/RhanjvMNCfZOzOXYHFKzk
/wzsvffYq5uAGBkqt721YTyHwwzpCD8Rizm7f+ctd9XccUcCX+6R6VO5PaL1T+89O7HCkzQigMSQ
ZpXFjmVEu5+KEnLIQIXD3AxqxLvZZOOfAO+Ki6rp3WeKklLsK7b1er8WInnyW3cr93zW5wMpRj7w
74Rl62jyEvAjQeluyUmvMz7sKl+d+oIufUuzMHDybDyV3G8viun7titGmkgxog6Caia7guoNmy2D
t6IUYDI4Di6emFwKMxzMIkX1Y5lkMn0VWLyuk5yTyLWGwJJGgPAF5znLzdcrGkjitSlXZ9qfi8nk
ou98Rgg9NeR8cLG5ywdRDOGtdsW8xJXrj/cEz2yA4ruqgxZddSRyMG9Ec7/0cnlEkr4tx8yehLgc
LD9IThbqwPCk+4WXSHmDZ4zqycwHzQEaLKxjlu62RN/Oi045yX+Zq3pb9xgxoEIzIPGKKIe20cXa
WjFvhpsIWsDmDem/VTJgY9TJ2L92fWnj1KsbOhJx4dPQ+YYkYHxds1npiM+RgX2h2jPxXffqBv6D
/yvt0+LR8O1hVCg31/KvheSZjUkCU1+2KsV0GMoNq0xGrDRiGZHU+piTXO5dtCUnfCb7gg5Q7G0L
mcYU2OpnH/g4jaaOgKIdhh3iI0RVtD9Sy0dt26D4CaOtwtBxnNlJ+0u3smiLmx5Z5KVJM99+TZxs
dK6tTGiBzy9IQL34HSFnz8q4NImvERiv697vSCZ+VllNJbILl3Sdql0RzKMfLarm/IWfu16uMrPV
4Q4YX61xSkpi9DowK/PlWnLMw79osuUk2dOg0o2l774ngoVyv2Re2cFaq5ziYpxox0WEqxS/POgN
Nq2eVCBVXuUgrxaKtbdSLNWwz3uCHPF9DEJ91SY34gFnx1LtNkAR2I2xJ73PSCQ8xhGcwy4JsXPf
p8Hy3hhw0oMZCOPpT6hUdHekmTVowrmMkhH2jeVyWPGg3y/uvH5n9JdVceB7CYlI89zTwrcz/2Ms
S8v6wiNVPY3rbD9lQi6v+G7gC3L2oqyddfcTMRNeqMVTxEwsQtRfZ+jJ56zMfmE+AGk/26uO9gTp
IIzOdrnrrB9yKM4pea2tgPekAiNSszIXh5EgoVQlbQUQmMmG/0oZRr8BZFxdX9PqpHBCbgMln4e5
/uZuFv9ocepDej0EHrOoPF8zRhFDr+2oJP82jx0+cHm9qf9F3XntSHJlWfZXiH4eI0wLYLqANuXa
wz10xIshpGmt7etneSaLxQxWkcUG5qGABEEyMlyYuuees/faQmL6OOek5oA8kpBptGJkVEGTpzeq
YNMDXG6BtnCwiuCdMet0IQ9Z7pMeVq2mZl5F1/+xnhQZiRKp3Z1jjkp4IWbISkFNbfAYniPWiLUY
hin7WXhNxO9E9WTtUW3rkhumxOGuKZqDRxoNF1RFSoiZpyMofNdBmTAvHfWSrXETiJ6SEqDi68i6
XtpcqudTNM8UzgJ5hw2JhaNWz+vM6uVl10Zl2l1yMignBL0pGZJCfgv3s4wpj2m9Mcq7JQtUOvZj
Ve5CWuy5K+JNvLYEALNOrlrFjrOfWI4QhazbKUlI73HakotVStS09lQXS+VksUWeBm7tWAAlQXvQ
iQeqcGfJ6pxPTTVHC2vhPO0SFfoMcv84QIrf89sbWFGJthIKhplOJvfVld6JMLkM9IcmL5/CwZRA
DoF+G9PacITGZJ4PIbzej2SI164IAecNyj8InEXr0wejnanym6zFFNwmTDWdpEnkA74r4S3koN2h
jSDeKlDT7FNSUcv4XW3SqINawylrtXk+RlFhyVdIcOlD87FIQifEJbVRBLSxLWuCfoK407JlLmCp
9bQjABBQOV131ZhpcOjMGkZGqWAv1Ri3EoDDhuc0gGE8dswu77mM0cWMyViyEQynOrShj7DJopWl
3KoqIBXGxFySPNq7kS22XhYnKJcTjavMvJQ0GaJBu9bF4TFg919CQKnC9jIvba+ioe8m9GEpF5jc
ZbUf6+r8BqRZOxtKqjzVWsa4JhECih+LHiuQzAnUThhiEpXIqkrHfpofBiA9L6Ouhh8GPdACaFWn
7oNe7EW3yjL5WpyMLLoqqlqgddhzc7kJDbc3gdRKxW0g57PlDHP9DXdoKZwaS+kkO5VQQ61VbKKf
JsCQ3BGUvPVhVVeIoJahpAyb5figX/xUDuDAymIDKUjBFvtdWj/rrdLQTA8SHF9hlc6EmJWwbJw8
DdrRlmqyo871IogGQImAZTxs+Yx2oAX4snIC0OQ9gxNjcaW0JROzSouGe1Ud6pQ6vtIOZqqpIgoV
MBU2qmKKjGbp4k+ZW3iweQKCGkQl01U+ui5T2DSlrHOO25j2TB6qg+mSXCKuE7bfcEVzOlsHjaQW
PAVFbDlyYsj7KEms0YfJJJ/KXBI/LSntLB6oc8KZCtvyoJE1yZMAYPunlqfpHWmfPN5JjmrfWc7w
R3M0VN3u1HFcvE5bpAK5QZc0t4S9qWVkYyBU3hs1S+r9culAf8ZxIsZvtVnHqZfnUdo4UFmm1Mly
K35lPAriox+xOm/KkArYNrIB8VVkTfPh0qPp3Lwfk0ON+AlaLeil+E7u9YjqoI20ZWVUUSi/oS7A
FxfTn1seeMWZbGRxYpsTlJjabAYjxFkvY4EspyzNHL1K3+U+UYam5gpZ1s250+UYi9d8D3qBg1aZ
BPVZxkTnvyUQb5trIVsNKARNDeUDhTMatVYNErI/mogbgv4e8zemNlHvaCK9e2QKgf5Q6UGuPVmE
2i/7Nl0Wmo2DoXlGgs7HJph1nIhJw/i7kTXUVzetXHS7FsRH6gKF+UZZ7VFUiZB9wjVjPy11RUOf
0/XCdUZWRQzRwMXIhXBV1Rf6HZqoDIE9a6GYUfQXpB3BptBydmqJHEYOWFID7SBS6ppspAzAR/Bc
gzVb1oMVis39IBKudkWFgw8rYSXL35KF3L4tBnatOQjZRGLQYc7ikgmolJZTFbAzK80F3M8AzUdI
oX96Jnt2c58TAxyuEeqVBaQys6OVorVzGYB3FzpCtTEgElrYwVWL1hXsCRKyLFOE4qFQ+BGHZERF
yCKJn5nnns+cLoEJ0o1zrFFFCEWJyELnlL1Fap10W5Je2pZEQgiREGZwrr9RiwyN30xa8lQDjEj9
nqTbZj1xgdzmA1IRt2MERccezMuLuOC9PUkoYwxvRKyT7ywhIu02K8eR7r+uTuQWlGMzPsZk1fWH
uZDLfo3eD7BCMS4BStMpLkV5Naei9piEofLZchXnTk3E1uSGpZxdhpID+DfOa8uMB2hQ1/CwEurs
uuJWBP2CqnZ0p0Uhildk0X7g8p2aVcCQ5SPT8zjYSW03oM2c24LWb8aGbxMkOkE4fEfd5JZCUuMk
JPCSFK+yy3zJgaKoLlkFBpZgBNCRyCIiMvQX8or1IwYpGx5V/MsJu9qge0DIhvBNSVLG4SpK23CN
ZR4cTCFwdlk78I++aj2BzkiXlkpHSxERoEejoxi2RNvpZujgbDPa9SJXGnDhaYgL44wqJactsajK
W0DfN/HERAXtMaDKy21aGWHsBZB7UcGKRaohIc1QdVVuIqLx8lVjMB6jWEGikOSIAfw6bSZMuIZe
DVsts4rZ18PSKP2OVkm+DSXmIutA5eu4VZ4CizOFNBldaZpbiwYdEIWUmKkZOoOlYf9fGR2GgR2y
wkp0oqUDkpeDC0IgJPeMLruwGa1VYCGvehKkiQqG/c/crOU5FyNQ1FIhuxEQJHCWLaRej/mSuXio
HXNqI8z3PPAjNupXvdiBAcloDokIvbqmPZCQii6SUy0mu0keu0sMZ38ZjOPzHG+4G1LpVpSny4CS
ICeoGM0inAO5qvS9BCqbCJRmqfGhYgG2NkCEewmamLGAFVhMnFCkuZrcejENrVwpHgO9Cetdye6U
Bg7ha+m5koM5Zien0AMq5UrIH9p2oU+P/j1sX4SEKeEprYKyvQd+G0p7S05mzItWNZHWJZVqbL7H
QJP6EDwADXFIMESLBUd5VCfmfWNRFOd2LKX+oQ8VQy6wf6iEHcI7NbrFk9Q0bZ902ooUeQztya7B
FZtBmlkocrj6R0kyHkdUJzpFYAUxzSVRtepvuf7FgYwvMYOlDfRjkvOjinshW5FFiyAIaOYcIhqi
/QjfNhaaZpOQrxZu58xAzTFXVUOPgjm++V7G5G8+kPItCpteZx92XrpmRr5SB2kkXS2j1I8oRNql
fyq7VJIPlRibpguzyyBzE7k4Knlq2JAZcJYmmOt3ZaiHabpTy7AFbDxY2bCYKOOFAODdwoxkVam5
kB3psjXlnpGlFj/oBjKaHey5dr4a2xLFXpFbJUBlvtk+X0Ric1siFjcxeUS1rdMkRYRoJQlZP2Zl
rNkAMziMqeJQgjSIFXE1oBa0RXZFb1lXoRskFqmm2Ubvl3xflU1wN/CDXS+ywRKMNaVhaKBg0pAG
BKtuikJ1WgUj1Wp1YyUxradN0icF0FwGIXLevJhiXHJHphmqxXlnVhLWgEUbmv48iGIv00vS8szo
7gd6LQojojxNqvktb0t2fz6PNl3stiSDR7XpjxPwSI8FDA67q0gLgbg+QRVAaeYgntvMG/JZRwha
VYFFGRvVGnqAtjXDmqenzDyQ1ThsiEbNEui1oGqmJWIOGXXAjGIPplSrXwdBECWNzYjTVNoNAjFt
OmWKLLJUDHw260bR42BcNwxWFjc06pC+KNGVDfmwrbnqSiW5r9OeMXAshuJ5hAj3GeOK6W0tGbUP
ljVI2RpDwgcD0MKzhUi3tytkxbdJb1orsHVLs85lIX2Wmlp7KATNeozaIhowxOQt5PUmojSwh06D
mI+TSMLFEpdE6hZMt7+7S/+SD//fy7K4qj6Km675+OgOL9XX1IvL+72V1dygpu7av337cfhRui/d
yw//ccnv6uZz/9HM1x9tn3V/+7/85i9/89/94U8f317ldq4+/vu/3kpUNJdXC+PyR2v9xWn2r/34
h5e3l/Knm//Bn/j95Tbv//1ftOb/bseXiKHQccphmFMkBfs5fqvvdvzLTzSmCrphiCJOSYXf+cWO
T6oFdj6k1UQxgeOUVUyEv9jx+ZEk6pi3JEXRdZ2261+x40sXY9k/zFq/ZE9oWE5/NGmFKXmztVUP
O2NQvcA6pqVyB0d5DC8zKSBhHszJh37wx11X7C9U9d8co39ix//mgvxn7/vFxcejo+0wYQ47goUW
nFrSjTiWxyK8kyJzjXDVudK65iXIKlcPdbc1iLYttxhZevW67tawPxy0SI6+fJBmyeJ1SZ+n+65f
jZjBRqIzDIsovJQMVIdh7O7ihJin1z/+7EAR/sVB+2LRNax+yJMwGnZpvJnEj0R7zeJn2EvqnDlJ
8aQheK3eCumT/IfhTdLXUegu40lMZtJYj9Z8GsHBGNlReIpf+a8LSLBcqGb2krw/dMK2zm/gFqYW
AKHclxmSBvYIZrhFD7stn+vPlBbuBZy5gXu4Lg7Fcwuf2FZ9RDJ+s0KY7Glu5bZe703u4jIX2wNW
tEMPGbwbO4KTuKlXXAn2K7B1u/WI4I72yV6eqe28MnjQLNUxZF/ObuXxOMG0qTeB9KRXxyy7K6Yt
RYeh3KVEioyiN2YPBMyirGdqX9CJoyHdM2y9ojtuhv7AXCbbPrdwUbc0bLSY0AO7vib4g+pNhzVZ
8gcfCSPS4NjNqIMnkk7tWjmn8xWj+xIOib7OmlvecCB5oaE10uoOwrGE0pGGCOtyd18XWxDtiraW
qrUerSV1PQ2nur8yQ8TXK3HYKMO7Xs6uLNj9sM5xIlzMCDQf5+tohAOcOCUsxjUt1uo1cvs7JuNa
eh0tB+yAKDpAE3qZ5WrXdMLQVFYepUd3L6gHvQW8N7tqc2Vd4Ou+tC0jAOt0KlDKxU+jrtvyaA8v
6pv41kNZAWhGoUVcsQ3hHbUo9TpTRke6ngxsVgjcEKm+QQM3X/FmPhWrlgPb6hthWo838eMkd35t
SQ+jDtElPLbBam5vcbk47ItReddugC4n5bQLh7hn3IrwIKAF+EIWKL34ZpVpLscp8iaDsS4eA4BC
bpStFWOHTEy5X/iH5QE3yrESbeL5vqeOUlKCiLeddd8Ofu3L/uC1G8UDun1nreWt5lu+5oue5V60
iOoqfS3iP/EYSxcT6u8eDyrNxh8fS5Mu5VFnWv1OuMlOwbbeSuvoSjlqB2VbHKdjsS0O0in/kxAr
6WJZ/mfv9sXKDJsLr3/KuxX7/r4+NqfppnxmdLrSvOTYHPOn+abwmoN5LP+373gx5/7GG4sHjvEy
Df+ddCVug61+v2zqVXSVHvS9eaVtIant9bX8YB6VP7GKoz350Zn/y6OeY/rF8DtgSpImbOE75aqu
HWZ5dPWRtUkP1jHeTht9m91OiF8hyt/PW2lTr3Vv8dM1t8C28fst/89vXGXTbou99YZKed+cuqvK
j3fFKWYuTBZxu46CA02eCRcqghMEx26N3Gv0ZbpOshemmPWcWGQM4lyEAbmHkxNAMRxC+WAhLH2V
cEGc48mFA4h2tp5dKICJJ3kMtAw2fc7+WPpnlAWkL/QzDlhHe6z28opivJ723XAWG9xEftWtNBxX
hCwcrXEXtHsqK0aqWW3PnzPkUr72PXOu+XMiKAd2H8zTT0Jr4ETmq/wsQmi0L5ELL/V1fbR2t+2K
jgyiM0YSjD7TQ7eGMobprH8k7nc+YSwI/JygE41O0Tbc8AZXzHSAbXoQgU0X8inGG8RlKo8S2ijd
ug99U17V+bavPyyevmX1aeEpfiPVt1Pu5eIzhFNqrM1kPb3Jh3EnPKWCo6GhQJ66gqqObKHHh/kh
vmKZ2hAaggEvc5u38HV5wgxEvssE6up1Oolncm54aO2m9HnowR+6jYLoDMmuixulAQ2frUWcngGq
VY8Lov000MK+xUdGCOtwXd8r9dlSL+sIUU0YhNftbt4xCh0f9GvxWjxnm+hWeey91GYLyC2ZHcp1
7zTcRJ37jtrT1X0GklfWiaMvjTwefatzwtoZuFZkt+LZy+Z3o7iZn66KNUQ8b7FVZ/Hl88hYyjE9
TMReeqRUFZ1qj6DBt67Ez+i0C93EbpzY5UTZI2+fOCShPNYeA8R7PePisyWXWG3VGw8sehvDC3yG
+Fu+YrVh30Mjk4vfZeVGlPswX0nH8LlNV511DpF/z/ct90F4WzA1LzNI+rozF6/ih7Wrr6un5omL
oOZP6qnJqlncpl0zOVABaDqa1+Q2ZLhPEfagF99lOx2NkTls2BV2t5jTneiK+YVd3qHK4ld5Ab1w
etq51+J8Y0KgPYsnEyJfca2ZvnItboRz85IctXP9KJ3nK3MveDyhPWUve7WD0tPt7MRd7FvdQRJ3
LTwSN7O/HEzBgYS/fe42Fn+bboZTuIUf+ekB37v9hJbN7291v1tF3ryu/afJeZs805/36TsYwvip
e4lP2TG46R8H4p/5Skx9T+mWxv3l1Rj8bZcta5ZLp49k35dUWXWxm2BvrlEZOu3oSa8Itoln9VId
u/IOLIRdzSoUZm5PR10oL9hmXnPdTazB9LZUqjnbsi2/8IEKA+t7ZztVPooX+fTO1EeHStGRUOYS
P6H77U110OnwzSsmI7krrMo9dyI0W4ZLXhUhPt9jNj6G51i4L5+xxuwHhmQ4LHJ3/Bxx9lubmQtf
xki5IuFSxBCu+JPls6/UWid9ZjywJkXET6iW9I30ID0oa9XrNqpmm6us3RDbcwT1eqyPdFLuhd1y
Gs/Dm6zZNP7aCMe7yx0JOT3iSoYJTk/7DYlufpZ1QJ9IqOwiWtWYr7JNLDqYWmOE99beTHc9YOje
baezpqybdrd0JxlPs4igpbVRGRmZKy8ItI8TaSKrSfLGaVs9FDfpLtx19H23ZXUvS0+V8Wqlz7rw
YDyGS/oE7X0NITyIMRRg8Wxvw/kTmX6ReMldds6m7rYtsldmWV6HuZgQB+Z1fI51cpgISH21InvS
TY+RJd5phq3Ru/A43CKpfhiyKnfKur7gaveG5euVTGtWvshlOfGpXX/kH+aTcS2fxNN8lS+T3VPv
MaN4617Cp+56OIePNbKIsVsBy/TkqUaXiMyDmlD2+rpeZ50TxM9httIKwNKU+RXhWw59ebXZRCkq
CDemhGquaRw63Y350b0zLqBqBuxJiHJ/7K7UJ/2GIqefH1VB3+BGpnUrY/BEGsYzAnXO/BLHV8Ow
CoeNJeOy99Xr8h3V5lCsdXoCN+a9OLym7fssbYTH/L57VM8iV9yg2TU2bYpbOqLWK9M0BeQ+x+fi
z86dKsJmer/0fkBKWcWwhmNI9Ukb2ximfUUpTBPnYLXvigXrgDm7W40MAGjjbqI7JI9eSfhG96C6
xgF1+zLbMY9tHrKaUwNRsq5zyS+CndKdasmv6PuR/CB6zY7qGaq4vkclclXfBD6OuOge5zA5GBmm
gt4pZqeaXdDAXUWph9wISwLITjdEqk8eeurjihhVbxruSPtYVsBsn1jd+GrBXnWtc/AWvl8C0hBP
AtE4zfmTDhM66v1sdoR5MxAlPlPjulSZY7gSFbCkKCDJ4LFJpGGTQd6KdL1YZ63b0dXiOcc5TT6R
H6Yned+dsc7K1TpqXhRllwX7XH0l7itgA6htYAuyt5Oau7ihd4hO2hrXKbkN+INp4U5AAVxN2ik0
ObNXifGNLrM8Y8MjCCNK73PgtvqEUf6WZdOggOl8so3veTaeDQIiuOuFndIftf6YnlUvvk5ftKvq
USmfMxS7dvkQ35RXyl2whLbU3dNtLTetO11LzyeeSV7nVHexW9Yew0Faghkp89xm6yL1ACNroUPr
mq4R0hRz7JxSQXo0YsR+oN21CyUJOdDgiJuZVW9FS/eEQimb1/NrWJ7lG42pEMINZtqohW/7G0zm
OlSKB+kg3tYnmnTV4kDYZ9cx4RWa7ek8vikzjwlQJcj1vSHbwP5vnN7ngkzfSu/C+nbUB+PW9NtT
BltgxaCEAEUae+lN92zCUBd9qM5WtTPU26baoTHFsA8dHFx6u07WuVsjXbOzO9Rf5q6/Kc7Zh4Cc
+MAVzkzlYlvFe/4afyZ7dBTYufD03kX79CE4MlUVFHvSHClcA0Bf3usHi5qMoWJ1KWxkGeMvwncQ
Czbt5cYXrznN5gV+7Pwf8teQegXpsIuDZCTJbrbFXlnrZnIWHnFl3RH5xgqQ4gQiCwj56DFpDwL4
mGDbsF1q23t5crHUV/4oDHRVC+z7riiOq4pBhCo8SfVLn2Xe2OeHDKkU22lLekT66k3l57eewf+H
9tjxhbHFZ/kf0Bi7bCT+dV9s1b+8f2RlX4F5+kdj7PI73zGVeBx+pu0lW7SwYDrR56IF9b0xdvkR
CbBAKNE+yCpsQ7BLv3TGJJ28VzQ4Iogt4GL82q+dMUn7GUgfPTOGR6IpaaryVzpjl13RP/aEl0Rj
WVV0zA7IJCzNUr7sDfVK1a1ZGTA25dJDALzcLlWqnXEi+ijiof6bY/PP+mE/bkG/v50m0QUEyWQZ
kOZ+3Bg2ahGUeSp3bhOwmAFVQgsvq9b4HOZzv10AsYwEPCZkriOxjt7LfkYSXjWKtBHTpcOrjSEf
kwujzadGzrJ1XATCNWKDmREKsQxnuehlxS0YyKROwldeabPSrIxQE/0Mn4NMAke8XbAebdE9yLcM
davKmTqLQNZBJo8j52E1L1Pr6BrpH/QKDJRB+kypjE2ssmiqD+l5jCKTHFrIN+c/PjzfCHtfz8YF
OCYB+mP69hWqJgQBbKjlcnisrH4ucGTc6WgQ2SEKrDdybRZQqSfypWAaCc/8G/QSWc3orpAngtEg
TcBPYNfjEBioRW0DX2wBt7cM7xJETY6V4rdFcBI3M+6ehXGXVrNcx8nFmTFge/GkUpfekYUlcKAv
ozRwI/MmgzkCobjQCUgBXUouU2LuxLit1uOsCPtyQBuH34lXQoEEc3nJpfCshFH6yISecRXOG/eP
j9Q3DOaXI2Uo0FV1UZZkOs5fOgzL0qCZ1K3WFScGRANCO1vDM02WamgybJ2lpNprdSuspBGNhQQP
aelDr4tyHrmxJO8KaZpuulFEqkR4lQ1PKrLFVLyHdRCu8pZJwp984EvH98sHRrcBmBYmraVJypeW
D1rGsUrlrGNUx6SYDx2sh8l6jBsAPQY4dvbflPHKRW2BoKLzczJsVlnaDIc//iCXO+x3n8OUDQVu
JVea9aUj3mUaWZMMV1zSkHG+g5FyCrSaf3Z+Li/z+7fBemRxDxvSVzpsktQ1kJMER12IcqTVmols
TxqckJ6Iiu2Id7SYY3k8MdAqLGGwTdtERl+FDAeMTvlnR//3jzmF2QPaZdXUFbpdX/rxWh4UhHyV
rcsCWO+Jhqg27IXl0Ym0cSTIaaQxogSaDPKlq14AfG9nSZN3PVb1K0PuVsqA3s1PeHXSuoYiOIx9
Q+TwH5+aH5F1l4cjuDhNVk0UsoZmfIUGT11tyAgCW7rpOgNRKz7Q/Nx2+oijxrwCrit/Pyx/abn+
wznVb8dUf7saPpqubz5+YqDV/uT3xftLxxDpP2AJl8U/XMNvXnCk/3SKPxq+3Evx/tMhBqyQ/Tgf
+/Yav6zpmk5OuwooGkoqNzUr969rOj9SmVsxCsO2osvaryu6avwsqfxtVvTL6scc7NcVHWC1oYkG
Q7NfAuH/0qyLdfvHe0+RZQvJg86bQGWmUPhyi5NLrURxMZAhABUQ6n38wEf265ZEupjoZBXTPy6I
OfQyiQ2nEV13oF4ZvZr0cpJVlPGTvoH2ryWoSjtJedaASdi9WHtqYfaot/IdBo8tiBqfBL8bKDXP
Y5N9okRwWDB3vS5scWdjX8RBacdT8t4nMiQM9d6M2ESS5Mma35ePVrTcW1JlAUlZ7lEGg3ZPIlx0
pBHiFSJB21gGB1I3QxPFeF0Is2LWLHgEs0zkh2IhS8Uwo7iWAKopR0UtnmOATKWWiiiCgpAuRQzy
Bx8qwzjLyYqldEU5XQ6AyBam/ukBDQylsDLyCeLk08SNbauwEm1Yf49s/p+xBXvkqW67nm3emATb
eTB8sCSTl3fpq6g11ioPQNSQSll9/1gkdl0ieHhwDwXzuiS8A9YyVcqJ6IvUG8zyeZz1YxROgP+6
+D0KzNtQ5ZMsIlFShW4VMF7Eezxr1UnFoG8LqpA5E1HfQLMQyhvJezChai1TlNhh7uAbZpdZ9Ue1
lB7yVnCNdHwedDp8lzxzYGnEV+bRK5lv+FUSaHdyU3kIzyo8xPqxZRecRE3n5UV2EqzlgfILcaPG
OTIJ6tD6/tx31SmFjcL2i+9DeK3lEMWmYH1TDUAo+2YCAcSgckZ67ueG+dipIq1UBqrZAK9NjrF1
I5ZyJvXJEEmDHdn7SBkYAaWMX4N2QvwgkFAT9rLAhFNNtxENF1IsISQtVHM6uthEp7ULKUPZNqzK
mziI4EoBD/AL9NmOoSnTNgvmQ4fXCDJlo7I91ycS2ZAfFPSJZQFMAuQ5Yg0Ki3281XeeJvawGXEs
2EWtYK7pmgQXmh47YMToXqnBNmkwa4eTuiIBky6RqqyEbFAQQHYEJndo8FA5Q0Fj0kQ6zZYsh4uT
g4aVIjlKYm0kTpYqFc/Q00a30HQ/qqUtep1r8p1PBopKO6q7Uy4d5zChh5Y+//E68mWxU2QA9iLe
cIvFRKI6vPz8N9MXuDOlGvZGuDKJ8sK9CJgt0TELpQoXVLb/4zeTfpwSA4q+vJtiXnD6vKv0u7lL
L0mCECHxN8jKsPXQWjXGRUhfPNKDWYL0OGqj06G544JsH//kzb9UVd/fnIeqDoiZlVP78qgr8ksI
r0awd5mmrzCLS0JRZudCVkuWkWfNtxNB68kKsr1Z5HsBOvcff4Qvi/a3TyCJkM0vT1rR/IaJ/c3B
VhVNzWtNClfYhxGk5XtSQDd1nTszRgI29X9yuI0flQzfDrchy6wXxNYYGt/5x5OLM6vFF8vJDSwm
Lh0W7Wi+b9KrruKWhxiHDry1blUCLC61zX2i6oeuepXrZp3Rrkk7XHdBjIWx2CFQvrdKAV3wjniQ
e5Og4l5O10pVH1HnrJZ3gVQvGhaADoE3SaDAgfop52I2TXsZjU1Vxi/J2G4AMu+AkXk8jTzRjD70
GoIAYpbnKRNMu1Kk/QxZyeGDq4zfOsZGsCoutowoGl9qxbrNQ56aqag0OxmBnjOM6rtRN48J9m3w
jUq7qnrpHKlke2RWE6+IWIe1My/37IduQ1Nm2GXeRot4P9cxF1ljHmXNnOn1MrOJe7+shIs0Vvte
rP2l2um2zPnztQD6oWj698RCq/+g3A6NK+5f90MOJVDNLH75bTeEHsXf2yFs/X9GhYglQ/5VDPS9
G0Keh0EwgMFP2f1a9EV+LZ00tEAqzQlD0g143AZF1d9DO6SfNRNVD2uOwn5BU42/0gshMI2X+s22
BfCCIurgr3XSQS57cPHLtjLoBHJMRSM/RGqEQN1QwQU6eKcwFtdi2o6HFoRlrLh6VRO2dj/JFq03
NlQRMUWtKQvVXYJJV/zQI8k0r/RKh7LW6/PIDSjlxktqBaW4Jo1T1V/Sqh0lu4SUjEocieSyRZFc
9SdMT2mBSFRt3BYfNv3CLgtWYp2IY4TtqMNKjQJTkk4gI6ETE7CqtwBKhPg2azXFYac+5rdti3nl
pHfy5Zlnqdn10A26CIV2QWsdFml7xiut3mNTSoTtbGlJ+aDSNsixxk99uwYTp5G6kwo5E7AeBb8i
2cXY5vFBChtQIzrpafj1LRyMdTbpLGhUAkl4AwqfBCR7xILzrleCuZcTCb88vlEUIiS3DXS+2Wt5
sDky4GRF0RWHFmcdI9xBKxWU7ARsosvHYabvSNYTF69Jyrx7JOVONo6gSeNoIzda2a4RKcvtO5Kt
KtwgywbRKPRj9hwu1UXUGgvjlVQqDKDMMjLiOzhBpZuLGh5m2URLqePBXfVaCxMr72ADLIms3o5i
R7vHzEMB01SWbYj7IQbKDLUKZXo0pYXsJAElDJQY1O0fMRG8jI0KtZjcAoxqZ4d5i2MWSJwMYFGP
Tc3komhqy7/g+o5h10OjypHQKXt9GBM0uFNEP8urcCldVEZQfehWx1BUAyTmDcL7kqI1cInM1Npz
rpCnuFWRnsKMqGVhbUwJI+SxZATFlYeWIQtJpZSNKVVrD1m10N/kuYmhujeNmBEl0KKyOWlmFRLG
quXq5WLpBoSWLp4MaOaEMOcLE6fWbMfumJm5lD7UlNUaDrkANo6p6rK5NiM9skTU4b1pvmPjTFVK
+2SaNTYPaTXbAy2hzJcSEql8Xcg1wx2suRtpd5vdfpF4uD9JXAnKw0hiNElyNLl6pDcTUfCIdqRY
KwgKT2XlTh17kZkfSCXdtQKD2Z7GxjvfECY7Rick7wr4bTjUAtiqIdfqiuQvaXpWFcK2IY3CwL7p
+pxZxVyYIBQtPWRPAO4IStooLpOxtoIYm2kxIWvzJk1ms9CJBcSvoG+r0RmmZIDYpiyNID02Zl+0
NjxOi/G+xDef3SkDAsQplzM1OYhGAyUUAnRozrlLKBH+cx1fu0DvqSLQEVSrpk4NQS4FlCw4rmnf
qgqUgYlHgR1BSLceLLZLgNbwXsTzhxFNpfbaGeoIzJkKJxUlO2lSdkm2WA9aR/xMWWn3lUnqGxif
2TJTtAWpHhiHyCRT1QR5A/rDr3IV7vQ2ZmEvy20vGFgg0BNOuXajL7E5raZ5bJTnSpkZ7ipW28Ht
hJ2i3wY4EZnMSh2gmS63huxuwPcICqJQ2tjLKspwx1y64DoQwYvAygzUfA3QfCHyUCETdWeBqmFk
PlN2bmtFMKxTWGKwcsYEqDnABdMTu1kV1mkbCbkDCkIAGYHEu0YWp6q3uVBQZrRFnDBjjEXoT7PR
xsqjbpYzD0YNB9Gqn00RhbsFgQmEmKgy1g2q+VEHiBiv6ikW69u6nGcmdsQYjzaUXvUxLwFB1ZM0
bdQ0sppdcGGbtlMLaUPBWrSHZksablIzCi7CONRWevn/mDuT5biVbMv+StmbIw1wOByOQU2ibxgk
g0GKpCYwqkPf9/j6WqFbjUSlUZU1qpxk5uBeEAjA/fg5e68NRyhZkNVgcDKxov4BO1zxUgXBfMsp
JsdWWnlHJ5X9XeMVhOFes/3uJJnSyCFQWkDDi6DUd7QwF2FZwhHEVfkazEb7mjRMRLHC2B5CjNq1
d8OApt6EgYA6gH92YYINZrbW5Ac1WMgsSgxk2ir9O/AHnNCarA8+6ckNmF6l6DABgFXraJzpUFtD
9h1m6PziW3CsFmAipnID52AkfHyuIQb7vMQ2IZyYIZYyBKWxmCYy0hij1s5JxmHxJTES8yUZcV4h
/KnIMCdQZLoI4KEnZQWgVdpqKvdTDnGAGHAJ/spvOmAsS1hbut3roQlR5JW+oU7A9LsCI2jUXQrL
E+m+GBqTf5VjP0x2FW58QR51h6MNmUZeguiZiozDg4nV/96c08ck6Xgkk+E+mkFraQIBf5pywyCn
znewdC/D2mjI3jGw+Spc8O0zJ9LkU3DV1K+5B3PpewCMlkEgyxNAg+k1y6dqPwCouQsA45FPMDg4
/6zwARe4cQD7FtwQmsj6gx8IVmRe+xcpe+M4wbilbW7wQALQLcOyIsx6P/iWaLaNEdMCT3IHbBF9
8VcyRRELddK7h5SiwHq3+jQM4XSoE5rkYQOdElCpfNHkB2Nymar6qGHFcAdN89RPHTizejJOGkPK
Ugy0I5VsLw1p4rxkIkH+PmkLBWqjiwXOUhQ5XW3yLgcI7yECflNGuYtiA2hKEyRngiTiSzLE5g7q
GWIP20Cd1NUIYkgE1y+EmqavYiKKj84X7w4+ioM/lcGrOcOEWXTzcCvGdDr6Q18uM2NI9zJlAxnc
IDpol6jgCBwpKmRA5Zjr0q5YTRHQcx317oOC/4k1R1Vg9txZLZq6QxLrdqwbiRzjNxlrifkH9MnC
zGrDY75Lr95PTe9CMHh8Z44U/Nix9XGI52rX5RM6sXZOniKjh5if+eiw3Ni7VUPKa9kJ680n5nUx
QMO5wA414RP3ifciIBcxwA2sW1fEyR5eQLuU7Uw2Q2F7t5xg9Bujnu9JChil9Fv33AZSbgGCdccy
Eyg0XdM716aXPPgRsgMsfah6emHYd71dZLdpVIXgD9P7KpLTgkoWdTBElZVPMbUorT4/dLnr7XoA
b0cWY7C2JP9u+0KaGyYQuO7ADh1h9BIIQpCBPnpFSIoQzq3HxqLXkxCaezPKzD0bsZ89C7ISDx6v
JcslqsBiTu5lDteiJC5iowopn4O5hXxi4tWGK4sikkHKY1HMt9MoERbEs40AGYjMSXmUpG03b2Or
BN9SyVen7b+GUE62gbL9jZvGBJVbSDZgCuD7NYOvbd/Gj7q2yO5gW93FWZyy3k5i3ZSgFrBmH9I2
Mm/KFmGlZ2f3E+bDfeMyeC6j+Na14Z1VBgJdhiDltnGH4kZ2OSJuokGQtlVVEN3zTthopyPbS7eu
byn7voiT+lZ2fvBdul782S664gFAaAU3tS12vQqnm9gfS1QK7BYji51242VWhCDcZ6v+VMkUtbQj
PR6+eZ9jceKOx+aixdXkzkqzAkK1UXoOd3CAsKJmCHAyzrngMLzsM5ybQa0Kw+9A0rcyvg8gMkOn
a2V7LqkJb8gBc47F3E0bNusABTf8IadKawerfdhrRDO1dyRcdN7n0N9QPKgn6t74vm0wLCV9l4Y7
e/SvmuhKTgBFyDcRNE1OOLOIgYl5Y5e2gfeCfMzexng++ot+hPqOby/HKxb+MAwQNzMWoGt6xeRc
2rihm+r0hvHWMRA5+mnT3dY2Nj9ccmW3YX9FqQa54Gs44SNgEJ1hrqurJ15rvaxHrahIsUnkk+Wt
MhKyOQ41qOJHV9w2KgbbOKIvbMegOBUOtZtDObQtYkzmIuQMECVeHCxqgXja5tSyDYkfXXAeoioE
MbgIQmyFddgR+R5G+tiUSfTcg7ugwvb8TaHs/DTyzdWjQCaUS7oMxMZsyARuFmReoVIxZ2dcNS0K
9yrlYLEwhHI+B33lk0+fdMdJssaMfS9eCY3v92aTs3eoPFsF8Ep/AOK5xQqL7ZGN5UT/s12FLhR+
Ibtso6tmPFpzdddKy3ooHZJj6dG6GJln/aLC5im/Gq9I0CWJNkzR483a9FeVkd8UlF7MlXLiU00v
30KsyoFG+PICMyvceijqL5asXrokYxwpqOzJSIg3Rtax4Ix5zPdY56smhKLNWat+CII43TnEA2CO
gF86pnFzS2dJ85AGf2JGjNFyANqO7RlgqAi8/tCAK1y05Gm8dEP7ufLC9OgkkcKDlyk+8vy1JTCe
qnA2tx683HShocgMK0hy5qq153JDu1XfwLeyjmEUPbS9hfwe7yA6wYSXWMTikni6fMwjMoMDgqFf
WH4/564DUjDKSLZX1DaGBU2yAhGiWm1vOtW88YJNO5PqcK0mWTxMRelCpOdZ1zYaslH5yb3lZUi5
+jw7yS6UK4oBaApjeWFShpbQltPBaSFxmjS+F1S18kdqo4uerTHcTDN6K3NCjZP1DchPg23cHdHx
UQ9juGUBWwSVEx/zNCVNJrbnHSN+dDBTCcDHFhmoJzLnb4chx95uEVGx0aAnDhbeQ3S4NHERLdGa
WHRuDXa8Dd5MdyxPuhySfd6oYW2nXnXhlA/tlDLj+loPGUcjtLZjOJ3tuAzOQaGNC044uZ1JnD62
JmAuDOJ5B5sO5wQMnqfGCL03rxvKc1RwTuSEyhHZm7NiqSfymFqDsLk4ddH7mG14KV0/Qbuadhe8
tF8b6QXAIcukp5UAYXxRRJg+HSykPCyoR3e4JRF/ecH4AGQIz6O24z08wvyJw27/OunJvPcxUx4T
WdprBIfZXROq+DAVFCHplW7P6pBtm3zsbt0hL9Cijc+Sc8GzV0ThZy3Is0B87675NFGys8WsA9Wk
B1zT8gx48LEgF8+qE0DPfTwePXOs3hLVzwe2mW5nkVP6GnVoiq/gkbugL8ZPJR/Lc9mTwgW6mqou
DDsYcLXxqQLau46cJj0RDg1qm3P0mwopCPREkjpRvKfelf22mFRwVPOIVO1qds11mBxs153gsjvn
bIwlitgW5nkmoC77GGEau1AvnFDG09hbYBhhG9bblnX4UAIUJIO9fpw9JKSzI1g7g8YEDRsXS68N
jyMpMjct47B9l5R0O67BOfAbu1UZ2P7Ky63b3mr8NUmBT6WdV+s2DwSrFO2EqG7vWLCH73NN5g5O
ljLfRoGt93ZJjEcpgTFL6Vh7GIP3Mu2srStk/ynCVL+2yuumoryRYRdY+Eh31ZbEy+Kx8NSZ+Yi1
DHMR7OGhIuSpQZIyzcyQa0JhLhPfOnkWpLRi4Fxv4Dm9r10Xi2scO3gdhsnLlqFVKzQfQVWDFU1J
+PPsW0YJ10+25DO2zLfK9INdoCMgPvwSCxH3CmJGVO9mN0H0XmFT68IxpxkedMcCwMp59tzo7Ouk
PlbGzNnTsmsKjdA5cPP5IWsIknJoP1N4ikenbOy1Z3aHyEpcopjN7hFya4quMjIewRRkD6Y5wj9O
cFg4QSU/D8k0L/OSTKirKOhoSNG4KOxUtKt0ENw1KWTs2i2/1bMVHmEfTOCCAF9jY7W/g/O2V75V
JP5C0SA8pBmd9EVE0bYqgMGtaVp6BCVwrJUzEQaJ28kXoefyLZ0rpMGaTuOKvk1zHbRU93VdImrn
GITp302uYuRIBjs3SCAF0vj8YsL+Q9xpOGs8wYrypu1XZFhAQqmmuj+YFNFLYtPiFZREb8nRFbWS
2XTPWVxfqRODum8YKG1TK6+3zAj8T2zJRAXZKnmLbR/H2zyg4sSOSS1fxEeTJKFdb/p45SLdLipt
56j+O/wgVMAcGJ08vQkjsz/KQZlbulkWthHGWoMVn5C19+scABomsHm4gn5QIDF2nb/DPDJhavs8
3wby7arqgld6KcGmmeOeyTIdO2wXXnYfjZGFuDnscBs19bRStvNWhyVxFwMY42osOUMXs03Gtsd3
G8VV/kJUxXQyyy7ZidpkIBAzLXPGHGjGRMxkM+bEy+dTvpFlCF3Td/rPkwzJzrBg9YDJ0dPdCOnr
Gdr6sCEKqniU4HjFoiZg6pRibySsPgJ7OdnTlg0EBxmGx28KS7O/aLPMhvCLsBxI6fjQxPqb74r5
JhvnYS9C2jKLErzQ1s0CvYkILlgLILSL6/H+pGpk75MH8o3wvQHGq6Fr+jlDxRjDz/U6tg3jTM+U
PhhAvbMTT9ElBKy0oOvsbM1WzrdtmDOHjDMTdK+yQVXCsz0P9dweDWHqh7CbxxsvUSCaXHtcDBWO
u9LrJeUPONFNm7MbevEAc5Jz+2Yse5hPqriaAGP1uW5HcN6xW+NXmhOocJXNzidspKWKjDPOp/Ae
6M5320S3w5NFhjs59bZtwHDXHYySLvTPyuCobrThjK/Hu7Y5E2Qt7Em2AQ3AYP279nbpTdDQUXvT
h1S7IkylJCak6K4zIBtZAMqJNbg44iEcog52jR7xRPH5QiWLzXQrAo61xHqSCEZkBYejsF6LjGi7
DRlWzReVqWv9PHbWm9G04SMgF7IX2GmGpyugjlZUobdqGgFSWLgjTacE/y/rkSq6UjR//NExqRQy
tOFBNb0NQSpuu4F6U0ySitLQ40V317BCIGvfC6Ptv5mRJfkzXOsztmFSyOgwn6UqvZuej9ji4F5b
W4RBzqeg4KQOysG+Myu3x2AwBnuFXIE0HknD2DLBnZJIYG+hiNSboFHMqIvmrNPC3UjeTs6pDpRp
Bf1H+eJzpgCSlhFFBwk/+XPTj+MiIgGUuT/s7raabxLM1cuMpADajHDgAK/vKG2/66i7MeKmXNI1
+qrr7hZwToIQz62t+9kuJUN1q4IlPcybME6YRtN3W9F1Fge40vWG8EEMQgDfFiAK1RUUQWtBf5Ij
C/rI5krNUp5lVBzK6LpRpMZZlKiyKV4fe4UVBytyEBivTWFTOUG4fc3i6htqwIRmhbaoQGK4S4xK
7yarRL+AwuNCGYEwhWYm1gW7vRgNEN6FV+h0OfgJJjHIPRujaDnyqoRzlcrKH21qpc9zHO2Ew6Kp
bNriIZiffZ+FuICLKOLYn9s1JgjHepsqlgsO5s6WZfsySvoRNmC6Fc2009xW1IEmPJk9sNJz1KuE
kw+xd35vvtR5MH6qQhtJpgmfm4Z5CCqbTkdtzNF9PYTlNTfNPxFbrtaVJR/ooT9VgYVzwTCenMlx
bn1d4XMAxs33FAHUGPU9NLBjoczxlraN5k3jLAo/+ZQQ9vm1lSyInVuO8I3oKDhBzjHI76J9GXAi
FRNMUjkO/boFSfig40R/tixgLoPwqNyQuO3HZGw+273AKu4LwVEbKe3ebvKLnQAcnKek2Zt1NWwk
h72dPxcGLZRJbBiZePcqsHB1uZm/AInp3uWOdyWb9c2D6XQYAct4eCgkH+Uwa0IGZdB+8mO8MByF
0uchuS6yMhmSZWYNdNccpvNYXAIAHJHBR1wJ0ezMCRoFyKNhG5fNNC+6KxUnCuVnbdFgJZSPC7Yk
ElVWbnxpaAmclWuQ8gGHhsvQRivMsrkPECBtm2CKT9p3hsfAImGyM21ELeRm0EWblL0x5urnek7s
TOXF94MOO4Q7ZU0s6uQ8MogqtiUNu0Nru9Gu9RRpD43j7DOLZrBfJDeDaoLtqOlIywKWv2Vm/k2d
DvOhI+b1kHNb32ftYk+c8KenvovYyI1CGrSBB5DDiB/GImRdizu1MaLBf8IIT6c2rnA+TaRBLq25
Hh5dvLJ4xmBaHJvUbjlL9HwJ/WRhNCst1mNfOqc+dSYUQ/6AgwqyLjl6IxmXVMgKE2BcKmo7o14I
hjUnhmA0XaAD36YJuoh1GeEoD4rm1W3t4sxGAlh/JH99odlV1nKki2T2I23upnPvTVuzOEBlyElj
8GKkquUJsBq9OBONkUguvlP4907jW0caEj5g3qLNdrDpolv6ukjJqg5AUzm1mxocFouYAarM1lUP
J5Pu+sLOo8eoby+dn2Z3ReS1t9wI9VFD+OG2TceeKFmH7mY2pQW7/lRsSbMjK6tNi1Nfls4O+xUn
eOZUJ91n+b3XavkmQoOOJy2P8SEmoAkOiEb0QibqjiQS94apC6FrugP9knjhF2Pq3vKkSq7ZN2H9
icZUHMDNUeFdqzCqOaLpD2XJVgiEl1BcEnbzXXIVE3Fu8lazibq8Fqh10yu3O7WG+Fz7PQ4WUmPV
TlfiXJTW8LXKQLBOvWfQPatfPMFhZGE6FaD8rvlCNsqw53g30YykSHI9gmYVc9/SKU7CodqfExcD
GjwdQj7seRrXAsgoHjwuRPOmrqHUkJkxzDjTyerBOTXbflmeGSpnD3EVUP97ibQfOdgreZNnhXqe
Ytevo2UV9HmxbNg2LaxWoxMthUAG/DVrOzoqhhiYwWgndnvU3ER3vuRVR2ga2H1ZkauVlhywZA2O
2Oki8dVCjceQthV+fy+vErhF6IuHWmpRr7qMKN3NWFgk7YxOjxHZixzk+4wyoE+JlIiYYBD2Q9NW
abFpQJk9FTU7PJ3KolqN45QTmxvlm2JUwcFgDBbsoyqPWtxHjZpWwDf1504agFmZrfP/8w52LHsP
XGJ+6OeuDXDbEnV8oDvWnVky6S9YCLNhdokKA1OVXoypCb+6jnfuy9n9MjEcWotwgBOYa2JrJX1I
SGLpiojD4CHKlD3wEfjTjVUA0iaao7EfDSGgTSKLafdlWsvuxkG4/L3I5XA2e4evnkxga9gbvuuc
6ySQL1E42Oa+i8uYrLImxUIFUxDHZ6rhXc9e0d/KoQ/ng0mDyXtMpCZPkBhPw3mzpYEfbADSS/Cs
R7IKbFfGCqy/HF/T0eYhdnTQQrZumZS3TdgadKQgjV3gLKE/i11p9k+h19TGPm1lEH5tDUmUc2rw
9gC1JKM0aoofog9kvFOS5zrbor/rpyDawgileWP1Tf46sXltVJLgrctaB+NikQPqyIcO3Q3Ogp7O
qdE/RspwNjwwcWwNhP9JONDzS8U3ObCgX5dEhJPDhnNftdNG5dw6HBX2Yzt0Xyh5Afna9XXK3KQr
CKHtSrA3cOhO6k3DdG9bzIO5yytJFE4Ey64WMluavT398NgILpnwQKYiK1BP2nHlOaGo/mqqWT7O
w6CfTTDYa8+IXLUYEia5cLLDmw7Q2IHMTf9r4ZQtIfYoZxeqI3VwqhjVMnrH8cCArbpBB4wiKSCI
klWeVvPJhdj/rW+qbNdXDKeSoXmWfcdialcHp6gQZDVZUz2C+iwXY1qSaxCm5qppruXVIMRrUYxv
QdkUx0hZhAXFTovxU/f3kx/S54kCql1WaOi2IcWmiNF/i3pQB9Pv9bbK+WQHsH5PGW/RElBZcSbT
RexCQxWnCvEihDrIpKQltPlKWcgWBJXBKeKr3BPE/ZyOofhcKWF9iRXvT2IU4ePYI0/1aux8pccs
pcrBukLU9nfuHCePbtLPe2YzF8puFJrgwIYtmgR+4mjWJ2l4TLG6ftJHO7L1jrffvXSgpJ8UPt2z
Ljr1XORw/xdRbherzihTXHU9GgZg90hIY9e8RTVjQ4Up+mddNsljABTyBMCtXyF7KE62sp9YkcRj
W+XhoYN5h72u5cwqIMkyM7SvRHxcPwxl2gHBBu3pWTkFqJnuYA6ueyH90VlO/fzgV+a3cQoGoq0j
mg4W3dZDbs4dRzTHY7xIyKdTTD7Rn1QwfLs5qhAacRVTt4VpmeQ6WDlsSVfvGlOF+yR1TE7cdqU2
M4vXcmTR/ZQM/rxp3eLrDBOVYsnnkeleiQdgxwW6Zlo1k2u7m2DsoTRQ2lw/uiS9rQrEAEqF5d4M
bD6vwKbYDwbyeEgOC0+1VYk1jaUvRIcpytAYvGyqCT4LWoKFO1SHKyC1zY7PS+wYVTtLnFVE9vIi
gh+f9cOkfW8dls05kAoSjd11n8I0jX60xWhpPLogir1+FKgGq+LLSCbUZWAJwN3oWY993vY/0CmM
PyqvcHeZERNowkhc2l11LE1/vDEEnxlk2IdAWPex2xFB5vlrdgWT8s9O94nv4f7E6qlFhQGTvyHa
5kZd3jGKqlYGibkL27CThT/M4iGOp/p+TMevU0LQMtBWE6Swl+/IAH5U4PU3vd1U9/Qt+2FT1hQX
fmPdBHpm6Cthhh69ccRUTbKWvbl2YRcGssJjxP65q0UOzbF3G6bBI7OAcSQ30ZQ2FYhdhMckiF90
GIbWEolI+ykpCAw1ZeI88mrgzqxk4i20UjsSOcDW9BV/Uj+7Nx36MZp+jtjofIYHkGFxNc25qEG4
2Rbfk5cEa8Gp/ETukX1fZfFWt029mmxzeOOtN1YzFdolLvpk3XooTkKYwqQzAFdzCsoPcJ/ybWRm
sFM2CRcMgMgpgslXXgIjCS+MioZHhx79PiKV9qFueyqEKgEA4sgCYymOTPFcMEpA/e69mGjADy4q
0mNd9HJhJEH4ne4H/dgQtiFZ6SGfPz7wwcGHJzNIEX6UzfkNtDYgd0m9L4gud29mHsbdaARzc4MK
RxH3W5Al2UQ99tgkipcGc9YVbxnjqmauLrwt/mvbFmSzhG1o39WdamnnScHg3rBDbAYMj3feLNy9
RTLwIjGk2hFtRw6uHbc3SkVd9Clrp/Bgzqj/XV072wRc8rrxBPictq1PuQVkflszbplgqpu5dYD2
HEooxOUQEPSUSIhTDExj4mqEaYyHuUK5sWFCgiteufMNLHGM3xZI037TzsqOXmOTbjbwJGOMhm0L
Erv9kekOApJvoW5aDBMOuTPBMqIFm1Q5j26BKm8lw7mz+JU41JifJBx6fbbcKbBvDMWmuAsZ7vbR
2svMhBsVLeC7QxGMjvE42JGjT12C6ginhe33K9tIwTfUSZi1X9pJSOMOLVkanBnlDsO6raRsv07S
6xNkYCR2Zi+zUflxvbC0lyN4oscZYwfsYUW74ZtXmlbyIzQGw18z9GUOmyYz+nDeh86p5owIatoa
wJRJyyJ54zYX47w0NUb0iObyhX4M6ncLaeER+PR0a/LN70Ld1OGeUF+vWrUW6pnRK4O1VWXExHRY
O/rI9FadKf1LixeaRGJ6iuhwHCu5iRmV/6CXVH921WS/OYaTujTPSPFb5fE0fqdDMX2by8E6tNDn
3nrLbt3DkBVlel9MHLY2Ofk+8jAWFe/c1DjiW0ns4bIs4DS4KKMY2fikSyJVM8xt5gzTDxVyXBoJ
6GW5nqB0LyitPWdNGjhki1E71qbVnIkyUPo7h70Ew0dRO2yFHeOGh9b0BW4R1e9Jk+T4M3pIe2Is
lT4tCoSYBJOSReKeHVC5LRB2QcjBkqGEM905UVkEK+LBYwFBehwi8dJVVgr/ZrSSMfqG6DOkmyZU
XHf9o5GoIr3LSDkIEMWRgttV9+VsTAbUoFSmKLlSXXXubRuNbnLQnpd4m6Ak3jLeaN12D1KUBD8g
LzQdEAboRAJa/mHno4pbu2FEJHAwps9uLRq9astubEi094dbWtqEtXOEItXiAf9MS4wZ+SgAXV/z
gtCv1RBcM1Vsjy7StLIA35KUXUwyC55ZHNPkuWk4fGFQaNId9Ok6W0GE9Yky6T2LvkJuuC0yjbQI
2DMN2w7aqzGm7u9iQhCSRzRENiL2uPR74/6/rkrk/0iy/X+nx/7QFHe93v9v8EaFUPkDUfZbSubp
O1H29R/5x892FWULRSAlmmckzz/N5v+Isj3vX0oSLOLYiKy9q4n9f4uy3X/Z1IaY2rVtC+c3P5v5
L4pr94o10w4JfpiF/iOL+jtNtnaVQhNrMtriv13+lb87HhI5c7Lry2ZLKGW50w5V3xxc3Tq+H+9+
eSz3//hT/1veZfcI89rmv//Xv7sUTwAduSuxFet3l+JckSvikppta3eSAIToxRpNcz0JirqPr/S7
R8/9eVMCQwqiddCXcDN/v6kwSYuRaqDZmkCm6Tq301b3UbmGJ9tsCqsXD8bcVTdpX5cvKdHITx9f
/qf/9v/4c//n9V2hsZpLaTk/PYS/2FbmjHWyHMxm6wL9v8xe12xoOsUbRnf+kxPl8Xb2q/grStz4
4HZNcqyQtC1oFxR/cwr/jgT4X38JHh6eg6X/8A9VfVd2huDnVZZDj6hFwH2mmw7LBXDx3mgyaGOT
KsNj6Fs1xDMUArkfhg/+YHasqxMc2JIF/jFRkP7CuC1XZjsUnyYncXdw072/+Kevr8C7B+e6jJ0x
ofEH8/f+/sM5Y4SteZzbrTfVSFtEz7QdaTOLZDy6h8JNpsePf6p/80662NhsxCa4toV4905GifDG
FjHXtptRxuRCQ7oEnsAIs7X+8lv8NA+9vzntCIIt7auH9f37P3mk1pldzVtBLd8sMhRk+8I0iWWh
e5i9uK6br/H+M2/hNJAxnqpnfaFtiXY6AwZ/lwjdI3H3shZGERCg5zmvyP61fItAvrCnrcvmLQ8q
TtoNMNnZXpvT2OXrGCVTuGQWMXN4s122jP/0GbrCwdXBEsLNeUr+/qPlKYFDU+Q326RBMsUBg3Su
mLrIJ59u8fGlfveDXV9nLqVsDgvSI6nMeec0J43CCwli5P2IeuO2k0ybrq2kniBE7d6FimSGLudU
9vFV/3xJeEUknVlWEnX1rvx+g+FEUE+o4xZnJqO9OCVWyXWbBkRRF20+vtT1Wf32jniuYt1iJbYQ
PHpXMsmv7sK85rDftj0k1tEcDs3ocC7hhPWXX+zfXUWxvWBzI6gHN/zvVynzRnZjrqttjmTh0fMd
vfORzrZ/+bV+Akfe3Q034pmOAjQMZfjddWqE0rAKzGqrG+3He7s2km+A7WFHUfn0n52pL7/5TIPk
it6dYoKZoJBazMh5iB/Fyp+cYoLGQwiFDppVlGP4ED5+3u89Sdq9bqOue/Uj8UZhcvr9UXgThfhc
WPm2M0gCdrSb70tI8F/ioHB2M0kYizmEcmUrI1hlvQuFl810l2gxrFTXWYeM8dCBxMzq2BaB/gvi
8/1yqE0TKas2oea6toMh8fc/jjF/zdBzyLeGxOcb180DOTuM9vnU21kYf3nN/9i2rpfTFCSIiYXA
xmf/fjncu1ZWmw4o/CJauxbZab3dPck+wwI5bSCqgkki5nORCVIrZus41s7545/j/Zf28y9wbT4B
7WmW43e/hkIgY1aVyrfEUGScOqcMTB+HPdZAa/vxpf7Ns2WT4RsTlgtHw3tXI9ByjEpH6GxLGh0N
I8eAyEMQeNRjlKzITvr4au/3YW1aijOC5rE6Nj/ku32GCjx3iU9Ot5YbZ4zRDciIbYeufUHUS3WP
qgJydQNdYx3Twvh/uDgQcH5RB28rIpjff1eN+b5rdZlubZkYK+57EivmEOIgMuaq2rKbZSGY+A9q
9sy/LDXvV2xuHEetEvL6bgmu//u1A+LUetOq0u1caedkqTDZQBfo78qArCHcGtOnKBb1X16jPy7K
OBZlhCfYaG380+9eI3oUIPjtWWxjZvS7npd6M/Na8eXk3/2kyWDojc60/g9/Yi7qmhpihetJpqHv
PlY/bUkpCglYIbJW39Q1kIXa6cQOakO8mzJtbeM0T74OuZH9xbZ8vZ1fl1mWLlAzRFi6lkuZ5757
laEIeXPZgIVNSEdYYMTLCSavxd3H9/dvrgIyCxMpKYUcFH5S4H8pakXW0wEnzHSrg4bQ9lxbqKLG
6i9P8R1M3tXcDKAX/sPph7LVe/cYGz3HEJxjoACNX20GHc/gl6xy5eKMrZewfOC1pNO4Q61U7l3k
qEewEN3SBGC1xbiS3nLMBlD78b1fL/rbE3Y8R6CdosxBocYX/PtbTFfAysjcFts6qxqWR/oM5Viv
RvAN+4+v9MdTvta+LPbs/Same/e6kPzylGtsiqqdQ7ENhVscU2GGe5scus3HV/lj8cOSTdGLrdfj
4/zHqfvLVWg19jh5uIpdIYxrvMjdmlEUbOtOyF3bo2L6+Hp/3JWy6La7jCf5Dz6Adz8q9U4VzbNM
t6VrJTv0Me6K6Jz8P13nuApie2o106bjcz1P//rs4j4POsdT6badi/FbMVvqBi4LYMFYq+iA4ADw
eyCIM/ctmmYf3+H7I6fm2iw2nPlAwpjUE79fm7K6x2A2MrZrer9adC02mFVsBZSmhT3sAV+R+h3a
DZY1kQbtwvXL7J8ODA0RMinu/3kdfz1f//mjXney68LHku2QofP7n9DKZmbRsdItSeX6rFt4zTht
smWtmdkP3SAOH9/yH6sst+xSKpiUrIoX6vqj//oSlUobmS7SbUaAITYzC6eUFaoLgT8wmolo2o11
2O4+vugfX+LPi7qKMxRvjfwJefvlotKtZ9xfLZJZ3Tgr0y57hx2tA0hpF0b1lyf6Dr/BYvTuau/K
cZuPSNlFgwHH9yBJj3NjfeuQWi9boyw/FWh5rAOWgumVArieloNCmbfHD5n85a7//GkFpw8pWX74
H3/i10OUCJQMQCdxP2UJzGgHEQ5J8zQHjeRvQK8/v9brZ8R6p1mLmORe/5pfnnFvm9gVsbhv/ahz
N6hs3W2XYTv4+Jf843SgFX2gaysIyhOdEvPdJ5PjujFiCUe5dWwFWpNO2kaWU/9l1BTjNCndhBaE
E5c7Up802EQ9hG8JKKWjbKTxRPqXC6qC6DBIrmbC8eHjv+/Pp8Bhlm0VJoLHYvL+9a67lIlg2GRb
kfKodTPrDUn3f4M2/vERXQdf/4OzM9uRE2m39hUhAcF4mpBTzaNd5RNkV9nMQzAGXP1+8P4PurL8
O+Wt/lpqfa02CQQxvO9az+IoA7CBkoC5gqv++6wtxDMFmqty33vIWIaakItsMUmGWJVLAEi+4DQ3
zqxmn+7MZcYHiEk8jM2x4hRho2RfTRUa+L3HTv4ljezqpnNJpv/H57dexXLZl4DJYe5ff8V/RlHe
ETGomfOwj5rBP9puFO0IoXbO7H0+Pz8oXCuLi82t6xjWyaTHTJDgd9CHvaMVU6AJfGiDNps3dBTS
C3YX/S3ZxeW/Dg3md11f5z3+wTJPtwMR60uj1VSNeoPqDV62GbGWsZz5QP7wmjg1m0LYBmw9Tg0f
H2CB1Vrjf/2+QWRBAoruNrvIyNyHv7+nTzMqu0ZwRg7jkO/wE2NnGmPsF/VYsRfwtHDOrCGQvj2E
ZR3Lf90GuCbkJO4IW5EDSO3kZUG/UIUZuZL4EZs40wRGoVNrb3+/n8+PjYv4LgV1xAKsEye7YVLn
Ci+uHLmfRnTv3pxEV34cjWeO5n+6CtMDW366yWwqTubIya4S6FST3BPa7NOgo9iLUUCcOch8fjc4
qOz15AYEyeYr+jgEkswe5dRRAMDw4l1SVEdZzsntZhhbeWYYfL4h4a1kGNoQNhWA09KaoWEkjL2q
3qcGXj2aRepphi52Znv7aSFbOxccyzjfg+rzT5eWJLIlhTR3hDOkygNVGe0tH8roIjLi6SH1qvnM
9LCOqA8bd1hOazKW4PwLL/N0S+jGOKHNIWHh1Mdy35LG/kC7zGo3Tk3Gh6Y8/6IEuBpMSTmc2R59
fncfLv3pVGbONl7qgqT5riErARdaCJPB2MIeKMK/D/nPT9X+TSvGP0DZ/NNgdGDa2HjNmClcp74y
CbqGfD+on+BurcPkx6N+Zm7/POtCF/Z1y+CQwrx7esDWpho3O+wLiieLc+G0RuYhtSSZVCDiv8xS
vbwq7DLd/v02f+O+PrxNyjSWDeKRHoFFFP3J/CGjNqIHisJEpJJMp24qi5cir8bLNh+JxcriPHmB
F1R55G4wrx1UL3K1oxOjnga8YUmg/Hh5oAcuh0216JWzjchYjA+i1EqM1FIjQNIq6hYkXz3a36tk
Rq3293v4vOtZC4T62tmzPKBu5skhBdk+UjSVyUOv2S2qkiZO0CWTIcuEWxKM5OGkX8W0NACmXOuy
HWmB6oudkUkbOqO2guAH/tyLfskGTBeo/4czo+kkOMn1DZ1yDYhU4A68Wss92fWCgGkcK/LF0Rkb
2nVmVsxPGPDqnwj34ndyX9krJFVmQug3/SYPlyE30O2oZs6CnvxxdNRerRlbnUjMewTt6LYjq8MB
3eX2bJ55oML7w4fmCFqhsHAdjmCnG7U0siodv1+1xyjmIGjOW6/cIqju36XlA73XmrrJMVPVFiYp
TZkvMo3VT7yY6Q/ke9go3L4lYKQixRZpdpVhIiSwN6bgyvxFynk1zjcUVQAIk+Ho9lu9SEzuyEGT
h3RshWHbsIUuG7HayNFEpqvO1SDmZfDy+pgrO9/mg2GtzlrN/ZINKOfM2P6qR507Bz5q6B1ETm2X
tjF5kZ5VUOyw00kf0cYB6djiQBJPudcsBWLSJS3RWoDCAuNA2XqDJc4cGBEuaiLHXibrCjmMbRxI
Nm5c8PgmZv9OHx4GS0xdoBEi/NZVcjr6I1WpYPHbjtwD9LTlvYxJo96iHcEyVbEpvqs50Q8heJz4
zjJKTJHaoA/iEsEy6Q55jtjKGJvyZZqp7W/acfaNzTKOrdrVWZ3cFAaCiQ23jS8SQ1i0H7tckG+W
GKoECTClhRZWgKC6EFGQmV2tBVLChoUBGrXo5qS5bpFC2QGzSp6yK5He96FpETWUbtEXaL7ixk62
VidN/MctUvVgsuLidbBIp5beRBnOalO5HGJ8ObcLvLBuN0y2iHc+eM0nNzERowhP5V9ENmjfiTgW
P8H0UA42OLMjten7eL8UQg3blk4pOefAhZ6JS84IpZGY+rZm2sOPiVy3IHrHSZwXLULu8ssdK2FF
YLCXQd+7MG4QyNST/K43/qLLjYCc8OagC3opVGPg33aLUu57TAOEds2j5x6ZyAk6mqlg9EHZjj69
pmzMkecsqY8SKB3q9j2aFzmjJkRnvAcGawHVmXDYhbHq+9u27GBH5IDgr5dczBbccrEamw3Zxgcd
X3J0NfYThp46BRIVGsjTcT7RFfdWlDcIgELXMd2RQi0edSyrwwbxp3GPwd9A15+VKchYmc4vJkHS
SG39RK3gCP1xNuAvbFOzA/nQVuX4GLN6IPYtQcRAd+r7CXUzcPTAbNL14WKNTIIRCZWFGiZu37F3
a98avdbekwKe9CaKnjk5QgxVXha01CO3jjUiEe2mZLkfvIrhhe8cPIul185V1YKQhvycT6FZ1oM4
YDuWz0Y7wQwTg93BUJlT52Ew2MtR8DKivWW7atlp+uT7JAR7HKzZiczuRtBAfWxzo4WQZMzN1SIy
P99OdZLNWzaSUbVR0HyLcEqHbsG4UigkqmYEjEqPyZGcgV9ARjXrZUHNDCKgywQ8D5Vnd3ms1WSX
sLkmgnWsKUTVHC2/520WkaDXMapwjxjGN1VPrr9pkQDe9czRBpFTeuYEBrBhpqbYTi7ryCP7Mk4L
0iGh6mJuUwb8342NHHbadCReNDs/ye3nBI+SIKDY0F66yGzeOsgIQ+DqrXW04nKQwWQjPySCvgR3
MLB+UplqkSC6XuQmjIR1AUTGPN/2yszSvcZxUoUw/PKDlFVePRbOMrWhNFOLYTL2mHNMH2zJfnRa
p90aKB6dbVYjGHl0JnhpG7zA8QJzYiDwZAL281y74KI32iQa0MBo47dFZZvjDrFdNcF+EKILO9zT
ZH3Botc5hkNYChWyXiTqjQl9CnUneBeziOwLvtd5ulQ0yL+aeAvfBKsb7ubEdn+4ae5PJGg6y2Oh
l7JEyjy2UPksG2OS7PJhA7JeaRtMP+VPPeI38EnEGdmMvE0tgOsObB2RZEmn3W7fUu7ChZKRFYiy
u5Iq3zDP5FTnvtRy3B9ZJzcK9uDTDMeOhDqGXhWOiS6XsBNlSwZ6MuhN2PKdDBtEKvpL0SN3v0lJ
8I5DbZ5iIA3u6Lhb1n3TCMEG8kMjA2UxDW5R3DXJWJrBqDAH9YvWOCFRrFmP5V3iOBupWl1OqGSd
C8zaLGGml0nnGqvwQJJKjNR9lywJzAXdS6U4tHESRbe1ystqa06V68K4YCIORAMRaOOibeYT6oV5
sUobH5CluW9L4Ys+6DMTeJfO5iXfAaTq0WpWhts9l04p5idROuO89Ugq6FkHOu9XKfz4CzO70AMd
zx1Co1SNDx31F7ZuPYQeOryRGMPM5NgVUNoyriwIf2MwlQnxf9BKIJzFMeR75A+KOa5Me/OXFctx
CUXs50e2Fy6KPL0pjJ1vLF27IXgCelIcd+Rw5opedeA7Sf3eFZSW4OmQd3hp9RErpVIRLntJPPOP
xsaksDHgSKZ3eq/rX2mIVO7Oh29hBCqvS3EJhbLKDq5hV8TjsMqP4TB2Qr8WOHmBiMXaYF0llSgX
7JO+bp45Q5nmx0PN7/0ZhUkBmEenZ33aJR2gJFc4zi34YOVwzexWurTyAGMQA2oZUZBLKrK4IyRx
ir3ekorTMCUezWqanrqeckZoqYa9RkU1nnwoVBfG1u0973qGxeiHqagtA6l24f5oNc+pdmXmq1vw
mUR2mZnPKvb3LfHJyfN/b2ft9oAf1X3TOtkR+yoDhC9r69jb0UD6YqtwJU3iTO3hZJf4+yo0YNl6
o7lzKW5+PErblW8nlmzwTRdsEawJW4cLLuro+dO5RvofLsV5zKZ9zUnaQV3w8VKjpiZXpbFzjCba
HsiEBYXKjs7XhY129d/vi/oQnHoqlKgsTlVFoxwN2eSlc+T0DEJzmAxCN4CDRXZ2rsfxx/virlDf
AKPESP7xvmadXu5c987RM1XLfkvpYQHcdMP0kpypsJ2caNe3ZZsG5XeGOSXvUwVdIwVpOdK1jrgM
8+cF68HBSE1txjkdJzstEdmZQ89JoeB/L0jiAK15FEbkw3y8N5bB3NWotxzhsL2wedr2efeMk/iq
67NfE1z4jT+n2ZmR/+eL2py46PehoDo5aE2t7xXI8uxjBNr5Ui7duE16onSzZHK2Q6yxt02JmjoM
+FTPPOA/fHS4HZEzkZfgoH47OUr7EP/BPTT2EWMx9nSMEqT8usuZG/w8YtbqJTECHpVgnfr2x6c6
jprrIi8FyxWtux1X6q9rNQZbu3/u+/58Q4KZ0FoVs4jrfodD/LfcDHuwyqGXKESNHJqszGp3Xj9+
/ftU9Yf7WWHotDIBQlCOO7mfecGnaXZWf+zzprpJGt+kitn4t2SuyDNSyNNGOCNSAD1H6kcPYq0x
n4zICEtMMzfecByzPrmI4tq4qOC+fGtrYr5Vp6k77A5uYLpjvfX82D8Ulg/GpcyHY6+c/kDrz/7n
j4Rn6yHhRdJhUsE9Ka3G6N9GY47aY+mgqi8F8NbK0YbrxiZ0tyCk6ILmdXFZ5J79zwOJjhR1fsdf
f4A4bSDHRhWLfm7GIxtLmGA4Si/YJNWht+jN/u/v+PNAQrPLRX53F5GhrlPTf/oWTQUQ1vAG66gr
k30/EoWQbfa5udRc15v/1LJ4vWSc0DRFd73qRk5rWZ3fR3kj+fb9AmFMHDfkhToasXVZr3aUucwj
BXsvYHNivjlA6bd+1LdQHIb6QvdByk1GS8Y0fblNphItTIgReVaTWAIHpsfOFoR8Y6aF2+sQ46s5
trYFsgpz5O8P6/MHwSfHTE0xn5Wbd/PxYVGMThNdpNaxax39uTEGjqJ95iebyi/OTSbrgP/PE1sl
9KuAibmZ5q9N8ejjtQwhTcNWo0SGSeIygVTGo+zwIsLL7fcWQBECqItpOhMjfjIcqImjSKGfTkN9
zQ461YmpEn5wpflg6sbZ3Q50wwPbj6wzz/EPV/ntEGD6oufqfapT24lSQLghOFSTgeaZU9UBcYhZ
nbnOafnx97BDTQhUnJADSqgn26BJFh2AR5uwUIT66d6WRCIFSyvM/iIyR4yA6aB9mz03ImtVYJAR
nHGIn16ABsBbGsnUnilOUmBlef5Fhyg6txCfPIn1B1KoX/uFFLM53J68ZRV7WbZQOjhaQybDRhDr
WM1Wdfj7uP3TVTx6kxR+UBKjaPo4lpqSKqW3Ln950sWQUyIR2iUIsH+9im0B3mN9p6eyKlM+XiVT
jdciEhbHdvS+oSCgw1sRn5efeamfP0K2froBjoY7oZt88hEurW+MzhKLY511+hPnF4HJzAbNNRCG
++93RFuXvxw27DSLPt4RiTkYmxG5HdEHjEcblNQOsZIZ/v0qf7ohG7kwOQawzrzfc+d/puC2GXEy
lqMJLqS0b3CPqzt77uDBOnI4I/FYn81/JhWGG5ou9s2I9mhncLmPN9SnEApnPzJQ6EyJF7beSgtS
Qh0sK4Gg0YDppX7USGhtXdX/+31iUGGso59nF3a6d0en0wPQ4uST9r68ApAoQ8/W5wtnsM/t9/7w
SNmveOuRkaLHpw018QoWRheL+ySsKBAG+dljYlHuzGvj38cIW1qPq61/07j8+EhdaUI/aWLziAQ9
g21ArnGjxf+HMeLQfSfYC70TSpWTvQiBk5aIlCWOcTUUO24uIqdBH0Ea1NOZ7+vzZIFEnL0HjhQH
icFprxcqt+cObNeOs1lRvnS9lPZhpHb/POhZXVDLUqWkuyVOHptVxk3rVwWDHo/DDdWoZdNPzfDA
XH6uX3iykq6DnkvxDXNCZY49PV1Via/SLu/N4+DAWEkpGOPt1O1JHJVTErEL0Os5xTGtnzl0/PG6
qyhk1ee5XP3jyNCLJacz1JrHqkleW6rjwK6yva/8H5YFg1wfvaf/wzMV5rpbQOxonVpTlG0NPhZK
k8XEp5Hlp7Sp0LJvoYv++5UYjetZah331ql2fpyGosuKVICxG4x7afsSrKI73FIV/Ed5ls9h32FF
4dNinfRtY33K/5kd3SnyUKWwQppTrBAVL9115y//z8/5/1UTfnpX61UQ+vJtcR0UWB+v4rWa7OeC
QQ/pUsH8mWVz17uatrWtClxCQbPD5jSeFK9/f2WnLgT2WnwEFN/Xwz9HYv1kh2KYhVtCCamP/Ti6
pI2gGX/y7Gp81qxmBc7bHRGkw2hkh550BIfgkVr0l14yxhQuqxbfwN9/0KevnwIELkmcMhw7qByd
fJc1k5zuL0N1HGWxkFkPCWFSQj+jFlgf54d1iKsgWsEKikqEHubJS9VUZDvxPNXHQoB00ChtHmZV
Rzsjzp6LTOlnJps/3BTLAJ5U57fx9FR7581wMWxrKY99n+CQbARB7DIy/vV7R6LJRg5FgkUZQIiP
r/Lvr8H4Xy3XyTPCTcSQ8FftFevmyZB0SiOLhig5yN4WX7qopEuSwFf9OYy5JH+SPBekSw6WRjol
Xb8p8ex3QUlD4K6LJ+1lYmfzPOEG/WUrxwBtk6kc/HM6qWjLUuV2+0RoNpj5ipzypLKMPPQJOSBm
KzEGctQXXVx3M9AqmCxV9+CPNKoCwiwSIm4ionVID6maC1C3uMSaxqK0nyczYJIiTVr+cwXhclNj
X6sIgyErFwJ8XYPvWCRozBmczHfldpTVU6IO9G1dwZAMWmzbNCrpPn5vYH9Fl260RKBbDVA4G6sk
ZCPwtch4t6GB5FtydpsvcYG1JcgyWvxY7wvxUvcTqK8UyFnVin4Fa3qqCic4bQ8NAkzClzpFti9i
dhs9gqER4VGW5XZa8VgPCpUHWkzPAwY6zAWhLeYQ08BYOcCPmGq9ZKenrrQ3KA5LEcxIDo+LRcVi
D8kgeagGJAshG73kRjlpXWyLqWMvZdLEeCtze4UyevzrATtMTFgJaukiwtjYU5gOlnyWj4uBW3iT
pE1ehbTtXVrUgxTX0iXacANHnEwIPWubx66rsPBoBujkJan7ezvRLHerwQJAAB3PgGcaqJLvdWwt
90lUK+Ify3QwtiVBPz3txapOQyouyCtoPlIbJ8eyAHA3QmfSEmMaAWpYftDbcRHAP1DXIlvSOMwG
fnToscVfk1ls99WP3ZHmNC4fdZH75djSw0VLELK1KK60nMDIXdNE7qNyNfNZNB4lmrzrh6/+ZM/Z
FjKo+Qpws/gZ9Sgdwi6142+xpSDKOXZGWlScA8IPm9HVVsdDza8dMRtzbWbMDKBJ7x6xsRlgNKHo
fYnHxXg3i4kTHiI1z9oi9RhvOan0jEmHIR00fcbuE1Nw/Q4uKUvCTCeuGhGEC+Btzrw3WyzDZWIi
BAmVGBZnQ/ke9bGZ+Na0HXXgNZupMIZy77QewQcQmiNqtL4WU5bwdWgXypIzXOGsNX9wjFbptqXr
TOBnAZyMNCZjNGjhQSXuowXgzmw35aUSbW0GtSG8797SyXs4t+kdyTIpiFxH5TYFD3zK225Gfh5W
okq+6rG/XMHMoPcBr66/n51EfkVPgIpxKlLEGvEwKH4RCN1mEy8GEUDZ4ieXc1MTm9dOcX6kKTZO
oFzYMwXjKJQf6OUUv4Lutd8IJvJoOpr69Msg8qAMQTSxMnV+IgUIWK1DlceK9QJ8fPkBuk++V13a
3qdAm5+J9/KmXaZl1Wte5/21ktieN34qlQxi0BJffTzhTpiMCI6CQgOfE3h9kv10iXa29uRXlOZl
Ey3L17hY8xs8GGJ5UKsKJUTc+94bIQpauXWWxjs6NW3iw6L05S2FHVJAYlPA8wTlGUIiHPU+VZDF
V1WRfBvynipeMllr+E4qb2pyVfKtJVr9djYdPdnSFF0ebQgvGkd92klbY2qNYgM1pnrv8DbAI7S1
vNnbU0zfueoRCQWNQ9kRYVhLgADwTpswAfRJR7cgQSuoY6cllKkvXX55NPfjxhl9okd6qyMqpB/A
52ygZ7q0+7B7kkiUz96tyYiGDgiRvA1ooPQL0hRrviV/qz4IiOHAW6E92qHCI3tPc9dIMPDJ1N4t
GvdzGbup92bWOmsB7TnKCbPllSSN6gUjxbSlW27HeJDlFsBQffSJ8IIjquXSONSOxV0si0zewYwb
PoxhXLkEmbLngNnqySbwygRDtSkq84vZSP7wqLe9e9uvLabwoY1hC+nk+4QJANgd2hemaluq5Lsk
k+Jt8vLG3Cx+Gl/7sW5n+xmmJe8GAPCqY7M6OMlL7Kug7jpAm26ZVdG2QcFpfombvFvDaxfnq5wQ
KMCFsyT0P310vsLXnVhdqCHRf1686lcLmVttbZa0BJVQa6fw/A2UCXSyq1cP+9alLA24vUNtsxmA
cZR3IZiGZQg1AkuqQ0vo0lthuilDD5LEaz1VRRw4Q4ekMDPAGMJqLgx7g7pjucmc2f0+j22d7oEn
Wdui8IcUIjGARawvZetsqkzrvrdITuoNZTX7uclt7VuGdTDdqNh2Dk6MWCyYpyz72QMPYqIZyCEK
LR0G2QFlTvxTDal8USTBkQ6Lko4mHhAFsUFzRCs0z4tWC2YdmAqKAm6iR7AWhxQuDWBT0tTGy9FV
NgtHMnbNUyETxzxQbxVaaDVk2YbdzA8MTBJ4ioBYotbda2rE6osmZEF451nylrpZAZYYAJK/cjFH
/di2CoVTAOcpN4+cfno/cFxA4AEAnUF/Il0KeB/xVyB6cyv23hUZ7AOctoQXC4UMXtLYa9pXgl46
sdeLEdxBNrOwBZrX0XJG8RM9pLBiN7Pq3Z/WWKmfkR3HSHqkrSADFy4BvCRV9RFENiKfAiorqbcZ
UBZ+pahhrgBh9cKPmF8wTswPJNjlvxAU+D9HMn0ExByH56JJfohWe/V2cNTEjFkkrxqCiV/G5AEn
78knHDdTmmpuqKks+jlFXf6c18K+R73o3S+DIpeE16CTWdxY08Elw73cUIak0gA30FzCWiO1BBqt
sNMQxSViu15r9TXezBbfJKEx6XWad+0js5TuEjvnEI+QNjRqt+A0ewKsx2F576mndXv00kTegmiv
/E3ZVahxIkJZo/0AuRFxBeDgYWdIH2SlNefmDZ9wNAHTMbJsS9N3fvfHykn2MNgtLSBbbnrW+zgD
j+EtoxFkltvcSbtIv2VRzK8sDBEh1CNKuN00NF7gQ1pT6mxmFv8v5D9qfugpCm/OkPtVoGJB5kXf
IuHZMbkUD1lXTleVJYa3lihwm9uA9LiZ4IyOmzbtyPUQoNTIdCm9SGedb7xgmswFuO9UdRn7wPVr
oZHHVrGiTNxs5rSDXuYVXXwvpT0iL+mJ8vIY+0DnW8ABAZpEtpo6BO0mZEuYjjtzEP4YAjmCVDZ3
q6pnVd889tOUYyNy7NpbAe7pr4Ejg35k6zpdejKR6uCN3Zuu4jd4kHG6YZPC2W/Qs3nfseF86kon
6cPIRrSzop3qm1ykaBMZZu61tK2Yh5SZKShb3dJJbfZ6RwYYSUUULIZKb2BFCAqIw7DE/B63GQLL
lNH0Be9j8k1vC/160bP6Byk7443GtvXd8AsBbl+BlgiLGokQediGaunNLhHYPz5b6E2GxltNy7Jo
Q5Fp0jl0hclvd/3GeneixXyK0Yq3O2k14wUQPOdmZJ2bt+4ivRsVDQY6xjyb4bYPomd/j1In2g1p
QqCKX2T+y2IAhyJlrOZtCY8VNBwHbZSkDw7GdOkvYGyh2BI5ymyeaO8rCDHwXYq+oEALcSE5+I7g
Q6tmetaANz6KIe5RaFgmELXEWCwP8KTDpiPvXfySMaBiFi+TdwiutbtNdTG+RURpNxuv8Tv6O0vf
XFvAu0RgjdJ1QJfbiDUHogDrQMmWvV6fZQ1azMzK5LYpssVD4uEnB2VE2RXSRRPhX4pqOShdPXsD
bKy9Wgiq2PKyr2NUfq8rA9ak7wbFbF5qRf8qxXSQ2QyYgSR7kmpUGM8awz2Juo3ttncNMVm25W0d
5PZzr+1mHE7PEPHxnZPhlAA4kS1rsiym75hSriGWDq/50LbbBG0tm0D+qej8R5udwG2mZ+YrElUy
SJeYvu9uyGqPmC5hEO8aezeQAuxtSwZl7tbhkvf3YmIJRIgKR3gYM2NLtQLFWiYvmsl9TC2yqGxV
7ibfkkEZ8c0FKME5RGn2FcKfCwX+VwfqifywvBEuTuc2ygmmQZRrIQ0PjCn1N5Fr3ZqdRARKzso3
IzKXrauq+KnUEpcjmzuRjdzqd1ns+3fG4PbGhiCsi9mvLzKXOBEttdy7QRuGUABEJFSZqBfPQg/V
RE/EVNmA9aLlyvej/GFOqjrU5XctDdNeTfeT6dxkiMDkkh5G5sfVb04PFAqK/n1iSrTj4XZa8u+R
iSgUA8wWdWsgHS1wZQt/M4N36JD2ZB6Gcrp13SV06uFBj6/RkIZZFv+IOSXm+VE3Bombc3oqdCJG
l6JBEDWaweI+tWwTNXMJ2PsFA5iEifp4PJNFKcQGpQYl5TBz0pdluXRH2EGjS5SBVsCXR9ew4fgR
JmrZFoBhdchMZEhUW9qjSxj5eFQbXgG10ZG9AJEsHlmrGxB07m4uTaJCq/xSE2W37Y3m3SWCfqPR
PLpy4d98ZcXnS0CQbcqdAdxMBo6RzHu7ID7YcYA/Rf2hSpbQYk0b/ZpFQBZ3Wd6A+cy3ZE2lgT/2
1l0q7asymd/TolxCAhHHrYO1a+/38qH04vRJb1Lzchw6/ccg5/6ISM4LnYWsznzyQ5I96m3qen1g
T/a9g9UpLDXcJVnxkDhCu2yzpgpEKV4NNqxBgjKb6CcAlBwCrjGXd6QatP6b69bfBcW80HAKe7tw
Jg/strgmB3Hvsc4GhbGQF9im3+gntJexBP5ceu3B0etHU2QPMzMDYsVpo6RzBCX0YzbTJyG/kDf6
7g0QU4Vx0Xg6ks4+9Gdjb6Xeg8TWXujxs+4txHt1+CBGh1MMs4IP4CNsNP9QdvyrBl1As+ln71ue
iFfy0b8lhfgqqHqa6P2jbOMkMVyAgfMjosznGegnAx09c/NsWvGb2zXxzzjbFUy90AdZv/IoLKb5
VS1FdU9jEel7/RJrzXyDXFs9WlXiXhrEnG6czgj4fve5Q6yslbNZtzvogGB/jbIjH2ds5ANhoWpj
umV/QZDqgQkaBUKR60tgx5bGgdH7yZGO+cU2Q28NYq6zfmez8dmQcrLr+2ZXJ/23jICkYBXN2Zwc
oyt2yvW7lTr++xh52SNfvtwAs6E7a4wvEUdwUo7ENUlZj7kJ+EjTY3UTOcS10S7NdSKotIQkWcT/
bPMvlebeELcWCKSEyq2/kbqW7vqklFkgveWOZW0nSu/GSqdDy5Z+QLSXdrHa2FVlkiytZOh7yvil
fJI2/MnH8SJ3cMtvGSs/5vq5raiDSO2JGAN2/q31TDjYbQwdG+0UDFZ+XHNpqSPRTBGrpU6DYTAG
58IQtbjwrW+M8yVENi+qALMhRGDYS0fcE/eyyMp801JoCcluNS5M2Tl+SNCgH0SeQBwlQSFEZTyP
oV+KYc09iwU9mEyqndlVh6xsK5eVxvDZAes99RadmkNA3BLVsZgYTmK35rg4ulXdOoGUxCUdPWjq
W1BXSfbg6+QwXOtdZmqPVtHiEtsghXX0V6a1zg2M1hXasS3qortNCtl/rZHi8kBV0zk3nkOG1W4q
K7N7misSfzbJ0sjjQAWjAPZJi5F0R9T/e9pzMVpc/o8aF6mbTG8tzRNsBZ3OwCx8MpytqmmAyDVR
4VXPE2+i/QHNf4b2zwMKrWFKf1hmM2s7/nMmcsplEYlGXqltsxxhxjbJOnTjXjVOaDQHNSX7LhEN
QeR5W//EHqupDTop84CWx6CKgsb+ZzU5LHl9D8ZhP1ZN/8UsZfrDr0T6VVTZABRTjuTzTVSnXwi5
ch9YBvBLTKNVf6euYoqAkooiZpDy/lOvI9wPpgpG/RUPqmG9KERhBeRfVXdTInhnyKqs+ViY2KtC
nezE+JZi6Bo4O+XtY5J4PVyTJNly8iee1Oz8gfOtrAGQKcqlYwBELp+Az9vTG2ENkj96URrmDkPZ
0E6brnk0pzK9GRzH3sY6UdZDmakbSTlj5+uNfDUxMjUHa8LssEs6DXk4qn7q+vDpKb2OgODpWtrz
ctkm6KEo7S7jdFcPSfqGEhtHyZzqOadMz0g6Vvy0Y7M7kMinkc7aggxdv4F58ZoX3iPo074ffGwH
Ih1RyC5C/nDbSBf4kzw359WU7GF9WeiUk4ms8a5pNlB2YvyzSubG0HxhSSh+ujPBG5vWJBRgaxRm
fr24QP7CpC9E95NAaofCmS20IDGxsOCUG9Rb0ecJKZ8z6SqbmJyVu2QhKQOyU9UMrF+Vzwrut9FT
0RbTqzFXURSao2O+E2KCVj+LxCyDuS6mMiwqRzcOqd57Ex6dIn/oFvc6puT6PRtgxt8KwrMufNuJ
FOukNzNzdW5OnZp4s4bZL00pSEdC+9n7U/Eq8llcGYlQ2lZXOvszr80bY9s2kdPhh3AWIP2z9ji2
ayTNMFkNFXYDaMimcVPjqzMs7qMfVbLamcT63RP+UYlNmRndq5k4zXPTLuWjTZZVv6FOz+ZM9ESx
bdgir6rKqMBioePg2tcynYozbZXPfQ7PQii9Gu1M+iqnrVt4RnYn84hIXgW0H2bMcLtYTnfmKp97
VpyK0OnBSliRASAMP3YmCtCspAi1+nHWGmPcs3V37v2sfmmRLmyxyBnbmRzGg9n44hGtX3ExUYnb
icqOzvR11mbUhxYJWmDUQ4IeGso1+mgff0hWkUkmjAKJbpvkzoY8QIqGldZMV4uduGdu+3PPylk1
pCij6Peb3mkbWSWFkefQ946EkkBx4Bj3PLGEbGfH5stvbOfpTAto7el/uDvmoJU4gmZuBXue6mWN
gfHFcXY4ev/D3nksR46kW/pV2nqPGgiHMrv3LhCICAaDWiWTGxglhEM6NJ5+PmS22RRZaZVTi9nN
ots6O6sIAnC4+P9zviP9qH01WuE8A8xD/kY0XUcZsjf8KixSQU48BXF73Pt8OaS4gkvc//3v8peB
RT8LRt+qR4OuScP184Pum3FwmyyyD+Ygai4ztfvKLJ1/qjxAaUOaqYccGq0WbsXPVzFUCinfNhae
cDvs/VLmZyQe/k6L+JdW73oVE+ASCl3XAcXx+Sqjlzew8KPlEDUO+c0c+04axxruyaHVOW7F/c6K
iDP5+wf4i5GKExH1IFRHuDlfwRcIu2yMm+5yaFOfRhkrGs0jgB9IR5bffBS/eFerDosMRpQiq3bp
8/3B7FbK6r3lMJnF8m50tXURe6L9zYj41VME9rqGyFg/dGWfrwL4f3LUoi+kz0hSq+3eqYN8GJJd
36lqV1gcJXUyzH7zGH/IUT99E9zQShBBz6cjq/iqlbITYg015SwHOlZEu5Jdyw7T6aT5RjWWBJwZ
CEa/trOme9sa528zVVNnPRb5ktJZaxHJ2YzrNlqX4sxUsUYxt9HpUbbGarv6+5f+i2eEgAYxBkRI
jgtfVRKT5xLxPY3owUcqXqKBKVt1eUiaTBfqhGcESY0E9u+v+ZdZiib3SkVDO8rr178aP9IcJyBk
9eWQ0GFrzVSGhZXRl0uyx5L2799f7Fc3yCS1opuZoRzvy1BrvGZM2XHpB4jiAO6qeIDI1mhptx3d
RL8pcd7dLXNqPP/9ZX/xMSHiB1+JC3rlX31ZfxLhT7iJXSp3XS6PkY16gpDE8bKyf2tg/8WlELpA
nAPcs0ob1yfwJ/WJM+eINhtzOhCVQ+qYD2U/sGK3PxRlKX+jBfnVtfhmXY8JHynKVyWZl8yWh9F3
OfidqL+b9kwj1aKYFOT57P9G5/uLYQIAGM4PAn9AS/6XSZA9fCJau2cSrBwn5qCdw8/1Cnka8zqJ
s0Bs85ux8otpCQs1XEYWtBUt++WKLcv0pK8zoIyqZlcK0mvo5lo3fz80fjVBgMtCSmky86Ev+aIO
BZmPzNzgxiSgxdeF0XuJS4pWOymo5jfNGfTzIsUmjCK2vPZZTI80d53nqUCFGJhWOp1FUTpt+zRC
TEHJMN7Td55/86Z/9Szg3rH7t3/IX778km1aVrUS2nIQCNPCdmmrsOu7/jdTwa+usoJ1eQirTPYr
GmaMZ38alD8fosUz90VKl6Qx4t9pi381an2gRygGHZhE3hc/W1IYXTREajnM7qKdmIUYdzMdGY79
iEt+vNz/D93/N1/9n8Z5+Nw9/+u97NJuvngu3v/731fvqoew/+P/Obz9989//CdwX3O8P9CNwfVl
/kVHBrLy3//6SdzXPOOP9b0jSIKjwV+sYi4qC13y3//W9D9wZHBs+eFEZAp11ummrfoff2l4f6wL
rMn2HskUjhz/3//zX5+0dO2XP/+Z1Pd5HDroyNAv4TKBr8YPxUjzeQ5N7Agbm8pAGuPHpwxoL3vH
kNFvHESfpc3/uQp8R04DDHcm7M9XUfVoVg0ygu2s6husbPvaT5/JRTkXFZqvVA5XmlV9/OktXP3c
d/z5zj6vfz+viT1oHfbg3UC7fb5m6dFpVpzf132IvdW1SLuJMcWe2e3yPKGrOJ9K0/zNPPr5e/t5
TVxfvG32XQaon8/XHDsZz1VLvk+tpd8MP6EB2ZL5AsYz/81G8ldPFKAsqKyfFL51DfnT2mdUdurG
HjFE89SOD1WpaxiP9fxijAdQHGVknOBGJ+WsKPPD3z/Xv9wjNgV2TZw2EHCzT//yLv0lwzZAc2w7
ZN6gh2gMjNuism09lBGK09880b+MT76dda1gK+FYkM6+3CdHZhW3hlBbFwkhIbktXmvDTU7+/p5+
eRWutB6fLNfRvyi4u9md6deBCejzKTr3SjKA6EzU2392FahZP0TiQJfZJLs/EI9/emdWWVutSCM6
Sl05X/mDqVGlcH6HHv36ftarAP7EuSPWA4Dz5V5qg80Dyoh221NOCioiWm8rdD2ndQNp4h/fEC1C
wTYaVbqFIe7zIJSW3dkaDYPtPPvOxo/pII2Qyf/RUsn5GgEu5nRqGTifoN9+uSHayHnvpXWLVNqg
469j7BrnJf7nLwd3lW5SrcBpx3nw873kqq0k4pl2O2I0x7GOkqPokSD8syfGxMBczxS4CmxhBX6Z
IGY7E02hsmnbNBgSMgrixp4wsUb8ZnpYP4v/cxRji+qBzASgDksePx8K1c93w0tQQ+835P/oLalG
+tSemJouv8fCi9DPSFFe/f2Nfak7/aAeAWpa6ZGMWeoEXxeSApXoMBD/lrb4sDnG62FvaHKHdTM7
FU79vCI19kuXUIBK7PZoijw9Iz10/s2do8peB8Sfbx5hAOOF1ZFDPRaur7seOv4Lcu1i2I6xKVx0
SxVCSI3gNoD6WVGDibJrslpC0uKFuaOo7BcPUZ1Dqu1gQcx78I3x+6yTa3Rq5s3UnjeEby2PJNaK
7goggVec+q2WUHpEScT03o+ji8x1NNWNBlwlDU3lsEUvKrGokzwb6ytcDeOwK8danenVAHV9shJ0
n75ZyztON6I4SZzWNfdpjPpsM81oWcOhcMxum3W940JNAf+5bYbUN8IWuexbG6ls2Q7U1cVjbKCa
JZXVKdKjHhPTdjPaWjsfW9AUx57Skx/oblcMm7hMIKQk4I7nC0MuldSOYPw678xFmmKHZHn3Z1Va
LVqQ+0QybFpbr+5xJabtJtXbeutTJCQ6UWTpMStnUrVlLOXdSKcxo4Ibz2dRZ+n1W0mGoht4/frJ
OhIy6obAeaVvlt6o2p2dJ6S/VHlHJxVzsGZurbF3v7WuEnVomp3ythqHERFUVIE9ZJCtfSVplSOv
Upo4AtjSPFqwvcxC3e7EjoQ5Ugbx5JpJSChZTE03NSkzwGWt7LA0zIVc3XZyb/TCLRHfTetP0eXk
qa3GfX9oeNYS9LZp6QZDSykv65pxQbSRkPNgozd5SozWv/Gs2noiAMEtAwMINo1hIXOC08Woj3td
mthb08wYp+u2rsfvLUKEj0WUrMwkwpP9JdRzqutVREWQWvcmquK+3bTR5DyKbPY4l5PPl2xq0bpn
joIzFZiap13Cbqtf5VBbyQk6JJ2mqaOQsFY1oi7aH1l7SnImUXfUeBmMEbmmBp3vpN1Zc5USmWDa
VaDF5G2qxlEPyJIte28NDowY0j1qfYN4yt8P5O9YKCvpVQPfobyGsmigNDHQEtxrMnOfujitHzX4
Od9g49AFu/IGB0nHtQ83bDnvfaPq+y2U6XKfRinRutC8/RtemSlCyx61dAuha0Yxi7vmwZF9PW4L
rSU/BrW7mR09rRvyvXIdqElSyd4JwFk15caUdmOEBCmT4DjGtnspZCSsgATeVAsEruTlLE7izDgf
lCG76LskD/Iyjqex593EzttChsJd3U0EsbRLR9MFvAZYnVI0w5M29riQy9pwr+cqW7IAGmMq6N+O
5S1ZjHQ84dDUl1VldmyKO4LZAhP1X7YxkOvdIV1CJai8jPBeWlCAGqxeXiSqoPkUFcJqdnleNvLc
Gj3xXVsGxHVGNxEn6muElW4okZnWllgfQEr9glomTMrEPjeLwnh3Yal5YS/c6HSkj5Bv/MSd551t
qE7bjD6QJuQOCn74eZMZhrbxgHuB9YgAMu3MyotCLTVRhRCRhBirS7Sk3UDQso6uZL7akkzjN1s/
0UrQvpo329CKS/o4fal1H0A0vHQzM8lkyE5sfzhNbHc4Q77SzKd4rtHvmqOG5b2iNPc2o5IYwSop
XZzbdZ28VCxlxAt3XoJg1p7s935N67CUIFx9Zbl/nz2RPElbTx9WIf33fJkIc43ieoVKkcmYhXUS
T7e5Pxhj0GRaftA5eht7b87YW+gI9sstVRdqgrPriu/5aM0v49xUN14isyy09AhzQDVOqKHjZKFG
3LTkEG2tyozuMM6n5lmlEbFC2hQF+4AnrL9WMNsa4BYFH0/OVwGpJLYJAXbIUv/ggIY4olRYbU4i
QfpUUNix2xzsAaLXkLtsc4YCbTcmZih6rjuinptrUb0rbMvHReZoqym8Gd9tYASPBRBTf5Oxw6iJ
ujSRT/RxOlbMHzNfo2tJAf6lHsSeseyKzeA30/Oij8gNcrNDYmfPYH2OPTjsG3Bj3odfNrVgKmYX
sMmTFJVGPOT1i80c8KYBs6ZXJjTn2sSeEqNihgOOFN4ny2ZgDdqaltn2W2x1yRUWL8Iio8ldVFDJ
KvNXqU7y0nctsUnCS9EHRqrvR/wLvqG2VWSQDs+YjwO8bACzU5XHddBbVV8ca4OIUDmYqb3vLGfN
+k3yPt9GiWo+jCSFp4QOr9q5nYtGgRjExrxac+CuLbseL3J05K/dNNRXmaY84tLr2ZspFiv1PJY6
Iexjn5GYOS3z45SAcNs0kcnQL8zaeotZg2gY64hvgiwqkAjVczHbu1nUBq4aSy+BavUd8yUJnBBX
XWTtVwMRGAjNsh6g3FIniHYcX2t2YIm7ccOTqG+qKWnagNwDWxAhPeUffrOQApq3lUBl5GnzWdtb
g7szOfRdmxg00D9GPqk0MFNmm3ztpP7mUUpGA6OMYqL42qUPeVWaEhVe5bobiorzh2iVZYd9CU3v
TJRFZBKDmvsgGhcb3oOjdMSZDnljzbHl5HLj5eRrBbNy3FNj0ijsu8lcXhqdRChWzEV+7UNhcjYF
rV/nHJagqwUR0kUsqWhFjgUNfpB+SRJdTyxxHXNtr5+rFa4f0Jxs75lzkGGysPsX2cjWa6O7g/Pe
6Oa4z2vVvjto3ZHBzzm6y7iK+tuhh7YB7aBL5LkLgY8YGRVVPtLOUXtSolgee91dgNGJvr2JMABc
igbnBIIixcriJflhRkVDw8wxTI1vzFBPszMj0XQmeFg80E58c8zKfEVTUJ30uegRhkjTfMD8RDjg
olLtsq5musNuaiWwNJv2km2A/iIsaYL/5GcnwEEZDmEdCf2FTp1xBfaveWdvhzItju3uXouavAxA
B7bnCDBatQVBFSFDGTrEXc0irGsKadqdhgncOPjmWJ/1yl1yGtDJ8LIU3tiEvTnykbXWLOldrTzG
ye3Y+Mk1RK3rfOhkeWP0hzIesFjpJoI6DpgoM52sFgRW07DZRNFSLdtR6ZLtk6PNS0Dp0C7Duh6K
PPAtsxkDZ/QzCBeJbiDKob4ReJiGyDSOPO8qd5nhNuyynHq7CF/eZYbNLykNkb8UplF0AaV54yoZ
m0XbyMWKvCBR4yIAfWQAhUxrLvVwGdv2vmsK71yJfG72DQGzQGww5jZ3/RKZAGkLPepPNPYNKf1V
JLy4v6LBCYmzMS3WUC1P2MjW5bQVA34ZliEv0VdPVVqEdoU/dCuE1qOUpC2VoCoiJRpBgxKo7iYN
0doElvghtty6M6fAiYhX30hTFkMA6wxsAflz9neS+PRL2Oc+6uMxYyM294oPgKevveiIOMg5nsbi
vkfPeJ13hoH7pzHKNkS1OVy5RWxEW5uy0xAMpax2agblt1VRmme7MpmSaqfLJe7Rhspa48QpDT0Y
fZLJ6Q5MZkg3Vr0S0m0xZ5jYStgoz8gvshF8KKu7vzoUar94a4BULJuhFuKtSuNlFRXBjidmiW3U
tnXQywSOqyGVFOBdjJ3AXqaH89LSPoZsW8872TTuDfu5Xt9EmD3vB04HzbbyWpAUVYGewoynuUR3
K8tX1Q7qTMNgXYUZwlcIrU6VvDvjVF4OYIQfdQsnNU+teCd1qSEmN4sW5NFuUr8sbaJuYj+KnA2B
i+yD07z0n6qKol3Qzqq1g5LW3QWnH72DWleVCcTJzBxQ+k/EkJliKtowsjrdwLTVlvfDMBd3OuZg
Isr0xn1A2pq/TZGJxq2H0wHx1WMSJv7Vzg8x6RFMm6jvyiBlbjo3e4VbUCTSva0bkrmDWmsA49qI
rpeNlUblk6HEuIRApXG+CGU7Kxwz919ghVr9xs8Hk7ND1k8AJ4GKss8pp48kH9j6Sn9pnx0rH72N
xemNKVZi5do1zYj4WCHdCSI5oSImeHd+rvvRw2UA2vg7amz16GKclNhwzPktnnR8QgmxQ2RQSx0t
qDnfEQ4xikC3pVkdu07L3G054LDwIOCdWmJZWlYjs3/qbVhXzGpxdIZZK7/ED2jdCb8eiQx0yG/H
rtdcJXHHAmeZmsW+mnPoSSLs4sOPtQlw7tBWEbLAavqWVH5k4d5YxBgozGcryrO1XnHEKE4jKT2z
wNXN+DmNpXapkW3+phI2AaR9lWxohyLjhbVxZm+LDlFNUI5qRJ7Wu3dDtn6ZaNaSD4/j6u1kYME4
bee4T9iKj4Kji+91sHA7ONHhjGZUoeyYy+sMk1i0db1qinEfjGO2KUjmPJRNVL5Ij4y91brTYH9D
SyADqc9qDowa4Gsgy6icscy55aste2LJTWx87JicTp82RR+zD8F5NT9HbpVlgebF/qOlpapl4Vwg
JivAgwXv00RiGaW1D5LJZROBuGg5OojdaAxGkfc65pGuEHujZkCcn+undq06PXSjuXq0c3IHj1nt
CT1glezNrRwwZ8ATNhgITk1GZlB7nnEP/ti5zqpszrmPVsmwUpb2vSZM+d1vrJ7NYCX7S1aUqd4x
UReXSaPm70vrF/euVc1FYBZT+hGpRtXbYSqBg0L4xTg8yZbHsID2ANuYysB3xuaDEATItcPgIClH
A8WSqUxxO6JlS0DbAgwnOA2rmefOwxOQlORbD8l45RDHVNnb0ifaXvc6x2TW8aN0h13KRSWZ+dZZ
VwqqFg7bbWOjzQ1i3tay/PG0A9U0bbwkdlkeSJvsMHE5lCxUV4kaHX1UzVvpFAlHsaqC1kDkFbhk
FJaTGyq0IbfUObOebpbG8jxOBoc4q6nbCgdwa/MhMxjkCVzseNy5U5svD1KDiokMoFiFqqN0O04Y
nvuOpoWdmYv+UNNgf6MlJkcbJS00TcY8wj2uLCBTDGmBf7MZHJEhUF6yp6jR3WeRtY0VCKc3VNCa
HjoDnY2/tYnrYsi3lZWAYEc5o/i13C4vsGc0IHPPUr+1zlHDRfciw/Ri3XVGEznmvRt3+hKOPWx3
UOc94WPe3dLZWCupQSRW6Gdlh5abv/3mNkQVJDLB7aVBvHxZpJiM0Df1Nj4bMNmwOBR5Y2/SHGO9
Xo1YFqbEmAAQzx6lzVpVYjoVWe2kW8fp0CCU8Qr5Xt3Brw7expwF2PHmTbpkWI7SpOS//QHRP1bO
ST/Xqrl50PRGZ0Gv5+oBVq24xfjj2ZsOGSdoiylKv00yUT51wWo+GzI1fZi+Zr51WclCRzQgZyCB
jwiPEYADJ0iyLJfsZ+x+dSCN2QB7s+n9Dei18aqzkqtOwwQO2TNRV/lsoajG5Oone4LmxOPUa1DH
9cnNcfpWVIs3McsNkmj8GmLLNIDkxiI1qTzEbu40j0bWe/qZj6su3cIDnpkBW7pX29k1eFOBqZAb
oveEYc3cIUw91XdUTUamltzBisGZEH3m2WpSHFSI7nXwDgMtZtUHtldEYu/1yTTNLNkjYvFojr2P
EpUglsTKqvCBgF8+HevRV3cTPpvqIiutyguR7+dUNXUtboFTLZ7d38E4nZAOTtaUFZg9qAAGNdqA
/rpEGA2CfXKT7iyZ8V3j5s7d3r4AQ8agDKp6cCKMaLWotQfVuUt7bXV1OT55rePkF3E9dgPqdzOy
3L1IgKeEsx6bOmpyu+5RVJcy9rTVs0cwcbCqpdPruu08fW/kHUavHg0iB8tu9gHOhl1EZOhq0az1
pjgz6mUgGwraRjSBp2n8tprxvnY+lQ2zpaCF+aefXS/e2Dp1hdepV1hCd7SaFA9LT8bW2nliqbGj
94jY3cCWmkrwIrk6Mkw9z9+JsWjPCT9rS4MT16jZr4mZiWU/9xW7RSgSlWRJsChG2jhPOHFzA1jJ
ghSMd6dvBtC/9j1zYObGG20Rcyf3neyTwdqomgnU4HlLu3jzxiF1KXbO5CvQg6iK92JY1lmE2llp
H43S9fOjbjYZMIE2rugXZS3P4DV1WwOIlz6khsmATqfmbCKfcbyzhwpyPiU06v5XfQnfikIZEuII
87cRY/BBzKit4AW8gukti1UrH2gR49CWCb4LVNl2k93jPDKrfWShvTlKZdvpzZRNM0/CmbCcWLDJ
veNUoX/iENkDa5abOaL2H5alTooF+l2B0Djs2cPB0G+aznBPQDho1kHSWjE3NoHL5mNB9MQNLZ7K
MrdTa/l5uo9tlcnpMBvtZCzbbnBAl+1BCnTagDUzjSEEbKWl+ogaMqckN99YettBz51Hhxk2mOo6
V2ejqyxW4oFMCkducb8CFd+uuWKO/7Op9/9CKzC8q65X7/86f67bf+368u25A8H7X+ulXqt6VinM
5v/5/Efa3//5TdZe/ac/bH906a/7dzXfvLd9zr/6s3O+/pP/t3/5n17/3VzT/X+t+rJbf1rMr/VJ
BrDmJf6vP//8T6qBi/f6Of/LP/9TNuB5fyCRsdDuronxgHv5ST9VAx7KAMdiGUaZYq3p3fzNf0QD
lv4HJSlYoIJcEoEGmJbQfyQDpvMHCR8Amm1aqKvGx/wnigF+lc+tdVDUAmYSyYJr1+lPDcyMGnDc
jZk6oTSmrtui6S+pJBQHqG/L1vY07Vo3qxxXSDfwqaYaTZq9qVptn6HKuqHf4G/Q8zXbSBXRSZrM
6ZZDbf9RFKkTkschX0arH0486a6a9Cwb3ilt0brvCmreY2+uwZvjDtSKudcprtxC/GsvkmoAHJBQ
b90AIqqwaY/TOTN9fIuZZ9mCWNDfJZvQkFKbUlhL5fpRpZLqNd7Jahj1u6XOyK9AdurdAIUyDo7f
eY8DVOVDVuT5y0JGyne47GTlcBhudk6FjW/sCu+oGUbGyVaX3jlmUexWbSlDT2nlKXVI98D+Kj1w
fHVvVlvKhcXB+1tjVtFK0/JljOWBiYrUA2Htpqap3lOoENeNmQj4932ifWdHCb5yUFF9wfTYnDv6
QGxIWthXneduvEqPj20qjQvoqtMJZtX5Zsjq/LEw7fg+lY3DOSPzsUf6Omko7FKWp6HqumNRaNSo
cpxJWIdkM23XHtpe5qI761OzfppsrCEcy9oPq2+0C2zM/Zsk0/Qsa30OIARJsKBM+CODXg7GocHF
+W1ypBGqdrFOZ3jeabCa5alSETQswiYR6luE3Rw7O0Tb17qZi9fKLMrD0rX1m7RrCwe/NliEdowZ
WEJ9DlvocbvWou+Pn/LWoKW0tzosRT4dbcAp1Kqqb1NunDi4EgljiNkISbx2S91nNzFemVr4+N/v
2Ik6HIdHlw71WOxd4NQ0RKiqSblr4kScJEZ3YRlZ0C9rCRWB9Q05wMZJlI1WqFUfMVqPfWqlVHos
+izreazMlheKHieGT3fEkApkjKKsKqvQHMEC9uKmLcWahpMvJ5HUtokfbzFqPgMSIMbFuzKRpH9k
JW5612DzEMDP0t9Gs49CzpMflHrGB93xmKiRYWyanOqw4D8Yrp4t9r8nfp58G30ck62l5JE8zXBq
XxwTJ5UAT99p/t4dXW2DOZwi05Nt8GtJuVCD1Q6pzPZUiMonc57snVfcsGmrd6WGdx7vSa7f9aCs
qyI5hyPvHPDEBTTvyJzBDumWwzV0RHSyxXg1WhE+rK7fx21+YiblK6UJL6Arui0wQDrldLBsoBxU
pZ2Vl4m6z4NMoDcU/rT0NHHTMK7s714av+GCv+yVcobAtN9T17mSaTQGxVjXOOQ73ExYeSiOJCQ6
4boBoKJhwonPigVLeUssBvazKzfxt4k7bpD6Qv5ROb2hIr1ZEve6iFx13/haTQkqlTQhsj2rf3RB
fM5mMsqwcOos7AjlmFx/pJ6QByOUXJppXnZSs83FBSNK8r6Lb/oaGGQVza7qIRPktS0Ohchvzab8
6PN7oATUZ2zceIqCPz1h+4qcRlI+MOlsdaOrTskzMANttg6+0emB4qu7cwfTuwLjxACZ3h10uKeA
Tu/JECyv+knj1r0pqOms7nzIMh1zrHRxIxU9kPzeui0bKCYqvvaoMe4gTevXs4rdj7JboiCZo20/
FFNoK2lduGJ5JuBVz8D34p8Wc82WiMLBegBObIp2kyiuHaX650nw0oypVJejsOO91tXZBV1BDt7I
Xru1uI8otDaiU1lhug+0ZSEyYyA6ImGKPQKguRT2WL/O42I9a9WYvi6JX75bhW5dxaoFLEmdZQd5
1A5zj1ZvNY4PdqfhVXAi+8TWDCrj9N18o2a4ZbR52GSzPfRHdbrgAEI9PlWYaaVwPrzJOpIBJTaq
jcVm8fQK3FT3lEPG6YhiDhFvTkcDb+VpiVN0m1NI3hhde0EARL2hES7uar/ur6lbHcvSra/SaXju
M0NelRZGdXfQ2/UMH11GrlO8RlXkvubYs+fAYmN44Wd8qiid8GURVuiVGyOdp60H/+OaWly2Llwz
G8n2ThuHmSKIcU218XURS7dL7NTY2Ylj3g1avYZsrX1FSIR0BqScznIT8nqULO5jNzW3TaGPRlCB
0nhGvl5vavgBG1I/9wDgz4g1wnDH8sGUGhf2jkRQ1hzfyE+IuJkDMBIYjWksGnErxjCdWtsI58Sl
LxAljnqpHZyQ0ADHYzcIFPC5N164lUaBg8VdMPiW0ai3TGM5Ggns9oEc6fCEknGm1LmRdh0/aDgI
M8eUMfgxx9+GvlxJRirKfavonIu+e6RfULxUqrboexE2BwIo2qIytrcdCSQGBtkAf5rc8SoKFmMA
Cpnmgs/MtBNeIq8eOGKVmNqlmrjRgOIejU43C8CZlE+0oZYyBOUA32wa/W9ZIhELeIvL0uCvdCZP
89RG+S2NMEB8G9ENfrjQ+iKy5iq2Y4vsm9VqHm26OC/JxdN6Gt426RsZnAWn3S2U/JTswnESHx6n
VyytE4F5ThvxdIb7sSK0oScW4DzVrKEJ+JQ8/MQUnwp1WluaDFI2Y0co1UMwk3+0cdplhu3FwgEY
IASUBIOpiXaV+aa53bAlaQnkGr+nU9qHSji8w358KWRzBgXWXfnmeTjl4/swjVjulTbaTC/j1hyZ
/Qahp8FC3fMEZFy1NtaAvsynnhzxkseb3jVgyjTOpnVMwlGi2t9YFkggasXE1PhhkuaHsh4e9Fl7
mpymxPOM0i5lz3CcBxK4ksX6wOtxSUE8h3E1nlqaOPFldp5JTKETcUY1rVz6N/qrK/Fep/NCco8v
NqnN/zBGq9m6Vvsx6w4k0UvHVt+HwrqiRT/vK0trTgdaGZEHPs9tincYgICdvJC5CIxN3DyxyemO
fedzHzXWRd+rjXCxxvN+sOV13B91TlBB0UwmwUn10SUdjsNZ4BgtaJTmvMU79JgO/Yk13YAG0zd9
9ArrxjyLDWfbTV7YYYMM6YdvRNtdlFqyG4Bqx+SgtV35LSl7+Ell8WDYxWbB0jCbV14vzvNuPuit
o59mDTgmXktoJwn6jtU0LZxN1eHqltZyDUbxbE6rCzJeroaOUmJSiBNaStGJbebfFhg0O2/qDrZs
z73UMYYTwqjcU0FXohF9chgoFWHqjU/dMnloc03clov3YXJkz7HBekmzKTv5WE/YsInNefXdZdmS
dihHNAZTPrw4VAYsdDnsRRisGp7UXhRPHqX7M2AtG0mfJIDABIPOvnCpq1FJswhCmx7nwksv616o
cH1MNjWnnVPYzTltG3EhnVuMxg9w+w62Nm6bJs1vrH76wFSIu7aqdFQ0iOeRPqg3LbWPFJgtOmt0
BVL9bnQprupFe8aYlWy6ikfURdhua0ryc+4tfGVyJ2Q1suQtxYYYuStSXwx4JTScuzyjxqVJb6OK
/Lubky4FByt2RLsz7NEMjJkvLShKLdrbRSI2c9bUW1lmF2NZnRXQe6jblTd97JzUHfmLmndn9SM7
Daietz1Z8LB6JvYYJay7ii+6opWWvmWefUXbfT+C90xWXNM4FvidZ38tpuyFaPAV91dOnB+lb59j
6wZWPoCc89NyOKkRV1UhIXkY+BEJQNYn88gkjk8DgzHXdhYOFBS29iQJ9RleCffKdrZbL4E5lcme
gsRBeXXCuWZ+Z+LXivg4sxc9EPB0asYGe6rlpGBvmrKstCaELhyS9e0qkgBFpTv3mrRO0ezZZ3pd
HX3qkkGe3Zj8tJCO4EnuN6B3vGOm6XdoWU7MxnppBsVJobMvh5ZJtKbsYi7GZWRLdrhZdcaadEYX
9kGblmajm95pzCTuedW+wgCc5Dl16Ky71I3L1DMPrTNfr5At3ogDjKU3+VhNpDY0g48gC26F3vnb
tk2etLY4zxYIkWPMvNGtrR7maVXfOe1YNPDb/PICf7nzPULlZmc6x7BhfGHAsg7Pil5jLgONYsWO
BfTDtiERsjyeZTMm39iML7SJ5C1Pf2QzFdEu9ewwS3s2Pr4+bl1V3rqpC3PONJhWK/kwkGDKd2Ks
c1LGcFjy/03dmS05blzR9ougSIwJvJIEWSyy5qmrXxDVE8bEPH/9XZTlazUsuUN4ujfCD7YlQWgQ
J5F5zt5rW0zfwQQTclbkGsOr+lvtgHCagJLRfZ2fJN8WRrevmt5fSyezrlT2bNJR2ViZBqRF8GVx
ymYLugWaYYpKDTHTvM1dw/2ap/H4uXO821i7jrV23JlO6OO7OaNSbZga09ScyKXl3FuxAWqtbBcl
IPxkWx+8tHjRRucKldC3tCPpK2/JNkFHsqWhdMjL8CVvLtsQr9p7Tdse3cImEdMk3a2p2ydacBEl
VtE9SzpjnzjOQ56CZDHi9q5o4q+y1R6kPl/10oanaDDYnrxrvTbCQ8UscnBICicoTY/2Udxve5MH
ofpbI9E/EfpVMbgqzlAtviMqiW8hAyX0afMvtEJv28DIdj1qwD0imIPm6Z96Q+Q7XubmUQc/chyF
4u9uOCPEmcOcJ/U+k+Fm+AyU+nvlqvkBV1Cz0WOxdWob33yCbkWW+X1RtY+xbllbTxEMUPb52Syd
+tiXXb3Tcu2L6qJvIPQ+pJUyQ7v0/UUB3gX60ieJ3+dTPsg75Y7xjnNEuYNnyB+jTPFCZGcmmQlL
0cXqryz30fa050rLpot6195UtnsavPJ7HbUD0896PJmmVNvAbC6xgXp4uFAw7HK8NgfxyC8PIJG+
IMNnfF0NMWWYPtydaED58Xqqm7al9ZEag08/I9y2DGN3Tmwcs5YBW19BDFHBU2ON+6EuCVfS2pS4
sv5UBerKScJnvVblYazi9tAYSuzwfDwAArhOeutrEwO58O6S0N2Gnfs1TFjivDb5ngOIoKlu+bpB
U0DgQBo84155w7ab2FJLdl6TRbiJB8EpLF764iIxdPVDGMWnKqGnX0ek4+Gwd2Ge69thGCK2pBpC
8AlxRZsICtWQfplMoAVoOEbevIuZJOxmUetXs1bzJ5UcOyu4ac4Egahva3/SEPrh5tPPpeb86KQ4
KXvufbqZdyQs7ucGgSbuRn/iV93U1VvNKn0cdIJrGaImu7AM3llqby0veMqIhaWrT+8o5YNh1MNl
hBDdFYHxCZj0PSOg1HeGoTlHgXtdluJLPLjfuyK+YFf1ZNsJTYHGGB90lKRbmdB5V6igN3xX9xrj
+IfcrN703nxB9sZLMraHCols1NkHwUx615L2ynRp743Ws2o73yiNbTw0LUUaHbWYRFSj+dKq9CWB
sWclxT3dsm4bpm6zmYE7I7N5AOrwI0Bcy5sC+g3SasEiG2+1UAPxYefnKkp/pBJ5bGhqj6aW3Ity
5k1X+ra6KF+cS8brzLcv5e2xIrI0NDAtwB0RUkwJmXpzBvq2G5qvjT4gT7WtfWhE7Edtby9m66aY
yMIL631gRT8SPd4Prb0R+ti/hDVwAY3NaEl7hbk+p5OSyRPi2y8ZGiVkD+gGRJMlfiKMO2U78lBW
uFExWBiXoEEtenAyuIiTx/6BgxMCNiTWRbQ1e/WoVOW3qeVriOXvgqjMr802rt4Y4kN/alyaQG38
jo36fsJu49em81SEPMTZGHdTzCbAiOzXchw5eEwSsg9Nny6tnpIo86MgJigoGQ+qdp5rXd7k83CT
xD2HA3WT2S9EzLg74gffYtjwqTZ9B054brT6LmpTH4L7RSCmwf5kVOdrmvWucmunASH1Y54HLvVt
yULvZ7yKUpWQA4ujYWtXXmIKXnTTV7YZsb9EMjeEwbWDHRKengsFBN7ZW31ZXBxkqLb9FhNyohMK
t5daeWzy+dw4875248ceXxNjg+iVsQhWGJHsCVM4VVV/q3f6ftCrhy7s4NREEPBCbLfuzIljCNAW
h+mZvgDPNT8h7Wn2Xiohew57kXmI4Vh3+HZupaHBUSmTcYP4+5aIWMRURsL+Ob0LLFJakim8CvJ8
n1k0a/k+pSJ6zOb8zRoBgzNMLne2TGi4tMD9Uj3durl4CDkj4HNut0hChkOpsfT0MCqexuatc/Kr
2NxjZvG2nR3ihab3gzUSvY36SkPMbxLR+l2ky/vBTtEDFvZBD4NDYgTu3q3ZqPCqH3sT+FBy0iyk
7F5xx8HzWrX2twCSSZTqz2OfNUQla69RQQurKSSb+ukNAeYVyW/sAconZDjVThZvXspOG+7wBqmB
eTWMTwJMZF9z9u+CmJxYMkYS0TWfM6JRNdGcNDA0oGnqa7qnzbYQDkq/ztzxP+5bYD3bOZqekbbc
AdK8pqTO5pyijiH2dZDDax7DnGXCsUmn4mTn7m0xuwdGvsgx51JHmNxdFPLT1u7bE0Wxi3uF/th8
RVkQbixNuzITxJJD/Skp2bXpsu4OkBUQU5lBeTJqRlARbT7bukMA/CSM7Oh27l0F36c2mOZCdpaQ
+Ta0I9OtTo8sqzjaGZezcv25LMHqdw5tWXR/KjwIY7pFuMIq0OTX8HuQxkH1cWv0Xh3DJx+IWbUT
bPQth83nPMS30uTsp5hQYuzfRhXEmCG9dnMLd7+ZkSOmfxWR9grVUGwrmM87JLrfLwPXTe3xfoue
tQ495fTYNV3sa0VbvtFbNBMU9NHASSZkdw4raFdN9rvs23fikONdBgT6HKCHY5msw1vXq6/sdLh2
qjnZx4baTXXBNquft6jZzKuifrLs9lqPsx8D9J4XR4ADs2xZX82ICunoev1DPjN5n2K0KjVGNN8B
cQNgg8Oqm3QnaTCP1rL0DJX3KpefQGqn/tSgdJgzIJXdRYNHUDfK4XHsD7ibt+hyXlw7eM8UPg76
L0TqfXhZ+Cz68ewy9FXzY2awcazsnejdHyE7dYvJhCvNz0ZWf81FSVoqY1QbxKCtvdm1PDqG489D
duWO/etMhiSj028Tv+1ks11poyfNeAC4xd6RcamTPRhkBG9axzx3bngOktIvCXpKhBNBEtMS3zMc
JF8J7dTY6aeTiEPrJnbiYVszvdU8GlPTa2KgHqNhjeao8u6LOXme6wyhY8f21mUoENA6qjne7Xvy
xTfjED47NW1o12NNoWPEemenu8oyDl0efbQiZRsb7JnXmnv8lS9OUA/MUfT7dNQI47VKE5RSM+zh
8cyAertiP9HS9KvpxgCoPJaPdWdFKNa4HTnlX/l6cySEoEouA68uov1bxFgb0lg/2kEH7jzYeynI
UtNpjkgsZbwshqaiA/ZdcxsV4paROJ2S8YkD3J3NOsFfdpyz7QJlxvPoYd/b21C6ztBO0buM2ueu
Tm/6mFa3Fn9jS/mKYgrQWnnRN7F/O2qTLjcExgZ+yhA/UpceKPjh+ILaDsHhbHQGBLH33YBrj5Y3
uRqj+MLs67ZGr9uQagXpW3NAm7j+gQaVR6LhDcKucsoZuWCN28WqMB6IY4+vOPGXJy9mi0Yjmh0u
30s4uh4yI8PbIqeKtw25QwdmdgVASmikIPMLod2XnaDb0gT0V0dxFQWGs08qUPSx8dnsKJwZKnFU
Jie7IgxoFDFaZiT84S4zCvYtk6OJm962mysF1vO6T2bnOa+8tkCi4pb3o1nYpJi73mdCsKabOsiL
D7uhicbiFgKmaHS923eOQr7vNWBDGrw5G7MgDN4KH4ZpQADRYfIdafaPznNWir7daYi8bxCEI4Yp
RNC3e1jc1ZF1h+aB0e2NOP6iJgF+2G7uPaQHMAyTr2LKzoUO8y5Rl4iB+QY6a3PJJdg1rlPezrQL
vlRlkN+j9Qgpz8R9CK2exn030UrL3MpSmz7MkkPZZvxWoVF/JKLPKXH2wAZBwqrZB0SD7go9n6+V
JhPJAQZVVFY61aEPrYjk2k5AMIOj5lST2JMSgTKVBon3rdQTjdENjWtC69xTYYaxn3Hw8gPZVXt8
MvFlm6H7MxLQc0oO0W1EIO+uHDpE0pZNBnuQl/X3icTcLdTS1pcd95jmHcqMcR7aK5tzxPVAasKt
lLF4BG4mSe5zbSgTM5jjDTv7IN6mXWM4gCC79tjPTvcldKrs6EjcYQnid6gxjR/YJYd/jS1lCfpz
W6hpOPNE273L99jYa8mcj4jNx/CqZZ9jbAOjJhCAdr0a97MEq73Ns3o8CNCwd5M5uudAu6AqQ6T6
P0ZiyiE148vh15bJy9yjl9paXU+3SOiafCOIbfCbtCyuamPieD2j6Toq0B+npmZvtU8CjS+RHeUx
jNbG0s9VOLBv6hWi9yDM9gZO0s/prLRvGrzyGf1z5+zNWg+Pga7Kvc2/LmenTWQO6mjvIxyhHdL9
mG/tMsJ+hasXuS1Em/dR6eODNZfGLkATtm8pEeSGQdAcJqctTyGNoKt0VO+4ZOZnnDrFAW1dc+Z7
FZzJjBxvXfYz9/QwpmNSAIE19ToE3WbRZbBL6+igI3wkbNq6i7oR+RQYy0OfcYjfgA+0hjvOOozl
XEJm2LxD+J+P+BtCOupU/5c6SuRtM3XjvY3nBesaB/atIB7zxqS345djPPUb/Bzxe+tF9Y0Vudnd
oBfWSUf39A7stZ6uU8x/yVXBrvhMj71Bsi5jrXmXyPO2cz+yqyxEqX4AyTQhA2tEUIVQ1+IrNwz1
kVlT0tMUwRexM/JTlnfMnLIecqxKL4r6eegQ0NrGaN+zgDj0aFKAx4ZTxRHAzLYMd7Jkmj30BZBd
g/7FYba04FGU2iNsIH4CzHHiKtBzdT233vg6I4p9c+nl+kg7uy3mnPBIEvF4Q4aaeTDcz8qt7APw
zsjb9K3uPcWzqUhRQIY9G0KWvt3G0UOT9hVrUNGSzFDUKj10LPGPAUzC+6mNneJAtQfh2eoHjoJD
PNJrd4fBKZFk9R5hOcF8qszIoc3Y1ZW+dVw6Mnu3ae8NJwPtm3TRjcsxEgWepk1+r0DWmigxs2/8
f6X5lbwLSO+kDdWHWuUTTQ4vbEdU5RkCBzG0z1gcJdaMeLBfOw5Xb5UjsXNqchquO6sbz3TZSIMt
bHEupjH4DJbSpiVC/3xboJHduZEe4PTwTL9I6eLTqWYXIZLwQ1ld+ug5U9lfdt/uKfQy61M1QnXv
LTTRIs+7h0pW1pXpzvY+zcfxtamiJ5zA0UMS9uFej2s6nqyf8h3BALrOwXIsJoLQn6zeycW9Vs+d
9jTVg7yVg3y3skpgDyvY/2ASsTe2xQQFKQDntdryAEdK5R3T0SmDex213/NsRvOL4qPkNEDm0Y28
MK/0nvrYEnSbybPA7nMZ8wEM1uKRVWHMExTizYgYwgNRBPi50N5iC53wkBWYqdz20qVKvA7+kjO9
8bjVeUCEzeFYC9KT4OALYJo2Tu5U9baHlHie4M7Cz7Is811ErveG5J42s6X2UUJ7KuxR1eZ0y946
T0lizGwhj17EM90INBI+0PjhmaBH+7pH8YJ8tuAs02HOgDpoJc8mIiMoj8xsYxRYO0mA1D5JGA81
qk2QHcix28kqVTsUL3zDPYCqmYEfbEqz4KExBqiiUUg3FFPtTRBNSD8HI+VMO5ZkSWQt0hjHJomN
vA1GBIneu7copcFbj4jI0k0JdbrfzlnnjZuQ9wXjR93WVxMzxpSACtXfz5ND6zSQpXUzYRth15tP
w07h69ExUZacNhwTA05ijNaZc17rh/B7aG17GU5iuq9eZ2D5NQM6gc0UmKx9TFBkXQ1fAo2tIUzZ
/q6YLBu3h1Pe2UWfb7XctrMdK/MEIlwv0aQXGVN6TzqxQLsSlh/OMMvCR1of+IXCdYuwI2tjthNV
vhkE3yOTpKEYDmiRvk0uQkYg4ml/M9V9/2GnuvFAmihzKwJ2rb3DC/MJSyujNtN2Qz90U078jH7V
nWF1DuZ5rxY7k1fsMJdoBAzNi25lo5k7msT59dQO9Q+HAdVmKOR8b9iiOVujGR4Fu1MfgCAhIr+L
xf6Rgu65UPznZ+3b73qz/wjjDt+LC6SmWf5NP8nn/t/Qy8EScf4nZ+cpzltkgB91+/0nod0f/+C/
iTvmbwIKnS0Bhpi/c3X+rZ3THPO3C9wDMIAhyawzLgTOP8RzMHXQ1RFoSXcXAqAw4SX8IZ67/CUB
fUJcNHX2Jcz735q+Pxg0/4u283vM6n/QBPArwDCB9UE/By5Dwsf8WUHXFkWUTNiYd4NCH1XrSF88
u3q1Y0Zn5WsbsokIivy5u9RXSfjKNs34KjAh75gZJW8t5xxmxNG0+5P28C9YOebPir7f74tATuiH
BMgZ/LfFfQ1gDpjM9+YOdO4lYaPPr+xanLps+hJVpUb3JPis0ZzmMz7fl2V9n+aS1K+seJ1mQS1n
BySB2q4u3Rddr1lpGOA32SVRZs7OMszIJ+hwlufKvZ/noNnxGch8mw/utq7NZL8LsfhvPRdHkkyR
vzVjdDAwltEaA65ezpNvWeJUztEf8ZP/qI5u4q81DIgf7bJKftKY3v3/q0S9BJL+vRL1/iONm/bj
p5rSL//IvypKyt94KyQIEZSl7r9K419iVEf8RrwkilOiH/V/gaj+XU+m/E3wj9CtREt+kbAC3Pm3
GNX8TQpyMD0PuB1/nb/0DwrqZ3DPH0pUgyHmz3WkJzNM2Tl3/IKC3mZeBH56/hVj6e8uvigGVPjs
uQMurmvq1fCsF8OqD396xH9RcH936QVlpi1MK008ZfvQruEUcFzZeJyXV1798m/9kz435fRJK6tw
fNcZ75BAnqBPZ/+IxvOfJ27+fO1pQsvCvsRBW6Z9VqO9DQXi1HVPZcmOGZImDfCJ+AXepmxMP5qh
26+79AKEE1qMQ4nVcchUYWZII9zeDXamVt74hUTzpwduInUYmG06fkBPYBvK4kjbwdmtunVrwQoy
SxtTVxHYdKgVJv7O/oG7rPxHfK3/+3NaC3ST5w1Dl2Y8chRidGyVNuKk09Y99GWCqDTqrnLbwPLp
vWgPfSvcS44P0851D2ZRn00YOb074iC2VfcOswNznvmy7tKL+iyIImpUyaWlmhKsJdVZ0Vhad+1F
dQJSz7PZaDiAl8x/ZoPvYc1mZ93FF+UZYHjFF0L+TKjn35KsOuOKu1936UV18pZcUFasWeGEdD9z
d0MTnP73pS+P9T/bov+8hYvqBIbvNPChULWbdGmxks13YRzWJ5bfXxAI/2bBtRYVGpmRRjI8LgKD
MCkptFM4fPvf9/43V16y/uBIePMAG8LXB+e6tvuPMmzXreMXl8eflxVIzRXpnqHte4hAjySapKdO
N+7W3ffi0+kgiwoyAQy+N62zM6srVbX+uksvCpMxM0PDS91btMAjw7hOxXC17tKLwtRJxhGG5tp+
BXTzOpRa88Mz6RCuu/qiNKEdImRGROAbwfRmdfWtY1srn8miMA0HzXYg4snXhPFtHjiGonV+X3fb
i8qMUrzkI8Qyf3BHIEF96e0ME47CuqsvihOApkNIB/i4zHbuA89m/lk9r7v0oio1hOpEcI2WH5fG
y2Bb3/DeJLtV115yPzNgN2EXd6NPhtKJ/M7bPu1/kTbwNyVvLOpS0RHXyH6dIBBnkC7a5DYbvG/r
bntRlpOpAEyIwfJzLG8bt+8Pttl9rLv2oi4N5nuVE4/kPyjG1JX0fmhqXvlMFoXZ1ENRFm0/+bUY
vpdaA7nj87q7vvwKf9pcKWzTs5fwtGtd3XZFdytA1a57t41FVeqJaZVeWsNhTFt1yklEee6MIly3
fuO3++nOnXrSjLQsR38w3a+ZbT2pzPvFF/PvXsFFUdZkOjGN6ibfcCZ6s5F+nQeRu25TaCzKsp/1
S/+xGP2gGw56Y2BlGnerfkygxT89kjQYXa3zygm5hPFgMpqio7ju7dYXVZkF9gwkFh9bLy/2GDs+
R7jPVt73oiyTsA7Iwawnv4xThEPZSVfxui/D0k0Z4kDI3Mtbkuao+8HBuqhl7HrdG/57J+pP1RO4
ZdAEvIm+GzLD7OjbbHBUritNfVGaBA0rwCa8KH2Hryw3P4XJyj2EvqhMOmC9pem84Kkler/OASOQ
NrduK7uMFyE6CeeU2fJJK9tPosAh2QlxXveGLyozq+aotiRLSlFDP8mluZtx3K18DReVWRVS6FXJ
R42RwmMbRp+61Fn3Gi6RtIle9xDaoDWZbGYftSbu35KsXrdcLYn/lYki2W3VhO4uf7ZHB2Netm6x
EovKHJNCwjJRl+88TcKpd79b9rqfUiy+l1Y+Om3TZKMvB/NaEc+lZ+bzqrdkiRmOTMcVTENGv7Ev
QbWleo7SeeW1F1UZ4qTVdMQZEKJiki1b4IFZofbrbnxRl+wELdf28GRBPvuRAJPbZFhaVl588cGE
eEHIPPkOvmlALHDC/KPKp4d1N76oy8io8F0DfPXx+t6Yqe7bTbxu/73EhnudMLOICZAPgPE7NrSv
+NHWFA7d1cX3MirsRgLynvwEP+IuwIAFPjB+XPFIuPjii9kjfWhtTg++m5PB7dFBkWn6ixCTy8v2
X0d6rr0oyzqDyBjrfBosiwjU0XaGo6GGX2UN/d3VF5UpRYvWO+AVbyPh+eGAJW3S8njN54F7X+xl
ZZpoZplUMPjmUbxneut9kNY9HNc99UV5Js6oK7exRx8R64twkkfZrikf7ntRm62pd8kIutS3tBal
XGziRNZWddu4+KI2m5ppfT3zUIzSesgnNBx1/ouzw+VX+6t3ZVGampH0jHMJvBaIPMtegHoYvgxK
7fQ43q176IsPJxbWFCUMWMWxirCJhXsSANZ8gAj5WJSoYwdeF2rcfWjg69LK7mWgo7Lqtt1FhYaj
EeIDg7QlO6ZvVjqPm97Wvq+7+KJEU1FPTlrUMxis9jWph89VeVh35UV5BjKLjN4wWceH7Bs4ou+c
ZZM1G9pLpsrPJwjkboAWRmjeQhXvUH3vRfRl3V0vChNv3ihgNvFpS9r7JsH4Of+zgKU/Gpzc9KIy
M8C1VT6zXjUhoWuj19iokFf1xLj4ojLN2cymBJinP8fTU5iXT0RwrtkUculFZcqocntZIlPKS3Vl
5Q6mo3LdYuUuK1KVjsuKYvhVq7HDChxszGvvWy5qsm8R8Ng9NVlVxrUIxLM3rdqCox9YlGQ0Ixyr
bTH5WJHe2DRfO621biWRi4IsMuEicy35IZV8SkLnYy7kylVKLkrSiemzydgZ/Vobmdg7skZBZb2s
qhy5qMlwTqw0FaXh43A7ja54mL1uTeOex70syrguY1xCk6/M8lmrGohUeL5XPvBFWSY4y61yNCYf
Tj6iPONKC9vHdY9kUZRYBOJCKC6t58an2BqfXEuJzbprL6oyJg0tNWxKZzRi3NH0H6Xbva279qIs
gV6YDlR9Dg/x9DUr53f3oqRddW1nUZVkYMXNSAaA703pXRGC8p04+Ky79qIsM6FbuREU+Hi6bA/0
74q0hF+sVJfy+4vtyUWe9OcGJOKTfC5hs/giycwvcY+IE88iEKqNpPRty11ZRkv1jUGog9YUdDql
mb1jrdhlbfBt3eNZVGjQGqm4QGt9wcEbpPbL7Lif1l16UaGSZJmLF4P9T9Q+piOavcJbeelFfYZO
17ugHri06O5CYt7JU1h56UV9JlaMRSfmrsu4HLa4oukvFWvaYmTuLeoTmCN+dtTifpxA9UyyaTzm
hTb9Yrd8ea5/9TouKpQksd7NZM2KqE3tezLWzY0K4uYXL/vfXN1e1Og4ucRjhRw4AbF/DdsEi1nv
fKx6U+xFjVoKMFB72SmXSj10IxbvofbWrVtLJdBoeXK88CwvfU6oZmnVA2HO1y249uLj2cBxFgUL
oi97eWMgkAYItu77Zi8K08yMwIFax+wuC85Tj4y8btLndc97UZlD5qCw9yI2tNkT+K4P1Xrv6668
KEy+900gzRDI5JC7B9XlySlw2vkXz+TyZ/+LN9xe1KZhkfRgljxu5PjEboZRNt5lUGQem8iLot2q
P8Jybg+lHUixzR/BhtJJyMSbXrqHdZdevOdRacIfayKezqR/aDXsvMlY11ZZBkdPZZHL1mUYG8Cx
3/Si+NpN8bolcRmw1gpHYf6kK26I9oCTf2+Yv2rs/c0vutQwkWsj9Lngy++SCnaEfLDtyYeRjhas
WxSXOiZCMxwi7xMazEX6BC3qZZ7cb6t+zf9SMcl01AFLMrLKO/tombCUtDgc170r1mJp6QRExDKj
M04e1ncvtustNupVo3vdsxaLizVkjRZ4HK9EBE4Ng9dLKJJfFOllEfmLIrUWi0uTuOaUTZc3MfYe
hqw+kGK1amjFfS+Wl1ELc6I8WBQ9TVMbPXK+Dg4GsHW/53J1SYyMtBluXEUTJvwx2asLX3PdxRef
/rbrCj2caLsHxGPC0QAE0Shr5cUXX/5IA6gapbwreTv020YpVgBTW/UiymU2q4j5PPdKWH5pOG8E
1OIG14N1h31pLn5Qs6szywsDE1IxZhLwbMYu8zq56heV5uIXFUwK4+mCEYcKdGeVs3HlTJV1XPOL
yosl4M+7f87jY+C13Dqp9nBk7OsYm/e6Sy9+z3HMLQCgieW3IIJwyKvhIQ6T7Be9w8vX5r8LFGbp
zzfuILz2AOa7/ogDLPdjV3dfREqCEN43Uo0R4Tei2ss8m8rt2Cm3XvWJkkt1jGiKEXVgJVF9Wjbj
IUvzznj0GrHqw427/uc/l+hVx+hGM30nATxBeNuwAcD6uuonMRbL8YzJUMggk75ZKviMVpfcxcCw
knVvKi6Sn14mMxZkcMS8TNKJtk0I6awpdXfV8iCNxYpslK0xEN5o+hmJG3AezesyhDqw7sEsKthx
cHG5ExfXgTzuweF8tPMUrLz4ooA709bqXuPic+QGhyx/bcwiX7euGYv67au2KqMptPzAax6KVKk7
slr0VR9BsNs//57NYDIoDzOEq6KfNvhrP/fGrxJp/3rPhFXp52uPhT5lqfCQN0dV94XRM4zppmgr
E5xQNj2t+lmXohks1FFKnIHlp9r4miYWtI5cf1x37WWhNpAmpp5lGaIGuH/se36eAY1ed/VFpWJI
9IqxYfF0bDPcFOwZ9rWhEn/d1ReFOpqwyFtEC34WDF9I6TrTF1u3fi3jn42Ab7YrET32o07GK7yX
0Fq1C8bD9fMrAy8dxIbJM5lnWKBeHBp7XFZy3Y0vRRytBTKnyJD1ZjM0Dneqz/q0Sp+tA5X/+c6L
GbaySDxQT23zTFDLXSG1eN2bspRxKPxBddUpy3dBzx+SxPVj4kT3//tF+V3r9Bef2aWSY4aCCzfK
sv1UkWZz1YUCDha+UM06qKzJ7nNxYQYXHisoaTqxfNEsZfS7i3kxA8mZRt2ucwaGtqliZr4fSkAJ
v/jBiJy//PJ/cXdLhVaIl06E+Od9oxjc4Bw2TkPYn0tm46ZruxBiSq2cxzjsUqDPTmEXV3iBx6I8
GFDNyGYtp5nzD9mPyaTz/41EsSWWHh3jTk4/JsJyCZ0B+k5osNcdwcobE3hjDbRtCbyXXAtMTR2N
tc590OwBvqrSulhusPeqV5Axjut7OOjVLpn7IIXZnwdf7H4q812cpsPLKMo0vJnIvwBh6FaQTqep
7x6HqZ/lD6LgcGKrLEnr67yAhD4h5LJuIQC7zjlsCW47zzZt+FNKzGmIcHmu81csNHI4TUNSFGoD
KQ686MatayznsxJIwOTYKtICGPm74x4zxZxuzBY+M9OHLGhhHQzAZwvi56q3ZjIm74AfKjMAUNdB
+IJyr7pX2KW9O6JhCFFJTSePrz1hJeI2T2oiRzyg+OqsFfBf7u26ykdzE4kUlT8xx4XXVYTX8Di2
WZqZPdmC3hh/hjKgl8dwSskwwtDs1PGDZjJXPUfG3OGs1jshiwec/2F5A0/IhsYLlKfXH+pO5M2R
HX3obtRIWhwz3mya9+iJsVmABQ/AYVkREPbPba4NFXgaIJAZ0H0hGxc+oJk2JMjITqXe16GsAv0H
vfW6ejZlm7fnMrOH/E6zQMmfajze6g4QW88P4PaYuDbo9Pscuiw0v/lyk9JSaitlFEfEinV2cUfg
mJtYWwswBjxP1epFe6Z77LivqVGDQO6aFKs9UCKeshdacbh3ozkoyNpLlfcYdrY+3LVKlckNXNw+
2Q5qyJtvXjEENVlBFXk9n826ak6g9dyWEPcGU66AGzv2T3mQEApW8eHWnwn9MY0dKXAuuQXw0Xfa
rIBsmraFv5sNOiQ6MQ/JvOsj1d5W0qhuQ4gDBFWGynsPLLcMrx1XgsveNEFYA5WqtCQDBFrhX3Vc
dXk4JXDzaSb/Sh9IKmtTO367APwaWCBKu1ZpXWsEakVK+FNdWvc61L5j6/YmZF9VJBeirerkHhZM
Sla4hYFg41YZqkgO/BB8+v6Chcxo6L9DLRmmjRu6cBgU8anbtBH1wWUssg+ELt+BGolNW9Zzsc2j
9oL1DoZL9JoLL7IuB/PTUJNYumnsskz9MYzdYYe6PewOpW2Z3+K21y7QPOdJ1l5R4ANI5gDOG2Gu
V0VVKm6lniGZ97b3bE52s8s9cgf3TejY0S2MH0CF9PLzo06c6ntV6eF13AFMJvOQu0pTrSi3MPoG
89gSUVY8lkT9pdsIXjNUvgy4CxFxyqsfqslNH7IiRB5fD4F+PwYpMekA4oS7czI3QaujimPhzeVD
UGoc1iZbC/od8bmPWVM5V5NEU7EbTagZe3KopnLfghcYfHbPMF+FOxMbExIWe0NSGOREK2+r5BSq
LgYH0qGIPuZJWmxrCDP5lTkHeePzzZ2am0Svjrk71N/1OeTpqDDZNaAqQ9aZiuieQm9f88jib0/l
BFUp6Qf5EMmmgLspJvt+7CuZXjNxt8XJDZPG3pskMT+lIF+7k9WQYAGLuBzSfdfNsXYusqRrrpgw
Aq/PEMgThaU3cttDBxnuDZOEqa1ZYYVV9QQAsZJiml/K3B0P0srDc2xFCfB1U/O+2lYNB8ybnez/
cHZmS3bjWJb9lbR4ZxZJkARZVlkP9176PGpwSfFCkxQS53kC+fW9bmR2VzoiFOqCZZilySTBKcw4
Z5+1MQIHvRnGZVuOd1WwBs33AQ6yvEj9WcJdKgG9wZFqctxJIoivD6nYgbmmXqCqCx42YPqc1U/K
01Y3aI1xOs73N62f4aFRQjwCZjYP+xvPZ8sgqRB15ac5mgiOoIGi4hwnqxVqxQSxGVNBVcXr5ooN
Z+uQGYodeDlD+K1QMx98gfOtaHIHuH8mLjAwHF4iGOWwRodwuMKsE6fqYdu24Wmtmw5khbC6Pnju
2q2Y7zmLEv9+nKLt/RZ1oCwBYbrdJUhPxHDHshcIYUhLBt9TGVB6XkS2gKwU5mV0U81JmV83CbQy
ID9pL7oT2KU2uJ8WDJIRAoBhvGVG9fdZmOfvSrxG0ngoSc7GW58563Nz1sU8YovRiuOMm8GvnlyZ
xrDFwSFZE4a978NO9ll1K9JQ+icrwGMVx8Nyck65F9rx1Kbfi86aXkpn3k9F4jHR8XLsj5YcO4/n
gSefK9yIPwRju3yN9gqyBU5qMjomUeJfdzlepZJFee+N9vwmL7wQTvlguxddWYjbcVmgk3trW98S
sTlzZ7HugG9sX8P7i7Cs2jFJXGEbkGXhDxWfujHrfsV7E0xb20E+PXhJF7TA6pj3b9oRL7GrQez2
2VpjtLML7OOiAgJgtfiAA+fgk5NEwYTny6T2I6sa08bWnXvnhUWFu4KKSqu/S6s9+4DJ/d5ewB/K
scYWYdEdmHrjLYBFYmD27hTXUAChH1tw2WHI1IG8grCwn2lP3pBhJRTJe3RDeHO0OSa7l35W5N6N
yAFVzsdBDZA7sATaRvHYlRnG22tDivoUlVX6XPXUP506cJDvUrCsgOuSVUzHsaiw5MNWcDkMAQZ4
D4CU5HzMx6i8bpuqrm+x/tmry0niwv3GdZ19Ps6BXIJYpFxB0hBEF6gsKJhXeQFp7zmHyo5zQflb
7SyANQffL8YT8EjnplRtkUOmw/snblcbwGGAh47wwKPUY+m3Hxb07GDUMFEMDptTfcIBI7rN83Pu
Dn0UTFmky7kosBZzgO8CuldOOF643DgOQLGtBEycwyG92GHxoCrIW7ldrjbVH8vVVPKGkKsjQbE5
wHj5cachSh7VnH/cOoTiQvniSuVLSBSmC9JjJCbOsdnDJjwGTG1bz5M91/5NMmeAMBfVjfP9tA/J
ghVCSgodc1cL9BYMMfeQho3rznh/+Ol67diN7I+gbIryoNxdlRddGEz9g1gyoHjTVIsULhXo2YPK
o0zeTJL7yKHvu2X+vmHZFh28vULMBfQTMv+YrCHA8D517WPucHdoDo6yhw9hlljjqXfCZD61KdJM
PkiN74iTdZhK43lwx6XeX66Enyy/rXNIbXTrUcd3XEtm020g++ghtDgGLi2fy9UlXCF/excNQ+Uz
l93VPjbptNVPPd51Hzu/c1kjAMu4oURYvh1DKvXrOPPcNj+No6vkpbCUdC5EEnnONeo/4MEitNP0
TTr03CLrCBt5nCTm9KpuHMulB2p3eoDXkNQQMdckOnZV5HyYpaUg+Vd5UDZX1oyu8tDk3Fsh4eW1
eKgkHN8jPAhQnYsay8fFnWR3yHCQCA7B7kbblR9lZXXbZ6HzrsM9QR7ZN5tL0HPhI1529nTCGzYf
3+zOsL7hu+0vIkzwNG3dpsmvbayEuVhPW7h83fGzdGPqN4jTqXpat1Mh81G+YAYTDFcBo1/K40D4
I/0y1xNaWOCFBP1T1UTvwC2qIg5lFtixhQw6P27WZDcwxmxguVg9z9utBepgOHpp4/aY9+C+iyAG
58g8bdTC7Xesmtt6zxXQUAwlcV2cA1yZOhzmkVR36nPkNgridZqva3M1LmzQV2M1NVjJDGXYHvjW
BWsNWfhZXNQcvfEsoH4/so+X6m074/Vyu28Zb1VXbWV9rRQMmdMgydLjqePsIb5eLjjy3QkgZ+Wr
G7LfLG423kbTtE1Xzh7wDFwL9O4vjLmgVJE3yvCtazhCQf97e/+5BByGWUfgpOpp87PNeRaLNWcx
Tva4ITWFXV8EnnQ+ti4uVpng7D+5Tj/7vBZAf17WwnUx2/F6nMyjpp3nq25UBcgiD/sp6FRJL5+5
iIoZh1icTN9DV++6+zLjGgd6uFGEPrJpuLBp+aFJdi6YNa6v1fvCpe7+rmgg3Xy0qG5rPy7QxoNH
B8hVeLU5oXgHeFJ0zLOqe2yXwc+vBjK6/olrNUjgfi6iJlZzBDRx6ns7+iaEPYB+zZ0dJL+3zdad
JYNkuvG6MQ8hU/VVx4rp2h2Stx/hdyG9vpI3zHoAq67tW9ZjbieJ9YQSgOsAVA1WEINdZEEVNxHj
dCE2e1uPoZdy73ACTO/xC/GGd96EaUt9CLJdtZ+6di7Wr1HLpvB1Aqax/xYtzNzxu+uyUO2zOq8a
eKJGYZAc58q1sR2XrRLx2J9FQXkerbdzOQ7FqVKcXodySHncpvmUf/bqIPiokGyco/JdaoMLlZIV
cFjFml7MNWfmdhIW/5/ECY6Xq7pNvLVvtycHTWO24eQiyqU7sRdkDYM6QzE6FjyaAOwVI6+XKdvc
4ZjPoxXFTYFc7iTycgN1T60WFnVU8mKQmiuctBce2y/QbVMw1uPiJbWkaBjKcnsIZJLADg2XavM+
Om4hJDeN1rHwjqvy9HHByyX9xjbbNyeQ96O6yOZehtchhceiOfiRGqJPAAXd8c2cESF407Syq3Ba
DZqUVwZFuae6wvEFs3o7x38dY808woJ1Evs9wxrktzuZrrfgNPLiEqb60j9ao8Coc2GHKW7atl/f
InlFo9s1c+Y9U5G3cDslVgBNDsybEwOe8esrkO4wfgeu3MvbcRttPIf3uq5utnFNFqx+HEGaa3e/
u9OwQipqU/XZtqTzNgScjW82TPPhkKWzaE5VO3uYyqxr/q1ptmTssBKu8S4tlrZkFmK3iY/cWtny
bAEfHpZ07B7qLmyvWITzRxzyEkimyxxeuQHOLYUtea4GmMH6x41kyRgLDNaq+4lRgQRd9jNR6sM2
1W0FTG89m47Ou/9EvUM3HLbdUwfQ0xb0hcnDvNXv3SeMCsErCtJ1grsPx9sBMyMqCBergh2dDbAV
8MLANO/C7e05jaPOFeVX5aQNcGJXjR6CtsyJWFtcsI9gncirTJZ9tkTzK//RjRA0PfloJFpq8ATO
SDuP5OqU49uX3e4q90f2tyoTBzH4TR7nvD+na7FN1v02zyl2EqJZw7sR40XeUFYLjeaAjjj44Fdj
+JtQlj19wuhiVI+ZtBZcrApvHg9u6yf8E1Tjo/0AYZ4dA0qPnmmi9+8WfJ3OPgwwY+ly62zsPdV9
UV7ZwVpTIjOHbSCOXe07Lzhv+Jw8GKy/LR1JVGbwmd7HSgVteM15M2XXnp+JayLrbYCUpRQwcscg
qY+21Q/5/bqxzcXlsCieAUFnY2SYtGt2mOu0T24HGK/UnjgywQKWHePNmvURLlHRiiVYF475xwAf
BnCMyeAeU8ol3ydzWOAX0UXZuz7tgw/lDFYVf5Ay/9wl0/42lE3DR64c6Lx8PEiVmYiegiXJf5X2
XDknay2ba37I9iQ2YcGWH8rnksJLl8uSWmu8jcLx0k/VZF/XxVZnMZ6gDuD30u/PU5bU98XONSC9
UILgBefcjN4AX5VoubGGtc3eposl21+7suOa45KJ8b5bfZhmbykaz0jROJxSxGtCng55QqDtoYym
6m7cfDsuZitdjjgnyj4e8KIN35wZj9DkLZddN+HUamaMplw/OQ0zl3tsjKEgEEqzquGAr7cVHXeV
1Zh8Ex05+BSClVH74ALAeQ/JcL6iUNbebqe0bYavo7ITDosa0/Qbaxtrii3tMBeYeRRUdT8pWwhQ
YmWPdYwnhWU9iX7L7mGLhDZk6E5e76GyEpj6SnqntkzS/H2dopd6SsLcc7mjOovC+SdNn23pknOP
xrl+8MdFbMjLMD+/Vzyqr0W/9rdbAh3wyNsJA3I/4SCdeJJhI+d54RcH69D8VEpuJofWz6O3VP6V
N6TCIRUCtMV/b19y9UKMBv8Myxq2nadN0U631iADErPDun3AHXy9TqBn4rUeJcVDt7T198qRsm+I
QzjsFslW7fUt5seVul0gPJ+dLJ1ZHbcSI7OT31QWtb8+Y3YZFtWCrx1Vh3nyVvopoE+rwI+x6jDG
OA4evO0bN5kBDNmhBMEXYkBy8OcJuLaDEXN/6c21wHNBqeXIPS55zN3VvfOS6BmvUni5jgJCcWLb
3O9HkXfuXUWS+1s1BvI5hAb2aQt5XNw0mVMlV4NT2ThkYHM2X+5nZ4DDhJ3HGx+k37OHZXV/9kjc
PsEqlx/dZm1uykk0sd0sF1tGrMVvvuLUiAWNN47rR/IHWCaMgtsa2Xp2TiDeKe/LR0H8G7XEiEQg
Xrg+vWTOrq57zs7ncJtG67o++yQTeU3WZy9y95tllID4tiSqbtLu8mu3Q8Lb0LYoz15P8hK7Ilh8
wTkSnDlF+tatqMN1QiZXHsIuPCrPny9RCxYl5GwCekeMPRiKAgn+w5ZW7kOQ7tvnhCDf+9pPxscN
v3DnKmqcl8jesGIevvvp8m6vKvCyw5SmN4WP8yEhPz+79fssu2ZgrEOHSzgrvlrr7TRBX6ip7Y78
9wmeh8sp4PI8HM+QCgzoiLF9F/uC3UFUCmLQaPeiNxGP5sc8wgnAEkU9cups6Rk124O4Tsatei7s
VS0XeweoLM7yjbjrYnv9J2EHNgYoiRBE52vr2Yms6doR9oRuMVmbr56/b9/CbelsApCbDz95qLFW
b5r2N89fCv5q0C/lMWHfTYh7EJonEpm5b92UAHXcRev8qXcbbDLXBhMCHM6GKTm1kSyGg5v6ieJy
uKm7Wam8OOJZtL8LvUioC7VYTcqjdFx/JUTYNRdL0IffWFjuVRDsOLqJGsdGp7wX+wBGF1DU/NgH
WP+xXcsvZU35yU9UF+dk+58lXLQ8ud9zKHaYmsfYmrvXrsg3bPYiIzKDI/XC9QoPZNz7GhQjTHFr
4bpVudanv85k/ejLtUR5mnd5vxTn5KFTXBUL25FztrI1atw+/9B/wxD0kOrbEZl4jD8Ik6CjViQH
BmxUJcv17nXr+D1vGW6qPs4siRNe5YG937gjmdCfJPl+0DW2+7r9ae4LAt4B3OA1eGMnd25UGGku
pa11+rYVhFqyHdUVDPo9DZ6swDWbiXpVMskluLcNcyVNky/dWn9ysCk9mQwnEMfXHTI3skpERtt+
mnwYw/1YyMxoLAO9KDkf88ovFNla7Bh/9WvyWOlipMsHvPr6qwX7q5gt14+DBvMwfw2wLTECrzlB
pMkRxNRnEa9CPxa1+20nwRL1jjJaPAi3Xn83qSOH/BwuwoXEwWx0JgxdMZgzG0ptZfKyUbXwYWLX
A77PBQ/oF1JovZEiAQjo608X3kYAESdsqrac5M4hVNGJ3bRxbVlm7OJrXbZe3M7jA0Czo9uNJnQ0
hlNbl7PaCbwHHdv4pF4ILVIzk30w63BNM3SGjsNn6BEkYS70lJeZB7M0nY02lECvRiYtGkT4YvtY
EZPKWXvrWhaZEZTFCfRyZH+1oTfbnR9XgtgsuQukC7yrjfol1FbnkqpE7g20O9FFL0tPTooAnWHb
2uqsVS4XIt3ISwb3qpJzXDWO2X6l1yMvwd4nMuSzieVerE3xK5aMn816RFuaQ9cWgR8wlhLT4+Mq
yu0qH8fdbA/Xa5LDDWFBmsBzLOZopERkODn9HvzkxDwP2h+vQYFek+wTx0G23TNT1pm7YyoSP7kZ
bIXsQnTkhQlrFWV3VQeOMkI0OVD/Xm81I/tiuwSUL6z2dpU22NAPy5PJQERCmz6rjdNrLdGju3Z3
7KP5ZimLF7Omtb09wK85z/HKiXcLN1rMoosTZlNGczPSNd0TBg9KwNyKh6R8lFifE/sw2tiBO7/u
7bTK/Kpp6O0+KL44VFo5tv9s1iXatg4KNMyjnq/usuRSMZhVaF2bNa1t6w556LaVq4qdDZzzNt+C
aDPsEG1bD4JFyaJxEOd7+0Uylg+Et3+ymM7r/Y+LKdKV3G2Ca2e4oUuShHEPvCNvF1mZfbau1raG
Fqpr7m+AMfD9UNiKZu1bo87WhdoJNxXPdiiDImEeXslkz7CeW49mjWtLst3wS++iiCoO37rstugK
xxEj7Weki7T7rlURRmfgXzzVYTl8Nl7tldlWoou0ySgWjgelN543CxPCmmgSj2Oz9a7jDKmAxFBU
htQp9s69PTS3STsYdoq2KFUGrqofBBVcQk2EuIPvxCmNTudIl2iHhQiKqWcOdqv/MOXkxiCy/fU0
+V2J/WdrR1uWwg4zjJjgHvhBme5YkFRkOBonj25szxvfLl5l38tdoU90tmOwVeu9Q7j9AynZ9baf
0xHX3opIy8WihDdfqqXBcAynlUcCIaSeh8lOrqF7ZM/balut0eUzcrSTrJ2mUeHwSF9L8YEU/q3f
NUa3/UiHDSI+DgaCvCQ/nerFHabrpJzM3vhk6V8fCRv+rF0l6iXeoy9nvc20Gxay6irW1QFQNaEP
w+kXEx08MVyMyv96gvxgb9U5gxUB1rl0VBfLprzrsGb1u8DsaNeDNdaS43iuQFes6HhObp9j8SlX
s83V0U6yTE7Mt3HvMIZD6uUlISLLfDVyEHDwBHo9lHm2Etif6JXerms05OmJhLt7+dddft6i/2RJ
6ip1t0KLiESvixUI6jdRu+DZtR2xh0bNO0RG0Y9IF6uPMulb2Ks4e61TbsdrMkUPEBAG32w/1Ksz
IrmW+JAAlArW5A6f35sUwctf9895vfxJ/+g1GWDqun6y2Q5DayxeBosry2HsSc4d3IZe++sf8oN5
rwvuky3Km9Htcf7spu20rHWAA81meBfXJfdtVIxe6Q9dPKKYO1Ryumyr/J3Zl5+77d9Cidu++Y5b
8uX2bF2WaNfIc/9q1vS5s/6t6R1Lt1z1I5MGYTVBhRur74yq4hANvm66ttLc6WHsxUU1ovhAQeth
vAUX2OzLteM5GXzslJEAQkolnYWocEJq7wqzC6gepUQpHRB4BkotthUtniKn7BjyvPQw5V7uTTVS
exrvNgUl2RAedtszGs9QD1NuaeeHTUhcuCvnIl6ynMyi8g0bD1+PqIduf5vOEb/MR1I05fv94LdG
75RQj1Sm0lOLRHgWr8P+FRema5mHRgdHqAcqe0/0ZYmDX4xz/Hio1hHd7Ihyy2QehnqoUlInMeQj
reduGVvINXKx/uTY+PMdK8Qw6NXibPNkl8W8EWgJwg8ZZrwhsmOzr9YWJ8Jp6rEQ8sZZhPIgS6Nv
ieSmYda4tjQL7DgcMvk++1V6LSd5vwizdRnqUUpyv2MpSnxnxOBacV/Ux0zW4cnsu7U7AJn7Cel9
F8TjvodXdu6+Xb2tMusUPUxZIjuBK1fQeNe9zIvzYW8WoxtdqAcpF3zqu7WjoAof4Hd94BwRvhiV
e4Z6iDLHDdsWOfMkaPAZ3xbvgiIus+p+5BOv57eHKa5bj5hPYIK0H8VYvnfb4GelYD9YPHqU0t/T
Mg0SySRM7YewsS92yzYcSm1drhwOPmnPIFaEsa6nYSIrNGau2S6rRykZTMr7Uz5cJcsLkI8P3RC8
N5rgeowSgePmnp3+YrXK5SBbdHODNDqPQx2cGIZVpzavCuK87W7trb+tKIg3+2xtXa5bWBRjseLA
JZ00Pqt/psp1zPZvHZyYljiJLy19Uu7WLUHz8dB5ttGzNvwDOdH2YWnPfDg1NuXJBr6xtZaRkZUT
6uxEmaPoRObrx5uaj4FsHvy6fTLqcB2deC7LqNN88WOkxnfJblHAY0ZgpqTj9ZrPLOrjdupO4p7V
eXneUFJnM4N3hjo6cUqrCiN1usRfh5dkti/doTYK0RKGeP3dQTdvmydWP8ZfoEEreFRL1xpOQe28
lLPtlutCn4QbpOG6sF8oves+mo2l9mxOVrzu8YX240FVisIaHCmHbjKc4NrKDB2EiKqcmSh9eF9v
0bvVzErNCXV0oo2DSIvkNIjrGQPqIn/Kw9Ds8hNo91grl7YFJvrsddbhqX1OIOKX02Y3Rj2u0xMp
00Onfp7imzdd+MquYit1jBxW6BbtzFSWQwHdxrd71os7NRn1nbMZhIiqptdz3IEAnk8VAQNqiD6r
kvDyUkdmEPAw0A5NrKftNTpPldnCGD7P/eDSttPO7OoW6MvTpZ99qC+x46gH4VX3u1kCJQy0xYm6
D4nNOgYkUuebfVuvkqkzu7fp1MSxt9uRIo0g9ir3/ozRAKxp2B/awoRDseThOfYjvaC9csWYXwyq
N3uX6MTEVrmTO+5ZEFduepvMBXV/lVmX6MDEOqXIUeI5j3e09ShKzMKLMh2PRgtTJyY6Z+eWpOGK
IvM9v4zG9HobBjNWRKgTE1EbKqoq6fGG4tBj3ar8y5ZTbWr26drSzFoKKDLPOlsoZvLoi7F+IveW
GA6otja71lFZSiVU7BSbf5EQrnycy9b/Yvbt2tqkqM5bZ3LjeJ5RuzGGSDu9bTSLG+jkxGRTmRpn
Gi/b5CuFZPOhXnfD+aIdnR2VXS14qt9REoraorLBF4XSuL/ulvPQ/THoiQX3691WeZYkjcKGWHsi
u6e0PEWxXAsKVVSwdGY3OR1D2Hdez78By5wyyR6yfjhM9miUegt1AGFQlDWHxXkXoBz2WCNaO64U
/cd/3TvnqfcnvaMzCF3Kjva9Y0pWGdfDMkFojkTJM7sB6AzCrqHxyQm49A/gzabgnWrkJ7MP11Zq
WadyG3y6RSzAObKg7l4mBI9vzVrXVirVSmtUlUxJPN0/Lc1+2TWjUbw21BGEhVVxaWnwOZ4oSTtW
OeATHz2O2R3X045RqTqZMs+DGB2+Op4rvYBH7YZ9ri3Uoa2WSWFqFUMr8E+dq6gDDvfMbHfUnVSt
oXFlbhFeyQr/jnvMVeCbISVDHclarbm1iooP989RFScrRzL7UKOMJovuproqKk4jSoLiIKAc2qPe
GLMUM4IZTumvty+v2pOyocYoBlVC5afrfK5aszxiqKuPCkVZYqB4kyfbcutgLp1sP3Ne+cG+IrTl
mVlUdvxzqkQ1Inrx3V6WN2bdra3NSlFZmFB5GpfUUl0AfvnahDAszBrXDtE+Fd3iV4KZMu3XUQ5L
1vHa73/d9vnf/id7rU6T9K2trmEyYwKrsuyl25vkjtMpv2iXxUzGT/nV69miXJ771LoT6vNw/3JL
Od1EwzT85Cj90aBqR2kIkAndt03Pz8lDiW+1CkKz+4WuRMr60hXWTtOhLTHuCL8U9WIWW9WFSI5E
BpdL+sQf7fuFQJ9MAEj99ZD+oEd0JZLtdWUzS7IS1riVN6vawws4SUYGjg5VTK9HM8NKMEMWi9bR
Cl9UQyAksqWRQymNaysUPWzt4z1AQqXaquvWBYPLW2Y0myq6GimCIAJBhk6PcvE5LdcBDxa3N2xc
W6Srl4VtPtF4Fk6nfBK3YfkzadkP1qjurNrlc5pSTYasvBRCHhrPHb+qxqJgX0yTY7ip67qkTSV9
4o78lDUtiruhsZajpyozMTWIhtfTpm1hcRQuk1KJbTvOS7CeUtf/yU33Bx2kyxNaKUsbQT8JRGtp
3mzZV1kEJ6rwvJ+0/4MVpWsUKtkRlk/OH5/Ob4Ouv7YdM7Z8qKufPC+x6nQ5xxY7KsDa3r0uwmg0
Ozh0/dOQOhSaO6kfT11zH7X7VSbCZ6NNRpc/FdScdyrgu/MGrMYId/RAHNAstKgroPoWqePWEMtN
EKzFdWPfNNZuJgoLdQ0U4KppWlsGc27b+8lpHuFNmHnV4KHzepbbrrdYrYfyvonyh8BLr6SRU7YT
6gqovRp3e7LPm3rovZn9+j5sYBubjaW2NhHGh6PnESZWWScPxdx/UNtsePnX9U/KGqjyLeiSZd3e
Ary6jloq+40+XJc9+R6kq40i+nhUO9TG+q3VlmbzW1cMOY6Ht+DKbigb96yN3S+sYDYzdAx1wZDw
kiZdJBV2YUghN9igeO7G3bBTtDMU3pwKk4aZMiTZM/joxy5z3pv1t3bL5eXstf7AukSM8Gaz7TEu
cAs4/XXjP9jEdc1QCehwJmV2DhK7HxIX5kAEzmXYzc5nvaoRdXa2DIMPQTebNkzjmulNJ9bS7Kqo
a4YguizwDBjRqVLeaUkjBFuZW5uFW3TVkBXYTUldOOGisn9Dvfh1YJslLKQuGrKace3LhCVUll0C
HsZ/SpfIkFqsVzdGKRfo/Ex7Xfrqpmiqlz0zE69JXTNkKTTLZcRwznUEv2RfoQfIxWjxS1011HgL
aOGBu1y3Wqd+am+3RhgNpdQlQ4HV8pqTXFVEC3FEjNTNF/727a+X0J/fU6QuGqqKBEqy4LvdqLxP
+4+NJ4xiT1KvbCwpfNuL8xsuzKeTbP0dmSNUMbPPdrVTMxSQaIhTxJ1j3dfNi/K6d2Yta09P9lg7
kLg/UGsffCkG+W3d5RezprVDc3Eqbx1gb8T4VEQHUU5LvJh5LDtSFwxVoZhF2nrnu7h8QxbqYsyH
zKy3dcXQvCxBBnmJjXBpbLQ9JfDKbjcSsEhdM5RFy6KCmV5JffsITPSxmQOjDVzqiqHJzYfU3agL
3gMwROU0PI9qMkrbYoiizcAsG0Qo6O98KrZDB1loE21t9B6XoXZqeuFcNlN+PnnKfnguSlG9A8UB
csdoIuqaIWspnQmCFfXStTjmpQsX2SwQL3XN0LCkc+2gfWA/2VrnYAFruw1XZIOGU1FbnmNk4WXt
4cKy7esDvJ1TlIVm+6xuuOoM3l6GEJriZsZtpN2zr5nYXox6XJcN7X5EPlXQ47WbPSwwQm5Dpw3M
pqKuG1p6x45sxYfDz3yYrPDtGpmVekldNeRXiQtyDmHzMpULaOS0n68LqQA0mfWLFhrygy31AwB7
sRyXl8oFxgQH23Cu6OKhPUA6XWeoEVUSxr1IH5LVzHda6tKhQaVWA1sviLt+cW+CObGPjldvP1mf
f36v5bR5vbdMAO+mtRvQCbpn2m/RiW+pm7c4FkxZFpv1vPv6Z2TzgCNtOoKRAHx/6OUKDQ2quFnj
2iq1s23nrYkKwq567761gPxRMGNW7imldo624YZR4kz3ED673UrxJerrxuzLdR3R6ARFno9kQHsf
PLhdhtdD0S4/ea/84LKlK4ls8p91VHG53cYAXnpSHL0yMMMDSF1HBLBsCDP7XOFQOmDkihG6yWFO
V7PdUVcS1eO41L0LlcGbc2DW9dt9NytFkrqQqFugd2AHSioxATuPAUALr2s3/G7tKMU0InXYdBHk
RNt0DKt9PI1hbjqi2koNlK3AlGP5EUjQvkP0aAdmCXO0za8XqNMTHi5Lh3BZUKUHJuZv62S26+pK
ohryI8BA5CF1AZFsxyIirlLLLAHKffn1h29ANCOF2hJsLxhAYee3kLvNHPukLiZqKuDwqWMHcZMl
zQOo9jkegnQwW/26nshxQYP7yqF1oJcHG4R72w9vjPZEXU60N6roqgmF4lJv6kbuU3jIVT6Y3QF0
PRHsM1FA1mEiDl/dIvpYhY5RtlzqBqw9lhNp359VyVvyuQqykdBZ9jN3mB/siL62Onl71v3eVsTM
0h2hrIQHd2cFKnpv1ufa8owAJZcD+SHKGxGz2JN/ha2pGTNF6lqiLiiiuklAeKyWuCwU5OOfVoD+
qFu08zPpwqYia8YjdPaT+72evoQiKc1eRbqSaOJyAR2fu6iYeyu22/k7rlm7kfpB/kFBtIzplAz4
Qs1zlMdF0BeoNyIza0qpi4jKXpVDBAc/xpvvhBsXlmKtYXm2/IOGaMrajf8RetodoPuO+CSyxUgt
g4ry9Z7YtnMZBTMPum6yb8ve/RympWGPaw9RB5xk5J/jiE6SPJ2bDvz1wmj56BamURo19tSzk08q
OoU4yaReZxT9lLp8qBJNAHY25GmeLCAhuQpFld2bbeO6eqgd67nfe+psmrJ4SpoeRu1P3nE/uJl7
2sJM0zEK9gIcnZ8LO86Cxf8Ca5hozo6r0TuzXtfPzzaxLYsnVozk4RpgJ4hK4qBGbesKIste666s
sZybsnJ6rsrduUQO9TPqXchs/qMyROoKoqbufZE0PM6rRBV3TTck7/xhQWBJoYVVHaLKlXeV9Jzv
CmS+YXBKVxZNdbIU/ZLytB7ru/0cg0mwaf7JTSn6wb9IW7c4vyxUxXKsUjxsv6sHv3bjIgoHakIV
xtJxvwLoPTTDPrZYGklMjlYcD80mgi4+arc6gut+dn1EJQiTPXrpJ/9fLnv/8VX9Z/qtffrnsIz/
/V/8+mvbQZCmtFn75X+/a2v++6/z3/l/f+b13/jvy2/tw+f626j/oVd/h3b/9XNPn6fPr36B5S6e
qc9YA21vvo1ARH5vny88/8n/39/827ffW3m3dd/+8cvXdm6mc2tp3ja//Ou3rn/7xy/uOZXyH//e
/r9+8/wP+McvT1le5V2XN9/GP/ytb5/H6R+/OG7wdz+iwJDAt5DCPp8E67fff8cJ/o6xROT7PsFl
m9q3X/7W4PWb8VOdv8MDc5wQXzofx4CzhmZs4f7+4xfv74ETOG5E+RJQfzhP/i//9+tejc//jNff
mrl+aoHhjvztV1ORwC7ReGE7HgkMnC0cPc1Y+u64DcRh74astC5cucxETqPhf7Uvn3+K57lIWh2f
O5gfRfrro6i7M/hwv4sWX8Rb3vfHEVO2/9WZ9c+f4kl+kOC4Fb4eudqWKayiJdruGvjOx32y9mM4
Ivj8t/H9Vw/+e4/9nun+n/3o9x9D2wF3V3nuOl3FE0YIXwLMLO7E2mKzm0VyTPFGyIL3lhMNj9jg
rd/t0e/fVb1DijxI0tA/+UHlFKfcKt2fbSZ/HEHPD0XoRv+Hs/PckdxYtvUTEUgmbf4lq9oUe5xG
M9qaP4TMHnrv+fTnY997gClWoYk+gABZKIuZkZFhVqxlGaCe7H2+O5hdZM0y5qvF2J0EfBaXJTSq
8/u/2jalkq506VmIfZ/ObopZi6N6ekl6LctPa5aQhekrNN2+Ea81c7+TIcONQT4ffdG5xfd1HQb7
xPx7FZ8qTU6f3/5F14/mdgwWvSRhIpPBYYh94AlVdhvCXjS+JGv1t1Oa2YPeVv+O2tocxCubV74+
b0sXum0Iuk7SlnsILryXfZ3IZnxZorj6J4rGBElOu2CI0Jg/Vm51VIi6Y2AWN9/ko2xr8wq7PCPK
hw5iUL5sdMbar2Je1DSb5j8taNr/0MowTz2tGJ2fiP11/+p6Hf9EecbxKUmQIb+9yTfGZeJrdIGu
hUQlVO1bB+gloNgGfDpAbsk4FYjr+D1X8OBK3a7CnRXSYsTbcBUoVU7gFyIQPa0VxJzKCjRTyMeo
tn/qlXhf2wZ7MTk8vkCZ0MUqmDOvF3GNUscs6/qlsZg97h29+ZY4lf7H2xuGX742FlM6koWEYxvS
Nfc+qB2GumLQJ38x0NlYH+ICuhRGh9vRPa9NOv2JSEGXeGtouUeD7K/Ynis7ZWnM03GFpWi97pv0
IoxrfR276sWByrL2tSjNylPbuEbQj3M8ocfhoCCU13ByWtCWpZ4NfGrwWsM2kKrJlvgLKg9af1Cg
uLMhzNtZ0jZdSaayT7LysWjlWDrtS4rUH4oWTb0YXt2K8meepo37IIvV/NmkPRotb5/EzbU1DamD
ReCF1U1wbbvzjhGub6Y8yV9UGJuPiWOVpwIxOvQ2Rf/SZGb08PZ6t0a8rWe7BsqHjEbuK2yF3bUR
ZOr5SxFN0p9mOZ2VUx3JGF8Hw5sVG2yjw/dwWzCSXThvKqY7UZDIXyrUpOTHTDhr7DkrvLkPeQir
ezCqZv7dNs30vx3Coe/Dxb4uTzzCG24bavtji2x/ualIrc15W1TVS9UqXtdMo9DP0MCBP3gF712b
ssFLplvS4MLr2PL1MvTMi6hq3PJFrlqBdKyWZzYCY6X2I07zun6W+TD/M9oi0byoq5pvo3KKP5Td
ZIMfLU73vbBrar92p1WzB7qknfwsRSr26GfeOXKXp0Fsts1132eGmVHVzDTL8kXTY/lt6peYoe+1
ODlTnDw6qhy/19G0fpPQ5z/aXe34Rrpmz8oSKJL2ZYieZb2JRIG+ftsUXwnDrvbPkTDiGZZlKvCF
9h6PukxjOqkyXYIcmtOPQzZKTxiyrL1NgvFSuPYaRKiKPU3Iiz6ZK+W4eEmyf9/+FTe78/ojYCvH
XCwih52tNG006ZLibRDFzvC7Y4XFRaT5oa1sseP+Wy0+cgvIDMXmXdvKjMJIpnebdNPGjeHl6H1D
+GQYZeRPJml0Guf5n4jzGl/rbDHDU70mTutLkboP6AmlaOfOMyXxt7/9JjhxcP6mA4BeMUEi9v2N
vs2qRc7zHGgI9vlxp7rnxZLTA2pm4sAK7ywFZ6jQOWwwKigzXX+/LIx6GvpmCFLLiE8zCIUgWVaE
SdzE/vn2V905UYh+eaVNoi/jBl0KHLGsI60YAjWsxsWwWvNETnnEKXHjuEmSLJCqAB5ISYg5rz9I
rEisIcbao+rVD0/5uMXQtbY80Diuv0CKecSpe3c9wzBsqQvJmsZuvXLM5QrNZiCk1p/mGTFe1JRS
XwtN6zTo61Fp7eZFdCx4pOnDErfiQvcxVT8hfdJEThNEs1jRG6y/oB7zvTfcr7M2UWCS9rstxNYF
JmJbsIDocg8X0NuspE9YtQFKsUtN8NGFCMP01RO4EPHlbRN5PZ3r66i49wTnPFECjoDNhn55IaJ2
icLQKlcUdQg7PDPRK8cziyrTT1PbiMWvpk2ielR6mjw784xklt3oLvzmEJOiaDit/e8SgVDNj6H0
RW+qwtn7uMsyfojLTov8zAp1Bu1ydAN9YZW2/tKKqGz9GrlhdLR7usVeOs7ok6aauy4QB2082Ja1
NEhtDhLyLa3Up8h3aW/++fbX314QPt7m0VKk50Lum1WTWucOLTgRpLKDbjtCkbSrundHGluyjk4P
950/Uzm43mI6eVNZRqYeqKqZ/1usg+nHlmF9e/tbbv0Kq+iIc3IxhGPs4ydzqUqtNlc96Npi+pCH
atMZgm40RPfqwEDvbZtBFotXthRUq7sPQogjr8JiEYHNRLVvJEmL/mJyNFdy51Xki8jjtoIK+fLe
Uxbka3BhaiJIDLSHmU3uIFOxrcVE5y2GrWBa8j/5KQOoF6TS+zqsTk43lO8q2hNCcXqmbiJM6XJJ
qItcn57e2hlRQKUHTjYhsrtWk5dV7hFR8202sC1jSgG4W9qc/na8v9xDGa+ryCt49w23r58p6w/I
kbnd8im0W+R9ml4KZH9Cs/zmKhgefROKKt0z0yZHSB35RfsLon/D0bt476SpaLmSjEB3XbU7aVnz
jk99qAd1vJa+mpTtlSpcDl7fe6vg8kzToO5kmXsQ4GK1Bs1RqaPs3XZer5zw07Qa70PQvh4k3pTa
C5klD8cech0OKhrQDO8DB9nXPzTqBJepLo/uxs3r5OJHbJ3oknhfUNq6Pkd0Mt2OSuwSmFUW/yWA
wP6A7l/5GYb2Ww/d/+Pb1/7mdXJ5KkxJ0IhKMvjJ3WuYJuM0Um2ZAuSsNKLT0Gl/T9a8/E8yGO0L
0uuh37dJc3Apbs2ViRKHMpZhbfU7a4/vFc7iOmPU60EBlDoo67IRJ9V24kubL8OD6HTon5HzTb5I
Fc2XVjeG77oce0QQo6J+EqtRPL+9D7fegsiZ4INMDjvdwvvrjR9lrqCby41ATQgReuVodqeiaMwv
Ttc6l0bYxQc7baIPPZH089q0hYKlQXMe3v4ZN/ne9itMggTCWzZnHwx1RZpykSoj0IoYPV3AIYj2
1WP9EEZhfG50uXpabFh/C+2dHV3se1saXmndNJmE5FiuN8BQZabCaDQCp7SzH+E8x38X2vuouF4X
MbmnBCXoawnegOtFZuUmS2n3MliLElXCKBTCr4x30n+8LkMpDQIdXktlUMG8XqYiP1gplMlgDFMU
u5Elf+Yx0s5vH9aN39nScgd74eEk9tmDMpBd72JoqGVgo1f+nYHD4kGQXb2Pquv1Y8DBEMpRrqfY
trdMqWU1Df1aBmmYbeyzRuK7Q5Kf3v8xto7pUZmTlrB2x5+4JSKhZSqDxt3kw4VMzlpevY/e5P9/
izS3JNFEEWofLmZOUyGG3bBKaroXMsX+1K6uOLjMt04N58JbuL27RGX7IUe7nPuiKAYjGNKw/g3Z
2+VHgYLxSaQUMORYRB/y2EwOQuFbz43/gL+LHQRCjCO5trnWmddEankR6HHSBMOQ2d9xVtpTX3bL
Y+Ro8ogJ/o4TNahsAtajZmsTe+98t5FZcYSmdhk4MBYigdhUH3IzmrxcH+WTcuvMRVoxsS79apqB
cpvuU9Fq4xNKfc1zEaniCBH2uq9XyQDJr6ISSgFASdKe3RbMeQmBStkUQWOPRe65U139Zrel/VIN
YvyvKyf7kzsUeXkG8xrlJwPiY9cDGtz91aLXHJ00+KGTc+cacf2YqaEu/C10+zqhqA0a3CzLownE
O16fN0jR9LPxfi5BxO7QQrCCXWgXQQ4z9WOCbOeLBIb+lc6NFUR1Mmbnrpunn66+KFrDo6afhqmP
j+KkLcfdbRwZ9muZWlfC3M8awM5u2+gS14E1hUnsicJ1HnpVl8+hPaaul9pGXvqVEu2HKlyTxouH
NR4OvNlNAoCbtOj0SEFF06aQcb0VA8C4oaFfd2lsZ3gOk0mdFKGBNyyoMLzX12z+jNuCs2EEbO/R
5kXlPDa1vGh52D3LMNe9ipDo/7AK7SskRpRNrHHT6+wKLe7q2Lhg785jE4/Nc5hGR2MQ97ZtewEM
MFzkGvs68BSLpEoXYVygN/3InPY/2mii1xM280FocGchtOy3Kont6Lrcb5o0CAj1tggvG27xMpW9
5fWuVlySMfr57uMxeNnomwgaKNQSri1B5ajtmWauLq6WtI/6MJd+ErvRe7NAHJZOHGCQblL03eM9
FoILaUW8AjGqGU9WpyJUpumevP0td3aNqMaSW7EMr7SPpyuraWAyMdxL0unSa5qkfkpKpfnIz7sH
H3R/KZqTmwfkJd1tG52NFjkB5V4q9If/SZrub4ctpghhzkfEb/eWImLn/XQ4J6K26xPqKxooWpy6
l4EO/j9mYzoPhm2mL3qWGwfJ1W1E+opVQO/Y2Mre+9GwQhe1Y+ZLeCkYrEYhOSu/phRaidq0ujjR
ZOuDvnISFNPTqDmKSbYH49ovsrhDLsQzrrZPvf5O1Mwz14qr8DI1SRb5OOEq8+dVqr+Yf5uSZ71I
zL9UXxU/YDM1GTFB9/q/VaXq5yR1BTU9jOKrsIFyIrea5J0PIgeB47TLmr/tViazb3YzwARRRFHv
6UvZvvSOHEF7plJLqRYYK/84ktO/bWrqo0dwF+Ze53IxPLdQ6lu/Fqt1WlaXvnQ1uK7PExE/ZsiO
oz9gEQye6kZ1vzUSlhR/DJ3oI/99PPimi5eA46UWvyEEIhHnQUH8r6brjD/SuGuyoIq0FUH6pg7V
wYHeBkdUkgyMFBpfurz7QK+p26hY69C9GJX6ltfV7wrcrDeU2uciDT9rcX+QYd5GyaynUKSjFLNZ
0e4MjZler8hX92LXBJbj4k6XImyTd0GXt8ASuIKOb8TFOkR+26/4pf5hCbE4+XbPUY7OTmXoWn7a
Fs6B3smde0euTD2HiIHmw35yR85WGfUj3xIqy3nWIOn9bJbYnSkP7929Y8LfUzV63bo9J0XdtrU9
jZN7Kfq1P9nmXH6kyCEGT7e75ImiqPVQdfX/aRsJnZlB3gBCzs6xuGnUhlqODwszt3rMkrjz2mQe
Dw7rNtzZsCXbw0z6zzZu2/zLYYGBjI11EO7FdZrYzzo1PCxLPTzXE6KC0Vrp3BpjusjIlU/9kB5N
Rt2J+uiIkuMrYQEyVvssBFmJqWpR8b70Y9mdRmrLj20YSV8ft9RnXepLpUxQGFMBhrpLPikjdN83
fPz/DNa0KFpRPYdfYz8c1w/wgDsiUxfiPmYdZddOPzJrih/e/f6ZtMOps9GspgOxu33occGJuZgs
szYKUeu6WNFJSowX9DrVwZTMvWO10DPachHXYnOvj9XKZVgmq6EustLCP3O9n76M9I3/O8zZ/GQY
ffihHoa/4zqXn7Rotf95+0vv+BlaoFR7yT22HujOA9RpiWzvpGmXeexy6VV1L88RSNij9srddVzC
MBwa2f++YmZEEqBq5miXtm6Xj2IQzokgyvrt/V9DM1xsXc4N0LDt9S9XJGGEpG6VCi/oLdSB3efD
aR6s96H4X42Qm8jbumHodDpi16vMcQnp8uiGl0FH2WKQa3uCZPtIxWmzsd0r/oooAowjLHRidpkF
KsWisBgvvZQJ0fjqlPp/k9ZVn5uyi3/vjPqwpXjHTdOxpATAt21EVTtDLEXhDFHWE1rOW0uG0tZl
Gur0FNnaUT/6jjUA0uCCyde62Z6qadTDOE5l415GozefaKu4z+SzR1XaOx+kxNbT21rMtzcrZhBd
FovlXkprdZ+bprY/Nn2sgqSqsm9vG96ddwf9JDBFFrUM4r3dNVrGIRoGh71DxQZqzsYVpzRtl89Z
rTlP45jovxvhcERi9opG3pkIKmJALJk25hv3vZp8pE1PydO5qMUsL3MptQ8biOknxAH6S+YyYfo8
9k721Rl0R/OtrBsVsWc4B4K2juG1s7T/Q3sftKW2AEzyum5a/5z7KqOZzIyw7vdDLr4bpiNqz62H
PjrlWdjzrlIX6D0I1OfWYxQMonCSA/dFLXqfefU4JLaHrKn9pwHz3Gc3LufvmmFn/5G4UdMTY1Q8
WmbVLOAgI7Gc3j6JO5E3TyS9VVrvJGN7yqsYUqQQTUj30mtD8YgUS/U8mLJ4LuNWe4SMRL9kaQ8E
oqgS6100ga9+gaWJ1RR/bYkb8Hgx502DsM4FXVTBfG/mXuZ86t//NgETwcwsOh2UOHemljk8q8g8
EYlC7uXLocohDU0iIIfTURZz7wJtLo4unFKUHveOrqlKWAprXBDMvk+Rng1nvU4M32od6yBGvOMR
SGYBj9qwrUi1H2Iaikq4ZTg4FzcPnU8I5lje3Dj1+6NqPoM92xATxLy7ZNPUqjLNSHIu0TC3T22b
Khjdux9vW+C9XQN1jgFsWHFy2uvngcAscaY0ci6Vw9RHqKfWs9XI4jGbpf7l7aVuUbAg5kG/K+yc
3sANZhz3TEg4z3iAPl58aIIMQAPNS2JHtQ/ttvSipYq81iyfCjmc1nUJ5rr6/n/4EfYms+7o4AVJ
J64/uC6iTqsngm5Q8mQRTZqezWoIT8IO8xOVM3UalP2jmYfiAwerPVshk1ihO3ZHhG73dh4oMF0F
SuXcv103yjVJsbU1IcFnKOPRGsf8CS0Dy7cN+0ih/M7rTARMBYaGI2Dcm2/WQwWem2DcwF59GqzR
13gq1JMgGkCqwk7eX5ZTm5tnmoFQjUWv97jsxwIGVSx3daz+QTlpfVI6qMa3j/LeLXR0k/4i8EVC
ju2rf4mfLNE6fRpZzoXk03mCz1a/yEK2Bx7s3iqbiyTQ4K7TuL1eJbGMMYY2x7x02ih82jMJOYR1
1Ge69yQrl6CW1vCWsuziJy2VS5QIzbw4bqM/Shmafme6qR+tpEatNa1MNJbdARfirQWC5yGX5ibS
D+IJuv40sMJ6Ui2xfXE6ffBHp41PTpF1HlfnyDm/BknXrz9r4cl0mnZMxzg7a9f6ydFcmVmXuB6r
0JNupCS6qC3CUTKnfuDVlcp+b7PRzjzdGQA3F0bYvVgwZziejHJq81LExWNkTsJgAqOpm7OblWbl
jV3Zr2geQtrHu9/oBxnP7d1xiJUo2W/NWnSodg5SM1wtBrpvXiwZ0TMtFvSLzWJ9mjLb8jJkI48a
BbcGx4IUM2ifbeXZPXtFngw1mK7GvCwbBLCHtekZ3sAjsZo7CbJDc9ambErOCNBw5wfTaZ2QdnSM
S+9GwMcj+Cw8RlDlyV5a8mKZxdAea+psuYVzyaG2/amS9n16gVsQwo+wQXTbICqZjtptrgoRnVAw
Xl2MwhWPc2P9s3TTUZB1b0O3wSpiTias1N4bjUI0aiBLvIy54/qV5a6n3lzj09ve6J6dEEvxVhN8
0vne+bwQ2I82Rrp9iaaI+KazrQc8ZO0XhOAPpJNHLeN7l9cVDCtRV+T67lsfsd7rHayP1mVVfeh1
c9ZcpkJzPwF9eJ96yusp0ZimREtpjxPbu0CzsYc5qokR6C4No9c3UxP0jH+9TzPtf9fZcnscDDnd
ziRD2TbxMob2paAP86EzgYWkWnaQdd96Wv7nDBHQC6QuZe1pssslLzH83r4Ydeecq3KgMREK+6XP
Q+PUQ6hzWdbWPAjlbssmGAQ5F/eZ+3bDoodSo5oEtBcXIBcrA0CjGL6vbUOlZB5V6kn+9ScNFdH4
ZLax+pEvUraf37bPO7cA4SlyDKYQDZem2c7Zu2HSqm5VlwmVtK9NrKtP1nD4jt2xys2pEBITG9N1
3Xb/lzeZNLJS+qCoRU3mVxcB3U+imaOz6Jfq4L7d+R6TZ8Tla3hTGNG4XolWjNUVZhleGsJKn0FN
/RSVjnZwcPdXYdu2OTFesJ1J1rLqiyaNw0tKOvoZWuXEo8v0PhW4V8MH9WGCyhTUY/V9PpEjpkAm
gXnYqgo/GosqvC5Pq4Os5TbZBOUNwNQhBgdjsofV62bKH6PtXnKnaZ5MhJAe8bZZYKuU2t3YzC9T
ixq0HGvz3fEgKzNgKZnWYgBuz5wwre5KzTCj0lW7+sfBqNvEayfI9w4iwjt3e3tPGNfa5mnI+q9t
IqHjXOT5WgduklSBEYem9BSUB5knAAifMgQxzk042O9T6X49PyxRGMCR6KbeKI9amV2GZhRWQV7q
8hxrAmAmY6tPb9/gVwLSXQzlkAkCBnm1lD0tj232MBNDhRDk67Jqj22ZaFg+Jf7Yg86lfuyLyRBe
GRnyZ7txOovZSEdvmKY1QMe5sv1lLPPkFCOI7nr0t6Th26KpE4+YrM+eonyNs9OSLusPzcz6yE+a
WhgP45BPs59ltvs7OAlYDXQmS0J/dgeBarMR9vpD7xY1XFW8IfF5GmL5fQ3XWXhhbFeGN+AOf2pA
VfKThCZR84rESQQnEmfTZzTmY+OU5lGVPc9p2KYeAXY4+Fliu1/zSvS117T5EP2RrLEz+UWjwgJK
P138yFAxFye642J4ElqdVc/9MlWJP/BIgcG347E/g+wunHPdM3zgG3MzLGdn7sLSk2uS/IisQc9P
lds3vZeE0fxj6Wtn5EPNUfedeaq+wmFb9ScXBtRPVm2hvZHPnfGUZCtw9MTucNm9GJUXlXr6B2ya
U+6n1KcpixcyH8+8zfb0yXRK6z+pU4zmhyiM4txjBFYkL2aO8LCvlUX9M9bdLzBCB25pME2XKU1f
eM6TPH+q7BwWhF6HadTvSdXUgytG/bGOWkWjNALV6Vlhnv80ikIL1tYK5xPYkSJkeiwJ/3jb+F5D
sZ3xbYgu0A/uBuvYl+/cKSqGOLWHYBzb8jfwQSF84ZDBpkMnCm8TKXyG+WJ6cjRtfLBnrXswBs3+
aPStq3lWjlCMUafqqy7yI/q+uz/Ncnhe6UwwH7VPb/Wh6tn9cg66wso+L+sgA9GMq+ZrFaObIKCH
sPvZghNYnkXG33hdkfXVpzAfMqzZycu/K9PW/w0LvWo9Q43d+0i5N/+wjU5sLz/pHfCO7ZX55VU0
Jl6xikHSICtC0foDVf6PFmpIRxnx7evLOibxDRg/JmP3lWox1JGaUmMIhqZ0nrtS07/otZQPlJGO
tHReEfzX9sBaNmU2wN8WJYNdvFu7cVeJFPkvJ9Yz46Tbyfi7GqO88+BrqvOzWlSbIBnfQxEgJf3w
qRutFwPb/SbdKl4gWCZmPeVuW36cy6Gyva4cwsabyYPL0+IuTNuPlprhwnPjyxql5eQB3k4+GXqt
m7TmC8UkoF6Upj9zZpmfldn8Yxps6AHotkXtxe3WUUEtMrZHbJS374y7YfFoAG9NVOZvrs/TXuch
RZZvCCYcwkkWWfmzTvrkcVqX8mFiaMV3ymk+v30D7x0ulrTBdrY5+f2gpiHbJCV8GGA0LOXFsYrk
BVzP/JAmkXaQ895GPdSJGPMjNaQFdiO+bJYJ3lKPuwCTbv1uleFzPcrx3VEBq4CqcjcsKoH47las
DOkx4K63DL3o1Wmq9foUmunReO2dbWNYmYdli30YfdnFvYOpV0mqJ22QWaP088Ud/KGvpnOVxEeJ
5t2lGKTlc6TrYCHXZpE7UW73TdkGWmVHnsiE8GbBZGJTakcEdHdqqeSyG2UIARU1tn1vGQ6LBt4/
Qh3GBw1vzlP3bM2R4dfaGP8211b/haZG98LEZpJ6oFLG1atBnp+juqwf3jbM2+SGVqnciiOAK8lH
dzvMc6v18AS2ACy15mKllvtRYzI1poKTMykWLU37UBdL9JTjL85i6LWDt+neD2AQfSvm4vNuypsS
sUzo8fUmaCd9eig7x55PXSaX8hQW5fCXpjl8vN6ph5J79RAD+z8AO9zel608hJ+HsAPvvu8Xa7U9
rxWzYYFbm7lXFgPyDppRHOzznVW2TifMLgazYiDDrs0rnVOtayXwbakGHeCG1T6VtujffSs3XC8t
SLpNOPY9cEK5apQLCWhQiUGD0LsTvlCHHvTOt4BWow0AhJue575fzPxFFqeLbQSp2aPHlkzDmXdE
O4iY766CJ6OfChaVJO56x+hCUviOMzOIUSJ+XhN9+g1y4vdTamydaMrrtGi4+s6+eJv3qrdaFcLK
UGbdp3aMow/rnDoH1dp7H0MTHwvn8A0iid3HVLWTDZFmBEuu0W+y8vLToM3617cv8+vbdf2uqy1v
B0yytddvILV5oxpywcQMalGmw9kUk/ZFWrE6JU4vQNt16vMyF8PJnYr53C1j/a+pTaryiiapUJPK
i4cBhu+zkdYjGcWwnJIsdc5tWZZnwkvNN8epOuemGT9MbVifqcRNH+TUTF69gYJ00aDQ0RfRqQAF
7b/9bbf+mY43ObxB184EkrQrGYwOusWtk8mAbsLCBKujfPizOii5/pc164o061dKoTtLwa4CORLF
deBd+/GEoUpG3JDO3NOk3B8qtUO/xo1/k1Gind7+qttghE+hNk39nnLgzVjgOlOyn8l9sL64PBPy
6p9qptZ+hwwxpnJuRT9LVRzJbt/7PhARpPW4OyYwNpf8S0Qb5pOzVInLojVizevYWB8sBtkKbxl1
cVC3eO3cXpkk3U8Aa9uYzys30M7yjVpqRd7aU1DEtf1vCdfB+jxkKIv509CV4dnSsgikdFl2jR/a
E74kczXnnDSrmZygl1sDEGLGD9lD3hx0CkIP1a565gFKh6jNkF28+sBJwp+Q3jX6idivCVSWacKr
raprzpPISf7qUjIWli5kdN4gB6n8pG+M/lS0fZT45dS1ytes0ZAPYzstB1XLm8tPdkNdCJQARkWl
YWe6vaBU7mTaHBhOmHwGErJx5h2W429OlcEE5o+ZqLUZMr0JYEJNpF3JIEJgNab+oKdM0TRMLTxU
tnk4jLc1l3aHStmOgii4Glz0vn4XO6JXSjOTwCwFTCBCdic915PHpDFl4ttDPX0W7TQ+p0VqnJHZ
LL0YEhy/gjbh4PW+HbLh9QY7Tjt4oxi76UvHyYomK4weQSOc7guZvdQ9B+hvUDh6lnqx5kblY1V2
1j+tq8/f3ArOFk+stfhrXlYKH0VP8/WglHXnKCiEg5wgcKU7sk8x+ngAU+s6WdDqS3SGF1g+5HOZ
IkmJNsDbDuSObQEF4hwY16J1sde9ScZlcMrcZalxHdHqWhI/NY3kwE3dWQUoA5P07PSWCm///heP
wYCbQzBmZXAk5I6nD3nmd05xJCtxGxdTH4NxijcM3KUgEb5eBlALCWuzpAFvcpqc5WgMH/quR1Bu
cDliL1T5+sqVGP2pptVK/SxytX+WbKm/MjiwvE8RejOmjaOBBJcEh1u15y/OiokXXdOyYGmAb9RT
XzzOfXPUXri3t9vBbVgiouA966goik5zUfsMwrUZz6TX03MzVcOBH962bndjyTYMOvsuSAK8xPXW
UpkKzVmGTQCoPjkpUvkzwP3uGXqW0i+tSh5YzJ0rwLQyQG8gdYT3+6rxAoNqu9qwaiAXoD+HcE+c
23mF1FuT9XsDRWbsttyaVsI2yb4v0EyrNrjTKpjpk07ltaGqLjm0FQdO/J5xMg2zIT5Ni5GV/cyq
nGayH1j2Aq0eUMRKO7P4FmX2kp+cRUX/SlXljyZUBf86+uI0Xt9Si/IGNdetb06w9h/4mJvIgYIe
hknzF0wIr9ruEa+q3s6bfC6CHvTNeWQmz/WXrOofG10VaAOwJqgHwzxKXu+tywuz0SWAr2Ug7dqQ
XLcHFK20PBBd7Ty7RpSdUG0Rfj2sTIAk+tq86BppyIE9vZLX7gyYwX48w8YgtjXkrtcN16xr5JCX
QSRbwfPvjKCy81DXv2LVceGlbtd/Hiloat+jJs7/gS6izr0pNu1/tKIp8zOat2Wgl/bKxE8LxNA3
sjj/wVdkP9Z8GL5kw1o/ojM3O35PxxkMAwSWDmRXif4n6P7kr7aTkEPQ3ctPWiWy4gkSRsaH+rpa
i3MlZ5SCQKVP64n4KvunK1zKaY1r5PI0Npr1bSzLUPAzGZTx3GVxP4EvCp9FPenjQah8x6OQzNJt
AI9KgrYvNuV6tMh2mko4CqzQd6ipnivHPDLAbcOvDwRqEJ4dEN10DM29IeTjTGNelmmQZMw4JcwC
fQMmknztqsJsHvpZ5DESoNn6b1aYtsdQZvP97advK03sfwAWsU0gkVaLfRgLHUGro3qbwu4S8dJL
u4liTyVT+a9r5f2lgMLwEnf9EnmrrR05ndtrgLchntOZfgJ+t58t142KMSfEFTZOi9yb4/TJlJ3+
sDKN6cXjgvXAP/fuc8XsWYvKICQwQF+vr0CuNzy6Fs9jlvX2ZyOtmHIq4jD+4+19faUj220sKSRr
gJijILMHdlS2vdZDFrdB0yfq7KatKqEvHId/Q9MJm1M7u90Wt4uw9t1xu0+iW4zCj8tJ+7upkJmn
dr+EBD7wCEbeCB/pP26s4uGBh6IcGI61oRYYeSD+Gk3gUQee4vblgfePgWvAIkAEoOq43qUQESkl
a3odCXbxEKruX+SdfyMmkg9v79PdhQgRXG4aHct9cdLoZ4oeqqWmyyD+4JXCqU/QWoZBUbvvU759
jWuhbANNSjZKsXXPlmnVtRkXEGwE8eiKYMpj8awnoi8OHpXbKIHZf2J6uv+0PQCZX+/d1CahMjpV
BHGqDcypMyLnhdCVn+sCgGWSasYRPv/OJm5NH4AtDGEA09s9J22aD3U7W0WQpdCbjMoaaT7M8rxa
Yj74uFu3yMf9stQOMTeto1UvFbPkwmra02oydLgM7+edBGz46yryeguXuC91I3aKoCAJ9cXqDidH
O+Q6vLttOD4bIgXsb18NMUU62e7CthVp/w2Bt9lvMpRXizB8n9bDq+VRbtmg/2QZNIF3BwSClhjP
ZCUpjObZ0Yr2zKyke3Bpb305u/bLKruzMZchH6iZF4EzOOIhVZX9UNVNdGqoKnzJpEpPwEm6Z4aI
3g3fIIracA1Awi3KmXvS/CRl0qsYVRU4qkPEXs/tk1ziP9/tKjipjRCWpJnoafd5cdFmBiUlPm9U
wl/yNn3qlqw4Vf/D2Xntxo1sa/iJCDCHW7KDpLYk25It2zcFR+ZYJKvIp98fdW5GbcENHWCwL2Y2
VE2ywqp//cG0i/2/h3pllmNRRHWGgyQ2SOcZfbU3GLqDpHFSdip/VBT6JxWCPbx9lIAvDpjNnECK
8HKWK7Z5MaSMspCnR/oiYSnUVm3w+PZh2IhYtJsxHyS2l8MENQLATKQwKc3QipUXqB0Gh9X1v0d5
ZTFB4gbMxksb4e25gVvtZWEXunQEq2HKPlszeYl1tCwPmEm//SKNhRHF86ZBBxI6v647vWdIz+AS
0YrQPk5jOOwFRh8XVtMr2zjGdzwR91NIouf4Q0c5lKGq706qbbynKZy6w5ITz6DLqngI6mm8oEN4
Zc5xp6QicdFPwVE72/PmIezMJfK7EwGR7ju/tpckqNviwhX21VGYb//X38AG5+VkyBqjGCt76U6G
Y3eHTMLKDE01XXh3fxd2NOaYc9vs9pB9bpPlP1BH5Yf4BGiKn1DW+YdSrfSzs2lJiioY7yWv9Tgb
F03oXrlcbjpbWGRspZuQ/mzUxUt1668R5Cfmzo1vq6KPRd2lO2vy5vvUT9NrCwr7rTWb/TGl+XMb
qF4+Fr24RHd4be5sVlMw81H2s428fP5gEVjySdGdpLDQc7VuduyLKf9WT+5wgGQRXqo5XkHw+JZQ
UxgTpzPA4pcjonPbql7dnsyqOwXGSFxxsOS7RfvdvjTgGMTYuhn32RRGBF47OnZUVxzNUNtToutL
YZjP9eF/ql+gJ8wzQgotfhV99HPUx7d6w9ZD6p16/HJjHbhCxnYL0UkabvquX6sxIfc0eihS7T74
yql3ZY+ZX5aH+hGemR9na2S8rX30/Js4fulMb/MSZOzlKypsT/H5Z+9kmdxxyhypl7Qn420F7fMo
GKvhDwxZGErO2ShdbRf+QPLyqQJW3LwawkOFNeJOjI51Yct9lnievWU6oeyDMEBpf5wT5evCtMZ1
Ee4JRXt2r6bG5ppG4TskWe/mj/kouSxjzRj+mB0J37t3B6fAaGfu00RPa35Q4ZjlCVk6oYqHoO5/
to3ZZPFc48Qd61GFj8tsY0PakFCV7UBu5I3hDdXvxTbMx3SwvCpZxgy+erk0HvF+FqjNQQZtbSYj
p55K+s6OrsNA4/OmHFuXCOBCscZIgWuVUICBM3dTTbeskY5VJnRb2m/1Gg7kUAi93qhqbdSuJITn
5M3Z8MF2JyIzx9GhW5bDBrl0OTzXBACDs92D7Lm8JV7suStMXYdEZtXYkLmNbiFN1lV0O1R2WsTc
HdR+Dpr02u+WPtELq2szgmoPaxVd4ha9+jtgFtGBpqW1dX5ezlUAznQznLBOzWBDLuvcnBwKZbWd
ccCEmTULm5DEYBOpGM7764pp4Jq5eNMSI25d8DE8OzKe3wm8BnBBTnVIBmczGn+CrM2hPZyyRbnv
Syfr30/YNlzoQbw+Clcm2FsoCM774TAzxrEwTLruOuwOgY38U5ttcfx3lXK+Tz4/DJ+Vycf/ENty
dkY0kEdnUgDtk6EWnR+jQlnecVaO/AmXZHgKQ2l9WpgkAwGbQ/YdmeMAo3JR+RP7Z/PAvbgv4n//
JrosfM2zdbz5am+eHvRhaDq//NoZnoQhHNP1JOdZfjP4CL8QLRcPCsJDBNolJKbDkdB7H6PIOq7a
MK3j2vCa5iiaup5j00/zdC+yoCNG1pDOfCgNmthgChn80yoFbkzscia02exXkwaf4Qod+26/slU4
gQ6O1lCpYmd6urz2lmD9vE41ZrWzPVZXQanVB3/KoBMOJX7ViYfO476rzb5McttE2F4yV6ckyLUq
E5Ks82w/qELcQa0iN2VwpLzPhmz95hMKbB1mt8jh60gSqR4QMRlo/td1KnbLlPZ417a98bCs/Nm4
rFx6Xsrpw9/CA7PZD0MKm0ZKK/zZRgprqFrU9oeBxyapDwePNoZQQU6a00ed2g1b523HlyyeiGvw
vtQ6ZaMyW7/BkVl3akFD5RZfwrCfNpZeMBrc0kN5W5sw+/bKIHiZ7mc0PRp0VYlzd+R4qOFZdEmU
GY2zz6cBr51c1PWDo4JM7Wpr4AX3oztMicOuOMRoAeZ212LCw4LNR7AszyRGI6oi607aWny32va3
krb9KctyGqyqzbI701HysC5mf6g1bQaizcz5wS2C5q4vh/lR0ON+6v0xdI7YmlrX01QPzA5f5FeD
L6c/5Pc47cH31tGNo6iisVtG43CfphO5DU3h4EpdhSF3J9copXUT6qK9ribPLo4kQYM2KtUv+ph5
9vwzXNxhSHS/9k/mvEZXWSCHX366ajse0LLDZx2b4bsXLh2zUUzNQzXM5LHZjvyVDUU5Jn5UhVAU
vdX82ayWcTt0aWUnrR6W25Ee4tfRKvojvVF2OKD31tttnPEsycy+/UEXHWzByPvgBJ6sxiPsX/N9
5RhYHNZeNH4127740afLel9M3fpd4RzwcSHIZI1l4cJoXnnBsbdkDQ6cdT7v89xvrju3tB77XI4t
NiHC/xSyDtZ4lCYZib6wvZO9LCpMlJqr2zr124dodNwyyep+LuLe9bouGfXa3auyMItYTm7wUCFv
mvaGkQuDUrpN3aux8rLPkdWox742xXcc2sKHWiGsOcxRUK67IrSNp3GczCUmAa5ViW3MTpswkW31
YaG385FATtJyW5GXXbLySOUxlM6kb9MMsuKuadV0S2yn+7S2NvReLRuXggbOym/tpzBROtRW8iot
B6t+qNzaGm+V3do/CBOYHz14afnOWnpsBAIrNdPYqrNseD+PrvmAt/O4EVuM6IukfeYltOtCK7Fn
PZDskKs1S5agjZq7spZWxzGuqib2Cr30t0vmju+zoub3TXPNLqXLMWBHaVrjdqnMBr9zXAcoNlRe
+/HodShKOF6HBGmQ2pteEa3YIVYrabtqHT5hkAMmOJTew+Ib/k+shEuTI98JHss5bX+Vvcs8yPVE
WoZVdRPtagXQejO2ef6rnIVKP6aysx5NHbr53kvRU8WlhdnDjSW1Tw0+9vUtzkQ9leZQmHO8jGGZ
JbQYxzxRGLf8sOEsLzFbn/0dLuOafsg9qy73Ym7JMlwMV8LXyuvqnbbgE77fPITNo1VLmPuDlEEe
d0Va/oGQEYk4qz2d7cu2CH9z2KueWTkvV3LicpmYfrOKJGUj+2PNatKHYJ4MyENIpdqfWnjYE3tC
fS0to8h3U+H1bRzxYFxsbNF9HxGZQ09F97dDkR/9LmVJI6R2CIhORKeVisXoSS+O+gw1w4hPdx0H
i4z8ndE12Rx3uuUccHIDSyAH94ArN+iJ9WVSMh/ryXSuHG/oRtjrTfglW6VObFQeQ6LM1Lipwmb+
gmw3+CRNtX6GjWKEd4sdGV9NsyqLg9b2mB0ceE9jYhR9tMaNPUwrjJyejT7VpXhaVzeCfTTV7Myj
KOEwL+hxPwlghm9FP663VbpypkhVcEBkmAByhdSj6B79Zamrqz5TVnPb5NBQdnZR6rtp0EhBptYo
vqBxEZ9z+OgnN/UkqpcUf/wYVrH11c7r6KYbDI4hY1jzjyS+GOk+h7hzslRvOtDTR+3ucNzDuDmZ
+6bLT1OWderKQJs83LK+iaaZrUx770o5LVGMfLcgfwlzjSjOjSb8ulZzqJPWXXvK5lWEV00eph/G
xhkIU8O7v937JTwWRP9dOvNFaz9LRiP17bhDtMMKTocm3MEkaJjZZe1Hx3AqtiSHnONpb8hG5neh
lUGCIYF0KvYjz2TzIbtSJ+FSrB9TD6EENb10iyQrTBsD9Hxc3lWZU0MUhzZb7DZ/nyKuC6v4M9nU
s3FhNDkasn61KNzD0Y9Ym6J7WoNy6I+LEkZzgGPKSV8PZD0kxJGsV5GgpXvXIOmq4jYkEvbBFY3R
U21UfX4ddb15VYNKH/rQz7Id/1Zg3TrSqj9KHfQmrCM5/2qtnuTUcRJl7KXoVpKJknjknpoyX+dS
lTKxWg/zOmL8PJUYg2s/Da7uI7C/br11Idk2HEbR6h8xN23vajkP7cdMAkdhJWxjjG+JweBew2eS
sVhnWFE0A8r7LFLEpASzY3DRmfNvfZYW9yiBHT8x8Yghl6HO/CqZM3d4QOoxmDuaLVnEr7RWA6B4
toio9u35CnNvt09oaTt/UKqSqzoFxDUcdbt0YZwGbnslvZZX3FGhvGusqXmKgM5JcGhcHPBQlvq3
UekW/OWOe/FuCPvsh2P47h83MOj2sKMZ5seZT6V5H7mx7B0qMYqtlSiupFtKkcaCjSmK23l7i61o
IydBvDP/bvJ6/iM8d5Bxt7XmY6iBik6vH+pdbg7ygw4LxOfA39W3zjVSva/zIkDY3UZ6uapJ3fu8
cFfUMM2El30TvmzUbbDQ0I11VLHaMMrpwFC4DMZpWLqPq8gFZhIqMLMYA+xu2LsROYk7WljZB1VG
5Y8F2g86iGx+10Ku/F6mKLcwFB2GeFzz4qNYvS5Lmlw59E2Ensi6nzvvS+aWECyENxp2bFSj9W7K
p3SIDYmr2k6O+Wb9Xy7TNejIMGNrlrfOYc02y8OekkXGbjOXMApMK/V2PpFhnysZleP10jTLT2qj
stjPpPrdNEVqcUfeGBkkC43FPf4K0xjrriJmFnWushAwtcvvFbuCPDZo67a7fFoqCjU6DWPcSD99
IBsyK7AUSo3j5Gsn3AMleievkRypWE/pLtHFqK8rcyA8xPRLcj2mPhv2M+FFTYLQaGh3phDqrkyj
pdzz19RnhYy0/xAVNYVdO2L9lKjCYDq7Y421bNhqQfFWzRsP0PBaCOih+Jq5kZ3HKNRweBR56n6Q
UzS/S3WXyxiNHqAMR6p046y1Sprwc138Ro5fD7tisK2bbIKwtBOVI1guy0jBYBgdBpGohedv8FZG
l+u82by33Zm/rzC5wkanKVloTW6r/MGpaWkmRGsoI4YSMmBvkmpVX3VVmJHRFuXhN9/JvSDGLX3B
30Et+XfLN1oJEaCPCABxSUGK3QFH+iRw5lqevNqd35d64T5ecpSAr6RD9FD16zocKq59wx4fv+ZX
o2l47xyVR+01dkfD02IVbberMoKFfizj2rpHR2YcomkfVl0yZFiPxZEOaxU3hk+kFD4UtKAbzfU8
5sj1bLZf2fyunWb6gBfSIvZV1mWPHvVPd6yr2dAPo1VG35sxSn+Tilp+tbyaFbfoBZf7NA0+ZYUS
P/1hjo5FhFpon2Uht/Va80Fu9VwupFVlOEPvZO+T2V1lOfscTCdhJrqUK5Kihpe8W51ZefsUfRZs
BNC+ft9hBJHu5mrxu/vJBspMuA/Ot6Cem0Pk5C+fXFKwumuBW7h6t6p5vp9VsFF8eocl7HPSvfdC
GahYL4aVQjYYMvHbDUuevDBXfZcaZT9yq8MQL3YKbEiILPCyT+zg9KxZDWTgzFbljLGvLf/XJKz6
SNUv1C5dFuNzoJyweIc1CxELVS+ne1sotkED2OqjnckgOkrY5NlV57b2J3Lg3DtniDz5O4DLZe9K
Q2I81xR586kxJLMrQxbo7FUmCkGJJLrfRtMCbaqhRQTVwkLmJ0HW9fcGlkfDNXYHfrvDZC5z3ldB
7X9Ft7/MSUc1LGKuP+HTUvHa4xQw83PQyuDRK9LCjKMmXJ6yNFytJCtpLKhIl4AtxkrNb/RiqDHo
MPvvcGjMd11ojvluXSzzeyCb/menygFrZHvx7rzBR2Aa2csmz6aeE0kf+M2PkKvDHRwfikRkO3Ma
+00v0qsVwcaVHO1QJq29jn/0lnhGcEwtimtjFE66d4isMHceVhwjgtFmdPb/BiLO+ocbNgLzCwkh
5MSNk7Gh2v9B7Q2SDMQ0dM5p5f9303Rzt+HnC3CMqtdS7yO36j2qNdLqmTj5cslCb8NeXsAgNBAB
d3GLBMq26CC8HB8ABge9FrKy7w9dUmAwnNSpOf5Sa1e90Txie1YwIPiCz4xiTDFejpXKuiEirjVP
5uA5H3FJ8HBX8fwr1tQld8qzZsA2FGbnPBUkX3Ib/2INbqhMBbn5NHbO+8HWzTuwi3wPedP6NkXN
BZT71dGQQG49eg+c8Aw5dKFeyy71rJPo7PtKbyFUCzhpB/ZyHLrlEs3l7+FwBIIOaYJC0/g7T/4Z
+9Hv9ZjrE1G6drnzpjo1DrqfywN6abPYGWOa0oY2ZEUxEfjTkBjsuU9Z5TpfLMpYFU/Cr8zbIcxS
WHj9qr5YPglNcdak4pJQ4O8Jhv5+m2Nb3C9k0bN3U4eLJopsXvnoqOMXLm2JFhoIejbst/XZ+OgY
pQPzA+dBLKDfcDa/CCXPtobUCUM/a68N3e68cHLe/3vFnvXZnkch+8FnFvNIJGe8HCUTQdEuxrCc
fBSnNwtEufvZbdvYM+zhkQAmazdKdclb+W+kFl92oluQJEBvgm/wclAkBJasu245ycW0EmHNUxIB
e+z+/WivjQItDlDUo5uHFuvlKKFowhWoeTnNQdhSQkbuVZ2tb6MUPL8/x8TjZ9v1oGCcPcq0ObW5
uVxOHAbmCYeGbD8jmngiYGI6/Pt5Xpl7tOYIDN+cQXA6PBuqX0xZ1NyyTjiFZldeu6rH0CdfZ3Lo
Dl5AlF8bazMVYg7S78fW7OW7W6c+yDEVWk8jN84dCYBAXN3a7BmquPBYr6x/VDtscGiK0ECfJ3WL
NrCm1CfjqAcmsMcRvJeQZ2FYAnTItS5MitfmOxwQCNisLD7c2YMNHL1N0OBwxYm5EE2kMW6Eoyvu
OrMAHV9lheWCni/Mktem4n9HPTsrzLAIuGrXpJvhEfXY2P1jJNP+x9vnB70VJuEWFvdX+5+elxgp
4S0yTBZ1ZXt9fRTSEN8WvU5//j3Uq8+zmTThRgqv/DxkYZG504CoWCfbsGbKZM9LhJjXCzvgazNj
Cz/Y/M7gG59/K/jcZbMEJHcOs1nv19FLrwuQ7zzZAjPmuLcXXObf+GB0nem5QnJBv0lX9OxD2aWg
NknJgbHyWh6rEbgyGnrrwqb71+vbRkHvCzUftgaC35erS7o6g0Qd0XWt6uxg1XOfUMCXb+OpPveR
t0/EOqZ4QP/1chTydZq23EZRGdE6mdUNcT0U0/9nFDeEOMDJCOFzW3D/KfnCNByDrvXck7R0v6+q
ziT6xW+v3/xdcHiG/IaiHjrEuW2LRx1fOqsVnHJY3Tu/LOtkrqLqwrOc8z+2VwadGPYR5E4T2sHZ
mevWoY5oGgWnufHsj85Qk6jZrRHFudsevRAf+WxFrdEo195HVR4e+0GI41JAS3/j87LxwuuHQUsn
mb7p2Q9RdTGMEr/Jk+UTWt6P82c7kOLCXvjXNNwG2UplDv9n8cLLT1eKuu1T8g1PPYb9CXCoEWcB
6ej/fpTXjhLYT9TKFE4uq/nlKEvTVrRBLOtk9CY3aBoLO6rOdO/nXnvhKHltcyfsnY2JbGGO47Oh
bBf4FLoKO6Blg33Crr42hbPclCjh7nnSEGS3XvR8YdPYzoyXtw7e3kZTeg63oYh9+YR2y9YvFeGu
YWn5OKEN6gg6GnHFGioxxZ7Kq8+NvTZ20lhckS6M/spDQ9ml0Ikc3Nz/SnQnEjDLBXLOk5UW8luK
0bN7sPWUHkxYFHkyDLVZJZ3r9xfGfa43zh6bdACWDJuMjTTrbI52g0X2giXnE6ma1WM+ZHjo5Z3I
8722nN48NpPsv9ZYlmhuYlmJDCGa2g+u1+CiZCyb2rXwUyR5WdTUVxgMenTuHbfDkMeLli/4rWDh
NYfWmO2k68qHCjrqtyK3/R8YJdBLW5qlLeKhmFNx27cZBlVpSHtx505mhX1PvyyfbaOvbqYCmGO3
omFdEqcW7g8zVZ66hRvRpbFDwNoSO7M5PAHhGvmuMmf1FRo9F1TwYdvdDekCLLamGR5zooSXmpjD
Mr6rW71oeMVB9hVvI6AhL8wwSm5mBy88twdKrLif6h09rfRrYFVjdRAE3+APSUL9p2xuJxBuHteP
Z6WwbHRc+U3ObnYV1ptgBoO0BqcvLYLdShP8tmLiGCeMN+zytp+N6Kc2hHPbYRITJFIY8yeMKgb/
kK9U0cjYvO6Ggpg0sAU33Jw8gc79EvU5WJA9ldaTY9f1eG3TpBOJaqzuQ12GdRGbpKj8KKUT1Eer
dQGxQpNIkrjrLPWJkyr8SCTKWNyGS9NZwOm1uldL2Vn7yUDmvqdD7jjxSIvwUhDFK/sUNY3HjRQh
J4lBZ4VvPla0SR2E0gVT4pBLNTyqRTIF/r1RvbaQeJfRlifAJnLOuwpTA1sz9odTp2fgOUQAR0yi
qvd1Ow+3ZhNAZsBx/UKNY71S5DCfA1RkEL5gX59tHk5l0V3NZn2q0OdeLyqqDl0x9D8dZXd7Ocky
QVxj7sPBWW7pdoYHXBDTq8hpvA+NrBWGWh0uAaFpdThbr+3O9Wfj179fzLPv5tlKZ3eBm43Yhk7g
uSdSYKZd5Za9PsHO6r6axmLfLUua/jDscUjWOf9ZONpIBE2PE1Mv3WvlTndRLaLrifgh2jyhT4/N
bJI0be3jv3/ca++PnT7iZ8F7hdj3cvOVecChnXOBhTxi3Zeqsz+mpr1ZIZjjl8yJui9vHm+jMpHT
Q8GDX8nZrqc0zDWjsynlu4rQUbuJHHgbSryjgz638M/S9ALJ+5UDFDCNwh6zqM1Q4mxEdhRPclm2
Tq4Yf5Vl2EBfq/pdHTTFm5Efm4kIQ36Tcm2a6Zfv0rRryWe23JM9WSEyoZIrWKv1Tb22YxzAkrkw
3t8kT4psgJ8N3eJGC1nt5YDelHKppX1w8mxoDh1+L9+7zgT5NUB9Ylca1qGzUjegDVQE74ilq27M
zml+ZL0eniDNtXQmjIuy+k2adDbd4UMiaMPvFsT3XDSrTCgj3hy4J0AdXnY2lnufOKg/USH1Vyfo
rM8atiQd6aa+J/lqxJhfetBFWqe5DpUz3PViLcq3l1F8faiFW2wk1ISzV9XO/UBIW+adypkr69AA
owdWrmNayJcE4K9MuM3nF/sllGBknW/78X9Kep7cmTjj3FMvnJ+mV/lXU+Q9uVLLC1X9K2sXn8kN
5uLRiDk+e6ZIp2FR4kB6WvPV/lJ0S3Nr2+U+h127XytLXFi6rzzXMx9/g+62C9jZc3U4dTszCrpT
qMHtspruGzYpK51MU164Sbw2FLOHGbTRL/HoefkKU+HWCEwbdZoWeu611B49qznbS0tcwk+2X/1y
tjpUu1wVHFDijfv/cqh82t5bSsYHFo/eaaAdscv7abiwzf59OPKVTG6SwFxITc/Dw/XsFThR5csJ
ekb03gQneUxR2X5GSOt+zUzTf+zCmXbrvzfbV0dFO+hvM4TKflup/5mJ1tpkTmoG6lRh6E/Q3GrK
zxOew9+8oam/FUHXXK1LgQL538O+8krxeEXMzWp7jnV4OSzx4Zkn1TwBSctwb40dJjf1cImv+vfs
h57Lmb/ZDSDwCu2zUUJF5pYYcf9DML7vaYDTUqVV/Mhu4n5UQlxyCv97Ujq4urKHgLPxNc89qNPZ
WjhI9HwKYFAd21FHVyhF5CHSdfv1zW8Qny00XdjpcJyc71aRN3muMdjjSa61efSIoEmU9t2rf4/y
yhsERGEYaLjPadwv36BuYUoOTbme1kxaHz1XR4fKnvNj4RJAu64dVPW3D7g5H22KDGCCc7X/0qJI
KdpwORGMnA0x0Id5FO4gdsZS+dddBiPi3wO+MhOJSQYnB2bb/jlbAPhFWUaO2eypq1X6aBXzcjPn
XXhhH36FLL4ZOjEKSguW27mOTLfeRAPYWWgwKXTy3Io+mBNasihrrCTVq3u088w+bIG4N6mN8kua
4o0RpNuuspHDgTzopREVfnYYzHhB+pWh19PMdnC9BIG5W2rMqDOo629/q9wXIkLtiL6AMH62OztR
agUKVupJjK3xsZnnBwrT4cJp85wKdrYxo2DZnMDYRBATnVVTkcpTrmr+ckrl3B4Xs8sfKsgTNzIM
y/feAGlv1bgDBKE2YDsLb6fbzk42BdyVpvs8xxlenTcdzFo8cZ3oi92V6ko55vBBdHTyl6LCeWVL
r65aO70gJXulMsNcA0EhtS5GychbXy6tustXvHxLhdRF070nhV61CaTh4hcKclTmaIhgY7SFMNX9
PMBBOyILs/5YQ5qG10A+Qp46VUAdsUPlzw//XhWvrHuP6DyLqpiLDXZxL3/c7JP/UazughjWx53K
z/ujM0N6ygNsEgsR2Bcq8FcuQFvDZTPzY3Iy5NmAuAqjTXSq5VT38NMwHMJFCSY7nfeg090Hu5AQ
rocy6t8vYR6kSJFUe3REqdp3MhPWDwOmyW868NApF62iL2OggALe/lKoplDCsyHib3q2VUClcjmz
ogXf3jyK7TnNY0svj8tUDns7s9rkzcNtHY2QICLQJyzMXn4DooZMP4P5dLJXt8eqHjPtPhX5rRMV
5kersdWF8V45vEAR8ULABX2zMtv++39KgVQNE/SoYjlZWteJHehl16R5m8BSvBS988pQm+wQCSWt
B4rds0cLCsPVMlvcE+GIHYVo0EOYHuZro1HZhad6ZX+npc/GjrAJzeu5zFGZwu4GYbunsC+/yxWr
BDqvkf3j39/q1VGedc8g3DhUnU1fNFy+yFyuWVZnT1cOUMbtOAzO479H+fu18afDrZG8cWDd50X0
ny+EJKAuoME6J1KASugqKRqsjavsiCq8gJr8/UCkBcE1QezybER49kBmN3oTEWj2qWlzVAw0YfEj
H/oLsqWIKfVyA6cduS38zchiE+O9nHL+Ys7upEMLdX/3FGbZLYraO7JqJNggBl/VEnTxaF8Sqb/y
bFQWgIOc9lv9eXY4ec1q6Ap/5lNTiXY3aLns1Oybu39/rO23nz2bj2M2l+9NqMYp+PLZXNhYeWPR
shbaLcASupvcdxTuWnYFomPtizB8a2+NPhd7J8QSjkQ27nPCjCooGuyyjK67PFK3oL7TrsZO8MKK
Ov9o2ygR+AWkEngTfLiXD5ZCUS8sm/jHWpcrfEu/GL7bCBPvG9uWYMvG6t+3dtFcu9AvAS3HS5rK
v45OfgHTP9jwA6wa7PMPSAS32zRGJa6D1i8muFkOutR0qd1rDNhhvspUH0N0U7fjpJpHi+zNEgjV
8j/D9VUIR6bgfkDvc+GDUxefffLn30V1t7m4+iAuZ/VI6xs5jpOWuBbdZDx46L3GeObOJ+LCWicn
CXBSGW6C2sWAqSIzD12HLIlMD6epRzLWWEg8K5kSCgn118124+jm+FzpqSs55UdvTFLDrv1dg3/J
9zLKogejUDo6rjjx3liVR5dzgh/exUVGZwBtUmTcZhv7JfGgW/Yx6g4Tbcbkf688y6+wJ89DH5mi
O4kr6gnzGmGKGx3MNChsNKkQF66EExi3WqYCem1A+QSbdmk/kSIQ2fFUrAISsJkhcplxpdqZ2rAy
yI3FWiWlCIOd5RSy3TlG5KFLM5fOuq4Lr7rKeyf7OPST9aFzu+nOrny0Qdotw0S2Xfm7s0CsQO1X
ghbyCvOfveiMyt1VkWw9MKvBQ2CRTxG8gi4vHzpXQG1c+7GN4trO2R1RzkwbxjuqmwAH4pIEEQtD
fUQggfno10U+vwvX3MkTW7rqU5b3XpnUnWtj9552+VdD5lMeB5VtfQ892dw6KUoXKP420WpzWA8W
d9Xe1wjnl/W3l1bObZOVHbYxpKH86REOwBlvvfm2t1erSlq/a06yMpoSmi3xKclYjARzkTIWJlGz
FF+gTnafVm8R3zoxZUj3UqM62AguxKHquI8kQjpNRsJDGjpxGSJ869zUmrCshoqww8t5+RqsjveL
tKiF7VLM2k38SsFOzgNbH6K5EXOMwAKtAM2U6kOVQX4sRyd6L0vy0Pfas40frSmiOUbn4iAEmbPq
kxwRe8fONC4y0W1qyTiEElfuLMRP98PYFb80dIgvbjSh1XOEGrxdq01iusfImMRhXF0MFMNp7OfE
msz1G/Y3mGfC7x5+WEgjseLtcv2phgiGx9nWAdsJHazfFmzpijiqZFVTYVE6k5YWgVT22WyrAxdO
pwKkMNL31IorfU6LAMr90NZVlkxO2d5OYdk+ald7aB3FsiKSEEY+J0bWyO/ppBH/yXKu3vfLsKLa
HKzsl9dOlreHHe6IxBnU8KvCPsXaBcp1fsMzb/XRsozmlJF+1+zzSA6/y7pO/8i03BIACA1uY6sw
rKfCFe03r4vqh4bTOUtkU9l3um7UF5Ri4+M40/xBvViUm1wPDhI7Q1l0FPieRvg2sCZYOboe4rxV
6mF0Q/tdAYFiiL1FomftlsBY9wFfYk7COi2cgyV7Y40d3UK8NFAJfHbzvPqjSldPe6jd5l0f1UuT
yNBtv6Sib/oYgCwcromTDn+EfRDeuW4lHugC/o+z82huG+nW8C9CFXLYgiApQtlJtjeosT4Pcs74
9fdprYYgiyjdjWYxVW6i0Th9whsg3dD20uB9TlPfeppWp/0urKYxwb26TkNGHsC8HjBLxHQiBIn8
JMvjJHly5ajPOLQQ5uKosX5ZgTQP+1xS0ue+UYJlXw7akOJhFVWTx9uEYi85hfkYMCP6tQza+wiC
vGLLCndJDaFix7n6h57TlOxmtQhbt0Xh/yWW8/A75fkAxFwuVcnF2aAMDxLw+eLBqMP4BcZBCOOg
D/LaBaxM17pGhvVnk8nq32FwkmbfBGX4dY4F16fT8j6E2zSHb5ATqGfmMgIKFemSpLt973BccsVO
nqVIQswwNrvwu1HFRgW9NNYB/mZN+BbqUfuipBwar4gdLBBzp89+9kHsnDoCcLcfcoKaq5jQLktz
siCiSHFVupmR1d9v5xnrUo1vgCyavoKoFWi8ri6dBppXjkUvNFF7eZidzPzRmlF5iDS1PxVKZG10
hNZpzcdy2JoLhVShnbC6/ad+VLUwgJWqgPh9xvc5eMgaPfiWUqF7yL7q0Ntjbat1sU7ZPlaFC+wI
1j9Qm1VtkijzSEWuKb61KJ1fQ/E69BB9Nwq8a6ugjUPuJHo0jELPM5upLstWljLFl6oAenFScB6U
NNtIrddZvHgW4E+mKLCR8/2gv/8ni08y3UbBYeKFAW++jxx12RFPwU92YF4+ezb4mFHNBRlCWY0B
yvkDRRGCjEL942Q2xnwcpaj/3cV58V7TkH9qojT59/Z6l4eDESGzQhIh2J5M087XG3O9h9qsICcB
p/RPbnXtEQpC+WhAmdHcuWsQZxxBFG+UEZfvDaihQA2LlhMGnur5so46Lkhjds7JSIgOmpRMv6N0
jjdqvMv3xiqgJ4nNVCq8xfNV8gB21SQnSFniMgXxwnLcaIArKSfJVul/9YH+s9RqHxn/5nlK8/pk
lsvsZQLHo2jZlrfvBRhL5KvI0QhBA5oajFzPnyisUiWP8Zo6mRnwFVcG+fU4sXG9S+wTmouVbMS7
cqZB5WZ6wzVhp1CFdgjT68+gxat8o7S48twWoG++DTqygLJWNRN3vFzaTuicYhjcJ3u2ldesLKSN
z/zjGP63NOO5GSszEhCOqcBiV9GEpqGCiXxnnZylA88S4CURH7I5xhMqrpXYmwxzfG26AmKKkZto
q5NFas+aDJiVvkga/ilBmwY7WTdwiMabWkMnpUaNACASbJiTkunT50+48N2l6Ppod35UHv+JGZCM
tQjXIvsk1bnuKeNseXMHA/D253u5/YykKevQEaFi5Zifn4eYdiiXb2WcljIed/jUxbu4UoONl3zR
CxcBkIsDQUmoFkAAV1cIMgSBYTep6meQtp80WYrva4Bt39PKojSOw9APHQPiFbn3nRoOtTegebsx
GL/8mGm6gkCiLsfYnmB//qgpXiiNaH/6fQGDJnHm4H9tnIe70ZDyn7d39Uq5CpKBq5JiWYwa1hqG
qZwgyzrPsm+kMt8QbrLzE2bJujtaAeipbgjupCpODqpi5X6K9vfDZKrFDp2T4tmp0/LJ0kr77+0f
JT7t80+Avgu3AnsATeCiVC3wF5Eiq5F9te6nk1xngIysxvGcoKIXrcJPvb3elf2GZknPj9jJ52es
vmwT9cFegsmNUG2Ohr6T6243L8meQLfVpr0A/HCy4OUwzKRVZnDRrqInfiq9jo3o5CtSk947dY2I
WqA6R3XipIGkjXfznOR7ABrzozmA8grwWkd2oh2/hRhFeM1iUFOPYfKt7Ft9BzHR2foExBFfbT/R
B34GzU/ahmtJ3y6JpAw+SOdTb8JVnfT9UGVfpV75V0IvxMagxWim72UE51HqlEcJc8D97Rdy+a3j
nsDcF+F3rBoBSZ9/AEUETLCLjNGvMoj9lgXjbwpAVN5e5cox++hVoulKU/SCDADWdUoWrZ78RQ/6
F11bqleyY2XXTGV8SOdl2sitrj2V6AxhB6aLa2T16gHWheActckvk1T6psI8hGmbflalTIQuoiMQ
ZsYgtJ/EYf9PNF6UpKqMSae7YC79qTPq4dBUbf/19t5deRb0VRkjU/yCXFu/oR4FIXVC8dQ3nMLw
4FZauxLu8efPAasIdAM4dtE4PH8WWcOzMQl4Q3lp9jsz7apDq5SfxdYg0E2njjmgJb5J4Kznq5St
ISU4DvV+jbqOhwaPfLRivdj19Ew2Is3ltgEtEjwhMVXjz+pg51mZCNkI1Q/6sPBn2Kdu3hvRxkG7
jGcAuEDmMsagT66vIWOox4xxavWaX5GPPg5KHR4nve6PNTZbx8+eA5bCFJyuK91/aK7ne4dta+sg
T6L56hCZ3qCWxQ4J8C1ExuWXyiqqSiNewBcQxztfRdOnwB5mVskaxZwQD5ri59hSih0GbrXbN2X8
ePuxrlyLrGghvo3cnxgzrk6ertZzG8y8KIsu3HM9ttl9EZXzKSyBX80lqn9ovEj4YqTxc43e+N8h
n+kYQvr/LY99em+MWfJl4zeJa/88LrPNCGFAG0Hy/eJaTGYi4jy3qt8WkfFSMNl7iOSmOxqhaI9Z
lW3um7qevFFtzFc8e6qdXqhJ5GWahjaU3CnjUyU11c9wiNSnuNDSr5o2WS6Su63XyNkWG/fqzwXW
Z4gpODu5ymIsKXWmCclGPzXC0Os7rfnFbWe/wK80j2pimLtWEth0qdyCTF47LmARGL0DVaIRsDqU
rW6MZYc+qU9+bNku2V7iJ5nauChy6I9ZPZSvt1/N9QWFJTjTUIbEq9NS2Qug89hW/TEc5VMmSZIr
c9G/pXTODhqScd9vr3ctjDAgosVBfoTDwOoB6xmb+l4bVH9GQfF5CBzloDvx1kdwJYwQpcg/Sbe5
i9c1JdKAyCWZueYnEVdV3jXRASwUreTR+fRtIkIVUAPxH/Adq6TbxM4iR6hX9dEgyvxMonGeJ8MW
3vTKrgk6GctApIYhsjqQRpVXXSCjS2HUZn6I4jLxHZSm7m6/mytngSYCWAFGyAQQS/z//9y/hVNG
QcEMzafdpN9TwmZojlTmXYH6HMppdbehe3jlLZ2tt7q9xrpYQqOjxVbmXbdPQn3eKRI6Bn2PRcbt
R7u2gYKKh68FJTBizeePhrZ5gkVdpPg0GKddZKvDDjLAlqnDtQciPcZHC0w3YKvVa5pompJS5oo/
5XkMjnwYyM264Vgk1WeHrdz8eJlA5KauJ8dYJ+MJ0hxzDHHJH7uu8WSES9ykRGns9rZ9gBNWgZtv
SJC4ORBQurTzfWvguKd2K8u+jDW26clI0f9Do69tdwT6+mB2GHTvGqRNfuV1lRr09UwJ5S1cP9Ud
zW35iY6fIZRqxnB2VSWbEZeEETDtkOCzT32Y1bXXxXb+ri+59C64UciNBJWACI8a/xCGopJHQcM0
AF/tpf98UiOyJrIomHPUbatoNFZ9BEXasP1U722vm4eI8c+4Jbhw5bviixHHTlQmNIbON1HXK22R
U83xJWlG1ZE5FOHdqXczTq2HvAqSjRTgyjGECUgBTkRglLFGiZmlpFeAvy1/Iqgc5FYajqMZybux
NbWNkHFtKYEVI28HNEw2ff5oMfP90dBj24+aVjuMjDNcnSnfITDyf28fxSsr8Z5g7ALvBk6zxkDD
GZiGsXM0Hx0uqEM9orzcydLDotj96fNLodwtxuA0Pymvzh/KCpO5cpj9+fJYdL+LVnbcAGLU76SM
rc8fwA8hDmgEQstgTcoIJcuUpSiz/L7NEuapqrPvKJM3YGBXop9N1sXUDnQBjJPVVzx0GAc2YS37
RVtYBxPtSoQmUb/79LaJQYklslzG9Gv5ja4dzUWXW9lPgXT5uiKl+yyu9GNYLd3+9lJXvig8zumv
iqaHDQLz/A05GXw4aMqy32V5eucwU9w7SCTsC2VA1D01/7m9nLiIzqOgTRUnHCwIEXxVqyS+U3NV
Kq22pK1QDAcwB+lpVOVwX0oyw1+C9IQsF52Q26tenniIM8BogFmBqYG3c/6QqTB9SJgv+oVulvtA
1usfRa7lbxZSZRtLXR4Q4TpC2cVTMgFd1/fOqLaMBavc7yhaSXgrhqEtQru3H+hiFRIYlBmEqDO3
Iyfx/IEMdTHafjYXvwqWHjpY1t0bbbPVErtchZSPSRPaGTyTvf568ZUvGG/WgR9YEB2h+ReooM36
xgkUMeDsSAg1GwBjJJc4F/BQ58+iqQk+tUnj+HUJhTB25iZ27cQ0PIj/2b5B4zNzNbnIH81YMzeK
5IvTz9rA7qiTwZBRpaxy9kAoFhplHvhzjF5bHjqNayrNm6oa36ZO+XL7pV2cwo+FIO5YiF3woKuX
Nk9t3c/aZPsWKlLPMsJiL6itJwcUFJuNe+vKm0OhjiQD3Q46uqp6vqc4veL+CXfND0BOu00sdTsd
StzGm7v2QCSCDAgZvguNkPNVEH4mFAeG46dpMJ0aIv0DkpqNNxrFsJHgftzsq1MCu0UHCyRe2MVU
d1wScxwQofeVOZru6hAh0H5WsodONcN/EVw371BqyFBTUM0HpMmEzKvjfLGiPtnZapo/B51jnAoj
jXzGi4vhIriFDiEC1xEAh6I5fPpVM8ukySN6yUwbV+cKzFCBSbNl+ZItzXeGUle+xu/5aTfj8v9Y
iimtwQk2xehldcVObYNaX1PzEqDxe2E+WneAdvA7tKMtJgIsgItvVXhfie4DfWvNXp8rnEUiMBI6
EWG0BlySm1LuQDovI1qSssAeFJMRKFQ4oMEP3KMwiseqaSyU+0r1fUqb8c2chkxzK3MukmMSBFGx
6zAsdNxFio0vQdLmTLCgco+uBG7oLUIm7gFevVaQU85B4CuRlIIoD6Kg85DeNpad0XFdIy4bWd8n
KHGv5oQplyAtls/EtRmB76nOv6qdTfO8KKPYnQDQP0lRqABikisTyJSaN6SryH78CxCv+hlUTdx4
NH8MQF5TqD4p0VA864vUPei5k/7qekVJXQXJE2STi9oIPSkOhx/mSAsAXcNufGN+VL2aklX8ruxG
z4lqofVvHOZ1sh+Z66jfKkcpCw9usVzusmTu7pj1t38Lx+4cMM2OhM8XwJbsNBWz3vliDvI8lkZr
eRlaDqGbY4VR7dq66llQHwrZhTMQhXcTuBg4Urgr/GvFmgR1IEsmwLFlTIdshvTgluNgDwdTnps7
3UxbFXnkVtN2cTxJr4sKXt9VdcnwwLXG40Gre+NNk7P+W8SYCpxoqL1pKKrFIJyaLj+YSazUXtgY
KDXbidrNUNcd+TEH+MJQuHA61XUwPmhdpysX2wsTA7lRswjTL0i/Bu1e7/kgEcPTWmTL5Rb/577G
9GWHt0ywPFi1lv4yuwUcoJQu5Tcz0ePvCeXc31GHiwVirFD/ZyHzVXuRhDcgNGjTOlha3T2VOAIK
vGJt2n6nVTUgwEFz6n1YmJWzB7Wrya+SkQm1izGS3ydV4sA5RoDceEqOoB3rAlHsnVXokDqNTIOU
oUVKMXw6gNJYQWCJ0kJgZNZNZwOJUmhzSnGPbjVStSbHPnPTysYsT9Uw/rgdlC6n6WAeyPohgMGg
J+FbpUETMEJ6+Xlzv3SV+k2eF2VCjCMILFciof6fClbsr7pwCXr2woaD6CpmWJhpYwNXKnO0GLZ+
0GU8EcRFpGlgUXMnrq9EIAOA0meElBs7NUyvZxI5e31gm39Kx0zLnT3J0r3UZ9B/5tSUghNdX0t+
0EP0E5E9V7TBVfOhmPaMBymOrTZDxUTmkk0Omh2r/8QTHsbIRBTRPw12Mc1Rjez+B3DS/k+ajRqE
9blMo70aN9mfeugSlBnDNnxBThQ5LYTzU/tLUaKC3i6IWXOPLkruD4BK32oKzuA+CwM5oYIy6r+5
7tTgVQFeSMdYLrVkj3yonO6H0QabkDY5GhO1lJa2ryVp8mLhTji4NBPNYz60beJlQei8y/S7Qrdf
rPJnbSp5D5+4VnovNaz6JVaK+ncWzbAfNfj/R9R452qXYXmC8LmlZc5+0VCZdecsa1NXK2QpOJp2
yj6NidNMd3gW6HClazRDXcXO7Ye2DDBrsLtZOyI8C7YtKoMESc+UemNHXtklJ8R7ix9VP2EyTRqG
xGsfZehdF1g8WyB9277cIbaPxjSdX+mlUXIz9Cp7LCevnEs72tEp0t8HOogh8vITWhT8fqm4Cyfu
F7c1ssZx6yCpy0cqUey580YCcmomzpQeHUREXiZhZbWbFLuAg63V0vdpwrLSczrJfut4k78xN4ii
XWjGS8trT5pv4WwRuqmVep/OaV8/hmEzMLwOwxp7Bk3+kzrDOPtOHITdsbCLqhfEqq44DYq0gIJN
6UtvFPYXJQ/dUzoV5Jgo0KF9v8pvuxgF/dEoy/u2C3UAs2H7g4RNv2vA8+4mHA4OOX+KjW/rMgNk
VVyBbZysmJisZ3NT11ZD6hglFiXxcCg4H1/QE642Athl/ixWEXUc2YAFKuM8A2T8oAWF0ZbQ5IVM
CL0E+XmKrf4AMmZ46JVuCxF0JWBgTUlqRQGuycbalzwr+qk25ai+R0xtvgcLnN+H2uI8t2kvb7y3
q0sJxSlqY4GNWOXQmjwhHYH2+P04GBYtOEwClkRmEt1hMXo7EF5dikktNuc0tQxjtVSTV8i6mEt9
D5UPWySj3C1yiYPuDBLg9kpXjgVwA7hTjLQYa2nisP6nMb1ocN+zKa7ua8MYTrm5WNgjmdJn2z5c
NGIoIer8D1Pe81UQ8p0syHIciwTJ24bupavgxuKl0HU3tu7aA4lRGCIFmgnef5X+KqrcBENgV/dz
r0j+FOv2YymbP2/v2kdb57z6gAopEBukYQyT1tpjXZkx/NPb6L4IpDZ3izIXeYGmLF/NCJsEYP40
c9xpMZL7Om0DpHu1JvqWap1SMagrRvlucpwCZZZSH+Q9RmrwKFS8ccBtjVXm19hiI/qNXZRG+mUm
71lgjr+NUA79KKc/ybBRxTLn9kNd+XYNEHViQMGY80I1pUHeolXHObrHqaZ71+RIc60ly79o4JpP
cwyo7PZ6V94UUmbCAgqZWrrgq0M+LU67mIMRofSQdG439spPJ3ecjQbTtVXQ+XRoj1DOUxGdHz0b
zzLBC4nvi0SK9vOYYa0lo1F9+1muxHQUe+BYEv2wE1v3oZWuk4c06lgF8xB/UUgLVDPVUdieh+qg
Mpb+wUhhS0btyrMJ1hSYSEZKRKRV8xHL1Via6AjeK1ZhY5ukLbArYtp6GyfjQ+Tl/Lgzh3NoX4m+
CGd+FSV6fdaDxu7Ce/wMat1Vhi5c7vSg7sddqBhR6BlpnOhfR1MNfwZjG2qujbQZ6t9L0/8ojWx4
CzGCwmyjH5dH5OQbexeP4aS7BaJS852jZORKRW1X37psDhxMPpjLuf1g4iCFgLrby7mApS/T9I7g
RB/t7HGxfyHprf1MqK+GnRrp41dGfMmjCQ3wb6lQjbo9WkjfMArFllthEDu5XSp1QB4dPGxdJa3G
6iGM2qXzii5Mfi/hYLaeQb03kIpMTv4UVkY8emXd43uiF7YZ7syAvuFussIu85IyHf6Ufb6YHh4J
6lOj1vbXOapb25Pnfv42ySlcwImkBsn/SQnznQ7LGwuXIMUDS4Mt0+1rYNCFl9N/dx57q85ikj9H
eS1DKX4bjVx5kcfBMQ+4ByR3MqZsD2kVVs6dg0eK5XZdbMTuIPeZti+cYul2mlPyNL2uZO9yi6k9
VBLbaO7jGYs3l5SuGHHA68Nnas3yTz+XEiwIJ1YVF7MErNJnPTOJN0W8RK5ZNn0vsIXzizll4ZMx
dfoTP6nF4KpyIPoXRaIToyK2H/uUFMmU21/URTSip0YsotloIsnKBOn8u60ZH2CkPCW+pDvJMY60
yh0LVccKYA6OQ7YFlb6EeArFaTEFBuSmCjTe+XpRWZdyi1KdbyeLda9XTvMGtmJ4D2oIR7mWqXut
KVMsCwJJSl3eQPgPjet8o611+UUzGhEABSHHoSGvdf4rlmixl6QKk3uEivtDMtTLA4XbFsP4Mr2g
GYhopkAuI3u77hbHRtTy4dWq71ROuG8DrIu6QB/J6S3zs68RiI6OZBDXJJzSSzmfJAxRoWs1v41C
/T23ZvmpM/jC4BvnuLOb44/bx+YD5bAKVRwWNMkoIgFCrMfRSYnNhYRSta+Rid7R46clA6X2JFec
ViN3yoPaKvWxxpzjSYrN+YtjFIGXY6HyrAQ6lVKal9+SvtzEeIoDe/7DxJQXsDKZFti1daYa0DUQ
lMbkfko05ccSBKbCdUQK7maarmW7fkRycB8vCVaZidnre8saqLMnRepfNvZI3Hmrn0KHAWAb6RHf
l7U6ZTlzhMWqi/Bey2KTJ46C+Qczcftfo5vy9zzX1Tfw4sUjZoX6AFdsxC3JkrHicC251/5QYRIG
HJgLd8FgLe9ZgvCfBxdk7r0h7/G+KWSls1EHWwbr/fZvv/xAAGnI9DUF5gll49VNhFPhQgduCfy0
SDhFsll78F+0jQvvyipsjy74/nCGLoolpPVzdEaKwLeDHNm/PHiXQ/OTdr50rcFkMtYD0kDa5ay/
Qhv0foztiu3bEfZ/lRY89y0sziV23rKi3JhTXlhU0nMWPHyWof3MyGGVF6f8HBlJiuA052VGPR40
ya5s8vw5CfvkX7RsM5chZ7AvaVicOsj0Xtsb8rPqzGXoZvjepIdPvkmGjEQ58mCI9GzxKuDCwQ4m
Z+6NU5RNECJ1om4zFsFG/Ll4kzwvY1MSQMGbQN7lPKD2UhSYTg9oPYcPt28G9LbjQdoSCb62Clhx
oXgq1DbWjbSxrsKlYzd9LbBnNOmCcBeMSr8xnLpIMokdAsJLbxDTjAtZ5UrrQrm3q5Bn6dTjmNmq
sJQJuYPz2ovDOdvHhd5uTI4+juFZsBCrUuyIphwxXF7t4BTRCzXUJvRjUOlqN32PJmenj9ULXF6/
c5ABqsaHMhmP2VT9b0C73wpTLGXap6hfnhpD3y1aeup644BQ3alpw3FfplgwVtZGOSEO8Op3EmAB
7fAT+alrioyT481iNEPio+cWRzS8BuN3NZnZnwnphIMGYeB3R2aEYRWunhubdHGhij2yAG+jEc74
dY01AAEgPnY+HLoUzqFa4nSvS7S2m1INXm9/NlfyIr5kOF3Mk1Q6HqsA2BpwoJY+CP0hQvjUwlQL
FkaSA+jV4x+xjrXgxr5eO3WIjiE8QT1NBbC6LIJAZZAXMCfrEVcEYqQ7rjzLB/jaqYu3ip/XwWdd
DT6gFP9ZcnXkzBKh5BF1YD+O859Nrqj7OYXUk9rhVnpy+eEi6oqMKeUNNSgw/PPwMDs9B6OY2M1F
WU5ZEPwe2qrfYO5c4oaFDjqJEHkGtwo37vkqfd2Msm3UqZ+MxFi31iOmPGNk14RXpf8bKE427pkG
R6ardnEyulAedYp8KWtVN1YCRIlJhc1HOQPw5N0+T1eOLsYAAhJOUCEVWO11p8jCiJrPhmIi3INB
cR4p6ZirdWb29/ZSVzabIlxc2hrDBv6eb8Osw5vKtCXxiyJHiw26/b6rk62O4NVVTIhCYC5I/9aN
TsaRGl+8lfhGm86ePk7Fc2h2ymfpbUhUollDh0mnaUb9ff4sY2UqQW4UiU9Fhk+w1Q4M1EdjIw+5
8rEz44bvyg1JMiKviiDifB81kpn6kW7Wj0Ekmw/yFEp3k4qVrxvJ+rhxxVxbUFQENvwK1l0zfRm2
wvSV09wH6IYa9CAbRGqUMEGe92CWk+Hw6SPB5ImxOCkJHOb1vKdF59WJSzXyS879Ll4Qy5uTVP/8
NgJXEYQUGpBivHT+sqqyrfM5FhfnqMQHqVVPqa5G+6CsX4eEufHtZ/pAbq5uIkNgV6BAmISVNUEl
GqTB1BDH9qNKzaK7sBnrZzz/gh9htAz+0gtxBDBOyrvRSFnvMnAd/4frPEIaThGWiMg6WaEeRK8h
vy+WGaEVbF9b5Y6V2lfhJIcWQGvK8Y5Be42F/VDXuyCtemamhqDrlRj4gK2fu+nYy5Oc3UMuk40d
M+vJ9KA21Z6G7aW5b2fF6t0oCfLfA6K8Xww1y+aN2+PyQImuEWgQ8O/oWa+/RkbWcZdYgeKPaW/t
JKsFf1qABaUmREEdbfaNA3VJpaP6Y2hJVi10u+EYnL/rJY46XDOdxY9LqdJ33WDmv+M6qMtdFWrj
5KrWWBluK5WD4sWaXumYCaeqdui73gmB3kaWmDKq9YtaJVpwSGUcVi01YeKdRvSgbh+Vy1jFjxXF
DEAWGsrmqjkZp31FccqPbfDUeujt5LEtgumzPQWxI9zgdEAFzG5dMqlq16EHIy1+SjvaMzWc3ZXe
mja+sct7RIB8BZONlg0BaxWqArVEsaY2VD9Net3D4bS6Q8t3eBZQnM96RQk6BcGQRJjmAln3KgeK
lRJpkbnX/RFHIjc2zNxT0QvaeKIr1zbkeVIDJByAghE4zo+SDRxiYG7Z+qTbu1zq02PSRN6QFj6s
GrdKo4OYpvat8Ug36GEJ21MsPq7FybfA4lfOCX0pykVUgwWodbW5laQA/42dGpgNCTYq6oiG5Npn
zWHYVqiVImZRlonR0/nzkrOnytyrDUIZpv3WkAntpjD5NE2FVQgFhGOgDiDS1PNVUGafzSY1Gx/2
snMIpabbQ2YNP3/oma6iA0tabqIvtgoDYCuiRpOC2jftyDoUtlKcypqexO3v90rXEN1XZk1AcoHV
8Q2fP4yjRp2RS0Xjd6ERnLA/KB+xpzZxus+yJylv46My9WbiorITHhbK4UdpnIK727/iyqdn0TME
PkCSQJK5Oh3W0Mw1RhW1jzWEsTPVKD9Jphk8KOqQbAzyLiEjfG3ic0CgmASdNO78gWtNLVV2tPZD
Y0Y9q8g90Cz6TguSJ2xYJajiCRhNSWEQUesZtOmpQl9t7L7ffuTLD4JaT+D/RHPG4k2f/wxy5Tov
Z60BJ6KFx6zpa0+CO70RAS4vrw/RNgHEYcrHN3G+ilXji22ZXORGE0q0/U37oEWqjDSPGj2GSxtv
XF7XnorhMgUsApOMf1cBR4tHSQ6HEUhJFMdegdyJNw265X167wjPaMYLbRpoH6szy2CcrpMk5X6f
Z8HOXiqUzjrQUrdXuTyUELcgbPOhC8G7df9eGSQrVzK18I0eUYB4idV9YmLuGeG1ulFfXS4FqoFL
jtqbCEnkOn9NcWb3SBfJRJRp0iRgYLGxs7sx2NMH2FQsvGwzECOF8YUgwFFlrBZbNHswdPDVvhwH
wwt4EQXrMawezLLmnAyd9q0KanCATmObL7e39PJ4MMgUrQ0hYyi29vw5g8JCYiqqe47HoGGoXeav
eWEax9urXNtNoScE0pubgMv8fJWRDCouM7P3nc7pHqtJXzzdnmHXWHq9Vd988M7PU2WDEY9OssbU
GTb3KpzQdMp0Y8gHwKqV6mW4xtz3KXgI9Itl61EYBJzoItuIbQ195KLTh3QbnADpe4hQ1N8infCr
NlICbEcrszjoCL9vxIAr2/GBL8YyjVDDl3m+HfMkhCvTYfCbbgJgoqf5cTBBv2MdlX25vfNX3i8k
Ojp8YN5JBtedFr3sy0md5N5HrLLYV4tduRYA4f3tVS6D2scYHFsAjQBKQ+r8gXrcyhY1JHQipvoa
YPCcFG3gLo12yHIU3W4vdu2RaG8z0+K64HpcLaZXdm+j7dX4uKXpz50U2Mcqyrfi9NVVsIuAyyGS
i7UKTFbHaFiqSuPbyzx/WcwS/0G97zai87WTQEJBJYPUJI2ZVQc91pelA9vEKrUz7VJrekNNMfEa
a/56e9MuFzKJZRotXug35NOrheA/YoKOzJsPTj07JfMyHBF3lg84tW+RpC4PA0ea1BYZa1j0aL+e
HwaJOaTAhTd+OIXFAR3HyTW1FMCcsmR7p4+2UGjXHu2/662SPxTzGpTj2UNsZJsfOsIXbl8nwbfB
NPONiYcm0p7z2IJFBEJiwkHYACCxSosSWiSzOiUtfKlSbn6nIACeTC2rnRNKf04BwhoXcpDILSlK
GmXL/wqYyDpihkuQHlOK6giX9AQj8F6X5IU+SBB1TNSVNHmwShSt9xx8zd5pcm7ph6jT5x8hPRVh
X947rwq6SmDYc2P+qdZF5GcwPTN3Mc3xVxAXMrd7XxVvODurk3AFi5RPf3hcvzZVu7AjIq5q5y+2
jtpsYa6X+7x2+1hk0ehFhC3v9km97A2DA6bVQZ+N6coFIage1TAroqrwc2XWvs603V6EhXfoBoMp
H3tbzt4r0N0/bq965dBCNcbwEdYirfC1ZhtuC622xFLhM1rGVn1AAHIBoj2Qm7ptucXwu5LygkBg
hkRLDIEzLoHzrQwztXLq0iyobMPsgWoRZ2JQNy+GI2XHPoMWFzeofkoJVLmui3o/xaed3niZFRsv
9eqDU9AgdG1RcayJmtwORUcxXzCWrOXQTfVY+0KNWuz7LCot8LqSvJFaiZRi9Q1pIqoyQBMQwXX8
lgasNIxAS+mmsLlxWvxCTe21KQwAwf2vFpkPV3X0w6gtn+/ZCcQW6aOYVIsGxvmuB3IXq8YSZb5p
DNGxWLClSyWl8HqU+faIwIYb+eplXkfZS2ZB3iOgA2vnFUozJhv4J6DtoRTJrmHagfzgbP4O6COX
O6VIIxSGMSb6MilztnGiLy8wFueCpIqjzCAYnz/sNCUBrEct8zVkWd5CkO4PSp59WiyNvNGgi0DN
TZGPuNH5KoVkLZHeJLkvDWrsNU1ZPTb6OG+0kK89C3FHx0gDbtAFuKSyy8we4fT4LYD1fRco2kMc
6fXd52MABAEIseTCoAdXOxaagz0NbUJnHCuwo6xP+UlpIuWQ0Ge+c7rU2Yh0Vy4uDoYATtN3UhE6
ON+7TmuXCJ814Egf4jLmkFVuboH1moPQ/Pb5Z4OMwSxRiDWx2vlaYxlwmUH58etawnGxAiVyCPOg
mIhuxnxCsA2h1ttLXnlpgoZIwUYTkmRitZ0O3YtugYzrg551PFtrHS9CA/fzq5Bw0pVhQiqO4qrB
FANPqxPw+H4aq7UL+W58GbTI2Gj9XLmUPhI0YFxCQXSNAAqtRR6ThpxT1tr8OdIU6dTL3fy44A/1
pNZy/CAj9XG6vYFXzgeHQ+DVdE4Ydej5O8OCmGtwKGsfmMVwR+5ueHDeGq8I9M+Xu2TSGpbUAJx5
ZWshwNaKDbWTjdIfNDnYtXrxjhWfBsEtKj9/6EWJQKeOHhe9wdWpSNQpQ7g9rHwEyPP9gE7AMYNX
dsyTbov5dO2lcfxk8jXmaVgcnO/fVETR7Ew6tMioG724s4ZnC2UqSDdpmYbuolTDIe+jrcbqtWXh
kGIVxX5y1ayWVZxQhTrXlb745j2pycJdbDUv3ZgwZHPk+SAr5acZ4ai8cdPwpKyMmulqV8sJIWc5
nUu/VNPXDAXXXdTP9saru5IqcJkB7KfXKuwcVjHEmDtE8lL2Uxqb/NTEM1MgW5IfsPnK/qZxF23M
Q690QplrC0sjutPIs67N4GByU0aXTeWbY5HNLoFbedXiQX6G3BNmnlTNUnyXNiOUUAKaehrseCpd
vMj/j7PzWG4badfwFaEKOWwBkhJF2bLk7E2Xwxg5Nhrp6s8Dn40JssTyv5lZeMZNdPzCG26BB65c
ZX/QVJCQwYFcYHHggzlTOrrNg2ot4xG1d+8Rmfl/psKvasir6+IqlrBSGs73q1lnszZgycF5l8F9
a6nq3u36ev/6rXJte/49yvqtf7Ez5rqx0qAxmwdvjt05BEQs966eUQOpCvuYzJCZRwjPt/Lpa5cZ
MRckf7i964V2PuxA61+Y4Cgf4jW1QOQJ7HQ10OJu7Cm51QO7tlM9isqrPwx1tW1UoiPbq6c6XYc0
g3I/WXCx82RswqTF9LMlsL8RRF/ZHxwH+mEgdbhBt5lRB1cQh8l6fKimwObb5nbna+mtJvCVr6JW
R5bCLKJnbW3eA9PqvC4ZmuGBQKm7zxJAnW6rxC7TtTKql5tgwitLtvoGksZTlAeGtu6kv3aK0wPG
zppuoMVNoD7gGHAv7bQ8+L3rHF7flBcTuD50uAbyCiETQkp7PpTvD1lvlZp9LND5KzjplnNIdKjU
/xotbMbZbP4CjLWcO5993rb5yS2BBYisFzeO2EXczygrV40sGeTYhTJmZVXYqBJEHnWvKp3HJnf1
596dJE7XRiUfB7u3wA3HXfdxdmR2Yy9eG3xVSV7lfRAH2JY/4WuUwzLk9tGP9eqLoyaMGNvOLYyd
yoYguB8y07ifhilQ92VXqub9v68kOwatq1VJgczgfCV1BKMH1JOsY6ISNC71WQsdK/5f1hGaFDEL
eQdV5c3WbH0Y61yj1pF8L4nsNHf2KJRaN3bLxVXJOYMFuCLU4A0DXdl+iyO8oPHE0Wn05G6OM+/J
8id43mX3x64miYYiUy+vT+DFqVsHXYvyGFzBQNxiDs3YtASFYHEMnGR6r9WcbcQakyME5Vtl+Utg
O9cxgQpFFrDjxM6bD5SdVXTWVHnHwW2s7zgJDncgdfKPRuVob7Q4Lt+KLk/eoHJf3xVNp91lieve
FUHZHPJA1z4Ng5GquzF15Y0TdHkf8MPYQfw+ylXISJ3PvFBz6g1EbMcGk/lDkWTNu2V2bwldXplq
8DRrw38F81IgPR9lNG2p/CH1jgkVoa/JYvSPivL/f0uuzBuxzJ/L+azq8eflQ90L/eqVQ7DZsdbg
+UvfmIyV4B/uFhnXXA9wpI/GBlfdcNQqsw91ECbf6ljvnhzMzacIuSzhRBTTTY//Iovf4PfSDjsc
qpNPDFM+0cVq4EDPQfoTTxHZRvyd6MotWocGW1CZE+58LRVDCWvIyrOQrWuLqOK1cGABmuIzVR6o
VUlZqi7EAIQ6UAapIOyBc9wqDF/Gc8zBitaDDUNcDuxgM99OwE7JLfe4aApNZ4/ayEfVz00WKsfq
D36Ql/e8avYbIxmnH4thtgsao2a8e/2EXdtcJARga1cgPpHW+c/ILAXJrcQgLMEEaNXSyGC4jcmN
US6hHnzt2ndFFspEp2n7fE5FqsYYvvZxMTgfVKMsFdZl2+GrklaHpJDTBwHrHDhREzwhEJ3P+NZ3
GLwvphmaJHoPoHySX//+7asCEsLA6+W5LTwWRaYbY4Gzq5mCWDfrztx347+X5Pl0n6uLXBJdeYBT
5zM8FEWSBs6MQydA2MhaWnT0Wr+PMhXcCpqvbiqeOrRi6PjRvNsU9WZngWNT4QbaFYMnw7KGITmP
s/PQDzpeXjJ2ImOYK9g5fhCq3EcjwVOevH99Xq9cJatQPjEnhAhKfZtfoYGobFpR0QfwWvsL/gHD
izcHSB2ABks/vz7WRRy4kn1WZWdGxKJgO9ZcCFzBaPUQLHU9+ma+sUce2c7DpLecyF6K4Z+14hhx
NWqBAYV+GxCb8/W0zDGWAaKQgJSQvYmdVt33ufiCT9E/KxQyEoRXIEOIWII92YyEgETs42GmHcep
x28bKQgNjvpgaTgMLcb/sGhr5RvgAmk6Z/T8s4iGvHkpTO2Impv11Itq3FfWYD/naLXceNCu7Y/1
heFhB/KOd/n5UHbpJlprB/HDhNnjydPs9G4kid0LjLlvXDxXhiL4436l+sDTvi319WvHuyyL+CFb
5V0mDYkmE1XQXVer9kaAdG0okm78DEAcUqFa//yvDMEaR7jIwZI86LPR3M/+Yj/6yRK88QGQ3ghr
1wnavJ+U99aQCG4yt+pmY6S+05iZG6cPasC72e8S7w6VkdYMG10b3/d6XX8HDpoMkZjU8DFJglsl
lsu4mrIwbB/nT8eGa+38W9VqmbAIN32Yl14cvJXAm9gIhCHCtZs1hiPCiAho3P0/n3ZvLSahR46M
DeCa83GdijBeabU4NoXMvmdxZz9qmVG8LYrFf2ehWHAjUrmyph4gdPp8mCLQq91+pzEoTfRKO0KB
+2ambYotaZ8Qg2ba3etftj732yUlQ1hplZxCNIjOv4wsKIalBrfdkP4S7GyrD9r7JQhKVHAKy/xQ
B90C+4+X8evrA/8JNC5GBly3zufa8NsEIknXe2Ikdn2Y3NzcjSCm94uhkACsB7ErMvNnocQz9zfy
UPMTCgx7z9f2SEaCyzGS6rA4aYXfZjwcYhP95aAK0huLcG23Uxw1Vm4WW+3Po/fXwSJ9rG1rtLhw
g854KOLE/l6NVvHZVYN+Fw9BG/oo3pxgaonnJkXE5/UJuvLCAHmiPQU+ZW2EbALjkmNg6S17Tkq9
iTgVxQtue/IR5Zr8c+2Uyad/Hs+j/8H5ptDHptvcjqWPYRbJnjiWOv5OFTLge5j++VPmj9WNTbfe
6Zul/3uoLbBR4gebox0hjmOB0ZHfzMiHoef373cwo5CGk1lRU9/iOoJ64gLOGMUz+vh5KnV/t2ha
/W6e8Lx9fe4u0enUZPHfgATEmhGAbDZzRfG+6s1KHLNFa47mJOr/oNBhq9q3bQ/+KUMXfM6WO0r8
NQlG197Xpb/cYUXfY2eqvOSY5qZ5Ek1uhxno409e3AXPr//IK5cnsAnEIKkire/fZkPpiTt2ujaJ
Iz/nYNcgGsa6fvam8UHH1Yh+r3iq++RG0+baTQZvD74OsQtosM2uUsxV3KKle5wTHEiVVbkvKbCI
Ry/r7P9lKOotoJxJKFiO86tMUiYLoLJoR3quH10nh2gFlO/Qm+LWM3Qt3uXKWlFWKHxS898ELcuo
Dz1mZIL72Vz26Vgub4wKSGLllZAD7bh/0v26vxdJOx38MZvv5Qif7/XlvHaIVpmVlUSEvciWmzoF
cdO06H4dWw81O55lsYN8f8vI+cotBKULUtTKcQOdsXmJ9LqAfpn7wbHwZoAvdLube0mTc19bnKMd
AqD1jWW89l1Ii4OFWENCnr/zZVRiyMCSt3AuAUDv8CfEBSrRbnFur30XUrBrIowWBwyl81Gg7VTz
AsT7OAoY0HSd80fdG/LjVLbp+8wdtH8Pc3nGYZbhF81kbiVdULGcsgZg2BEdw/FLnFPlqUkyn0eE
gm7crteOHFxlqg7oZhnM4/mnpW3d+ZrracfWnutHt8mrLx5WIjucI24NdW2teC0gGPJykGJudodE
rRTtzzyGtZ+6DypJ5YNTVLfQSFdH4RkmuoXmRTZ7/kF4DjVWhQDEw4hxT1QrK/kOmyb/8Pp5Wq/o
zaMEt5AhdCJ3ZIs2wa1eocaHQYR7tCtveZRaEOy9TiUo6tf2+NwXiLgRD5S3DtjFapGt8j5BIl3H
viBSibZPcrucUHPJBm83tbF1n2mNv6/ccrmxMS7mcU2M2RccUpgT3F3n80iakok60bqTX0zeGytA
wKZtxltUw8vLcfU9oF1BbgzOEcj7+TDuiApxPsTdSRSGgZMuAjxNNCdmm2IdVRYTXYzGeotRbjZQ
gB9MwPe2jHeV7Wu//3FJ+SXEbisTi7v6onbcU5oPME7ml7jOqHZEwRPOVUbuPWVzl0x3VuYFQPFT
F23B10e+iB1p368MZKB6HlHBFk0e1A0xwKLLE7B49B/TTDcRefRGY+/PpnkvfSkOjl66v+1cat5B
lr59AyZ5udg0LwMYFNzZxK7b8k+Tqk50dl2djKoJfoLQt9/nMDluXGuXQG+qa2sRi9oteg/IoJwv
dsrj3sTtVJ2suu/eBbWw9p0+tp+B3FihWyZZQJAzD4QX1PC/z65PchgYuEfNyusPrqohEuRa9wgO
vIRmVXg3puHKbiTFIIgnruWaQirj/AdaY2FI3YnrUwIXEhEDTON3kMLz903Cr3DAH3wdaGO+nfAV
eJzNZLwDyPXPAa9H6rgiIFZxOV7R9TX6K5XIfQzk/aSpT73slycnV/6D6lLnXxFaf0b54273hxC4
fdPQUa/nvq9Pmea1u05q5ZsusbLd61v7Eje5DkMvkkLKH++CTcpIRVUZYzLWp9wx5hc/yZJoHlLt
oalHjvJSD3fFIOMnJ0BgqbXt8UMZq/F+IMv85/tslTsia+UJhw3mbi6avjHMch6c/ETx3kUfGRHH
b4bT9J9f/+ArJwmeP6AO8GiAnC65YGQYaJoUJ6/oqeq7bYA0zU0v0st3gCjrDx4TbCTN483zkwk/
b/y0Kk55hbtqCOnSeCqm2YH2WxXTt9c/6dpgKF6ykKvnIhfE+X4scr135gUxmmo2vY/gWrU3RGPB
/dgsw40DeG32uBlohBBBQpzenD8BVntsxqA+BQhuW3PfRpoPNfD177mI5laBDhoJcAXWasIW5Dn4
Ve7VbtmcJNXhn3bsGod+qqbf2bLEO91mS74+3h8m6lmwwIDgoqkJEYJTwffOJ3COfQ+7mKQ4CdzH
NLD8gTEhYUaUEuWzlVchSnWIYdpp5T02wgxwby8WLIDKcZQIVyWJ9HBTQrQmttEUDJeZHiDcJiS/
o27MnV9zNiigEn0bfGmpuD+03ejcD93YpzvDaDuk+mLh5aHdTuKBVkqLaIAcsyflK1qjRWJTtp3r
xfqe1QNsE8y9BKXBQm/fmgXNRTQa8gAxaK1M412HZmQW5oOT2bu4V/WxHdu+BemdNpD9+kXNu3ps
p/eutMz4zhoH+c1axeHCBGxZF+pq9HNckhN9PKoxANxaoNzaILLdjSr0B70xwqlNUqg/Ymxj7t6y
+lGOgyifpfKa5HhjZZj4zcJATMTaFq0Dpm4rPml3yLgnKTKhDY8WivDQ5j0vL2mr3VSyu3KIKJSv
DPhVxhfM0Pke0EgukhHW+UlXmbcPGkgHTq9DFrVv8QcvZUk9bh8aLMhnE21fQANpHurjIhnKIS3d
Sfiv98NUuHvRKf0BNW//odWW+KevEuPFCUS3N2vbfonRuPvW+NKIynowJSoEWXyPKmz+hIpXGVVZ
6YWq7guC2yV5hLygHhaUb/e2l1u/EDqw372+NldOKQ18elH4OjNr7npV/PUKupjbBtUq4RprjkVY
YOS7uemRRRbCjpqs+PL6cNfWB3g/S0NT3WM/nA/XFZoBJVnnkjPROZusYgjr1tcPmqhvEdcvi5ke
mDSU1KAqcgPB6T4fyyJrXZyukye74f0P/dib853sq+AlXhZD7v266eujzz2owiaY/Ds9SOYxJDvV
d2YLwhPLc5F7Ue8p8RKgwfNTwlCnkrQY3V45WatuvOJX1gJ5YJj2qwAJz/nmBahF6Q1N33WnrPan
3zTtLDRqBoT7uLn05U1cebfihsuQ2AaTwomkYEFnZEscXdhfcm4r/RRPnbFHfQhHgHGYh/+Mie73
rgQN/VigHnZMZ298MFwh28PrG2K9lDd3w0oZ4tFjmWghbL5ZwL1cZez0k9N7O8uS+sFP5LvMzn87
VZEfQADcgsjgYH05Js8RnA5IkHSCtrkr6otdVbmMmSQF3hNtn4Kn4tI3l8e4SKx217gY0t7l7IQ7
r0oEGzX2HYEktIVJXdn2BDYLGG5Or5xGJxzAtAVwUJz0F+Jz+bGs2nkKbTcRbzU3m7I7vXLnzwv2
S0UoJmpsrYtjBmUUdBTCWS+rZ6705SXOS/WChrqCpyWRArCctKGPgnkc22D0tIGXypcfbKecQZ1N
608vzHF4dodg+NVY8YL3B5zm905CxTFsl3r8UphF9s3LRLK8jK6W5bw6In9fgUv/Mo928hZOlf+h
lWb/w43tJouafMzeVEacaftOieDHkjduGllDHKMvXk3Df13syTEs0Ux5mfMSGI5ri/dw/yX6/85i
/4ih0vLE6oZ20rNUfE90ValwSGZgqoaISwT7s3Eow6mgVhXS+nY+NkHalLumi4cPVqLQygehUYQq
TZgcWAmAILoUxhNwDaYKXdoOY4vF8CR+SGVANdenlW5GadctT33pqf/Icz0A713VP3m6Fou969Sj
ustHkciDqiZfRV1eSpatlsEYDjDW+p2XCOOOdxXVkXLy0LHMMotOeSvHJcr4QSN6OSNeAkIO4y+t
HOhm8YyV3RsnLvPpCcuBursTCvn/SOlZweMrbH+JyK11kzddBdVdMgApBZjYxuwqlLPLCM5c8c0f
0R8Prdzw3hb5iK4M2DO+35hciTL/4qf7zMmNb4Qn5Uw+nrl9xCve15Fqm7SJDL/JjX05+Fm7m6zB
KaN+rMpHWVhuvRM4MqDEa/babxJ7PlamQnMh19dmGiVisn/CDCzLUBOmLh6TZdT8aOBfKqykK3+s
RKAkbFRmqj3Ip8IMRZpVbkhNTnvjTfmcHhANG8Qh04z4B0B5t1+ZWbMesXgoCeuW4C9HFKbHE86f
2xTTQHv4lCHPNUaKaJcNawyYRqQ1evmhaGaRHYHB9C/oRxffct/Lfw3L6AwhgZUqbsSnV4JgKgHE
Csg0wv3Y9i3bFeSkG0o/dTDcojZIskdR37xhrzx4UDBsFOkgsnPDrXf+X+8ruppjMA/2cqL4U+/J
e5ddgdrlrvEMeeMqvToUOFiKPGQ/wBzPh6ota5nlUuonn7frTVkjthTkcr6PA/wP/v3WXpWyKAWD
ALiQckOvNJFE8MvJNMv2oaCFsBO+PuxFVQw/vNyHwzU77ffXB73yfWBnKNXSB3NXoNT59zU19f2F
y+2U6XrzXGlAfkNKWPXneO5uAaUvQUoeBTnKVGuBgGdiy8z3eCP6UurzCYMfIUObF4MrDtcNL1yW
spsjOFHa02I4KQLZ/hIvYQob6zdeLsYcDjyq73uugN92ISvtxjpfblyQkCt8CGDiSojfxFBlH8dy
Ibbk0W7rLw762Q9oEbpD+Pp0r9N5/jLD51k/nh21wiA3VaTZ94o4jn11khjAR7ZNJ7quyypsWN9d
k3CJvz7elc9iPOJolKTW/uAmEtBzhDE6SnInXfDEtImV7DP8Efevj0Jh/9p3oYFGfQxJCcKOzTZC
XnGmp9qdGvrIc2Sao/ZAKR7/LEPLino/86jT8R6DTL7JzSR+6L0pQxXBFY7aOZ1IywiQcNHsAqef
poMzGebJdqYhOwBM9T5Udml+lOiTeju9aOQSOlkmaNzL3pS7GHQo3jmy9j56dtcgR96kdHCm3Jj0
Xay3oonSwK5/unHb6OEwKj/ft7WW/BBioEonLb/5YHqzMCNNb4L50HqeZoRNr6YmcjH4lFE+af60
7zHD/qbyWE8IJUqzDLPUBcc4VQN+Cb3hdC9eYYwvFSkuaeasLOtQdZPM+Mrcelvy1E444QDM3pma
Kr77cSq/FWYi871aMEoKh8z28QOyg7zY9TRq5qgnSqlCZ/LdlxY7qzzqy3TsT/GsUeATRern4cAv
S6F14kn6lAdLZ75n0iE6aLnb/5qSwNTuZJK0P+eyT7/HTafq0O3ijpb+VPbEYKL19BCEAiLO3pq3
o60SjxigWXUdodxSPY8NCJ+IlogqohxrFARXVKOdEsOeP2ogYX6MhjPe280cxyGvkfo6ES+Zh0Th
CKiqXisOQeqwBEm3oJWmjbqukLIO0Ak2lj7Q9wkbyrtLx6FH+SfWjOU05fmaPPRIM+9GMIw/RWGm
EuXmBWFJtyzkvW4p1e0Ab9a/KqdLh7Bwe5IRldrFC++q6vY6ulcfmtS1vrOrWnOHTIdmRvCL8ypy
rYVk2UA7m3/mQ4DMijYQEb1+JtYLY3vSaXjQlQfNvWoUnJ8IZU9GbwTJeOqSdNollE2OZFNZG8ZD
XO+SQizvRtGl+F3+D0VYgHqATQ0YMCzMVmyr84rRwINoPI1Va4RAXuNIb/tb0P8rVxnsfmL99Sq7
rHcNKOYHuen3p8oS6SPUhO7ZWmsgWTkXO3DO/Y3n8cpVRgUP0AEvPjj5bd1QX/zRSPJUQaTInLfL
OGplmPqi+efaMqUFUAMAKUCH8Gnn66bl8TA0VqZOyyyK02KtsAUbfefXd8cfzbrN9lj7b3TD1vce
kPL5MK3vdVLWiTqhYD9ZUQBd4i1ygHYXovDrdSGM4+nka6r7ptdVR9Q5mQQAnIAyDjWvcL/KwhNf
wGvZKrS1toMdMCf2J6MkpI0WB2GZcCEjqSJbr70UZv2S/TRFl8ijjbXit8pss3SP68ZS7MZeIxuW
YiYfqUY1ijDDJyHbCQm6m/KY6tS+8EbcI/qsRSxdG+Kn2C79p1HP+5+qWMRvW7X5gY3YyhB2cTof
kgEXmDBO06DY+Tp6saGpFgyAeOJUgIME5YCIEFJhoAEL7RZN9zIXXXEw4BX+cJeIajaTi+mWLBK9
PyVtILHyUJrEqCbNjjIxzT2KUuXvyu7896+v6WUoxaigvIlvVhDVVqawa6uiHTqLA2Hn4kMye/IR
H3nnDUzK6Ua0cvUDVwIyzVQ6AtuuG/5GuRssU38izXSzg0lq/2wj8veMhnRAiTOo16zmVnXu2gfC
pwNzzLwC2ttUuLPcGnMhtP7UUKaZQqE34s1iWsVHLXbMu9cn81pEQcJGCRD+M/mtvT2HcVfQxuW1
863GmaLJF3Y4UOePlFtqURtXcxNqlpJhpsftgedDf9fPU/5GEUFHZqYHB9EO7X2uUv0b5SyNWkRR
PmEEMN17uRn8sAsVv2mx53v23KR85GwYD21jlzdW6sqcUQNaxTEhIiMmsAnALHdIfbX0w8nGOeZE
Xprfk5JND10dJ/evT9mVTbGicFdwMQE29cDzXa93OEKOphpOptHITxQhimJHOkh1QKde5+ZC25W2
gbb568NeeQco9yBKi1QhIJYtyD8J3H7O+nE4KR3cotNRCvCFLE9urQ8f87H2b3zmJbmFPRwE/389
g0PbVvR6ug+pX9jDKa6l/sPMnIW7TqvdLDLq0X7swP1/T+1evhTNskQjrqzDnPs/14IDRY4a/agQ
28/qa24Hw0clUhnvYUWoT507NG+xdsd1ugX7+6lMhGr2k3Dbh3Ex6qc+1bQPXS/F295I+k/IVxY/
U9frzNDotE9uSqWAjNco68NcwaeMXp/my+ePO3FtnK36haQpmzvN96aksJd8PNVa4GG/WiX0l81b
hkyXi7miuQHwrKhxcDXrn/+VWceu6nWr9PNTUQ4HevsNxIZRfop7xzzWtCFufNTllkWHigYToG4g
Q4g3bIarisYBb5+dlEgmnpfpkOmiARlbFGEmjI8AB27BUK4koYQR6M+vdUpIR9vGSZzjalW7XnFq
EIcuIlclU7Y+uhAIYXIs+cEkJ/7exmP5X0tS2IY24sNf4FMheW5WIxwq7C41tadZov7Z+w2eEBh6
mN904lc7n/P58HMAdxTQezwOB2oakLLWkuOtE3s56+ejbPraRoHJkj5ztfKI+3eq1OaMHCzOTyb5
Akg/NRzGQJV3r2/gKwgKXip66SADWHTuivOPw5k6HTo37U9KIaibEbM/G5277AatLo8+zfZH104q
kKPZeLR6z7hv/XT+rCvDjYZB7++krpxTEeTBO9GkxY1fd3lPrz+OvBxA1B9KyPmPC/jeyfOS/pSD
UwJwbzpoDOtqHxTdP0v2s8isMMHzWgbA5Od8KE+bymX2mv5UExjhM9ZPlHnVTR3p9bo/jzAZhhbx
HwjsesDOh6kqy5RxRXxuk3juqEaKzxWdzqd0mGo0IjK0cUXQ7+mKmHTWhmyvyXH62Ek3vwPr1v4P
84vRH2tP9YdCwTr/f10sMtZ6clmD5DVZtBOctOEdhordYUKf+saTe3lT0iEH/AuLATcTYqTzobqO
7B8vEQ6RtPqQ/0pGXj1l+9e38+VNCZMAwCiNyjXe23Z5TD/rSmHwsFPvTu9J81VoUc/adaAS961c
5I188tZ4m0NbI6eUKHKT0+wU/SeINmpnzwr52EZ7M5nzLZGBK+AXtg6gfOpVvAi0/89nccBFWDZe
oE7QcZBOwSOvDr3ELO8b2SSfRCUnSh/J5N3J0a0e1eRVJ1TIu0jvlbpFu7tyOIFU01FbFZEvFT1l
LFLDqx2qZrR+wlgrlkfkVFGYVN0tI5xLljIhFPBtJ4Cs6cDUWnfXXxu174Kh7n3Rn4TWeh9y6PRp
JGWHRbvX9S6NrSyd3/slhuSRpubyk+b5wyfkSVCezC3KStHUcJ/tZ3IebPgo9t/y4Vqvyc25RkEN
MS04/zSYt+SuqvQmSy2UEN3Y8R7NYs6csIUD+FBa7RAZhdHdYaXURc5gLO9f3/NXThb+S9A0sJnD
5vrPDf/X3NioXhu8iMNJK8ksY1Fad2bb30puro5CCwFSJ/1aKIfnK+DW5ZwbUgynBPWEXdEN9Z0z
ifzG+b2yp0BD06ZdsZEwTDbrjAtfUYn1PDkFQptWnH21587bObR+bgQ5V76HkUhh0I2CKLeVKxZe
bIw2DbTTuGARVY3NsOtxrb4xyuWj7lO2IPvkH5icbC/YmR+u+xW3Htcft9BkGzuoAzhGWfMS0Ujp
79JFu6WRfG1QSO1MIjkadZlNvNJTos+ajDxUA/10kGpOgJrWzS6d5vHBGkv3pcs1/QZu/nLlYO2g
dwFGhHuJN+V8fwCyazOoTDgma9P7vkGorTXrL3hDpDcGumjkc/kxCCw4vg79/M0VWDfzPBel6WD9
0A1fRd9YqEeV6MmYhdQ+pBjN54emLLy3GVIpj4nU2t3r5+3iSyH3roUEIIgAFy66Ba1GARUCeXuS
be6HXW4tu86UVpQRUN/YPheblKHMFSZhgSlizM23Cl0LlObF7akPxiKKJ8+IlhGn9n/+IPAIiPIg
IAWh+I9V118XyEjDcgy0Kj15eu8eoJa9eLir7/sk/vD6QJc4FVqDrBnVg7Ubiejl+SYZSjyBhJ3F
JzMHNYS9auI1uFlNyB7U01xXEb6iBeXzZc7jw2z581Mwt/MntLvSp9QahgJ79hrjOLstvRK3DRX/
cuphXimYtWfDZUcg4/7133xxmNZtTccSYA1nGPrS+U/OsXpM7djXHmYQCd/RoJIaLqZuekrsfnzC
0S51o0Zvh3+1/uJKB6O80l4Ymp7t+bBuMCJLUsfpqbCcCpWkTkVNWrV7/LqLW7ioi6rOioiBTERZ
h7t3BXqdDzaJeEpGe7GIW7LiewrV4nmpJjJyM3bwcg8Ko8ju52WOHwS8oiECX7uUX+SwtC+G7Ezt
2UJTx36n0jg95qlWNqFuzm61c+zSGVHA0VqLUmmgBVGG3mePrKru9aHIdfkfypfiaXQy0AB6CTEv
zLR5BqJYIigGVEBmDv0fL8bYNy8zfbc0Q+M+9kFtrLiFjkzME3aTP/ROnD/HnedVUT7UAq8VN7O6
g0RVFwX/ehl2Uzy2zimY5fwpIJo2dlrrit9yMOcXDLex3zV60hzZz/irBcKYkDzCPPBb1QyafkxK
5E84EJndRV4aO0U4GCpVUWK6hRNhCl/fj0IXWOfE7Y5zY/0o7axcdT3y7lGYRWxGcVE2IoIS5ExI
L2KOdRhgMOFYs6RgOMpp8B9w6ox/0IoJnEPsjk1KSgu/Kyrk7Ij7fNHAaqSUit5WXkqzjXijlbvW
WdwnR7RLfx/YS79Ejg2iYO+mKvvs13kj78Fhu/phNooGN0ip+urFVlkj94Dg4k+arkAndvgR8Em5
rvSdbtELY847mQJdSZwfIhgFBwwCMKoJhZ0ZoS/ruuVxNpOfBUwCXIfwTUHPS1uw9RRlP34tylJi
aRJI3HjmydE+W2XuH8xFGl9apEXGw4wl8JPeaaV2KNKyeI9NmjzMqeMf8rnUk92IEO07Ztr+ZqTS
fGhV6x3NYAz2gzK652Acq49kyfYhkFn5XPUToHrP+zgvTcXPQzXm0+yag4wQ3mPrQKtB2X22/0Ps
iItGX/qvHrJj3xoPCHKHeV9+wDWdYmRtVuprZbrJctD8Ee/0JkmTz2XSZz8pnE9BaGZccLuq8TpI
yqqhToGKNiChxLemaDa7xMa/tASh3SJTUe/MSvolBoaWK8N8NLv/2rVEBZ+2/91wwMkVlrz+uvhJ
8pkWbM3/nEM22lu1EGmoYWr/TgbdgIXb0n6lp2p+t3HM+8qExTmt+cV5b2WpX+1zsx7BwxalVe7A
6GRulLSGfRqWLA6iVJjmnTHHRo3MSTdVLNY4i9CWAW1tVPn77LmhwEIIndt6HzY+fK1Wzs296zV6
sS+Rpv9eBs267HWdTzAYOuWHbqa1rHUNBD8qfL+ajwKWHJgfpXffNbctPndL0Nc7Ej4ylFmj4Hln
QVF8V/Rp0YXtDIImajshaekuWTlFmTGt8z31KjtWIPLMyK/8+Geap0a/XzAwjiPineGjwWVSYtAq
hrexZldfHdV21QFeVPw+TZfKj2LQisHbBnTw2yBu55NZWsYYJuCVTMwbg8kNqwBL9dB3snnaO/je
n0glkcuQIs7fjERGC2zgkb74YNdgelp7yD8lE/qUePWkff5AFivTjODeQVrBmS1733AIVdQbhTrm
pnQzGFST+dL5KJBHfWH2P/EDdBSKZgkSPnFHTHSQfFJwF2h9O+3JmYp+ZzRe8p6DqPT7hVb1W+mm
JXdijKBBiB24emfPYh53JR8VhFLO0o7aWfjhlCXjcGjIjpLQaTO/3U+Zg3dJA+kkrPOxmfZe/3/M
ncly3cq1bX/FcfrwRV28uHYD2BXrWiTVQZAUiRpIJDJRff0b+8j2lXjOtZ57L9SSKO4SyFy51pxj
Omsfq2kugTmnYWbHIUJtf7uwOoLTVkPoggbKrRHpUym4DTSrbxxGEiEgZuXsfhJlZcelRh6TrDML
bGKuTdhts8ZBdZyXwNSavLLcJDJ87zVzy/CuZxdIL8axHN8mLqEbdzVWIMgeM9AkdUp5WYmF8BxX
FvOlKYOO71Q5/l0lRtVvAIBU9Kt9o172tkQ1uwmWINUXogY6c6HKBVG5kVrsvIjgxWXUWu3TZAki
08tCiGdl2MjQ6QOADpAo54ZYkQWBuwZzNAaKdCBlPbWWJnGaUijm+TI4cysnzbeK9XmT2WuWJ9qO
0MQH5K09jaGFgteYPXph4jhB8xu83fumLsxbn2X1zCGOrN0ouqWX6OvdBs49vZbTbrHNivXG7Z/8
dO1OCu52BuzkNNSxkXcL8RI1lK0E0Rj3u7az9MoNCYKJTRWYe3Oh7EjyabG40YbJuenajq8lr0Wu
NgSn1n6M1k7d9qJy9I462x4ItJfeO9u3uKaHu7oHi7VHxnw00zfkRqXc6ZRW6ZWrI+HGflSqbBPV
KfezDIO120hzGD4Yvvv80JhDccxbRRJQ6LWe2G4Rxp6HOmBa7nlk3m8Q43fhviwD0k+DZTY+gnTh
n+2SPztQoVa/aVfy3hmb1kV+nZfwM3dTSn7QfmmttTyGmeh3cHhmuet11HkJ3EPlHfCOsR1lY28G
WxLvWrmV1PZfpWdWt4V2pw/LQFayW1FmLIlTGCgSAoWzvs9m8aLtunvDeFESd93it8cCb1e7xma7
47PLHH9refnSbu2mK4tNaQnOfFHvGk5sQt9C+Srm+co1s2LZ0odIrYNDzi8n0LqXewIaFpZIZhV9
PIKucGPRCZja1lpdGb6jmew4TfA2rGX0VMLa+tpNa+9vLMZQ7U5hS7gnbQvRVCPASORmP2GFBP6+
jUgv2AlnpJ1RGRlq0bpciEHVa5MaCQEBjtowum2usWeWdrIW6GztoV/chBhHZ0gmFIN54gsHoFbt
SccDfiSCJ8du3Us0OmV5I9HHVJueKhCyp2us86bx+hRBgF8K1Ln4/i+xhLC1EfXEUiiE1aP1yBnl
JmvaY9UvetZ1bwrHFqdHH12bAESflIqMB68evD4WxmDNqIJcu4wNyxcfGhrSozmEtYMk1p/OC8/i
w50HZVz22gSzXkeL8WJVtnllOY01bZxZL2kCaWY98+Va3dmLDeJi0A562EiJ1d4wksw+qlFa96s2
q1fDLMJo60hi+2IVyu7Dp6XqxB0HwjqWQWUuMfJeUojyenTeC0Q6NatZsRRxm+o+S0h9FWdoTJdm
S35I6Gxaj5NJMmmHC9zprGORV7MUb4amSGds9TUdtHGxq6d2tLo7Y5E6S4L6yKrMOst4bbIaMU49
pv5hSIPhtSn94Hlhk+H6HzRzUpcWQJ9o6Vkpd8QiRQyzysegSOeLjii99vd8lF1zmBihfWAiqbl4
UzXaB1lEJEV4S6QQIiBxvTOaadmSgMBjrGbRiiRoMpQA0dR2+FsbBw67JTqXYqeWxVWE5YDx2ZRV
aL7KeVxPsb+AL6FF2pyPuWM9hcZiQ0NeR+/EXHoVJHQzjfvWRHUXD2qq35p0Il25M6Om20tOQree
GkwnEXXLJpiqAJnQVJL7dKj7Qd+42tZOoocqf/JUN6mYsAUh4wp84CmT0vKt1WsebArQHs9lHo5n
0isremMrbb04wIzqXbfjRM7BnAqvijNArl/DwWluZoS8RjzPDBKTwc56IxkCyvNyWQwSwwgGtA7A
a42k9OzZ3bjhUNp7nzix1y6A8rHV+CS+ViTJRwnbb3rWjJ1f3fSpyxqQD6saEhOf4NeZ/sP9kjc6
/Fr7xfDRta0qEisFyoiYFYFNstSQxuKAq7MAPlR4X+QYBc+2Cur+kKcTR1H08966detquBzKcAnh
67JzoqVah1csEXAaAhXl2LVQl10HS2gg9RqF18UTiQD3dlaUBirhsrytNUmmsTuWYuS7Nq17muzO
Nw0IROx6O8i8bZAv2MJpiEe/Qpj8oe16PBiCf7GOhDHmnJ851pVBi95kfzkt8infm2mmvtAFtS5c
KevrqSGuJJ7coCdQqMjWY/bIfEhrJV4CtxyTMEi9G8nUlKlh6y2/EB793pX4seP6/bXhGmfDZEb5
OSq3a8ZxLfzROaWVkCXZ6GkCTWd2+FRV1PKelXk7mYYEhlduv+8VIvlaWNmuWpcoMefSumFMESZD
LpytN1grFZ2aTku3kPvMhCgamhx447WX866nP/C90flfb/P/yd676+8vdPj7f/P3N1pSsshy9emv
f78S7+2dku/v6uJF/PfxV//1X3/+xb9fFG+yG7oP9fl//fRLPP4/nn/zol5++suWK1QtN/pdLrfv
g67V70/AKz3+z//XH/7l/fdHuV/E+99+e+tocx0fLSu69rd//Ojk299+gwfyQ4fl+Pj/+OHlS8Pv
3RVt9iI6+f6H33l/GdTffqPL9Vcm3EcNGzQbrj46H9P79584f6WJSpbFMaec9getmLaTKueX/oor
GgMUKRtoxI5dyN/+MnT6+4+AodMEJRwAHQR2U/u3f773n76l//nW/tLq5roDmDP87Tf308CHDiej
SMbUR4gBj2d+agfNReEuizRgCbZp9ZazMzdyJIy+QO5Q0rH8YvtL86IwhpVxGTn4HeZ0tFTc0KyM
vWFQBMUHKXFjabhkJ94k8+2AQpSxX6BnmdRLwHm1H61ghw/garaFhykkM0sUtiVXtRRGNiZc3+2V
rOV6LURatjFrRI2dsTAebAZSdwX9+wLjSBUusRmtVyb6eCDbMOHrJE3XvWVy1I9Lv/Afa+2G9GlQ
PzoxJZiRVFNQVbFqMPPEQI1EUlf9ekIWsPkLRd/vjbMf7l8+SWZGSAbpo6Jq+IMdio0yUAhAu/28
egc/xSgnpVechAM5XuTPpexjS7OTtO/ZSczxtMavk5bzs9twkkMO+zIrIzsAyGkvpeuc+amq8XXU
713mRdshcm6cNeUw0o2S1VOsFyuKhk1QFnqJXcYXA4dtRHWpu/6iP328Av7wvmhxYjc+Rtd+vkKY
/nbDbE7dvp2M1wgpFMJA5wJ7SptYuXFfttRaadX/qon3Z896vM4tyKo0F45tzB96uF6el3WJInJv
OCONVTw9uwJtURw1oxuDgrD2P9y0/7gxfrwRPrVFf//2giPlhVk2RI/Pgw3ZjM5sGF63X1x7uUZ8
aJ7bXt9vrCnLOV2tEteM/avI4U+d9z886ac+ZQcWzpdz2O0j/L4xEiCW7yq1tuSlBbt///4+I7W+
P9dRBHNs/h5Z2j9/oK05iiyUkeBrXNYdInoOIc7pAI9tjUprg7A62yzQHHdrVF9WSmVJ3o7lWyCG
atPkhh3rpuku2hUrkE/F+5/NnX9/dSgpGQMfJ3/IrX5+dRKXms4CijEdPvq06s6UXFc6ZOV0IIDn
P5tCfH8yTtZHOwraiM9OY5Exp8cf2+3DdM1PuAKz3VTXvwJJ/tkVBTAE33RI9vIfUkrlkg6u1EOH
Lix1T2SZKc7qYtnXTTUm3owWfrXK+fs2/NMu/ONl/GnA8v2tBfh7Qjy6dPePV9wPt43vF12lHN7a
NJVlMrcA+zuz/FV2hPdpZsXTMK9HloC0mD+M5n5+GjV1FVp8v9vnwUmmb0N5kkqTZkW07TrrrJZi
OzW3U3swjEfdLxtXYMUV5SYyPkxjZ8loR+ZvotIH/AJx2zk7UvRm6xsdxSMdCNFOlRQcBpdyZ06C
5MB96vgH6WzrbDjrzW+udrcLE+9seGnS9QQTSFgHe9f9qvptHp2k9YXwvNij3VS31r5Lb5wM+vO4
nGMsxFI3JU3jJdUqOEHQxVLT1uuKXabw/wMR+cWF/Tua9Ofl85iJhjoYUzszic96JBkNkbEWVb8v
EfbtONbknFg976YtCegqRbAkvdOvu85h8adtb8VtOIGiDekVeF4jT8ypLi4Lukj71FjMPcFASLOz
/qUntDVuSVDb0VZBP/bvl4s/fdlk2ZAIiNOOsuDT0kTe6LgUlpT7JcToHrsAudmX34IH56MhxDUW
W8yIjxztB7pvWezv/dsb/zsx8j+qKf/XSvGn6vLfVp7/P9aUR+vSf/2zbvtDTXmfvxT1S/vtp5Ly
+Cv/LCm9vx6Hd+zJCLwwRvDlfC8po+CvxzqS8CQATUea8r8qStukpGRpPR58IGwwhPtXRcmDsRJS
/7EtkISDmuk/qSg/72lILaHlMDIHE0lZ+Xn25g11D3CuHA5jY6gLghkaO66OaPbSyZtfyRGOV+GP
NxdPBlaZl0+wAGrxzxb0ojUK27ac/oAhQR3VZ/3BKOZsw+AoO9AYotn3w/fwJ2XCnz0hDKpj8c1w
kTCknxe+0tKdE8pCHuyIMRyyr8K4JNIHQ4JZt9ezP/0qr+Fz9cU7pOZCy3YE+nMjHhf8Hxb0zupy
8qQ4hmMtLjm+VX5wZuZhez2MOOC6NM92NCfEt8xjV/n37/XzXuLDlzmWsjgqqGtxF/381FFupK1l
9nykJeNEiIj2rsa5+Ytn+cP1wrPwxvg0Uebi6/v0iTZEIlIw8yz9PKpTZofelyYz7J0kVfxX4YXH
x/rpcjk+F+pAtiwcojQCfn5HKbzjdlVTf5imjjDI+dhIH+40qexxXqVsWOkvciH/7M1BoUMJRbHB
ae7T6cqZpAEyp+kPQWToOM3z/GDOk7FfAu/t339ZUNKP38dP745WhRdiA+MbI670swKIcZGi/Qac
pwqn8cKuauMZkkq7JoyH1pu+KWnxcEhxtp07hwAD8myjSs6HjPhc4xuAPuNru4zymyxXNuGorphR
GTIKjB0T9IJDTL7qaedhmk9jA/1lfjTLjne5PRTo0aw6pz9k9dZd1g/zpb3aZhdrXDpPwGnwJJqd
UyuE8Y51U/VHHSNCd+fOVIXrxeikHQj3Gf0f8EwW83aam22/IfahGTdVBG/nvMqtITvUpcP+N6ph
pUyYAD5aOWNbJr6Bj9eB+VCteF0EAbjkTxRjE+anK5PQIogjXmubNGh6nuw+7aaDYfbBvGPfVtWj
ndsVTg/oTZRleMrzsd6g+utUm5TDKvOrPjAiBiw548zpUU9+T4GxOlU6nY1UPTjgVRrmzWZ0sY1t
jCqKio2D0uI5DIqCeR8jAo7ITo9VHb01HbvntgSmS1dnFD2D4lbqmUNOEwTnk+kOxpVZLuZ43jkR
4AMGOQGMcNs27vuanLzYF41eYSBYBOriTtTXNp9lsYEMmKltGDI523qlEPmpJ0r5tU9Nj5lbBkqs
a/lMGMHvCviLCwOToW3ODHtppp1jlmuBFgDTzW7xhDWc0SFtpgS6nxpjOXMY25jAMATjBrv3mXk1
JsNYM5Pmndk6QYlLDlh67BEV58QleTn6yZ6t4qGLhkB/yYBzil2QO4AYMrHg4JLAMxDfweIJL3SD
zWpf5X1L4K801PGYN7VmDGE+k7sgy8zl1c2rviY1uDXglfPA7vVoZHmxaczGBqnUFEzxYKDM6w2T
6tR7WDKJBK7Ni3pkoAyg48zyEERvQ436A5xCNAXRV4hDtqHiXjpjdJ5PTAE2YZaja1g9t9f7sQ/y
6NRMIzgG+Ryl2eXQOCGThNRBSs0/MUdlCJPKdlPm1szYKLdbu0xaRxQgiqMspKI1e5zCiW0gAoqp
z4fopsq7UJ9DzZjML61naYP/Y0eX5IcsXLvGssrbGhHNcM2sILDRYHjtgxSIUZKmbxyx08U0kaFb
C/3oVPjvNlZrj0QGtZXMH8PcrYijH/oyFnUatAe3x29/OwaZuW5mbg/GhECm3BO3cZyLY1wIA/pG
Qocp8Brgo5vx1t1ztUcPmWIIFAvoZg9dQQ9xa+QrDOsuIsgFY1abDXhbSwRSAfk5Zv6thxumE7Ni
Qbwc0K6A83IDEF7oOKYV8kjvtTc+Y50pxiM9WBs1W9gw0PS5jOstR1jzwRmbKeB9BhUDLIxWw8Ye
G7feuXS67c2YuculGqpSbEob3klCMtPUxEA2jPKQMtS0N+XqVfTLmwb7eesBFWEoOkz60qkX08XQ
jd9iUbAqGaAa2MYRCL22Zp+tiZsFMoXP0aQ0VwNDX4M1Ed2uGAr11jp++mpixwg3nNaXOjHthgYT
6pyi3AxBqFjYyhn+EuNyfSOMciCgI7WMd69LJ7GHsLo+irxs9Cl0mlWD+srw1GTWAnm/mhh6oPCZ
cGOuJaoRJpHhTdjMuZ2kLEpVUrutvh4MBSmhYu4VbB1znXAj55kIY6i71YSkJnVO8E8VaTwxwm6T
GdBJnhROikPzGEfkXARtTy63gonzYGo13wmZp/YegKmsd3rMW+OyLSoD8+cYyas8UiCs/SIi28TT
czQlApHOo6O7zE8gkFhvvs7ky7jKKduZ3RLIHafd/k4f42Mw0OXH6QuUmXZznAiJi2xQ+Xa2myqN
HQM8QBKMDPzjPnTFSeHVpt7n6wA7lKR48vsC0uxOAgBObYJJRuMiV4H70pthXnE5tHaeOAPZpXEJ
RQUMqKA9mLTIDi+kPbWouWyU2+3qtwGGLWN+KIyyeV/Lrn7FalTuWlfNz5E/iz17X/PkdcP6ZA0R
XqAhImAYTRCjKr6ziU2rQa81nzgdx6FEOXoKuD0tvm1YIPluBA4wHno1GR8zk8Erau9swPMwF88e
OPLn2pHyXllY7OOq60uZdEaRmugyiBLb28Wi3qbGSPMka/xMJEzlyhsCbNKSj7JzkFBhnn23rZYx
owgzzSfXDeJLkWYeQKw89O6OBLOvi5ltnQJlihYq3K5jmkHrQSr2WhdOdY52kVQrDFVV2kFmmBoR
Poi2r+4N+ndnzTSj5G6fxTDvbFUXm7QBEFAq23luit54NGXkP6rVOwcFqC8MUQ5B7E7VcK4GDzhM
WM4bbVeDTGS7ggoCS5efK0NMW2no5rZHeXLWuOuFbXd60wx2dwFSJfKYktvrddH76uAxj0Twho6O
tm/AuNVwHu3G2k5OfitCEVw34RKFW6eevQ8kNiV5JhbZu501e0kTEdvClF9t9Bo1G5StXdKY1QMX
hcV5FHvZvVNbkBwW76aJJk28/ei6yWC0MLr8M95CduqgqGfFXYNnY8VC29GKzekVt+6pAY9QxCXW
aXB/tUbpNIf2m2FU7rutbYuwjGUM2c/mx2IKPsACjqdutDrXQ1ubB1hg7YZolv7dW3LSGacBoGHi
zzJrEjuQHJexFKBuaX2Ifmqxong0lPUoUmFelgK8lCc9dWqEq87iYlqJVNHKMg51FAzb1UHBGBee
udw7alzzfc6d+F7Uuqv2YRX5NwGfy2VHEsatOedvaAw9FhYQ6meggrMLwYRtvZZCRucu/qydXYc0
+ose2H5c14tzyXho9diPSCWJzIowl4IArQPaMceiod6sIco7u0tjCYSnI/xI4WHH/A1KQbuAL/ZE
wtaUH8IT3MEhY8gp1/Z2Wtv1RmDXd5MavLu1qxlEWhzTliUnQ3zxR9AWdiaTqlOVFdPu8XwIOMEV
3IWqSSixvCdhE3a0MBEez9121k+iKofwmSJIIgzspvauairrtVHMag5DNU/TDq3SLC5zK0M+yZx9
vMn8HkxSs651SWxuINf9CrmxODHcUY/PloQH8I1W5+CcLMKZn2RFR/KpQ+10OvcEmCbtbFgMdCsT
wBxysHVOxJiB+IJLonaitNUdXEMkUUZZyHgkWCLYH0eOJEWZTfEUWmKcmXV4aKs9x4jmTap4UwmB
Zs1zKhy5xhPFyaZhXqKSvrP7D4Ax40WZO84ptY64ddBHWLeGF7G5F45bfzAgBlIVOrnTbiMWyYAY
tLK5NoclerKriJauI1rxmKZNtx16P2eIXbn6QXqcxRPb7Tn4gB7B6VyNM/RCRtsSNVAaRbC5uLjw
9WNM41ZPy+INX6a+6Yd2PETVcXNZOlXgfm6aMyz8aFs54yVtmlbc/k0/fqnccnkbpjAAE1gH9blp
6PRqFTaTmoE2s0zAX6XzWROmlISIT9PyhchtoTaFJ/0KYJtVXoVladz7cslwbYbQ3eJ5Qb98VadN
pfbG6GRP3LFUu8gg9SPjkxDihV299Ckac+gpMr3uUiZPiA0gq4EjB0emnfM+Gi0M3UYf3WJLg+FS
Bal4WELdg7Fox3ZXpa4+U76MEstVYkjcapoOS2dN+8LJZxhxUXOzcmrnlvaz00Z5MwRbRAtF4ac4
oMtHQFgcoOxy+XI0IyKP0dU50yzkC4adM/46nsQmNLgPBrCsePGpLgL0ShRBmgJ7zpFgjPbkf5FN
dAOwDLjJZA9bVJr9x9xKn8+B889BW5S87Sz6WCPDRNYp8gdnrfdt1PYnq+yeTSs9cwi+vgob+wRJ
FsCboGEdb6vYiNS54HC48f3qLEst9wOI7QkKNOpZSCH473cQVsfYCMu9l1lXEBxYdiK21KDNHmHq
Ao5XtoUEQsldnpo7dO2xl3fBpaGGXTrj+YpdDJ9HFcfKKHDv280XKnUXH6bFPNrJd1m4DEkWpjuz
NK9XzQLkZW5HETSVLxicq9gKmjOvcu+J7csf8hGvmyUyxk8IXPdZRPVP0dWfFHZ4vZis11D8Olg/
odHGlttGX/S4eHGbUV2nq7jKZXXGPjHEfTHMh96GeIMgK7hoaaJtbcb5sZ4cldR8OMze5+m2UhYe
3D4/yDTwTgzpTXtDV3c9ZVfctPkpcU18L7rUyThN9sEdJlRDTv/Fae1dWPK7aQ18agpQcyq0tvFS
OXdDzo1daqo8AHjW+hwF/aXlAnKf6il74+GXLRZhVKY5kh8gQ++WWZ7NQ6qvgeZECsVodS6DaNc4
ykqwoyDAqIfotIp4TiLr0CN1+au/jvZJ4PVeXJhg3tp6Sm2+1GILqtvbmGK4MdvpLisMbJFBcLGE
lrpQsBPvVD3PQ2JEAHhdYadbLSvzvqar4WzKGi0R1zHO962hnRNTZxrmuDQQnsI+oBpFFSj2eaGm
x6JZ+5wnHFAay6VmhUG0HKeRc1lNqr532mAEBmKNBY+3voZW9W66jUWrYRiykxZTJ4PMgfgp5cdh
mu6G0eWwOIT9Vx151cXMsXqzFiM8QKfalv0xSlNFVZlUBnOG6Ave5ifWKHAlxRxt3cIWiCAXDnGY
N5JG9ldr2xixJvzrIqiN5hz1nr2RdBi2vTEZ7w6bQzwhVr9cg+aDW+0cn9htCY09oaYjlYQy1upP
lB+c0By84/R935t1cB51zUMFXSXWDgnslQIqmWnP4ghCV1AYj2rIt+Sq6i+NNrtym1aFOKmNiWO0
cB5LDaeS1ewjO4Y9dGG044zBwG0Ooyv8gd2dNdn1adVEXdws3CeZRoXGdI6gDbJMcRXIW7+3+Q6s
KR1jq5m6b0cxwnWgRyq5zHgc3Tw9q5kh3AeVZ+50lh2KamBh7OXICD1z2xssKy5qntCOvSC7q4bu
rs8r54sR5Q+RX4QbNGLOadDPZ55msya9FiEAavCbIEe0TMeofUPnc5KlUlzWPaMUw+Kq61LwpEZ2
i0Lpa7cCnKqtDligStlyA219tdImeursErOT4cz1V57jRLYVVONBm28DAQO7iaJ3iqUllgNX7LCv
ECZwRLKqHTsywJfRTKeHCpThSWvp9rUyvca58KFqyS2XaxrRH0jDYFPnKLocf7V2FQ0s4Ml2T8Kg
eRSDcn4C4FsNNy7OgGojfInkJgybr17JQ8269w5VJqsbTZDKBXV/mChV32k0yHwJAChfrcL0L61I
+XyoZXtfd5H2k0nIek/oLU3ihYL/SkwDwydJbzznVGHznmbUpVt68tYui6bhoHxnfiNYZKSoBvtH
9o1/2tpSHtDzdPuiNlcgYqUaTpd6NJcNwWnT49hLe46p07zr3lPEUmqdN9cIgu4ymnDxtPjNua4o
JBLYdtnKlNNAfIuBotgvmrk2utGoSLg9AaMtS2QHW1N2ctO3TQ55vjBvVDfTXPOzsnmgz+Y9N5bS
l1mzmn2CcWf5sJZp3Qzrou9osUygtfyWMFAr8jRgybpvt+xOkDoABRCvmCnbhFAiergHnAaeG1Mt
bTICKbhx3FlZXL8rOjJVcX1jXUhLY7NGA9lGXaZlAg9agSNdevN2BAmVJi7d3PXUO7ZdobWgqduS
+F7fDcCKplgHzhCwuc1RlxiMXVEAroNrs2CHeDowpkU00Che0V23CFZRMrdurFYyaXeeoKuPwH7A
k8JBjIkcg4DyfE3hzm5XN1fRZqlAEZ+R1lIf74mmOZmGwR13ZE3iD3FFIT9mFQGem4tp8PetN3Ks
GLLJ5gw7W1Fi+J11JeYWnenSjVObYMUYnuxB5l/7zKKetMqlrWM7bWaasxy+gK4vdnNbdGPXcgKe
KtinTgYiXYU0qhCyo7iMe7M3EKuKFByejy3f3njmED13TSmBiNvT/Gikvq4PrirWG9zVwmHDjdBk
Dt6oIFfbniFPxtYrozg3CEXeVWHtMV2YqPp3TqErf+OPZg33SdZUKYPOu2vHbdY3S/hiTBaRh/VJ
MQnX3JleXu3rYEa+OodVebEA9LG2qs+9r15eTkaCs2mtT2jjoqUscmkDfe0BL8RcT2adeGEZjNvQ
HB2HnwbidRk8ceHiBe+SjE8a0T6acRY+kVZdXA9CvVZFSi8qrLziYV0Ewl/X11Q3szm2x0/Dc1l2
Vro4UNNZK+JZQGnfIPhbbQ4e6ULGcN+PN17ThBOVd0+PhhdRrkkw1cFVZ9En3bY9wasx7/oogQGB
YzzQSpQ3k6MtgyuCjjWXbiGWXbCWxT6liS7oAdOAQC3q6MceKsXMBW3O6lh+dIx8FXT1pGj6dgRu
awzFIWQ28OAvLeL7qKrKNe6GZn3qeq6VmFO8c/SeVd7bSmB3va2lsq8E/YB3bjpUpNDl0DCsnZ2f
VlrKZRNgXFiTsHFVuFEwMe+N1HVPO3u0zptgCNm5DSevUcmK8LGXeAbwvCESjoZuOhF+032N6P8l
qRgep6Vgwlz1QSqTib5IEKe2WJ79yROHzFfMhJDY59ZGph0q/oVvTmwouOk3lWOhL1fXRiYNBY2R
+zwdW1KtznxvS9VGi9aru8KNzbHw7Q0s1vWVaXp+QT8s/QYEwMbfgl5Dx3afRVZc42pjrZoX2vv2
WC/PXuiMrzjHJhTCc4t5CChCz5e6HucK1ToXZjID7ZcxZrcVvbNphCix2FrN3TjNlrUVUR28USEC
wDVV0Nwg7a1Qrw296OKqjaZbkOcelii3H32WWn/cjU4wdgfk3AMXJVaSGuk1dqfYylzTv/aPa9Y+
rcq6TvKi4qjc5w3GGWeecNmM0dzQhLA6i42WpMZwO5hG+ahlaTenPj3Cp5q27m3vg3TeuL1nX5GY
HmKYyPDtJZkJcJm27iqpVNMoj3ZFrk1E9jo4isEXNbwR2QYzPy2Pz1vz+cZBqLkN0yXAnmELo+gO
MIxaaxs549olA+mf52zpVJEauprLAZv9JTbA7r0PXqAwnNhWzfmw8DtxmMbSIvp5sD8Ai7hYr6xJ
63cY6753IvPZm0/TqAgORjVF64ar3uMoX876Q9ZDr3djK7CxzMBvprh2zP5ayt58ohOsX7mz0XOE
C1ENeEcYlelA6pKT0VJkVxyriotyDtG4R2xALFuV1d6HrdE95awjVgzJGExEJszmG+3sdEk8gAoW
Rd5QnVUN4sYk0xWFEr0XNCGw2LlAyMfprro6dOqNbQiaG6kmkQ0jlphf/WD24HsWYlxjxaRdJJlr
rbdAvxnu2PUMcrxfnaCnx2sih7I4lH5UTqm+5GkmH4hjbgpW4xxjZGPn/n1XpGyKBbf5oywLq0u6
yS+KOLMNMrDUSCsvDoTInms7YJ9zjJIWQj8L194r/KpXXplx5QlZws2ES6lNQFD/l70zWW4cadbs
u/Qe1zAPW4IkSGqelbmBKSfMU2AK4OnvQfbt7iQlE03/us2qalNmCgYQiPBw9+98s/sN3ID5EyFq
SVuNUc6jX5Wko1ac4qiixDxB7si9oTUC0Pl2sbXMcOSSZkZvaDEssS1pobvEw1SEAZAWd8+EQNbX
ljH8xuOneYiykQU3Ut/+TUw3qL4+odNbVZPrvpHb9y5tUjEQZcvKQ0wyyEml499Syx2BSERSv47o
4XYbr9nm7qgFzugS/oyaAt4cdlVDzaVSlZcZBYi2pvBBV7y11H8CPbe4TZRaZVNJGPppMd5ws2Rt
k9E31krX8+EiEGgXhU6+SJ4AuNPUY+Dq8jSPpngdzMj6yeoqJ3/SOvFScpe5L8OGk2ZMqpmPz63H
C6kmEranQ01xg/pQ2gerQauBd0JU3IjOZcPJrE6byUm6JJxk1LHCvBEvz9vElUteZeiin3UXN6/D
iHwXwas+zltba7g0i7hCpmEZsnsxU0clb6Fx6buNqAaPb1ndRM+kBXkQQKGmaYMUz/sZ5VwLHlqz
dVNO1oqU8Sh0ddwMHnbq67TVhL6t0O62QZQ6JuggKOHGthnCJvEhqhNrC3PgYK1KIzK2rmjNb1wP
JRbT2TTYV3GTaOWw8hKZtBtBebPeFplDb3mp5RORhk2GkqA7ZZIib8b8YsIxBW77wO3oxmu09seg
xbm19VCYvlJOaKqt6NC3bCIqZw2pJ86yPYfE5LDOsR49cC8uLbIxDMtlgTOEaocxF5uO1fG9ifV6
XnfIOriztBElykZvCZ+SRh+vnNjCZIaQONJWc0yylXAZl8/bye6ZQTJqYYdOT+aPY6M5r0UHMnI7
FvAjl3ow1QmeZlPuaAPuXrwCMNxlpsPi3ZT6IrGe6qpEU2qhWVyR0hys9Zyyke65ieohNi4ws9d4
mWksitGV1U2IouNXh1B/vC9sZfa2LULbZItcXvlm67Ert6ZuEqqRc4XQT+JmUrY2S+tHnFfmi8ZB
qBBDCju6pwDAd96mleM9IspzifKlTpyQqPF8U6gTymnXDR1kq6yMflV0oQUa1yIlvTY79D2+rQpz
T29ncoBXj+ZKZ3Ufwtibf0S63hlriiPWk0CjWW/LupgECmdBaojLoQqSv8OsZNVYY47EixCa4yiy
4gtRx216w+O1NN/oSAyPFVXR1ehq2veiid3MRzZPPqKSwngj+FQpjxbd8qgjpUJcAjn5thktMoRh
5HFxRvIUUdN2zan201wP2VCos+6JAdrZx6bMRVCWtWG5MiI7130iIv0izVVFrplRfVnmSuOyGNPs
IeIMcYC8jiRmqBZr7qohUa5thaeFAVcDz17FU2LfGx5drYh6c/E0wK8P183c6j+jmOQLt/253H7e
ZfGu/Ye2Cq5BtCXjw4cu5aRZxdIUy8Y1m9taP1rfbLWfXrKmky/C5T5RJCp6q88HPG20JOWJtSxu
pBDkHAQBJ+0/BQUr4ShKtzNDrceSoetiatcQjOu1IuiKuoQtLROeLVefICkNsjRln6NC//xnvOtj
4WcsCFAdbh89XafQUWPRTlBs73dqrQ2PrHJlXfdIc8njlWdAEe+6jv5STT2GopGeLtblp/zT8FQI
w16wZd3OMUu7XUVdmN6R+8t3n8/o/ZvERxwdEPlxrmV0fh8PYzdVoYya2u0GZHnbBjIBqjcv5soW
1sGQJPEZ9+v3T5DxYD3RrLfgfk8ZhGyzHYXUpNupHfguSq/6U5vApbdRaz1/PjVt+e1HjUA8Qp3g
CtsCOp3007llVuM4iT51u8zLLIA8tI2Osm23DQ1djDjCoiaDVl44kzWRhrfmta4N7UHotfPw+U/5
6CnrJk6jBr+H6PfkZeY1rQJUgftdUaR71ap+x9X4DaR4tK3V/2DdGLYHvsuguQsw2/ELpW46R3A1
uh2y43S3CO12SmFpZ1QeH61OeieR89iWplqn3GZhEpF1qehIRtE+xZfWXzilJs7M5aPHhmE9fVwW
4geMkY/nEqcpgU8fd7tJItILROYp7S1qyVxeQOMC7K1YI9Xez9/V6Qqla5OO7oUMYxuWxVo9HtSu
Ve6gtVQD7jTdH8ey6VQmpxRnm3pSwm+fD3bKxyQhsfTg0acKIBPvoFO+mNsj9nTdVgZU/Yq3sm3h
q9OAkm7ofFb3nooeVNLm/qS3rfWzjkaiucI2dmGZpZvSkPWlTvx4f+ZHnX44f38UYSqbLWgcVCfH
j8BV6XckHyODaHJtv82FeEDETJpfnyefm0S9QUM83JgVjSBQ+K1tVzbhtp+Sc5/wB+/CAKnOVsuO
S9Xx9JxB7u1YQFFAkrVRoCVh9QfZ83gHz8i+/XzSpyuaOS9GGXT+IkHTmPrxnOXklCM9bnPgUuLw
q7bX9zkixTMioo8mxIsGOsQGqDruyeIaO0o05uzJILFV0pEDvGJir8KbIhrMIa6fadP9aLhlsEU9
ZNJ+eTJcps/0I2rDFMwhHf3oHmlkM+YrfMTOESc/eHyo+lz2N9pl6XxePuV/jisgQKXizHBDdXeg
ocVQyQNoxTlY3QfzAX3MR8lZ5dH4fbK5FRqxP9fRLjC7fPwj7NTdeZEqf9kV9cMvrwcbNi+91OwC
jnMqvDLGkSqZSX1VNdUZp7v51Siqs2B6nsq/JxSLDjou0kMkEbSJnzbiYgZTEsJ4bdDM9e80Kb3N
ZHZf9DNdthgs2fjjLDhUDKfIKatDHAE6sg1mhSxnaZrxocw9cSaQ+GAB0M/mOEQqtGjzvR4vAJcU
EcpGXMdpjkvXM7iZg0ZyZPv5W/lgAbj0N+BCZIADpZZ+PAr8lrZWRDwF7VTpd4lWCHiRuq1cpjQP
fNE+ZnlwroFbAEh0nX7pv+qff9a0UXYqQnAhA6L5gTwSTYjY6uFtKg9RPw0PGYia8cyR98FjXIRp
iBMWM22W+vEEWd2ZoPdEgt+wp2stLsYgnUz3i041f6eGJkuDwrtoXk/ti+ekKsj8UssdFh+Bu5oK
lL0dWrVUv9j5vTxD/tVRFHK8IdI4nk9VeGQvvHAMHFsO30fV6n5pXA9/JoMzn1GOv18bGsI5XAfJ
qOGFdUoqJMNNJpCMaFC4+EAaBiZeQ9nVQVWTovp8Gb5/S9xEFvUXWiZgtNbJYdF4oRyoiEH6Ge00
X6m00Oao/n9/Psr7CekqsdVCi1NNouWTTyrx6DJpnEnDlU1Ng6Iq5YXe2DZsgaJ9+U+GYpNgy4NN
eErx7WSPT15oaYGp1P3aSwqKxGM2rB0js848u+UTPd7zmBVYOhddDsRk1TheEWQv+lgFNxZUMOtW
/aD1cu05uf4mYhrRN/BgH8uZ5oWQYsWZ3eP9a+MSwNcM3XG5GJxCmmmgt1PIzFogsCF98OZwIn+l
6l/eCemx5CD0lnsbybLlLvvPtkHZU8VRKXKCgkzQrpyd8FIHIXbmMX4wl2VDX3Qxf++HJ6OY0qZ1
Io8ZxQqHtZ5l3UZFSfDlqIjjj+jbJBAkQlVPPl/6S3ldUnV4YklIv+9oAwYb4nT6qvzFsQwsDehn
I3TgSDxF4dPUm7eUZdUgbr10LaD1rU1pwLXKsvLL74eDg8SFDnJgORZPt9ixGpzSnKyl9otPMWbK
W7WHKvP5F/X+/ZgLTpeT3eDyop9+UZTfazDPwgrMpTQZTQiJ6fjVv7wKkEMt7kOLVQFHxsn70dSC
djuvs4JeS0eY4vWvMAan+PlU3u9DZFwW3C3whkVgdnLoKtniouaVVkDXaneDmYN7aeA4y00kx7/u
87E+eGxIaRfhHtsen+jJywF3VVORccwAu5OazjIil2QtDGP48sIGcoQsmbOW1ACn/PFHmgwAs1KQ
/wFe79NqdiwauWg0PfN6lr9yvNcR2NFjAvzCoVxnn5wTRlT0pENqZjO51kVrKhG56lj1KeiVu0qV
X+TKctIudvLgqu0lnOTmdjwrQwgToYpqBgqnJCodd95RxQ/PvKP3swLVbSFSw/eKmOf0EsO2xvnn
pTR1irJK9iMYitKnAydUfdrtp2FD6ylAvc8XxvLTjx8l6Tbgsqwx9ghmejy1Qu8Hlwq8FegSVOR9
1s49ify+d4qdiUUEeexIIDLPQwNNm0tS3bwt5mo4B4Zf3tjpzyBA0+E/WIsc8eSN9rnt0rJTW0GB
PP9Av5Z2YylVuJ0yKe9MbZA3jYE70+dzf/9RkIhAdcJHjuk0Ga3juYMjpq6a5VaQIkP0LfrRfQ3v
qM3no5ziYnmmLkBrvgu+DK7C5vIz/jm45rJV0iZR2yARI42bwrFqiIaZXCQ+pRtewwfNXF9JzNBc
JwlFpIAmh+znJFxF29vOQA+NXeJi4luxNQgE9xWa97pzpLmfCtk9d10ipT9nph1tLGMRzXjRWOq+
gN5BMRri6bDXSMD2Z9br+3eGIpDDi3/Ip3ITPp5X1rWNlQ5mhyCwFWu0BRdRQUQtnUndc/V2/T6a
kjPB6PtvhDGxniSSXwSrpn485pQsbvUoOQOvSOd7YnnFL9XJe9MKd/jlit44c2/4YDyCRF4beRIy
cu/Gw3Es1ielDXru/OseedgWXq6ymVTLOrj0UD58vljenwkcBMyQyZGZo0B6PL9EmkWW52YbtCIt
9nSMA7ejP5m+yvBcQu791JAZc/4sTBkNKe7J6iekRyaq5CzLRnR/8jJSgcGV0XVIfLROItv8cnxA
3pioioNOs03yGcdT652BInCoiiCpVPuA5gVRvxVF53Iz7z9qD/q3QVgPyZ2ixsm0cnL5c5KMIrA6
mb9IRDV+5kbpmW3z3Si2zvUB8D5ZNJdI4WQdApWUmU7jdqC2VXRByELGRGj2/ourgVEIeUkzAHIy
qZAcPzIUOUvxtx0Cqqj5DpFcvPPchE6afLCDz4f6aEKUK9gHuLza6B+Oh8rnSNhaDGpShpb+lBWO
uoccW62/Pgo+YrRn48tELH+6BlraZFF5DkGo0uPl9oP5LJtCfNGBiC0C1IClk9zUuCmwNx1Pho6W
3qkVtw9oAzI3MoL2kcuw/GKy/u8oXL3JVC2QAO1kDWAu0styyIfAjipytTi1rd2OLoevPzKHS4LJ
ODrM8dMXQ3t4apteT9N8FT3Qrh+Bpp3SH18fhWWM9x/7+FKKO35ikznRLUn/OMnguKFpS7T6TZTI
fPvlYZYT3loinCWmWlbhP0dhOGM0YsoEoCnw0epQloUtL6PEKeqvD7Sk57CQYEWTijn5cqounDU6
E/tgNtzoSqGBZ5tKR56JdpcI/ShqIYtP2Y3sHC2miwHH8XQMFaGQW1R9AC1VS7eREWvpJi7KuryS
UaXf5pE6OFdjO6i2r2dWHX39o11u++SZkINYpn3yOMsBNdKIjDzoRV1dA0YeyLCftfn8m84+nSat
Z7bGifT33D2eJhpqKe2JaVa5kR70yEyes1LR+u0ci/gu1oE/R5Ybv1bQIzZChN7GyhLvzLNenuXJ
jyB3b5McIs1EdH/yTQ8DlmeFnYyBBRsY/GpbbWmcC/e6RIhEc0Mz3jqIXsYzV413BzKVYlJSxKTk
bzgkTz4M5h3yZXpDUJZDdJkhslqr1qBcdUiX/oOh4JpwveWl0gtycsuwCpimrVCHILaoX9HpMrY/
J3Ssly2s1HOx70ePc/EK432ycjDJO36n5ZTVlJi0IWg8N93NHMSXpZiAFOidVm/rpOFFt2r+68vf
P8uIVNiSJtI4P49HdenrBKAxDKQtC+0uDftxU2Kq/fWNeblUexoXa5XM1MmDdLJIGljBjUGXjfQd
1Wp7ESOSPvO6ljd/uiD5HDhiiBCXbfN4LnwLfZIJwfYvm2lHpOBCHaRrAvpoTZf4usQi5M/XHx/d
O1hZUePHG+xkYtKYGrRE8xDgB55Bt6KlFaWB/fqfjEKUzQDcrU8hNB3lBngHHNITWuO9N5vNOsrz
6My1aHk8p4+PYtP/HeUk+5EUAstljcJGHWKCXhHm+P2oe+uvzsVQARlZy9ZF0eF0KUhakujBTPqA
amu1mWsAtJnW62dGeb9JUERlKRBsALQiUX68FPLFqVA0xhAIAHf07brrqYRkkEXZl/M4lAFN6rZw
7HTqnacdD3VWdI2aSd5NF2dIavtur9IXcSZUf3+uAWPk69GXOhrf6snmkIvJap0wA/UiZ9ukxVOQ
vUYQC7kWiWP56obqbVgMIQKNvBq/HPAYhKB/GbVcSzh0jh+mW+DvGsbECE6LejpSIDX0ALrPLL93
XSzQgI6GOdnY00mnOAjJMwCfbFKITCdEZWR3+gJ3jChKrU2RecDgRVesYuwHUNDQWDxDz/j25SWq
Lf1PbFgYLhMdHc83ERGLNwn7IANgvEJ3bt55GME+fT7K+/2eyxeyM+5FBJMUP45HcWvpCTWb+oB8
zphd65UC4WBq3PEbp4u8SCdlcDfConn5zLn9/jsn4UieACsgqm+sqeOBW1EWnWv0XTCMUXNjdxj4
GkbmnFmxy0M63k3oH6a+x+zoSWI/Ph5ljNOwUKt2iYSAeqYxupxcFmVAf6s4s3I+GoqKBj16ZM4o
IJ0M1eWzOQ4Z+z4EK/QKSgcQvaX3Xwya+9VsB3kj6pV0G/EI6c87+Q5DTww9ObchwCPnKslotFek
9rsi1AQ9pp+Z1wcviuQ9vQaEOouj+/L//4nNR1omSd3ofSCzqt7mYY0equnj9vnzhfjB3kK9kkhq
uWeQJj757hBzgfA3uZtNsw4JII3bDR209tocFPMlniKuhbUzHHANS87UTD+YoGXDNCZjTHKFMu3x
BMm026WHpCAA1lFvhqKcvhlpCtbp8wl+sD64E9K8yWOk1HZ6lcrzmT44SG4BGv8p2esKHdUbHeV1
s67Q9Xz/fLTlcZ0sfGp99KWxdfz9to8nBcLRG3IkMkEbGYXfilk0vuM0E/z6v53yIPxD58wM349J
Enypw7FnUQ8+7YUr9TZVPAqawSBoFyXZI4BHur8q2Y4HU2bn/JXfvzfiYRog4LhpNJCdQkdx8HBF
05BnjK2abNXsVFiFTM768wf5wS3H4h5NqQxjWOalLu/1n/UPQV4K1eGW47lZAO3sTZUi9YEc/I4i
e2OOyQ+stpEjcuVbpOhfvsoto5NJXVYOPTgno1uKEo3EKOzPaCD/CE9vL6EwTS+fT/KjR0kxWofV
yNPEe/N4jsCckFwMfAIpBVvfxqt605p0vH99FPw12bLIxJHOPzlryrarWiz+mItiRBdAJbxdPmpn
9sb3nxkfM3EQmD0ymJRNjqcyCi9Ju7IQAR0Dsd+klfWrTXO5DVMzvft8Ph+sd4bi1kL8yOs5TScl
nZpbTtqLAHuWpPXrTBaP+P6qxs7SB+e+aET99vmIH04OY7mFWGiQeT5ZDUmryoqSMGj92kkfvARa
B+KCfsKUEiuj7szS/2A0tg/qWi5ZfLKzJ6NpSHjnQm3bQJiW2EgVw1I7rTCqaI30y+c0VVuiOsq3
/EPAc/zWaoAVLvA5EaRdb9Ktp6VP9ITKfRfiBPf5M3wf8dDMxgkNqXj5rk5ruD12WaUiSd0PlFCw
TSzg89/ioNInWxRHTXpTSl39NaphPp9pxv5gKyEtSBFUJe5n3ZzSvptGS5sIY+NAc2pxq6pNfzni
Tq48J0MW+Yig7DWsptpv2mGNDjn68v2X4aGML0MvgeVyBP+zk+mxpot8hnoFTjTeTG2oBkmcnjl4
3i+aZRDbRUzCDs/t6niQjtp83No96I2YKiGGm2CEUg9NdXOuLvp+02Ik8iKQX/kvLNnjkTR3RKJu
z0C8wGVto5Zce4OFxJlD7aP5EDhyh+NbJ2X4bmvEMCWrCX8mXVuElItMMW0930uH9MzW9cGE6ACm
FkLaGCD8aeZAGEqrNw7nJ41V2fck6a39MObF5u/6//944//111X0E7zxW4rPXdu9HftsLOvmfwOO
Heu/MFXl4CADxXWBJO7/ARzbAI4JD8nVLBEA/tm8uv/xzDC1/6LpRKVJkiQgJ7TLn/sfzwzD/i/u
HiSC+Rq4W/EXv0I4Xpbz/4voCKeWig+NmNTkKTER+hwvd9NKXMzIDC8wXQnFLxzqp65tx5eQzOGV
0yv6ZZc22h2dIueS5nS2HH8FDE6Gl9AftLtOQPnucgPhWEVfLrVAx9hih5lk/cScnf4CnESobUN1
LjchjQTT2g7tbtjmdXiBdSkkhnnKf7YCNWHVq8Zd785j4ErPefbwInxQPbdFdVaOBjVvK3bRtSXR
XVx5+m7UjeEOtFhRrnrLEto67swY8Ogsh1sNWuSPMGTvTHP6k3H0DS9rdy5WPbQErJ1a7DNj8cMG
77CTIBO3xI/umyQnNq+UbkTQNWCstxKQyOG4yWJMDx5MKkWCfkTNj+x9WFBzcWsmD0MXGhfSdJM/
RC95t++iQgNPPkaiWrd6X9yZXYV8Ef7ZZT2G0ZWmCLp+uwHSD8SP+sZIJRrvvK+bn9441w9ZRV5q
3WtN/LNC6P3apFG5cdDprN1W8yLf7DCLJW9u9tEGY/BBW9ds6E/KOLSvZj5CEszyeaFDsQsVqyhU
cTKTTpotxlHFMw46cPEQiSMCdsZs40yFe+VWstw7OIxuBjbUXQS3aY1jbufXYlJ2WZWlt5ObVfQ9
Rsm2UNX0D1pVZVP2MU0IYSqMlRnpPXptR79C86esSUPKK80L68fcSZTtOKtil4VZhpAPnF/WArNq
KnxCVuMov3UWFBGgmkPxS2Yyf53DSLuY1N7E1jAatlNqNM9mD5zNsIboCd0VIq9kjghsaHVdSS1F
eUtWPFtlCAt/EalaN6EpsHKbsXDBx6XGoyWuonWukJ9cpao4KHTRXNeLB8KUh3Lt9nq3Teqkfetc
bw0D79pTxQYf39kvgdbs0HW0e2K85q6rdeOm1Bp83SLO47zGF9nwlEPuVJnfzLgexaXaXZRKYW4B
WSj7tMy1Z66W7cqqjC6oEm1AgagW3zOzc+5aZ5r+FIkBosHMpuShBm02+20y9QjbzW5da9NwOUOp
7g9lpU7fnKybVyrgPWeVABeCAGJ188YwwmJblFG9h3iyB2rwE2VoCMe1rtZ8GD8aNhGsFKfUNwyA
I+aAHFtTplvLVtzfhttdxTAgO82rNtaAB5NFl4LVknKJBiQ2M48sbFAJI77M1jZwkItGahstskUQ
x+Ghi7T7ujWBjBUzbf/mvpch/UZ1f5l6bbEti9Kf0V56mQ6dcmqGl1HXUOPrPwU+O2tDjX4r2kNT
K3CN0EuCuVohOb2TefJcddOjsMUhTIxHKHMPwHTu9bjZpT2oRhxY3XQM7D65MqCyhaGEcZvSE1B0
fExZCYw0Eo9liUlqOj4LB5YbOACaWAG+Z5FGW9LT5FmoPocfsWE+xpn+fYqn7sqGgXIDXDr0E6sz
bls9/TXFUULpVMrrulMus8k+DJiIaa22M8eYgudvWpvSVW4qh5rEIeTuaBF7Ct/O20fVg3/HIzDC
kkXYw58ya/cSa1ZI1al4NKf8svLMlaHKTTwiKsShR23ACiXYtbZmnPgi7owNhJCfuW2nWBTa3RUF
iXifV0W2AyvxaGahdRAS4AUgieanESvIslGOb6VmrbNsAiFUvYJNcX8rnqHsbGEd0nF8HK3E3ND8
DcPJGuCM5dGLLqH3tYPng2iB0RAfhmJemenLWHVdYGv9pgKC4WfsnyDZIJ18t4YSFq6BJ1iW/i71
5h4uUe13Hrt9Z19PYy6Q80VgcIsnOp0eY/cal9/H1IBiU2TlrxCWA2xOGCtAva4oHqzMTgOR24/3
TgEhzS4QIfe+1piu71rJIQe0S6fy97lSb6RUr4iQQXoMl8C7lKvBHofNlNR3vNy1FO4uHgASq9KJ
kUa19yAR16nqQLupyBrZ8aYCB7fCbxnEYnLVCAurDc3nACUH4sl41Tfztc5ONabVnT5DVlYqyH06
KUjHTl6jxH7VayAbHu8qEYCyEL0lXnkH5egmE9qd1tMzq7rpQdhYRWIuf5kq7eKUOkBoqMGuRjIh
g5XcpIZyw0f9QKMoKjP+WmTboFq9vZbBgoacAGNWln4760jUB+tmcEHwYb16Mw7DZa303+qxvA5d
C8+S6K0zEh8IivRRXzvBpCYXs4uJeoOchdv2lTY54ICFfR/1/QVZuutyptMqVZ4to7zURmWVxua8
iovhLuOwsLUqX6vOtGnjTkWCauzHCABCN3swFACiYByac/8vpdx11hMcFWhBigNOQvZUcUWDS1fk
hbtOE5eysK5kbaeBWf/m+4qxCE8MfzakcxF2felbUZptYjb4Sy3KGz+dVA1Vh3yM69FcZ2qLFWil
q+VtWXXycXZt5VDa5n2OHB8ct6nCRmS0OTWmtYc9MYt+ZPUohcf6VjkGHRZr1Lm7dFZhTFV26EsC
jUOilhMpgFhbtf206Yy3GunAejIRlljY6/qeBzSgScLsInGVKyeaFBYOLrN4EpfbIWuiByVhj+FW
L+e3wenvw6p41jr7ZjYK41k6uXQv8Q1+cqlPQSyC6uKsaLWm94snlVs4Z6Vb6nDeqkjllWtcds2z
W2NMOpi8plZJbgt1+abpyK+mazPK12OpPTuK82RCBZoHGv88M/2mFyTSwjDO4N9TBHBkWdx0OcTG
0Wi/O7a4nWUYr0p075OwD9HMiTRrO0frnt0mhDAZpW+9mNm1dHfb0a2McXa5cpxsIRqUzUpYAxtn
bf4aSucJ+BsqfQs0TlvnP5wi9wHxwMUs0sZvO7mfFRGxoBrCrQgQWaTva8XelU1y22b1Q5zGTzkG
SqGCaaMT42wAgc6x8utSPPRqu8tlupYFeDoIOnlcPk54ka80ynusFC8A13rIrLjhHGsOKakWGG4W
4W39zYOVNoTVXhfqFpBfzLNRXwGgr7OkgmLd/UnD+srrmoMwi8AT3jeZJve1ojAtd6OllgUNrbs3
qryGCduYflwn3wECtKvKRDhnK84hcqYLDd5uWywoxY6VjwtmGFSqumvi0PbFrPk1XuqzlNiCJ2uY
exY2c+VlK0OxdpRw9msW6soc94mMm02TNpep28PKYgezG2wbbRARq0YRt0Abfgi1422ZZUIOR/Rr
WkDBFUwSsLp8iATtmfpIBqBW7a3b1xeZovpJb+vPCHAX6+jkPh26YbH8rHf4SPKrK4AG8E5X+jjs
BhXfWDVpzK2JfAXjW7Xz8QaIAkoDT9ICYWjnmBf3oI6tfqNRxw+A1gO61TXgUm6EeW+r6bukwLBO
J/beFFP8St0/iPP8oOTlnRkTko3sKKu+c757osBVT8ZrewIcGdU0pCqEF9jhJs2WAi8POYl+UL7C
aiFnp6RVauM1jepTOX/GXfEunOcrpHTjunIabtShzbNvwt+yttZKMd1VtOtBoHGUIFcAaE86D1iy
J5IyYW+CIvdatElyGA0CcNYWpP2pfS4I3XZR5O7DBAjTIMRWrTHmjqvKxy31j+aloK9L8ZwtrHVH
fyZNsotCGqphw0q40n63LEobcH8TA3lPPedG5q5fVXG2hw7ZrCiOXsFjcHFLr7/T44LPtI4ngSrI
rVe0S+IjBZmiKszejyqgyyCG7uYueU47XDjYqDGC9C278bHSZdN1XjBKaNjaBiOgYyZb55W6a2X2
hLoz8Q1sx6HemsRW3bOdT1cm5ePGnne5M7xggrpYSt3qvbdLGvk04gpgpkpQddavyb6IojZFYzYB
Rh/ni3mQF4mh/m5ad1gvBgbEZhd62H0zWsIcby4uQAuNPo14GBw3w85orfat7sONI/gNQ6NTARXT
97IBITim8xu/9c0dIeG26jWeUNCBYIasdEOBdVYOP9wivzOm+FK0UGoVtsx1als1rBILPzJNGDwb
R08OyqytcVLfd6Z2majqqkyboC3kJV7WQICb6LG0pziorUSuMpycYyGa1WhOV7CJAFJ52ibCYZhg
ugdRxOYamevWuKeSeRAO9gR2Mm8hwsTmxs7YdlRhs9GnjwZEP58e9vVsGX/oEoEMNCBojDe2Pj0q
qj1tsDANjCp5FgaWCFlDXM+W23fZum+bYWUq3XZcau09oO7H3IjUct3mFh6WlFir3ejxXa+yuOfC
WLivnlO0ey3uIdO53bitAD/sQfPZdw1h90ZIR4DCBC2+V6ew3KuxU2z1JIkCvEaM33Vn6WCm44ly
yujMu7KKdk6MuQNOzhhzS6mtNKmGNynS2YYohowzkF5VOcSmF/60ctt4pSsJUhFhBrwYbC6TW25U
YE9L2XCLpbMv8vMS8oW/qPgebdyTtuOQc7P0pGb8zrhpsGckWr4iahB/Rrtf7hPxCIMSp/t9ZSrN
ZqxrTKutRig3ErDnr2oMq4uhSpSdgivgJhvScT92c79rZnhsTm+D8JJl1mLpKfN7kh0GJp2SsLFq
SvsVsC4+dZkNZxc/62ptx6q7pRnI2U6O2/yy2OsvKxUnXGDCevhki2b4qSMtO7hdVr/StWWDtYXU
uFLzSR7AVAyZHztO5TujVu70pAwf0q5yt4mnGLtejeJfugQIDkBfYM1sKGPh7hK42WxoHsaI9LrK
P10WKzfQXnRYXuFBymncVF5ZAOywZg5QD2S/O2CJhi+3SnzWm/KWyKL3fFHF5nW0GLGtuMJYB5lh
yxLbxMldZht+o0Gj73TPfB4bRXurDN4Dwtrfc+k5D7DLu43eZnTBNjK67gxjn8fZs5uoNVSaRA1g
a8B7atxK3xhVXF0p3igD0fQuly3seAB3LXkGxduNtHOzfitbeejgOHl+2GDeoHHPnMCSedYhrHsd
eJxjiKfEc+Pf4zwM31NbgkW1imEriono2WyUq7kvlCs1BDQqwrE7xJ5WgRGdk5XHfT+QQxy/5Wzu
DRexidBtHnJnN7hOdgv2Nd1rldVeeH0kt9MYg26jErkaNMyOR4i78Hqt6qWJivHNbruXVvIJVONF
xLUqKIWxkJIjO/mhYmQPyB7tacbFqYcNZmKU4k+ZwMFBDrQjSbNPf5pxlV6YlTmOCx2Zb59easw7
HOA+Rhre2mo/++Qg6sPQDs1VY9rZmmL7DT9bPqZ2aQdC65otYA/ht7Z13Rhc66pWxcpAl9dd2dt8
4cro7Npo6C4qe6y2M+DOH4qp5GuaHeh5HDQZcNjkd80Qhd9SGoT2dkSwz7/6ffvf7J3HbhxbtqZf
5aLmUQhvGl09CJc+mfQSJwGKksJ7H0/fX7Iu6vBkk8rueU8ECIIy/N5r/es3BAocaqyiaZ0TbKYt
VpJ1g9AnsTu9TkRn1iPyVefWoA0ztOOUjvlsK4Ga+0zwMHLBoN4pCXexSyxXfuWxlnynmzB/9iFO
kHMwBvuyUmu7DiOsggglfwhGA4/fVDNu1G40vcjEuLRSutZTh3R2FgYDAouEBKWL7nJLsm58g+kj
C/iktX7TTMmzanXFiaD5/Ia0bGiIaiJiSWGMt2k7DvvIWJaXVGLT06Neu40kc17JqTTv1MHqb6xy
Xl7YKlSKZLPQ3bRUe2+M8DNlO83iQzUwg7L1pSx+9m1FNUn5uq9w1DppVkXKRqvIj7VEVRfJXbVj
ADY/iEbLhkPThz+dhazfGRaMxZjiyv4SB61Tiu2wo3GBqWZU+o2lRxUmesLi5hqpguYiyg9VEWXk
jJeJX4ta6+Hamqx7DNndIan70ulEqXoV+K5ddlXRa1Hju6HBT2M7FpwT6gOyucX8eSbPc4dXguJJ
mhDsDLnDdje/12sjXlkB3vuGSX0hxwA6TZ+r94vRDo6sRWCliK9oksuQQ4RL9w0+UW9bCHt2TVl0
5wmYupUCbMQELTFpIU1qMVDLWXoIBNGqKaQnaS2NZn8S0EQ/hVOj7fGSRfzKmE5aL2VrugM0Et0p
cACDKaIBoSDTm74XuCjX/hCG35U8zqn9pVzYE3VMyExRkP22ivl+78kRyj1xxOarG/NCXkPMg4KR
9iEJHiKplg95U6aPKFUJVZktK7uptbkgoic+t4UYKtnjVIMMSFV9i12GCbLAv2NJfs5xt6JmZ4ya
hq3uVL1kIIBPMhbXMv61SyJoNgLYds0+SRxTlh40i2wLDH/IoouLMXNbPdJvVK3t8ajHktUUytHp
5EZt13mtC15mSL7eB3SEVklKaIYZ0EGtpxGUgJpFk2PGREOUDcJ60IVNHinn8l8MThIhTH46LAXc
NjPhbe/Eh0FpfqU6rrxlV8VvkSzAd8YmoCRjCFw0/dE0guLhfl6AnAmgEwtvmdcTGdBtKzMWtuRD
d6LDKonpqSlYZyskcF1S57N4ejIsEqTcIGT5Bitp+BxGiWAqtacXheiLdeesE5BmZmH52iZR9iOQ
gEG9BOex9WCFDGPnuAvoEUcrXkdpZj3gwrX43WS08akQJ6ylVCOED9oYNWvjMPd0fBmJcxsVvw1K
17AlNFWLw96jd1Z44tO4GoVZO0WJbOLbzc/jxND3+wJmkT8aFJyIhC0sX4HBk3UzhNaTXqcGuVCK
5C/g7NiV9vXE6lJVw3bRipxiWI3qmka8DGQPYYS8I12kWU9E4ZHUXYwroi/Ul3Pe/HdVGHqiaqVi
qy6JJjsVGRAglISB/wylvt1MhRTcYH6qPgkUNjdaiyLQjvl9mHqxuWnLhB1BqirlERFajIVOvcQP
58ju1RgxLSeEI9Gd7Px+ZQle9jiaraRCUjdY2bI3zJXWYLVPdBcDIhFPM4wSb5qlEg5xoU9v8Phl
8K6lvI+nqjRdkk3kY18V4ymcc9ktRqPFxT9PS0LCs0Z2zi4tFjbOafRQQ4yBkZn1jxhkCZsZjXdr
m8Cw38yk/xkOM16OfQmpxJkTrxpdfS8IsiMlSEeG4hSEYbUWSNLyLPzMN7ME3+XsbD3BqqHwFlKg
+0A8pnpl7NSJSEjQmbjZ140k7wJSv3mijH5t3onSEeuJSLUE5Ijl7mfYV0DZpaQcFG1qHtqqrh7L
UARyioRx2S4dMJ5jCLHgSSkoGJJQg7SKXl1uRiMgNQ6GkewXI9rERh4pA1TqsgK6IO7caeQOgMqP
NIPBbtCHckdj2vgyHhH3IzGWW+IliXIYUI/fAruVW6VSELun6rRrLNKfs04994ERjppSm/NWKGCa
UVUb92EZIEojhLN/qEpFf05Iol0RP1U+NpYQRSsFpPiVjGVBwM9XI3tCi3JjccYCm9tmLgjrrTHh
zBhg2aoaW+cixKztoWlTzYPHKq8UAPLpCWda/YaORCoOswzxyQ1geaaQhYPJz8emrG/UuClvTLHq
DQwPCwyGWYea722pJW91bRLtpBdRtIurtnuSE+K1MKQHSkaM/LYkVfE7l9vKp1zpH0lI4lPILPU7
FvRYUhlpiaV4pJfrScmNDW6lALdSkgqHQg6zmzbr+2OgkpjQaiRBZLEa3ZQ4ie7rHidwpAJkn2Zi
dQMoxQvVWfJrbCZyscq6mUIQjUHnpeEwPIKitWQIxmHrhUWqOOZcnilpVu6HQh9tYhajXUpd9Mhr
8bMtdIoHwChMpq3uTuis7mFpiZuxJ1wsbnNWmMiVFoU3IMuj4ta0mFKIAJ3kxFFfD2UzeMwMip8M
HerVWKBRZcQizSQ7CHwybd1boq02Y77PCkB+3G1umx6wTIKr/dBFlegRryFvGSq2sw11NPOMlkce
4ULss8Y1K7RltRurMzEOUNzCH9poypknxyVx6riF9jogExawzRvPVaGDq7pfBgkHbtcJ4km3puXY
iYbso3aTXQPfz0MxivRaqtF2oCqZRj1XlxRcY3Mib0Y4JeLyYMXWQ5ME011uVLmnCXo32ZyqFtKG
VbWPAGx5zM78PHqQceyx/YeY5wSjajYYSZvCZlmYpwqtFLhSaVZ3jdmANTRG42ZmWLzksdm+sLaM
e1Wfl4NI9Ncuog3ax4W6PIYy+1Zn6NVLipk52xpyInyuhx9ZUkoPRdD+zK0QULeMAr8CgdnLKiM3
W6yVDFP/nFlUTx7dTlKD/GZIJuUVh4Y1wqhpKzeca5aWSJHDoa03ANjTSS9MFQPoFsDQAfbDujBC
jLoPaMgWfcpOCT68dqLm1S4XjWpkllB07PNC9SYg7cN3EEplQke7ohOjApOX3SyZpSueY7KjQvmZ
omY07QHzYoYpqdLkTgNRcq2wBfn6EuN0WpRZ+SQguv+lG+COcslgbwqy2acbHg9Etw9eck7o7vK2
2E6NvMuMpOE10Z8VtcEgWhkUf06l4BSPNSalNdLqVa3gc+ngqZMfe+gXNgzoY0ZM2Fuoi6+pGUVP
VglM1gTnaG8Mt7Qc1I+2TN9XqWUc+OCeEfy1Z0H8rJK1RpiJrfOwgcpn4KOFMs2sFJSztfkUkvTm
huliOFOXOMbQbxSxJH1qLA4jCUyMC4S7oW2U3ZAC39Etj3YUnNv9HuP+tpqfi4TxC5FgIf7aXLbB
jNUlmohbDQvNaEb9fpLDTYXq3Gaev9C4Lk4Z4R5t5I+EZDzW2WJuEkR9G2qL7axMLwJu+Jx71gm3
YWLeZEl1HJPCA+LdK6X4EhTFzqxFe5KzDRkCd8lU3CZjcyAyMOdWKNnatILbsG+MJ5zOsB4vhoB0
HdznhUbfJNSqui2Ok/hs5aChvaCCDnV3o45iYNAE0W+E6YGGBBSA8Hh9pOpGNJG/LaDT2yWZFdyz
9WYYSfY01B/xRCAYNZdlOMIUl6tW1XB7LhMcvn2gs3k7CQqC87GtnkeWvtUCMdRZYlN5tuK0c8Jo
CRxGdmdkqhrvzuy93El7jaEpNGuw7zZVQrudE5xGTQvv9SRI9pM+YoI/jfmmKyHBQUbNX5iJ03dn
bePXisbMCA6vzV58FOk/V6RpVmuL3q63SUP4nVQTFyGWkG3LhdKRnERWyTbKblO2uiNtK9hwY83F
StKD5TiwFq6IS9qyYQ3PSV8SBsHk3l3SDuSf7h1dWxQ8ibVOgTtaDBo7VaWxSEVQGlsmKBE/bHP0
iQ5gkxKGtroNcdAd10iiQxurq5SbVDKLIw1tlZjJgt2hZfXw+liaHSkcib+pxK55hC69OCS9pbtZ
aec9HaWKISMgakE7ndlCNPbfLMaNP9MyAk5Dt9m9kHlX3uEIMTFikkjAXPJ5B3JciK6mldomX7JY
47PAu1UUBInwA63ds1WPj5nQNnuUe/2rLvQkdNKs0tNrUtf+rKtu2k6JHj3HZdHu8A0smQ/Psbax
mE2vClHFMLqFyRE6Q1wpVF5iGLNQ9GVOQhICb3uJkcM4IsUGIMw8SvdAdcMjvkgEHVgJ7o5QXa1i
P0+SUHphN8nBtg4VoSbAQ21yn7E/HsYJs9v7zBySrbkY6sEwiWyhURY2wkz2qGpM5KOpcQ3kUCxY
R8XBLtJlQQesDPNtIMZV5gyWYB4IZzIZqcxy7KFbNJ+IK6AjYoZZ8sUQ6/OULXqKlQAL8VDXxa00
SZJmj+ecPHmxpAN1oroB5xYizIxLiPJWKVKXRXAzyWfKRt0D7C1hJatwDjJLhrHZmcZWrIyHLDPB
s7QoTI4Nvesu1mqC1ASJsRUdMLmQKhusKK70IDV+y00anxZM0RkJN5Vyo/R8gM6g4JHfGnp2dh9F
MRV29U1SsQIyoxt8nB4EV09j2WHH5vqYQ8IW4PLiUR1uh6Bg8ByFteCZxjg/FFpfPupBEK7JAS5t
0zI7f9G14Eh8WLUOzvrR8kUp4metJsCiJHrStjRxuCfAqlyThCd9UwmdOBG81rnUXsNLS4Qeyr5E
2FdFS75QKpa6U5GzcFq6KL6f2766Hch5kGNAPg90sAKgIpeIEAjkSkgo4oThGNbPKSXSkqS7okj1
U62mhmuQlmE4IQTtt5Hc0E0ylwPzclViKMEiJtSi8FviITqilkRPaJdnn/VA2YQNaW1pmCsRyQNL
xDhV0g8EXURQFqxhW/U5LUvVSD8qITBcJsDaXmTGsCXXsTjOeW1uGC2GfmgUP6Kgus8Cscztij4R
NJZj1KmWgPCV3IBe0Vi/CD5UGzP3Gsn63abL8pDIxLn2ZvxLqep2JxhZ5tGmzweT1E8CDkLzgVG7
eBeZfX87MwU6xFkKXBosHbMQJml2JKbWvSIYtWr3RmK9ZktO24RrCV1el+u3k1wATC1L0ziynNBQ
GuZcrKORhAkND55fvP8wRKpOfWrDIlz3ixKBRwmWTx+6tpJ4Wfca1ni2WeqGPwjEmypWwTAuwyKP
BAvGR1pHYiwZDXl0LKwucAHW9VvyVZh50tAtKyOPcX8nB4F0h1pDH4uMD4Qwk0JtA9IlnfLCLE99
EvVHMibKQzJGysjHCCkAw1BpE2c5E4kR/m2c1e3vXIyj517Q5tjmDiaMRkbB9MosfyT+RHoGsgNf
q0t1TxwRDeJS1V45QifKwhzz8Xow9jGB4zekzQx+1RDpYXZa/xbUauU2MYkai5wWeyIwgk1GCM52
lhuWWcvo7nptKY7KnMRujXGLI+aFNNhpy/6piDmDDZlKblxq6ZxucKtE6uzGVqbclVU6n7P1DGes
zPrJGL0aLgPxKd1JD4hL7mE3iBXWThVcKK/sURU5mT5Y4G4Wt4z6JNgVi2q4/SySPtApRrzL1CHb
6UM3u/gxJlAfzq1yiKNWQGDStsEm7xkAEkpNmDC5K/lSAHNu4DTHqE3q9HFZlO5m1ghKJp8h/y7R
3a3Ccqm/BW1kPmNir/9U8+ZcUBD4DqNtcsxJkwjNljICp8vHsc2BUZTixpzbeivmg3HsxQVUJ6zV
g6x2E1HUfb2b21JYMcLHqj8byhMzAq5VUiapdw1oARvA5+DJSMRplaZiFbmUYQLbc13d9AvLYyMp
wK/aWPQ3bW1Yr1EYGWtJqbvQVsCOyFlOk3ul4XkRuW7oB+Yf49rqpLznJW/GvRzK5OiUrB0knVqx
8hM9de8yHDhYZEeDuBDtDHni7N4rnyfuQjpr236gzuzakTnNqFW9jauR9iCR8VmpQuENQhP8SHNi
xtnQ4+lnCd3n1NPAm66UiWTakaxeewWhFxAqf3U5ZUi0zA8DwVxTIw1bjqPsUuA4L4iwIbVTvaxf
Wmgv6HDCBZxUlSOsnDrHom32iG2rDlMBPug2OTIJLY5gAGiUdkcMZpLjAF/MQz1be0rdbOqM7CQ7
pP5htq6qcCTTUGXOL5jS6PDBCNesn+QzofVvhFe0PSo+aJaK47IpX1qclkTGG3O9WCvA8BaaJkSh
OTCyb9k8qI+G3o75OjAF+bapg3obaDQLnpKIONMqbZmvBTG2Io9+g0W9ZULroLwNtlIkIYcqmfqE
cjethy5kKkYh9UD8zOKKMGhj/89yg0vSP2IafAlUjJ2Ra0BV1y4EKV0uTjHra7zugyhEF4iJ1yZO
ZFbMjlmgDzWn8VQIFl5J97k3zZ6kx76Bj/j/xi6/PI9La9CYfOKpFEd9RbSP4qRR1Hmx0iar/88u
7+bNz3/9A+uYD0/efe1e/+tX0cXdfHzNf/3rHw+v8XjBLD//h38zyyVZ/icycBEflX9TwdG3jL/a
7l//oHz7Jypf+OHY3hi4b/N//ptZLuv/hIWLrJ++nUwFjHj/wyyXxX9i8IpuVzFNyVTOfPT/9T/f
pv8R/ipP//6E2ou//1fR56cyLrr2fMy/fWkCTiEsiCqv1N8p5UMomQKueNK+2ks309485WsZ0NvW
d93jtSwHruPD1/yfYxgX3gRq2BAIDW1vr9/2x+jJHn3hilD64gv766fPjPkPehbDSmNBWPhpZW/c
BfvhudyXvvgj/K1eFe6cP9K/1qK/DnG+qg+HGIEPu0VuxX0TDemJSE8IESGYAqqvxusMGJZubjXT
NhsFornadtPPcbAe0Wn5mdxD70pqdZX3k2Gjq4apkJ1hB0T0LkYNMTCCYkL9yLX1XDc6tXktgfdW
md8lpumNqty6i5xUXj9KDROERFxZYjS6Z/c1T8f5i3WirWFNgnlKrBjPpkRYjtyZ4RsRE+Xv0Up1
x6g0FZZWnyMtYr9i/8lda2a8MCcFhFU0Bc1KByMtoDbTAN4BB6w7a6iwjCO6NMn6CCJqatrpINSb
s7rJC6c8O4mZ+NaZsJ7hFfbJvRzXGoQly4TDpKirgQmG3dVj91Mkt84LQIVWOMmHtN9yCeXdVHZt
01QrGWcxTGHM9Bi0NA+lkdPVp/IrOdps1Z0Zu8AT0mGIdBhjuJR6QhiPO9y0q30Kw8AWglBxwrm1
OATIW0eQ3puR9hCj1Ux0SLQenTESwk0qGoy0FK3eyVEwOnIwzpCMg9DJE+YHpcImnQWkgMJF/55L
MeHXMlVfIeXXfNvfZe2fvUhn7c+HFykR+iFoplraG9JeUA+YdTXL+jwVmWgIBWOn67djvDGtTQjh
7cM69N+f+8fP++/Ckb/e3YuNxwoK5KhCpuxz3NVBPwZiv2Yia5u+IqlermWmBtPgCZHU/lti9LcF
5v/miGfB5IeLhH9v9GTxSHsucK274mgrKxmO55ULehdWfnYTzyqVD79vzEZYz+cPvjm7odrUZL03
nQiqtIV+aw1uchcVO9WObajgEHVCV0JWEm8LASbC3Z9v6oV741939Vy1fDgHtD41BFJr2Zt17Flh
+zAaube0lhvVyYFxglfk1rEoFWZrSeqmhvFdU8/uT81SbhtywMDNYpLWRuk5Orc4cCoht0FrNMrv
o1DtWFGu3K3zAvvZzbqQVBpdp2dq0S572hrC3W+Z8tmqaxAEG7c77Wd/zYdZ/mIXuRRU6vAG9UgO
l30yrJrmAbQuINuLSfY34xwa5CvwjukHy2hnbMfMiQUHL5z60RBOXb9u8vsqvWIt8cULf+lI3nY0
BMsszHt1xXSuH91C2evVD0gqHnFQf37+784Rn9zWS32jJJH+IGXpvFds+u7dzeAL+9mBknhMD8NG
81s7dvJN75YOIIMX2sAL/uQcofitrNvav8/tYjN7941jHrdMJ+x+d22nfdflfnZqF5uVKfZFj3Hp
vJfMlSjS6dvADTkU7LF1y99KaS8QAcYtIygbBUL948935KsqQr/46qe5LIZFSxYM23BJsevWbsnA
LnMSE9tj+cjAf9npZnLFteGrlfRSEd/2Qt6B5fABrsJ15Eg23EDHYp1RtqF/7V5+tdRcWqgNoZZF
psVR9FWw6p+KDQClw2B3Hdxbj8V62Jo+ec1edAg8SNfOlVv5d2X5fxaXS/E66j/Ud3q37DFssRft
FZQmUbzG9Edqgug40lIb2kOEiCMGTRchJGowz2xVvvJ2W3/X+/11Aherm26AsiJjWPakOjpdnz1h
HX6kvfFNLbFRaDuJsRks6CkvbWi5JZaARar6yOBXdQTzDgsPL+a5aETGJt1r1iim3WkGljm7tPhu
gc6b1oxuY9lX88tixg6lr0vT5EfN4CtD59Xtxuw3QrJvyzvkL7IxoFXZYRDq9OVWqJ5a8a5P+ISU
21h7TuYeTc0T8IstmrcyZ0gUuZfGohfI4Z003ygj/SnUrjl+I7aR1NFNsHzrzVWWyjspK0+YfGzn
LtlFQgC1oaPPXXWL6ZrgdUp0CtVug3WFGxeGL8WbsD10hb6eNHJ8xzvKnXE6wId0qkDcaOVZ7KES
Aarf68BEndW/TAM7eTsi4Oq0ozJGb5HUH2oSCP/8rny17GoXnx2Gn1nXLyy75ireabItHrKdtE53
fewUJ2ndecur+Sbup0f9uTuM9/K+Xf/5yF+tM9rFNhwTxtHnEUcOhZMMfDWSchLbzSbIPP2plEOH
dMsl357v1FwfROVlkm//fOj34JFPljjtooySjA6cmIS9/ZT1B5QDziKqnsW8mYTkcdWYwwnayMYC
UFaHpwIihSWA8ptA0uZK7R/Ctv7WWnfLtCua9iVKZxsI0puMBwYUJBcGvijVfpKG9oJBPUYVtehl
OXTDhhcSJux0tiWrU5jQyFJQJJlh5JdjcmDN3SY1Vj8w0CSgbyM9LuFeCrZh09hB+r2Z9qJ+E/Qw
7u6jMbNzcnzV2oMpt+9lClbZrtL0yrb/1XKsXJR9sC2iAXmrtLdgajxM9zAwn4VfOpvBIRXYdf78
JN59eT55EpfZQBF8i7FaOEz4VL6Od8tm/D3tjbV+L76VD8Kq9Zen/j779eejKefn+9nRLoqZqI8X
Xao4mrwSeHiHBcXlW9bvushbgJWlxBlPwnHYTAlcdrchfGk93A2OmjuxaMtP0ibNviuQiVMXhzLR
bn1CZMfwaI6nHvnRNZ/Z9zy2z07zoqHOYeEICpmJ+3E7I7crZb9ddFzDvuEeDqRGp/HWD6dYKzal
vsswjKmVU7+pcnilfnkF73k3ZvrkJC7DZiBNT20sc69w/xGJJJ9u5WKt3WtoNHqNauwm3k/1zoDR
GIdOeq0K+GrnuHhCIjNfc+jYuvq2hNgMGxjJNprSseB25wcp/96laz5QkuW3JvCnoaGAg1cu5Fdc
Lr46gYt7H4x53LQZWwuEXSefoGPtFUm48lW9g46f3NRLq/+Usg/ScS3v46YWX6YkWtYN6havG4rA
TjBbYhgfaH4podpokkneGpEibTMptbha6PKpuqSOnLFWmksa+1KgQx4O8NSvVKtxSJrDVKsScGrC
PtjHjwd6bCe1dzJsDFYurJze0mFEDPbn7+mLOuMy12nJBd3sQu4VdfI8rE1qtWgx7HR6+/Pvf7U6
aBel6GRmfaE2rNPzdjxaPooXT3AEp2Fbkrzfws/YJxXrWtX0xeJwibCiC5VUTJLmfRQSzBG8mKru
ifktLT/B8ZALoLjbQ+cy9FCbXZncIGj/82V+dRvlv/eCcTRKVQaddU+CdMHQiuloKdzgNHfl998X
08/euouPyhqHMgsLc97nXv0ieub3t3YzuhvJ1p/8fGvsEh/42p48c13YJ6YCjuy+SU63YpzzI/1B
sfjzzxf6vnZ8diIXH5c+VJ0lBsa8TyXC59/m0pfKNdKH+CV/am+H2NdXUA+h85l2sxK2iAbih+RA
vkwD/CW6Z0X17/z7EK5bZsDb/spS9+4P/clpqefe90MzPoRNKAxqMu+RtDDMf0nNpw7dJU6oy+80
xYUvnBwL2fSxxh+42i69G0crmQQSxJFCsGknV2u3DGZnyNGMkbRrPcr5tnx2XhfIZB0iU+gTntvi
sx4Ir6TQe7krP+s0C1eeyBcv/Rk3/njpsqUvSz7ovPT71uv24117gFXHSHKXuMXaOujf6lOyLrzK
6W15lT9prmKHvnS6cvjzYT67wovqE9xaLBDY8IFnz1a06uTJLtPGxjITrZYur5ZCoBRylUhnWuZG
1Vu2ToIndNqQRwiURu4BJzz+zrzEbXS7/WESNT3v+ysl6lf1wqXTkqYvUT6ZGsSVQISWd+huOq07
LvMORe8wPMIzg66vNIYTDX43bMOV3jCwhrq3EuOjgpww8k30PMVTUa41ZdtizIQaHirLJhsOCHnG
PEXAd2qLY9Qg/cQe4s/39asv/jIUpDAKdEnnE298nCu8xGHpcjUbDoJNdrmLONfWHcEO3M7OnXAD
xXSju6t0Qx67U21pSW0oeqs/n8x7GOdnD/milBykVpszqaDajqNdo08rw/yeI6o3bmNxPY+i0yvH
prRsojy9CmL4DOe4je2kk5EmoN+eOj9MXpae3QVWgIYCDRoDfBMa2cFdlNtRMByyyq9ZNr2nwnx2
vhfrcSoYZ3bm+bOj9nDoNCXQmdBdftRHiBKlLSouSHZxFI1HiEG15UrTlfyHr2YRl0ajnRDgzdJT
dCEieqzc/lVaz99xZyuOiffnp6F8UeBcWnMHDWxVK+UQM3PYY/yk+PVd5bbbYjWvYRdsFj9/zU7S
Drn3k3DQT+Uqfpyc4cnaBnZ0pNRzRz880Klvynvz2vv6xTqgXKzAEbxnYdI5qXJa6yi16m0ZOJLl
M6qoCKOxS7orbxZ+yyfR11JHQLtMgLFtEtQlec0hGXxr+C3KJ/hUugrV4Nac7DrfVhXyWupDinQb
3WyIgjG3l+9/vpPv0XCfvCfKxfKs5EDj0A+lfe9oPqqVleSDG3j9Y+g9s4uuppXqi760bXfXGpiv
8KTzaPDjcm1AdAybgUMmGzWzp325y1aTP2wUtz3EsCL9zgbWQY2+mU+ShzAi//Hniz0/iM+u9WKh
xswkW4rzgfWttgeIcycPX/eDcaXq/urFf39bP2zBhA+eg4f4fawrBOhmjnVXPeHfInnJIXb/fA1f
tTTvy/yHg3SFNVtLxkGse6G0DXr1I7mMjoWW5pvolpvwlN5c2zveAZRP7tilr1yVxZGZNKG8F61j
nwILOIHp1nSYCAwFu0DZkh+qEhWEL/PS3ljNQShPo27XlBVP8ngfWh5zB+iWxRNWXPLtJDlUHBCF
jNofibBvUz/OfTX5Dps8bNFi4PNzWgDyrPXUrqezwNtG3yAmv3rMOA3eyxETDzfvT2HH7OwmvCtr
z1QwJrhSZr5f2WdXfPFympIq6Dnipf3gpl6+tXzZI9rLr3w0V6vF1V3dju7mTbdT3XrfOdGBmN6d
dppXL5lXPf75Gb/jE5+dxMWLqg8y+tGc267VbgU95tssbOBfzqv+NxlXiuSBu3mTZtf3CISt769A
K+ZN88hWkzi5bA9PUD2PFX4stFMxX5hqOK2Jec3Dn8/vK9TrbA738QuOGcgbUAcBPMjdyrHXcsfm
CduEwwStzZM3qAO7HV2hDvf6ypL/5YM5F38f3vt86SOiPTnmhMuhP2MclXtD6yeGq52Lf4j4tWDr
94v5mK44rjY9A4dXzvgr7B15PW5KJCHtbanfCOgyj8U1mPirKuV9OPbhvM4jQyMVOS/UPpvSjlZP
kg8M45GM6UR8mJHPTMz+JTHyaF2cm+1qVXud+zh51Upy2k1k3//5qbwv2Z+9NRdbfl5lNVpezqTM
3X4NM1J3lq2cu/DnLShfm5K5r43i4ql9To/qOlnRBcLMzvm+bkJPmdf54iffpF3YedP97On3+W3+
OzjqwqlKnpVW8q7tlF9hQ+847od7FmYTXMrzQhkFPyoTvfAB5IA4ZVfusP7cKpGbbTvhPlpBwoLL
HR2EZXUt9uCrBfR9W/pwcFGpEKKed7zSHr38mG5LZ6PdeuREePfGtZbkfM8/eRaXSaxLljapen5b
G16GYd97WGqvKy9diUzCAtc6NMf4pH5rnOwQrfSV6VzlWn1RGr3f8w+XlysouOCCSWDhiru4mCT4
UOgcZcv7cJO6xTbytCt70VcD4MtIQhWSQ1KcK7342G3UreZmD9Xe3ObAG4KTP0B3Xqk2G/kp3YQP
lSPsLPeaJ/UXe/k72vLhMuVRxAoG6dzevJXch8lWb3DbuP6GftG1vq98H3+eqK+hQSq4V/x0LXq/
jBWKrZWwuXbrvqrP/w8reVnss/b8gnQ+qhh2lnalu+ZD7FS26EpORJsj+D+ja6vnF/CMdNG+hAE6
jkblcLJjrvTtwx2Gf0wL71T+WFzJv8EH6yZ08M5xc7f1nkIXRfeVg39RF1/GGyRk7C1Ww7FTW/Vy
h5rcuwa9K19d1wUq1M1tYurn59T5eE2qq8U3AX5Eu/aaTe7ld8ijndBH0O5oa7wvbehK7OQn3W5e
Zbf0A5Y+LLt2zKVp2t1r8bXvJf9nn/8FRvS/OTuz3kiVIAv/IiSWZHtlh6L2cnl5QbbbZt93fv0c
rBnJzTVm1K+te00BmUFkxInvEC6cAA7Hz+o0Ws+MwW3vndI5jIJunx1aGIbSidmCJKLXd8x9KsNn
7nrH1kjdQW9MC/UXG4N3JmvA21DvrcD2ja3QtBZ8l34v4EtjIn7+eDPHye11wSRqcSxVjGsrrF1r
0GXa4rk8FftowyhyrQK6dPGNgZhOvfmKhQ+oo3iMKGdSTpwHWjHkSJpfvzJILzGkosa6RKBY2ohP
q7e6SObEzgevZZAYd3qnnqYbGls4jld/kC28YviPHIsU6ExltLlrb5O38vH3D/HqZRfpG4w5i6aa
77fS0sv4OWkFQn8wrzqIx7UWOyxCJQoG0FsPeCXm0/O/f4tWUdqg9AIJsTuh6/Thcde2PGN0Awvs
zLca0g7UfZWm0kigyf+YA9KLfIwFGSdKAL52x7N8RJ6a1kbwp8OwhNJiDLZRuBd4ZSmxeBmFfbjl
U7F2o4sw1mOobYbHQFU1vDD8HdR3pLxb/tlr7cKlcXZDRbFYdXiMPKOkgsLu/UthxHtypZ9gGcHc
f18e88n6h9hAL0LWMGBeGs6eyD/GRERLioox3UE/FQ0QfrIEQFnh4Yg0RBuXW2vXLI3UYY6IFC/C
9TASganbA8al7+U+OoKSBGXQrbJqd3JCG8r9z9pircJhDfQOtOYhwMnm91teiQD80pULoxMTJv6w
WPpPXvP2OPZzT9EJUPTJHMA1++Sc4lIdgrNw+ccLLsoa8gDgE/g9OKEc5HfZu4FBhwsJnNLLCv/B
PrLXsNWCSBX++F6hMRvVlJWE6D+E9CAT4awqYQUdu2t+aeZnXD8kx15L7elTdvxrZnZYWLtcjydF
QLmqPAIysFHp/XlzQBL9dxRoYBXWegnwYSIdqH13Ccp7W/NbB+OfMyL+SybzLcaUvVw2s+MCVECs
09ihjjl1Za7ATqi+Bq+vr7Q16ZM+f66Kjfj9Vc7771b5Qo1/j2sYfvfHbsAd4Vm6QeQS6EQ9JUXB
D8C2U/pSEgWZpdof6UfvUXQaSc2Ke2jzl763ukyB4mZCVzHEjwz3wyd3B+uwcKQ3sBT6R8zVs7vg
nG4s8bWHv4hMeTT5GMjET4UARY9v4ca35Oc09z+GPFTbYiS1xp8V+CcPlkPiy9Bc/Gfa06RYZUbz
9+2y0tPi5UVMwlRdCqr2HPnewwt7YGzOYHklsjH25unZDWAD4cbvpSNR/AdBSxR8UlCkO5RzHaLZ
5waFRteWf/BKagy7x7/X8QRwBSlrrLRRh3QW6ytQaTUxgK9UBO2DU+tjoIdGubFrVsRD//GUpMaw
lgBtxbZRQj3E8WwyAgPjqoagnQqFUzFIr8gaWMgaHsXe31jbK20Zfmbl/7W24VpJiSPebOvMFTRW
YWkrDNX4EIBIupMv3Q7mFDv2mb0BuXKiNHKu3utd8AK8hM3iTCwYPG/QT42T7qvjoHs7suXSNGdH
P+y6pQMOqTuhycIGi6F5SsCwaSD7YSG3i2gaLYotM2ph7TKLcNVi7NCPaIZxEwESuSDu1An4WfBg
9Vh894RJESNpD98THsr1Bmy9CEpmqUG1IH+uumvDglILiSWoCULcWnSIxQoBcRO/wSlXCToAhhIM
MzaHsNEaOKigHAKAxJmCmIkDUXYK3ghtpBiVzlDX9Ias1cqRNwDYsCLJmOEjsd5nIGfS7GuCbhg4
ODxnRf5dFhUBIl5ID4fxpYpuFRjfAn3PesYMYkGZWtAYgeYAWcGMkse4PMaYdALawPCESqNIh7I/
H6q/b9uv09tPb2qR9xUAAjJtXyOVfycY2i806g0U6uraODDpSN9pT52A59sIRWv7UlpkfGmbwBwE
mEq3ot4GUDmoQYfeAIjYCiAXfchOwmDV+0RQKDR8SrvF+BkKkwka3hFr/H7H89r46YYXUZZuKpHP
4VvstjNTKMY3wRBZjBaW2cYFVvohQK39vS2HPk8T+AfNhZtOG/XYgsnAvrG6N0on9nt0mQt2icnu
qBv0K7/f1Eo5lZcW0ZekfVBlsCKAWBsU6sOwY3bR1XcAR3AEozExKzLusq1QP//Rnx7hIromQQLr
BRHTFz073vjRszl/uI1TaPQjr8nRXFmPDmVATEYCMWLk9MELMUr6Z5QmhWs4q+hbNYR4rKleCMSh
oYAeGsZXfn8UXxXkH37dckQqzUhJ2pFDrQDJxZ57Fi3u2h0j1HY1Ln0RcldE0RfYbxeemh6vt1dI
chnQHdTpwYPcHJIqwCo2Fvy8rn/6LYsIXWZNFLceXos0vlbSrQXT9/e7XPmoi+LfayyU8jwavAIZ
+ah6jFOhIs1k9463a/mBD3M93fJjnH/pT3ewCLFphDJkM+AOamikA5BpgdzQI3EH9pGZBPt6+Pz9
htYCkbgIRMCzCJGXY1GhKXXMX0unf/DPop68Sk/TvXuJN97IYh72/zTZvLgIQVBg17DaxpMjZn2o
3MQO1ESTtEmV8ZkWIAjAkaJTwFnZFQ+JBYXj49b3em2TiovQ06G1m4KJh8Bw4oB/gMgYhR3/Rbxk
FiBB79yrBFAT2da/r727RSBiqnCI+PlWe5U64oioT9pgBUaCMg0gP2aoPQPDoA76VmNx7XqLIAS4
+Nh7I67HoY8hKzew7tytaaWVzii/nIshEtXyoHChTIeS9HgAk0CJrAEjH1tV/Xnr/LDSl/MuARij
GOXCAkySF67/w59Lu6e1oNtQMa0lictRl5DkTe/PIbozcmewqmPqgM6uwWX00O26XaPnWn8EeV8P
HKA4+11UbnwcvoxMf7qzRbDgu7pvIg4REW/lCXB9WoHAffLMmAcOzJoAw2MAIFUSC0hQHoWeRK+B
4Hn24bDQ6uMOSJcSGAXoIsbZ5UAVtfDInTa2/crneDnuIvawO/Z6PPUSYm9DUJEv/QHfl7pg7Gsn
n1mt23dmqsGhZuOCa695EWfAdK6kkqFxILxPbvwCGGcIvYC4n0zvin6nbKNbJBwaM3xOtxKClXPv
cvplTMY6ZuZLlrp3jq35bQNG7mDg4R+D2nLSpYwBbPJYXCGxUbHrz42dOtwjWqla7GKy1iqsUatU
3kleMxyuaVO8bdaC125uEWTEECS2cs6neA48xVtuzsAg4FN2Q+QEu2BDEbTyIV16f9Px6FFyidNl
PLDqCDJR0lu/L4i1CsFykj+aKLaJQpyi4OERPYMCH184Rq2OHvecjibg41GutR3wyCrfoAJ69clF
Zs5I8cWHrr+xFogfyaE9Yjyx5dTozDTmRHT/s/4AFh7OJqFnoIfsRKh1WPyMTb/+/rvXAuJSQ018
zx/HOdrCJAFVFN+MDNaGYtGULv94hTnOf6vXpBFXFKWczdWgdy/VCFcA6FMCB6V1YAbWLTQ29+2Z
3pWNuRQ5J2WfxFLe4z1gAFTvnsQjzkCXxs6M2J7Owd27NgfI4YrXfGNfrnyuliM/Iw9WM7ikc5Gg
dJhMga8NtEQfmwXElTR5OdgD+OrEAG00z+pjST0GaBUVe1pDUFP+bLyhtWe2SGYiLyQZoRDZZ2Mz
bPVIr7tUSQQzw4GzQIlNdtkraJxs7+DrbJATbBUgnLGqjW25dv1FRgMaPKFLQGNdlHr6z+TaOR7Q
XFs9iZVvA78ILYxPjyCUUrQ7HYej99rZPYB2J+Ghv/hOD4Y/PLQBGAR1RxXefn+gK2k1v8hgPDDF
aQkuIW7XguoCsxx03HIbACEwj/6tyscvDk8RqAIBVeCR4bz7luwCovz+01ce1lK8LY18BZYi/q4H
BF7T1UpHHYISXmJbH861CyyiQUHLhVwMEuANsKQ6ZDfp7KPs4crnTvVcxqHMTE+P1M3bGolaCflk
XnPfok8NT5xwjGXaBckeftDnkis1ENnglhUGYA5oEwReDIYlD/kt4G9Ze/79Oa4saTLf/rfLMuwE
H4L5OaJt/4ANsy83D84r3SF+qaOmJJ5NBw+P0D+M9+iU3zn09YDpnV7j49b5d63GstQ8JxW43hAH
QxljEx2D4TvxabBjhy1gn4O6K+zXgl15xPdT8mGqs7H6VmIpWQQCUDymlqbx1BobDYv8AaZxVvsm
bv35tZeyiASjB6Aq3SO/EWXUpmhexcQBeWvFjV+/dvhc6o1roB0HIR7nTuRYKaAtdj1QlwrUJqCx
XTzQxY2W0dpmIwasCIj4r1zk2yIDx7aEaQQ+PSK1Z974fY/J9Ujx7eDspRinQ/nQhQRz42orfYWl
qHhsMrEDvh+tXRz/MEto/dNGWcp+JXqoK4byEJ2FWmnGOwVLLf7O8zAD21DDcitf0KXMN0+7Su5j
EZ8Xp4AGjseUTug0t+wk7qAydvhzphVHkDaFXClUGnp9wQi1ACIRaHLv0q7WAReztzQoK11Q/ktA
8u2loT0j9XI0l9uhBckM2mHNGBU971bsWhe9DHXUAwM2HgfB6q3WojTkfxqBMIvf6A2uROClODj0
eFgW9DhBViM8N1SMJvcdgM/YE7+/0ZVNvNQFwwqqDksqRwlG4VzqAICKQp28y+9/fIU0AIrX34G1
zbsGHxD89Sl5Cd2g2Q2eKb505d1jNdhzJNB1tIGy1Y9aK7YsJ2pHSoAzJTXgSIRJhUmXzlEEtwfG
ngIVzbsQ6WUsaTSmQNTkHmy1ONcCyddK/rZGqEag43puN5b92ytXGT1rdIJR2hHsMkAWsNrq0XvB
8f73Z/q1EX442X+d+L9dTmAbHi6guFwk2ZNs8+wnm6lhppNYz3mVBu82wVmsB8cWXGOlJA47WXRs
F4GC4mcFFzKomFItrtwQ4m8+BraTcfI+AGxW8SJRjVmtxBReW2JlUy4GjKLmmXCvKUrMmMcti6ff
b2Nl8Axct7+XRkOJHpeLeFeRO0GGNchKfhENYIi0atcbg1Lc0BRFgU44DZ/+8/AaHmuAd+71VhFi
Je1batQHH5a/PrBQ7mDQ9/beHnyHO6BVqfF67kYOCsfvArS22YXWkn9MbtlFeiPUMC4X53LQrPXl
d7kjGvG52IVoUTYq9UzvmnNjevrGE5432Q8L5SumfVsoLBzhpKLDN4Ax7p2BI8m+uZVmdAn3/Nvg
enbuBlZuQ0eP3o/pq9Hh/yHVXakQLKXect1zEwmRkEBWajEgObf2BAflRJlyNRj1FGChcvy3A8nX
Cvt2nwywuDKTIGkMOHg/6d3VS54H+c4+/v4cV/KQpVK7KFtPhEv4nGTD2gcuLaB6XDD8NG41Ttc+
Ml9l6283APoSCGkVjxelkYfJZh/oWElN78Q9zkk2CmFQkI5Qd0J8jX3hRPPLMl8ynIDajaCykncv
ldUw4ys7eHoR8O2jTgH9dZ/X3cYXfa3YslROpx4fEZ7H7cGGDfh6O7vRrIGjHbE5WWtko5MevPIk
lPc+0yZIgAu9vEgjAPmPOSw/4UmepfD4sAfRaT04e/YgYHfgxjodyjY4FPJuxyshsQezhzkmZbHo
IYrprqhgNQ1XrW5jla18KL86f99eUi5kIY5xSBenY+M/cM1l5tuGBiy6qWjjLaydFZYibKGgeo4B
ZtKl78GNsxrU8gac7pVkj/RG/X05r50Vvv79+43UQivWbYOzQiueW468M8EDi3Y9b6UycLOfRI7B
04cDcMk817CUBlYXTl1wesZ8KZ8fC3krO/iq8vwQoL5kX99+SZtJPCCryPDpeMePGG2jwe2+le2l
HI8CoLRUAOenR3JkgXcII0DIzGqcjPwgFCYHAUMADNZUa1kyg2oa7EzMT9BWdEzJRxElBlB9ERyh
4c0LlKAM7+ychh+9O1GPrQyTBTNkIHVsNBm3lag+HA7ZDxpDDQwcg0iyj0SU//pQ4YiThfuqHLTW
10Dr0FlMPUiNS5OX39/HynfoK5f59hCSepL5okDnmFarq+B8dE7mwHrO/P2vr2zspV58JDA/YrwK
cZh/p5tnz9/Y1Ctp6Vcu9O1XgyTol6mPVzelR/QT4L0GgzLF30RUrXw/luLvSYDdW0Zwau4jm/e0
9KFzOIfRcfAA5X0rBVj5QH5tw2830Q6wMRI71Do7A/AJJVYKm7FSOzI8A0VH+ZRsbLmVw9hXNffb
dQRYtTEVPAbciYNePnmGvZgC54rf3/Bac3MpzJZzv6axirCAcIo9MqBGglKHNCq1KhuqpB26ADpW
fGVld+iWneZemfFtU3W1EhaXIm1WqpqA5AEquPCsUZHFkTv8LtwQA9Vzf0VWQ3PSAx2yYvlZfP79
ltd0ofQij8pjcOYlHqs6sTvDM2sT7qO3cJfqksabkgEmivQ+uuI/rhN6UR4aRxrFoQxbtHeGo+TE
e0iKyIm6wI9XhS/Hadw4Lq1s1qUeO6jyLkolLHqSgKANyVTE3zae2EoSs5RdD03dcJKPoM+07T7m
ahSEA+hfvKPIgSbGDzpXi2ruPQy0oJcTOuEep/EURibTGiftxi0IB5/Dz41fs7Lx6Pnfv20ID8xV
QLJxLGy0Xq8v7T7df8CmCCMYktXtg410e21psn9fJQ7KIq9ZvLaKiV2ahWHPkOtdCadBmATD7NrO
6mFjE64ddJfq7J6Avw2VwTw+RRzM7znQ/SgunIQxLcJvXGRN5ULPwfLbY4NZDyOLs8Ius1m9NueL
+Hq8h+ebBsWhiTHYaocpStO/Jmb0IJ4oO5CVEUcKeeMXrPSfyFKQDQUQ9BrzbUJ6ghEZWDBDN4Hh
YXUrJss/nlngN/X3LY5S1NEV7HXdGNYwKT7dFnzMaoPBBGTjtMHGV3GlFkfkRQCpJhBzxQFPkrJq
xft6ZZgjcTBZAwjEqMXHLd3U2v0sQsdETYnMsQjO8AmF/KTAgG1oh6fqvKU2+nljk6W+mvc8mKiI
uIDg1Aqy4/Ow3xKGr/3pOUx9W25NB2efKMef5sQHjtw7z+Bi4BiORbBRdv95gxJ5EQZKTmxFasAF
RsZsLx7gFjKqFCVGs1XB2/j2rijziLyIAsOURRTOV3j4qQ6wXpu/BokqodTrcADwjwcGB4wa3Bcf
Rr4YOy4/WVkDDTkEV36r6bhS6yBLnTSca7mpZ/AbYCYFvguMiMTEhexRBO8uVnr6Lmk5dYdZuxYN
Zts8SaMlgPCQ7iWjg2oAZ59iT7mgAP3ZCMDzzf838yZLrfTohTDb6PGDpmunUbv8wOrh2WRMnlcw
T7FRgFh79NK8Kb4toCoQqJDucWRqxkc+t6txR8OkpwFPcBJeSmlUSGuFQY7znRahDRuwTi5ZI7UT
hxv9mvVKGG9pJVfgEWQpm6YyUfRZGTUCvmdPrV8Z4XMIW0RZFKyON0Ku30fcPuRg4aIISCqiOzBr
KWPTDY4S+5QGWmDnZcHGmlzZWEuldFvkgeyV+DHUmKltg3EnFphzEQPVQHEGG9qjnzN0mIb+/fBx
WoXrR4AQV4jWNKFrx1/KALWejU/BzzktkeZ///Zu2ykG7rvAPWQtppEYWKeDjhvwW43AOQT8sECX
omGYIcEdcf7QYAbTLNxJ6XbcoVMxcKlDrYPyx+8bYSU8S4sIRMmopqYSLtMZ7SvI0so8nkC7W325
ldycLGXBqKd2BFajaGaAjHTyr6OaHGNH0MSn9LV7ZJ9EEBjA2fH3jJrAnhKuRBrsNDZ7XGtrYNHa
Dpkiydpuvj2oW+LBBpZdDlKtiDa6TCsBfOl+kMBuD6aw8+1hOLg8IB1QJXTQN7bJSqWCLFW99eTD
DZJCmi/FCA5Kf88M6Qooui71SqtNDkwHbyNKmPw5sX5fDyszmERc5B/tFEx5Pp+X2V6TEBgsxsop
JQEBM1IGtJpYq4o0AT5wZnyCBW51GDeuvCIVxNjl3xsKpq50mLO48vCOebuk0mBhI6DprfsmOSYG
pUZ3cENwp/I+vsWYzUfqpW+lKSuTPERcRAs59OUxxmQ5um7+C3wEnckgqocAefUtTxufY3Pct3to
ZDUM72QX6jxVCijY+2gnGLnVwrdJCT423sHPHUCyVAX7gUwClkPk6tVMy4xuN51rA750Zu1sIX1W
3/Mit6kYAmNKHhLE9CA/ZbCJCtXOxVa8e1qpApfsegavE8ODbBIiro3tshIzl1pgNptqOoItkyuF
7CfVQHsojUANw8z29ye3st3FRaozouIf5AIenHwMMIxZu1uKzbUERlwEkrgHkDMiOLBlLvuKIjh2
xmPzzhmolxVudyr34QOWqB6aMFdx2cpKQjVx+GfWHTce3coBC+ZTf28PsQQl+EvXXAHe8wpaMGwr
MH0AE2a4yqjDhwRjvK2C/Ep9gSxlwWM9lUHFo3PSQQsM50y1wPDAH/oEx2k4OqPO9Q5Sdv3YO70j
bNZl56X3wydvqRUeRIr2xnlJNk/pvcQYB9LRd0GDabLd6PQuNjbHaudn9tOVFqGmKzhmKgcIN9oL
BV6DIpowozeyfYkwt3H2XruZRTxppbFjprBBS1lKW0ti4YJYx2W18dleO4cuCfZSKQAhwmA9+q8g
gFF6pwJr5KsPzJb4ZC0cL/W7cHsZg7YtaRdm2Rd0kaNb/0nuUCTBpiAMMXqNWULmNDrwndVgUz1q
2X7TM2clO18qe2MS/a+sa8IhwKmMSTympqxnABHEhhjplVZubKuViCEsIkbNDFEykRZ6KxTDJ7pW
RuEgtQyMNLeAzisZ1lLEK0Zi5Y/srADwDEC7K0obA4BGUyiSqEytwAmKNk6Tq4tiESJGmAlNjYjw
J/bXIdS86hVefaoIAH7rP1NP1PAUbkEmVxKf/+hwPZlPiA8dbhZqHCZNC7tJ/7SyMYjGUCfaP4Xz
JWKYpIzE0x48yT14rr0KUZGqyRABS1L1QasUqdwpv19oLd4tZbhdwHo+U7STG6hRD1lxHMHh5Cnx
tBaSyFQDg1njQHbKSyXPbDJpXfecVYHGbe22tc/xUpYrSlKdiFE3uZ3n9PkOTopKBuRVptMYFAR9
FY7UE1jyTjjYqWeP7wj7rf+RJm6R0hvL50v39UNUXEp3vUZMZXD5wQ2tbpgTVJgi0vrpmRb1gHOj
QZ88APOk6dAWh7h5GUsPSQNRmfwphQlsmatdUj70Q6YSGpObcJQuRvESJRYHRK48+HrVlnrKlWrq
Wah0gKKZ4EhmCqC+MumOLQo9jV57dKIyFshGGqbrt1r8M7bGP77iRcIT0lxYDjGeMLXzHPYzu0Fd
4YjqaCSHymLO+S2LlWv0sHG1lV2/5EmHcp8xWQfvj1b1LRoEp15H39fwZ44PYIPBK2q9YC0DL6xs
bJYVoBpZCodzxpMYGFCBV4vpb/ZW16gkZdmR9QF4Sh5qAaMm/onwYPxMtyziTbgLK0IW60mYuYI4
HcvyBiwJjAqwBUCGFQTd56BWCGBiPajgv7WjVpBc6ZgMjgiDIgY6aQ9jI2zswa/Q8dPyW6RYkhg3
k8j18ADyGuAm0E6ZiDHxVhyJqETcpA4Q+Br7EiWalh1NNvgTU4cir/6A0qz4yfsUv7Y5Y47+h5Q8
ZgwKWnZPKKUiVhM9UtGxBaYZ8F756sVmjKp+CJIFH/W7FLtcAGS5hgDMS7SSeRTQyKH57Ehysygo
haJhlvoByokKf16NDSglzZ6GKtl3lJnIeg2jjBF/DkQcmcv2oiypYqULGOHt840W6YrCCi/p7+SP
CsUybnhQaWnUAhiNujBWpqFgey/tALo7aqOpuRLVl3LqCFbrbcmT0ZUgqCcgAis+bDD8HKPZ403u
nn/fHCsCLkIWZ8wQCyrpeQCKO63fwzdFNuLPyoQGlbdYE9/eWkF/cGIktTUjV3zqGB2OVryosGre
FwrrxiheGhdqtj6qrS5Q2xrFTHA0ukMDYoi0sSDXPgpLLXbLMASQfmwoBOQ4ewMTe0eOk07PKKL4
SVSbBoPwmJVRmUjbOmisjK2RpRKb94SG9oeIRkm4gN6/PpMJzQWMLArH8LGQNL84TsytL97b2qDP
paeOkjJIT4QZlLrJH1mMWGKC7b31Jo1D14oOja7fj6MaJFqKoh+/jwJh48S+diRZKrsjFvPQFIcU
kanhdz4ZcoRnAlAaMAuMXvvPMqb2IfiunulyqySytkIXURw20MUQ07gk0GCXxPBtwapPW8fTtVPe
UtAdjVkdZ/OYQocBCxOnb/bAF3jCdvdGbiiTg0YOpuJu3PE3+Zx9dpcqUacTAwa0me+2ulxrVWOy
yElHgZPzpJ43+1lwomd4DZnRnrEZLXa6XXJM96h8UMBipn8Ifsrve5Jnv1bYD/H3P3JwiUDWActf
N0ijG6HlMz0+FVT8lnXtGV6/jQhVSMAoTAxV0QRGAdM+ccwl5H2nCmutqrN9XvoaiyiYnUfvJIVG
Xp27/BrxsArMYrVE2wHWiTCdlzV/GE4e0KOwsf8TeK3T+OOh4lNLytGdjwq4/0SwHmFhOBPXSIAq
HDZlT01L2FCG1W7yGlRhet1PfL0H8zIJdM7DqC/dXChGHpVKFoAfyQ2ZZbRyIBpA7orE2lnqJm25
7+VriWFPjrahadObTAowundkPL0ZJJViX/HJ0xqvN1opf21Dm+Y7lcHt8tJzFBFIcgD/pxWvfUtz
2HEkyfMoF2omfvq1bElDrcYTW2r43MSNUQyPdGpQDWrquVRFauIDixB3ocKOp4AkqcIxxcFP4aIr
jT10TmFfGFMT6007OEiWpMqGXZZDeOHF85MdfDsfuyjR5Dh7gP+uWRDyHMiJOtTpWzD0x2YIbEY2
2wIk0CajraaRFQw8sHXkFmEFkBLBLhzZKANBiYRZq9Q5vN85uDhnE8D6QFyxz3FspqwT+X/yutUI
CEC0RJQgkhB9M0XsMKpLOkyktAXdnMteeKkl7iBXcmRWYiukupgK0XuXsuVbm5cpsCwlUP2ZPOAJ
gqYFUydqyDQfBpI25cNaIS1rUcFTHJWuEvFfdqygj6RTeA7BC4P+eibD34aqngKh8p/4PHuM0pcm
aTqXj3mTGXgt72LJSsj4wtRjYuUcXz8FARjhMsk+p7w0p74GOFmPmqsXHPv2oRKOQVCr8MkGHXxs
wEnuLEDdkdGLWXAKKjX2ZJ3zzZhRI88ZsxSs/hQWi5LcokNjVwEMW89xOWLU7I9HFDY8cRgnDnaR
b6eR1RTOUB1rpMJB7KlcW2gecE+DAmZe0Ct0o4HWiqUbIA4LWkqZAyDvTeiS1qVHtSVnWOskxMJB
FAA4ibp0gxvUkLTAbrlSUcAWdTj5cqoX3+lpD7ODtIdKsqK1ilE8atwldLn3AA1J0UcBCu0kTcFF
hmHjiIGUvDj08bXAuhWfRhoWYyX8La+81Lp59ZGWHwP2HKng7sC+FgMWCddd6iYwpZg8ol2HCTER
RxJq0EISQe5HB+BXtypO6WqAPc4Ut4ycJu+W92xuixl9BGzkmFTMvmIrvYTLlz02/mPLSIYvoJ44
XWLmkGKwbehfpjjf4TbGHr1JCuCe+u6Vk9rJzW6kfeivZafnPNluMvbKjeQCT1vuJnl9baWwwqUC
jeKGZMdHKEpg8xZpBuecDCArLA2CBlYF1lOkFDmtkuSRKwNtGKMb6Nv9iHcewJq2FI28PHTTVKoS
7N5FTk+7VB9iOF5URjpMj12JAXVYvXUyhVxUGfxD+5yMAh5qeux6eOhS4EkFHUrlIeTl8OigfDSy
Gp3CUuGT0MDxDEOjcDTpbwMTGZU4aTnPqblY4yXRpc2UWsbq9DzrBepL7mZU5gPMvadErUNVhQZU
W4d9jzb/HQJXyMHNeECiWdmMQl42SrrOLS6Aol0WiueyIKeCHT039a99f2zLjyaq4FyO9qMZlzcJ
b10IUS1qNMwdYHekQq6KLa3W3E6grFDKPC1rDxPY5FJYulSQ2CmK/T4dp2oVyjcP5sJah68hRwlX
tqmB0KZiBw+4N8tkj8qT7Otto1SuiMh2pFG6Fk9dA7wzJpeC5EzDvz55gTJfkq+wvqC7N0H2eIWC
XOMlkU16tGABgWnjSFCbRGXe8H+Wkx01agFnCEmBRTwDKSMaApzSwZNKCA89jGRyl54UP73kzCkE
8yrTGxxg/NKQmF3jnanpM0gxope9MynwHTBvEEFhj1v/oasCi4oSWwiSB1i2g7Qe56xZp06ARkdZ
p6bUBaLBYQqPl+EAPAhmje9Vy7EwH4jVuq0GNQaGFlhOHp80HlFwRjnufO6GSB6O8LUZgSx64dFK
8PmdjPMVyXogKMRC5XkroKdGzfICV/CbZl9mYvjGXKvQGHjdSzDrJ6js3J6F3jI1OVE0MQwGwO0g
qowQKlg8ul8TlcqhQAkxh+Sfep7VJrFRKAlWiuK+hlOM5COITnb6mUxgu2Ds41LAuy0G3NtuhFht
cnjURVn/TOr2ODSgpQNIjtLHqGeJCyu5mAWuDE52nd4yTsHpVKCXHHrGoNo0uK4kq0EfNhixwFN7
DeNDDVJ3jGNRjxnMfTbZXIyzJPngaJAGiDbmh4h+SCdKyVEJaBxR0JkaLZbqAegok69dn2h+gLnA
sj3z+aHo9BrILoJCAIxRU/gTNdfp3EHgEzUXjGJmXgXnvEwHpVsS9TaE2wN5GEfEo2wwBIye12yr
NuMAw2qtpV+k6I8IJ7sGxxgj/GglBAlM0uaIUxC8QDQLQDxj5zKnsqzBMLpc3Sr/gc8dbg4VitDt
82yHbpSfHoRRr8D9RYWaKLmoFgXi3DM1XNPpluPQQlqt82wWM22tmTWWDOdP1PieJn+H/iPB5piC
V9ggGRIru7JQ7pHlwbe3RyVfZBq9LVPEoWi8FCNv+3ijhU8fCU6hSRE2bgTfmayq0I5Ce04l5aTL
0+BEgI/oPl3jEzPGR/izKxkT6JEgvEovQaWH2YRFG/0PSee13DiyBNEvQgRMw70Sjp6UKP+CoEYS
vPf4+nu492kjZseIILqrKjMr09EMdRt1+QErqv34ePggutaU+QMJoc2K03vlj1z0Nd8FyE0/z3t8
OxylGdxyOeew9GNjXtvesft9HveuOjfBMoyl07TNUQcHMEjSFlpzafqjKt1CLT906p1o5XIJ2c7v
x6uWSFdWTpwGg1BcJl8GE0xJ2hsS8acNFpPzpGzE7KRWeprmRuN6Kg0yOqv2MKhm5djrQmelbNXo
YzCBjAZh0lTJHc0eTVmsmv5SzMX3OlLwU1Nz08JHvIxPvF0FIjL8RQy4MHXusGqbAfQf0FI+mTXn
N9tRBEzBEnm17sVi+WrJWKkaQdxMl3n6gC/eNKJzZLwD22JyVTIYl0o4sX60cx1ddrkc7LUhnhhL
EQpbYtzqqfNZrCQ/kjRZsABbKohPluOPMjQDKbzLQAagbZvV3tvmEymngR2pBJ8+XmYWgcJSbKyn
tg30ItzXtvW3aJHmjql0LcpdWMt3JSVIKOGr1scmUOuJJwYy/9pDO62BdUNIruvWxjYPCL4bupC1
/VqWObBbbJ7Gt8L+UuW3fn0TC22dV+dPK3EASu8vBKlgNR3uYjwraQUc1UifJ1X7HdnvcmSiAPF9
G1ClFZcmqU/VaKsbrZR2Rs0bK7Vbc/TVKpCL9J8wGy+2eyx0H7RitRIeTzhrWxrelBvphu35mcCf
6NCUxXScjI5Ut7KPd/Ey70eSVTYs8z6PlXIy+iXeavL4WVHDt+xe2kHV3pU19crU/p1nMlar1BmN
t9SgfUeyD86eXIl2J5RTKb6zlMFkLEhvm3B8GRu3y5FvLcOebnbXhNKhVNJtXIcBMaNv2PcdhJCC
ZaLFGcvkT7OJnokIS9MJtTetL3kxadJ47QzyybktUUlU5ZnifNBQF3ftcU2/EvtT1rkqzmZmx5uM
A1+OhHpi2p95NSBTp3ee1HCVjDM2O9Ddh26diXdmFWuT2EN8nHtr24bapTbbow7pFtXFYZ1tVtgY
BtrQz6PUrZSSx1fLW9FXEOXrcpyjwk/WxNGXd1kYX/XMmKaUh0LhQIG4pvpv2n3GdEh9UZMYzyaA
1+i6tw7dRU16R9b8WP3u4HotrbxJynONeUo7vZKJeixEfp37iE0Di7+JYNDzwL+gdgsxJvlC06a9
d231uWj2tuqytzKe3lTwmVm9NsNxLuNfkkEIbyS6i5CncQmpi/A3hcQy3SasXyKiHRXewFtPwBBn
IfOy+swNW1We2h0ySGjFX+ygyG824wC9xuPsinrf2+pWKQnfovo3E28JCeIv5tDsmoRrt9HdRUIZ
qtwn+cVY3CFlc0gov2o+fOjTDy+hyzzG/eGEReG1ceqG2eyGzT/DJG5c+61GbzWb40Ij103JUdHk
jdT/Gpa0UUilLl8166lI3MLEhRuou8KGYgZL1cpPTU+vdqgQ6SFlu4V1ksZYuOOgUKfKVY2PNc73
i1W9Ngnqga7YqrJTyBhas0ST665p7036RO1fGrncrX32JUwekpOwhpHy5IZtnXgieQnZri0/Ys21
MPCQpaMlb4tvCMZWdyJiS8vPSfvQrR1dwjoHWQeSoeyTiWyPLt6btq83VGrGlIM+D9d1sk4Rhhns
G8ld6UrQvX1PS4th6mg4I25WfYZnKj1R/zOvZMASd6F9hEuQ4hvfsi6eFJGnpmfR3A3Wl6wxJdmP
0W70ZeOUgdxigklgVp/5jbk3qjO3Z0uFGdOjxq6m/KRiLDlzfuretWSCSAjbE5ZrW18Rljotydjq
ToeDDO/La4wwoXn4Dxeqb65vMyt9Xe70gE6kACi7mgPVnEPN18OTZRMY5TDp1HR8veQO5rnXCu6i
Q97jdrvaZ4suWGSNp+AHBSA8tJmrZANJUlzZdNldEe0iJi7NzryIaUHNONYynNrzUgL69m69RCeM
7oKuZ6KY+73Ux76t4JmZPICEhJjUxov635BYzCRf/GasuOOqTdIGYxS0eo4T5Gsr8NgJCsUz85AP
0R7SPHKrVKM3TlxDni9TZe70CL5daD9yhBlV0W4p7VdpEr6U+yEOi/NHyP5GW+a7RfY0Y18VfyZX
z1wydngKcGmY7lSUlRuLtW2YnN3QfJliNyKur5Z7V18FWx/lBn6pJ/6LGyDf0H1no5cvm/KXCKNN
UxlvRbdT43MvfZDuHUgTIRUWJgGYyfH0rd4liNSyT0pOZxQebErtWLGkltYVOFmlJz8Pa0imZdMc
nuJqmj71Rp4/Rdh0QJXWIPaSVPnaNAdp2XvgE40Tx5lvkA4d9ky+KivfafVncdaissWQfRL7vJ33
U5QEqk0mkrFeV0VlYyrz+2XclUr7sxpGcqIFfrHlqNwiNXFwbHrptfq5Kaa/KGJwE9gphGFsBn1c
PtcW+1OhZT/Li21sZiNmellCYlilp0pdnI44aj6XKy/Dt5WPcRCFyp9kKV41hD/L9Jw157Vz6i+t
+QdHOLD6wcwzuFru5P8MDMbSsfWW4dHAmf2hepdUcipwo8OizgoeZIvFRCZOdcKCn2dKpJe5yrRZ
Sk+Z/b66Vwk//UYoL6Lb5LUTi8d6wo4TKyovyfeW4utd5IStT6YQEMNSfOBPSSNYIvl1e/mggNjV
DWHwOzKPbftaVKxL/xnfykW8aZ/S4hPurQTK4CqGW3d+ntyG9DTonQNzrF97irUeuYAVbLLiix3H
QVadW3415+PNoG2bLj8N6a7EenN0yjRocLy0L1oaGIRnIyouTa8hZogpONpLNDrVq4GpVPg8Nqo3
FJsx+5cYfojqXNmJk4YSsVpxW/w202yTh1Cebw1ba9021Q5FUe9SIyAEnlXXqf+OB1dNdmH6K8X3
cH2J+n9jtu5qxW9xo6pdRr8SmDBqMQneEKnaNZ5dXypz5TpFzhaBgWV7Grm1rvzUuttjes51PIUN
fhvHQyfooCbwVZTOnPJqZLvsptURE+hzk3rUkiV11RILrDQ+oSYOmi4+CutoXPT6yBa5hZEOspna
tf9JY8OU7UXmWwEyUV66caesJMJnUPXYhjUGc/ihTfe0CRJr+zI5ByxV2q+Fvav1j1hhATGfng3x
z8SgNwVgIqR+4jIrP0RLOKFkeKI5FqUbyz+dit1v+W2jnyv+6vGqw/5r7JZXHkafig7AcVKLT3Cm
Pr6E9a7Rb2V2avVjxfY8EvCC7XnETbLkUfSWdqeoOxqCtfopQy8ntzwvXBPQrvewQ92oYFXp3D/W
EHGEj0fDjf8oSSEZcbN4LTvBNesPEkALIbrDiXakZsvsHz2e29RbBUu296LaWN8Ule6t+tUbP2pe
cmMn2Mkn556Ej57NDiyNe80eL2FRPRHBudFqHiZB9fKzHQYkMMbWK5/FrJ7Km4jfovmC17C0vrYa
nU2cOGlSnuueOZ6h2ogLpExDYMh8uPUUvpfSyso04S36TuAVl9UgN4fczgOzTDnxWATarhJfpb3A
Q7rEOfxYNNWbQZXMacLUmGE2f9Ora7RsquIp7HnlTwbjTCn4BpAEygL7Z4IjFyeyrkt2s9eVtu8E
sz62F+RqG9M8LtW11F6b8KzT0FawYLmvhe6obov8kLBnPWiAh5kPbpWWu+654h7EnLlTeWWZa251
6ZvG17DuCwmMN2i+umw7sfhr3jWy32SKJmuD8xefy4yDSSbmTPlXii3g5iav9nriY8JCDLpt+sMv
p0yyvV5sYUAnOpD1mpivdfk75Hej6Z7A21EhaN2x7h2R8d198LOW6eestZumhTI0nxGL2nx9nS1v
Y7CIunqai88lOa84hEQfXRltCu0pDYOSeTzamParmF1gN/uctuBgWqCVO9RZjslNNTKIAQLlZLCb
70pzMJAdZfFhpJXlHjGctuN9P6bU/cFgnFe4U1bJBRqipWjLHR0Qw3LCeSRVj3chnNmo3uDMDupl
s8hm+yG1LrqL6t+Uf3StI9gpwoTGvpRV6WDRa4CVKIeuAkcxLogYxpK0vsBMr8xOpUrZNPKNqb1Z
tBWhU62OjCK2e2rwkiwoHn+ZftWqa5E7RhRE2o9u565uvGSRk6e7uA0GsYXkoAyPpjMR51C/4huc
5tiWSaelvHWEQdfnIb3G3bteAuAeOmnyRnYG0vxrtnea/EdH10iRY9ClqPQx8SFbWWHLXGlGg+M0
DakYm5J3nu5Fph/ZxK21m0Jx66sI/oTPh1EL+Wb6pvuZqi0npY7dtA2sdNu2NC8vHcFwXfQbGgcj
3K+IYGPXzIPxp0lp1XBwYk1f9+K3mSDZ2VW7C3vD9IIdA576YoO4HzVyfC1GFMAlmbOcUAIDA5RE
SndNlLt5+5YZxHkXEB6HdKBpNHdSd18t0zGSfYHfITHwsrktkTiTtKFSTgPznM2eUN/WXy15V8kE
lxh+30PW5LmXjdKRC759ghHdqHRNbqzihJRE0n864NaXRVhg25sC0/iWezQn2bX3JRYmieuEEZh/
ZuH1B9zIFwUJEPDiCxXIDHGwU7eq8S+bP9prRWGJtwm+LbRp4a+Rv08ogYGycq5a4Wh96KLRGQ3a
c2BH8I/N1O0W1JK6+Rlpp07gmJP5U8xDml/V6cCbkDdghI7GOl7j2t1Z7pF2Ava6qnhPAB/M6zi7
uD9pzJHKmwTfLUCSpcZwxxlIDDGGuTGb3yo8T9hK2zvxaYDnxLTN28W6VARGDhvDwnfgbZIqF93j
Zl1+HnjgJ7JfUz7K89OMpIjRv66CpfPq1Jcnp5LcsPO6fodttZx8WeMuS0t3nmDC5OFJG8PNalpB
FOEz3z2VMyeM8VMn2QCV3iWtn6PRa+ttM+3b14ZQVhzm/5g9Q6SQ4j1CrWh54W1AUP5p/g2ZGytO
JeNQv1XtDVs+1rQd9z38weCp1OhfLd0rv4XAuR8zwSgU3hB9Wf3HrDyJFw0bAnV86j60Jaj4iTRv
XVagyucyUrb0IERxOkzxYfK1arKjIdnCPEEvzR0lGVyGaYHnEGQPyI6r9xLpdyXhpvT64gBYb6u/
ceTm3XeSByCtRDxb86siHbrWzeZtKAcMfMafyEyn/UzFTz3cAXnJPN6kXyot9S0rLV6y+qFp0Kqg
AHnPz+Hc7FrjBI+9IXBeUHWlARTWrzXwwfmma/cBBwDrSf6rqmdGidzYiqjaNPNBryjTM3Przsz+
NcqPpj8/8H+MoLjZ1OL6H7D0eOXEJj0m8RbrGNvRqy38ACouGWAoXr+NdCcTaSi/5nzlE394ZUE6
u4E3b+BazfAm3+BNOkIOjTlo5lc9v6W8U3GNmThWtdOz2PX1udYCc3HD2QctQRBGGAAm3AXqRmYZ
Thf+RkEr7xrF530z56+BshAde90zQ2eIgrAuXSJ6q+m2xlgeHOzmBlQ8/Ruixqk+hLjxtcudm+NU
bgRj6wNVT6w8fK/GIQ2JNTDAEganoamRGr615U2HnkneOul3JcCeF8dc4D0OjyAC8dCxOXZUOFrt
2UrlDsUPbg9m5KXXtX3XBPiKQiXEev8Drzgp29JF14s3opeSKP/EzyMBIKiv/SZO2NYPuR6k2TZX
HJvelYgcC3exPrAs7mg/Z/TlFiL3Wyq22RBwNI3CB+GWSDEETsp92X6L70vPpF7ATanOGG9186wg
81NPfbO11X8Tv7juRnNXZ5tSeg/r1/pequE+TF9hTh5Djz0g0m+x+eo+upMA0m9nzdHyp9Y4KCPF
XGFt+dUO3+cYUUjl8CXQqyk02qvuplBi3MQdnbMBQz5u5PFhgJS4WYW2m//aKx1V/SLm4jCTB6oK
f+LdylhD3UgvBssOxa/QlM9KYfc2B8ubITLYrmpVjcpxWEq3N+qT+f/yTmJDRQLUMk1OTEpTVd0F
+QdsrhhPZqN+SAAQG0kfHhx2VThdC2tPGbJAnvUiAyUirSbqXlqt2XdLvFPLyjGGetvW4Z+c1l/2
aH1LahI0UMubzEgc0W2NLPOLSXim5anGSGHZlJEvmGavCJkQkG4sxa3iHzX+VlEjqIfQChjBSdFt
tZ1SHx4wXOzKxh+UffFDjPo20TDdZmevujS3oYm8YfkbRs1FgdJRuMCct4K/WdY8ZdWGYO6b2MG+
zR91r1X81fJLqBZ9SP5mY69CnczW8FkKj2G86RxhTaeswYO5Hw9LzyEuwMRU1msAqdXkXD3b3Wek
y346YevWZH5kZk9AAH42POK71OdxfAz2ALUzicZ1++iTZez9KUFzO3tRw/VarycwtXAdPxXrlmjp
UxXuUn63rkvPQrrhLdpmlAmM7q9xfKJuTou/2vRYR/0vmn4nlNYRCMCGBh8LCtNVxGFCuqjhlhXh
qOVw1T6aXpjh/oE+LADf/XWKtuW4X0BiIaugErToyS7hL+B5drpyWA0gd9WrM27BdV8twES7dYWN
O1GFk8GxDF/MtxK/7XYTGl7FgmZIikkwyt2uWs7Vj4nmKjPHK+AyKMU4XqVhLz2v/ZE4C3YoR/NT
tyKerpurQWFu7TpC2/BrYJVSXdTbrO2KDO++HSF3m4x8bm69cfAZuEX7Iuxn1C7YSSMnkNSbyqtP
n8x3NAl3jg4pXYZMg4Bfi4WVGoRRhJFUuZlGfiPgdfedm5/DtDXV3YJTEXFd88+IJrCAwLuM3OVi
oFsrvAyaOJzxG9fibTdeivTNNk7LdM5gWQF69b3o0dsB7jZuC+vc+PmQgPZ/YI0De3KjyaNFUfBn
fB2XS6Pc+j/7J0+MzZB4RvivngGwkuQ2G8OnQmVY+MND/F7V9xwlmD0dxv9yf6fEhxTVeldivasf
HevYjAqtxGdG90gbmfvgd9q8sbc2SVXhJc+CvLzZ47EdPSm/yHDLQ3YguNjSrPflowH1/JWZtcE9
g/qnCn91y8lshn60ypns8Nxl/bzOrs7znh2ccw1nETSuTvmWTKQlKYUXJ591c5K/LX7PkHlz8RNW
bwOOriK7MgJCQsIeCXFaq9TtBfWTjcFO2UdVdxAtHCCORFCMhbxbRyYJkGOgPp+z3NM7nYz8LVuh
05GzDIgD8s4XPN78HeubWSyHhj5ONVy7P67KJW+cecL0OcBowxeH0HxkdwtvaT5nGZ7fEdrv8pBT
oKixPaYPDdlKQ7PxmG8ylcYCFUnuVCB+tAwofWwWfdPP7kVhNKmdXtvOq6c929exfWveU9vhfQAE
BaxQIsgt6S8vv3Alqwvf/ixpNJWPFpglSrdyabtLuYlQyBauZm7qWHbVa1JCh7uP3u1zWfww3LIJ
JFvfDUHiF9BzVqxhii425aBSeOhTIPp9PTDR2GR/qIdm+GYl92ji+S1WX4LGXL/DEbVE+TJ9Sg8n
mP4oodJoawI1ez/h0pB3M6NStWL0d4o0VLGPOgOroNZeOJzW6Jwtn03yEcWeLX/JUHSJeDcyO9CP
s+zNBtzjIQeBt6F/CO6QE+PVVuTvoZAOUUOlCTF6fLPA9qX6w0i5Zt14uCuYoI93LPPjzGXWKFEZ
WsdFx+LK4MtBqC9+53BfpFIgw1/H4U6eeEDpbRgb3y6yoDHhcCDu1kuNli6CAEWIPR7rkHsicg2O
dl39S+NzAjIdRU6LiCRqt1ZbOAvpbAwMcfutSy9aMSEOmtDks+7JCYlMmnekj2Xsp2tJDwGubVCl
GsMzs8lbdPQ4eQTwoGWXPp82tWKeBhh9/J0lR1OfhuhGxCRcd2QjkNrQb49my3ifPcc1jgBjrrdo
oEBM1HqbGYTbWEzhRe7HzIowzyAm/btV3y0l4L1kGAdSlKZTW91zm3ciAXChO7Xi6qxYqlNaT1Ln
Ph71+CT6S8E/GOV3/jYzRcZoPeXiJ6xxy35PZeT5CgO4+iKRHx/r/rz22Bwx7NInh6jCuSqKrfKn
AtrbsQ8y0iwrcshQFW5pvEvkrduHmqtwvVf2dxdFjz9y4P1PUcUYEWPCSZj03YmjiudpjlF+FZ+U
bEsBTjSNzYhEuzCzr84AQs1nPG3ewUFY00FABjHwIXfHMv7r4OEXpt3xbxWd+59Q5bLq5wFqPWJG
a7gTZcv6qGiJkvZjzLO9ZqHJitO9yg8eWeaBWMxDMSu3AU+CaV+KlzC7CrSMUfgmd1PnrrZyGfox
9Fr10W1Wn3GeBsVBmj9tBfwaoZsz8FGGt8R+VtXRn/N9t8JThU9lBKKkPfXRvlJhDp8Vaatb3mqH
rjH+tpUXw64Y5k4UDt2uXu4S6TVRRzrtf0b1LYCYkn6nC+iWTdqSOFmCvGc4whbP/dSf00J9zgVY
NfFlcbHXsVEs/okWuUS/yLDOxNmX633qKKSxfcPGmjM3t9/GnLxKNlx7vep+qYzwTygftbbaNQMn
vB907jXz39CDlFCBlUmytkNm3cN42ZPT9xIN+1l9NZEVV6wQJM27LkVPHaB2y4CRmNJ4SmD3gdMs
2SkTiN2MpsXXNTn2a1V/No0ouWkCgVAT0dOXa7UTdnSrTMJ7BMLR6p8aZZ6qazupQc1YrO+r/ICA
uHIimdR19ZzHMLkIoUT4UAYyNwq7fS9sovQka9yLaWQXAF+1jSjV7WDHodOkZuYMcjMGcS++o9aM
fJhQVAtLfLJCBCRCG8kOVejuy0so+X2+FYrNfpvL3sGkTW8S9T3Ur8v4wvjZpgfbYneiSdwSRVL5
rRvCNQlCWDd6yziVYaZvsQnjtNFfIj1rhBQxhLIqY2vTExFNkHAKwoZMYcds7jViApvqObekQ6NI
k2NJmqfjy6FyUG3X6m+DnrhKuV20u27Bf6lB3vM2qPd2ZsQvUFPUJVwJnKX1IOhwIa40x8TIaK2b
cxvX74ah3CLqZtSrHmJ2sU8V/TJivAlMsNDFWkBYZLrTBm8TA65A+xQxHpVxPO7arjiO0yBgtULY
LgyGYytoGpkvk4U5x7SK0AmlTmzaRiheHPG8TRuaZFDTxYXgOXVley1U27G4RaS5Pmvdl50Sco7R
SDMOFQlOujvb6FB1rf7RpaNZFbskGtiNGxLw/SKQw4s++ikpKDZrWRqR1It00SwMbXEKKM+pRuPs
0EWaypYQCo1qMUcn9pQSus6leF2MvdT6qr2v9CCab6N1EKSZsh7Aaevr/onXOvJ7Ajugs8QKVp9K
4JEaGjAFaZbipbMG7q+Yr6yqU+ZLTJqS9aub2z34CtNo1TtF+1KTmhEx3VygtyXzIOJnQ/c6rCY6
107AmSB6EyrLwGSRr1smAJsFKVZaLcsb2GjQPOQPfoWB7bCYrhbxcetd1Fi7YYn9AQXCoDJYNm/x
5DXDsG1ybdeIXsC90TKlaA4RPXP/vjXPFXDqYP0zubdpfvvxnvc2hjXaZ93+AJyFbXnuo+SsVNtc
nY6r/SsswO6CCaVV94ve+YvBc6ilnRV/a4LQFsll/Qy3qH2udLVjl/JdtgMiH922Rv5it+G9LRsC
dNIQEQlqvFkRrlQZ98RUVjofggG74b1X5K2axrclzJywsUi7E44eJighKgkd7tgtQdea2H3O1WD/
jG0te4O8WK6kRImn6OGvUqFH5VBrQ0egZN0jG05l8hYKXav4H9AHcU0lXwsZSWdHIpgZ2Qck2JoL
A8jp6IbCz9J0OzT2IZ5nmDzCb1AxTRDy1RyBjdX67MRd5QO1VZVAcjYC31hjmR7SuQGXiq8NS20N
8MiQlScJMk4ble2KEnEeqs9Jsf3Eyi7Ic89Zkj6FjwVFDdxpoL1f2VspUN0YhiF78lAOvlE/FGLn
WT/IIrWeV6Sd1WTYfvkQ7aJzd6YYm/ww3hnjZrWKrY3UX6ehEkwnKbtJFSoF7dZz5BvopbBoadl6
2TPG+7h+iWarMndqyMlalDYx7Qk7epIbGc+dep5Nm16ndkm2DlV9o/b8iH9djfVfaBwzFAgtjXJp
0qUb90xqmGAkw52L97LOXhVrMS4LNDdYQs5o/lBvK5nm5uPFrK9G/Ca1oNR7uaweB65M8J0sjO/a
4EXTPtC0+EPGOpqMgjjWmr8aKX/mjNZHEkWBlkBWNKBwmSxsZ+mtHbFBJC/9dXjCdDM9jn1DwtGO
l7H8ycLveATu5Ahbyy8ig4kOu0jZx+9BKRZZ8VrDXwe/YztCvo4iMMOnUDlrYR9fMzY3NVSIN31e
f5J6nPZp92blQZ8bv3qRELMyBjpyMbL8fJTylXYxJnIDxhxixe1rJ+tfEkN1DPxhzcnJUeNmWr/t
H8o7/K7Rhsw2ml/LS/ociOFaNaclRvCEetVSC1j+wjXidmvEKLE97O3MhSQH3q7NhLnUo6kt4Sdk
mD1pa+cSy5MfFF9kJ0i4WlQgMlN3/ZXg7FcoXK/Ca8vpvE67JDyo1qXTUyfiisnGt7F9hnSCWp4K
iFTfLkHeEJ3arOU6kqL7o0xZg6GJx+xrlOJLRjcu2sMsfQ2T7XNpPyWi8aXpVWgC69WJ3QTNLTNJ
f9Lp9YocOcPYcdPmT5Fh6du+XfEAof33qnCAN1We+PtHNXYQMdEgc2irrD8mTGJFsZ4iBaducAoN
EKgfU2jV5WLlxkPFpASFvM2r+7rg+DELp11VR1E++7Da23PO52ALNrubJtop/mD3gAPhIZW/YkAA
q3YbE0y+Z1ej0vLEBQxfF4OVU5COfN3b5Ferq1vUMQQJRt6FFU3oChh7U+m3sAwUpKgbEdonaRBH
fo0/TAWAnSXbsV4s5rtdY43XWV7Ybhm7pMZUFUK7zCGuRc/42WCIYnQLmIPmj+Nf3JjWM8qAZjPG
5XAdYhB9rv0ZXiuKlcWVZfY8bICq9CgPaeOMtXgzkaGw4FEZ+rUutSBhz2XfspXM4opUbq2COEeJ
xntYLA7siohyVsPYfTg6fdQ1vr/L+p6to4R4Y6v0ckkBBB1pkz5Qo9NMklNtCmvTqOmllLwcgchQ
YTCnaYyLpgSzIFtsPebtVh0lJK0zGCCN2NMgRbdozN1l1qxjPy/3WQI31HS5dS0V9XBl2s+NQnSa
PT+DuGbte/uYlDs1+qtsXOYT5arRiIp6ypzKNq9qB6ucX9TwBZV67mXpV0PgyPw+tBTNurmF1pOG
gTV6wkEmScB6m7N/IcNX27zH06fC5RZbL73xPuugusqrDGiYPhRB76mALNb4d1xem7M9sTsQxk1z
NBdIplDPla2ZxOo9ZFu1gDiNVji5Kgxdm+ZKHn3tMdwNEOfh2tggqeZuajNx79fGm9SGhebwZU7G
rRaabpHNyots/YSD5FAW9CZJ3pBIkctgIMhotdpEETxJ360csYGS3ruu+I3WGJTsvV67XZOGbxLw
gjy8JDOQbGwguOn0PNvG5qxyfFD1VrJb8PptuIcs3VRYBIiOwtjm8r8lJmTQ0tAVa/+KxDoBXgyr
JUMn05uwloP0jXtcr7gwzaAs/7TSgGDssSSaleEgz7GCWfC/ano3BvaEwOSFsKl3WdAtxdYAxYuG
e4VL+hC/sImF3B0V4sjj5nqYXocJaaiQS6aV1NVBVNQVdsgUybanjQZBB5uaHp8mbf2yeYKWzZnk
beuzM+XnqLS/irqggQa/NJZCQlvwMHdA9BgURfvWG7R3AG7p/zg7r+XIlWtNv8oJ3UMDj8SJI12U
NyxHz75BkGw2vPd4+vnQ0sywa7NYE4pQxFY3mzCJzJUr12+W2ewwJA6kBbxxt+qWFoIoGMw6gIiY
FQWnnSIYaeq0yJh4EvAGgHaswXoxTOjfWWA4zxR+CWD5h6lmbw1fFh6H4kEdxWwvPGJkTJlEupXq
vaAtzbTkfDHr8yd8HWGzaO40bqly4pZcI+tSauIkh7k4NU4x/1XCYV411bqWIYEMYkuX0wmy4k6B
1FKIaVT5S9/p6WNMeUZ66l2+WK7sMuuGEuSuaCh8C/OouOkK+nTstsVzRx/ZpE7RD8FWw+HZqvj/
CegHh+V+WGLPtC4LFpaBtWH2q3Uo5KWd/VyHBdCzx6lbQuEcmzp1GT1bIE7o8DjdQ2vP12Vki9Vg
55RfPf0mCaj2kQvJMze1851WwzQTSgHZWN44KslwUM6CwOBU5zILS7khL0WJUhpw0z0btFB3TmZr
UkCyjL1kiTsrzKeKs0/74sYko9eEtygFxWIxJYxtQ5t8BQDMLZ/yEHJK261SXTvQFBDo7gEcskdj
sWzbDzW3tnFgz3XBFwb/4n73VHeLuF25Tb72eSylhMPfPKRKuzCCHwT+VZ/GW9+2Vk655HDs1Tvj
wYGzk2X09oa1UqbK1KG2O1jNFBr2xnNenILoyESBXOP5w03mGosKdFvvOkqx4iHDIi5t6UpjHk2o
3sitgZ7laT586DC1Kqde58kPm15M2D+MmVMLNy75addPkn5XWz/hgXn+qysDpMBjq2e+9Nri062b
Nq9KRaOgdUTYz9qsQUQWwB4Hc6PEH+pHLXhx2iPpaVpRw8pYxZAuJGshV9KdmhYr29MWBfbx037E
YrTOXXNKX2oCBnyfrhrpqc3DpYmTre1v1e4xQ4ykNvR10+Wp8MsR5jCVqJhGjUQxclz0LYE9wLCl
freN1lvpqrMODeuHR3/bJo+WnaXTVhzBW4LwJoaQp4YmLDOICaay9cmDdMSbTunuyuaubf1l1iP9
M7ONhoQAUeAcQ8VRB1/rjJTUAHZCu7L0CWfkBvl8SrWMY5JrdJsQtodBlS727grzTfLvZHOGvgj6
2kuvvqnZuwUur+S4utYvaTKgAQ3a975L0dZnyYuSBsfMx8S21Kqj0lkP3iDjXxAP08zut1K0zWws
5kq624m1QlUs4FQ5joPr8ZgWEsSC74SgRXa9n5CS2I+31I5ZW0TP1AqXbgr9PATK3NXZ0XPuOMx4
KaDwNnZH2eQir4N5ZQTvBoXT9q6XHsj3/dw5NgbQVYcBgOy2kK2divMGJXnO/5sqhAdutO1JhpI6
wLS1+2ZVcTgRwo8mqkj2at7PBiPe9J6h3tIvC06sVqGZ9KtuLmoYuIriErsjZZkZ/bsqrLdEfbWi
4yDqaVRIEFzUEkpWbLt7YXSvMNjT0J43DiRyp5OpKqdjdpQ68YNSUM3nCDxzg6pmXiQjEj66O5DZ
dFnPWRfbDS0Byuo5E2eutZLFQilosujDLk329MtZVGoxtVjNeOPrQtuGMeByJZxNF2p3euAtQkOb
uXaHEGOZBUtFglkKtb3WZ2qxTIK9JJxbxBCV/9621sntnw33J1JfoHxOoaYhzVTvVjFOgaQdS+rs
hZXtpU6emrpYpKZs3lpdCBPKs7QFhzgMnOJ2gRTxh9+iumpxaItFoL9aTojbbJPTDDRq/5WuSxGk
UiXkeCJyCeAsRwpc13wno1sMHpwjBJNd8iTEK8y/QXvPAAs0KA/NrJPIYQgo2aMwh3vOTGuTXSdR
wEZsV943iKCk6q0bwr0VbfscpMNNZ34SIa2wIA31q7Drl55w9xJcg7wLdkaQbVTXQCPTGYs6U9UZ
+p95ZORUneRN7lA18DPvsQjlOf69DAG6Ex/GcFouqrjdu6UzdYFX0qGHlz8EM01Ysyht4dCVufKa
DbbpUVrB4lV6Kq1iWttE1BUdHChcr1XIbS3dAEzUarPIpUh70NoXAm+tPIl+rTt8tCkyS5L928HD
vgXW+i0JdubeMT90+wSfW5RrmyOzI+6zxASNuRvMRZfeVGQSSk7RQK+WrXDuWF+JjJ2e9JFCkte6
cFroNaskyiAm2hlUqSCTZoomqqnvlgywksSbqGzxoqPIGwSzgpO7689y8Jq8bTdWZt7SfCublUZ6
Ksu73ltq2kz3tW1GhVjRHqo8JYV2OQjM08jRJnmOJC1dyKCumuim0ei+xGlFSw5BVyMcf0LStrbl
ZOkqoboclOG9M29bcrNsONrSz7h7Ag7niD4qQmmKgzGvIYapkwYL4NqoN+Btik0O80GUK9lT3poy
g2QcbzoKMWqyEc1PVxugn/vvlhpRC5fY+2x8wR6r1N91mIDTkE68eQOHNUcbtjoI/kAuUXcH9C5U
Ufp5z0beHyQWdiMbSBGUiV93z0iGKvunr/1SzNVQlsfYOIBkAhP36I2lfO8VyUxDkR8YxS4ajoUe
Len5Oi/AjrT4VCQvVvDYF+yDaM3FNmrhshfQxbV9gTdVWAiKlCNesUgtpFP+LBpZiOCzBkkrLLRy
sHaF9EvDMjdCN2wWyGBGklLtZ2jzxRwFkYcvXVmt6DM0jX1vDsTb0zFRRXG7gPysmmLqNs0sHfa6
mfCPQeQcABGfvVXKKS1CREWSmESrPruJ1RuV/EZeVsMGz1gK+5MBHySrQ9A6PI7AlztPszUKXZ+q
pLGmYKTry6o55PU0pszl3unuPE9IsmFn6x/52BuLwogIHyTYHfAkYCp5N5DJJ6H2Jjg/gybAr5Ia
gNcCha60rz2oKLS/DSHj2RzKVY1vBDrgH0A0JYPtFWZF7sRTv0wWbd/eZCXgxs6vt2X/0uuzwDSm
aritglPZ7UwIo6p/yGSJqemFL1msry0hGL13OzsWUrIxLVDewoaViTRSeiPtWHMsp9yHUJs60ryM
vNlQiU1q27QFRLjFETetwLU741HWfxlxAq/L3Pju8BDkr7ZSx+hWkDrkrTJDnTrr1Qr6Q7iUAgiy
YuuOb1S/cUzny8OXojqN9K/WnXlSZQ9yU9/4wDG1hXF0sZUaF5mYNPcK994Nxlnhnwzb3+SMtOoo
C1CXqVbU60rbCbk3cEQlhQ3ckm5/4Uquyj1iY5K7e+Gmzwg1IAAACCxowzYP1LUTYpTcGJBK+iGZ
9c2bYWiUi2rKA262xBeLemrByb+tcSq3pqrdrxW572d5q2PJmdykQYQzi0cWljQV1RWzcbuFIyp6
reUce/OuXg50CNPCAnUnlae6Kx/8ImW1l65MhzsDjxW9UtWjKynmw+jbJ89MzvcztzHqta1QOHBt
agm6DW9TdNBEkUAhSZH6p3w4QO0MleewSKdDiVMBfPgc7PnFYmvv3LscEMhAOGEXCycoXvXqWJiI
JXr0YG0XfyQlYue+dMhRa5j9Sv5o0XK4iGvSr7Z69zT1psiVjRi9ILL4mOFdZKbCX6XNqaBwDKY2
KOHEpQgmAI4thW0RyUxnGIvc/ElzI3yOgm7ttB8uEmXb4wDnOSe7IU1KRJ8dkgKSGvr6hpMn/WcN
tH2tcnDG02MGFKLJL5FiPGN9JKX1Oo6CF81Fj5vE/a1FL4E7qqYrUs9Kp+bVHNsI4pOCqmFestaK
+lZg1wNt3/fe+2qt+tJcVufCqtegK8sMo6csiu88/LLImwaoangLkqLTmQF2X6//cMNDHM9c6Nmw
Qv0edkN/9HE1n5Bn4x8A9deTrGM8DFOtdaZBOffK8l2tsiVradaU3rbm5KSF0tQAfbQioOvcWapU
hrzuTu9JzMw7QdV1Vjr9MLXiiBQbdywpbn7F44TzF7QtW2rmDYSd3LlrdZoyinyZjekFVbc8+4Hk
t24XwkfNRn8qkxo574r0IFcXkIhECkqNn1FqHWQ4fAHnCyXEzNlEf+wUXUcqgeQN/aLnR7MhSdjH
h3JvtdKoiTxR3UmD+zxfILxFi3/0AUN7Tm8P8EXxD5B5685V0Y1RZFi48b2o505/q+DJIq1Zlkha
M3tRSD/aCmJNsKiNaVf8gPft0t9Xvi2djdfe98q6cVahK806/+gENxHcU3vWqXdRvujbn0k8t5NX
H1Te/OEbgFOPFSiq/+IRK9pHOZpbNKFqdyoFTinBnibhPDuUnO/jYxdTMRfKSPL0b1yLxOYQEjTs
5mQas6Tbq81jot+JxjxIrvEjY++MxJ4ceCY3e6DJUq4fcm9T208ayXJGHTxqnHRe2qZzEHU7VUs+
mo/Go1YRgXFYoeWf3tbWwc4xOyxh2aeRpW+1UVSb5wLLT2DxaYHHeayUZKLl3jag9gwBIWqIqTHG
2qEqYGNpab+qJQESlZYbx0oJC3WvLhsIWNMc2ZUSP+XyexT0yxwtSZ/RpbcYBgxwGp9/ZGx7zVkr
QbEusnwVSailImmpIAIQOMLEN97YD6abe8NPT0yFExzktLIpMZubTJE5eSiwp6lqrm1A/5KyXta+
eCGN7BOVBMYE21CWmm3dNSlZPHTgbWGQEPXI8fL4B75zN57MITpFExx4p8ZKCL/9UuCR08XLyjxo
6kHV1oKSEAikbN1EHNXLficMZWLkebHRLc+ZBZ7xDDaB4Qgwd+FhIQWw6PHFG0V/d1WxCtB4hQOI
dggDH5TDazSWuDYxVTRZGGTJwVssYL16QDO9qi8p32Y6Sa0YNoUW7mKtvPN1KL9S9CC5/taBm2FI
7t4ofW0iMkRoVbCyhbdSBwQROKx1aT/DaqMBAExOeP9MtOIxC9AztPNUunFqLKP72Jhmo/woBCU+
1UzVhuCqjUplMyTQ5bkJu9vUNN6zuqW6DTSfThxOi57aIRbwy3hS5/KzlDsvUgAsDDJlmrgdeMZP
k826iOYKxHy7XHf+wvRJV7z+lxsE28SGwY5QgQzKSCnS9SOzM1nWdj23oLF5SjJ3zJPn+rsKbo4h
U6UY8/MIBW5i2hulwNTpXrWwkbPgAoUUdkHWqnwWoImnh7mBurCUHl21mNkgA1XkQdg4uTwRtO7A
yGfDALab9D9zGxqIBCSD6UvTI4gS8Y1F1bCAYFr7UIpgBU408MA4Sualnt86aXIwI+9I++d1F4tj
Vu+CFlOluv6ASBNIKyEd3NCYYbnxrDje1olNeRp6iBPI8oEh7Qk1rF3owHEKOgjF39tRKRfs7/Uz
w7vQTYbYslvkNhN5+jY8IXiejJaJp3aCZvCKZeIFO+rzHsFZGDSGrBow+PSFJ91n1W3lPF55gdG1
8As3rfNGwbnuyX2kqcpWlttsJIiqxa5XvQAqogE6pPRZ/lKHLdJYozDI6D0w14/aFcBK+uDBPrjy
HBcMbrUzq+OwUpOisWHnDN1+tM+N0LMDAS6GGfwudErqPI+m9EsH83SkXUC9Qb5ya+vSEIyP9KlD
QlFp5mBa7AydjrEu3l2m68gI8ro5tTzY0nch7TnBbpDXxnW0bbR1q6zN+rWrMDoomWBSvqxstIqo
QfzqOY/UeSDZP9nFSm/F+qUwlzCa5iSn9qCXJ9Xop2pPpmbzUvmt1z8lhOHyVcuVlQ//Q7YRmQeu
+eq1D+yhiJ+QZE4FCjMn62g9Ua8CQ9pEegm9Huf3oSajRTjPxNbQ4scT072nI4lV4HCWs7Jf5QZZ
ZbLK62KlhNUm8SS4SDpNWskKf0acD9R8o/J3XYTyTgPF/f6T/v50X02tcTp/GtcmC6M0TuSBRoze
zWEWb5xjuvQnb7PHchVWE3kJtUSePElTpHVwZSebdnJXz8SE4vTUXf5yp+9okHYyXOj590+kfP2l
KT/++USJ2TpGrSvxrj8Rj5EQmh9xtlCJTiNcOKWkQ0b8/b2+XrMYkv55K8vxsjqRuFUaeMpaJAVS
T9wxurFE/v0dvrZu1cyz0FNJReJavs8I/dLn0t6ECZ3tYF1ese4enQr/+vU0Y7ztp6+nQy9xFepC
ux56SDS8ReW1kPN1zNTO7ZIdu0zNqEyjnaFO0j07OwkWUt+a/fJXf6+zoxsz58m90l7lwjAZZ4FF
SrHv8nveIyR3eCzupVtKsKMxYXrlBqp5KXaNQ/hpqDwhqaVkudqNqzYrnM9kmENS/kzjgufCUieZ
rVH0ducUhEdoFa40XGQ/aNG9aZz2MAUFE4sqcv5NDQjacKBZ5bRReAvKJ58TX4xPrnHMvaOtRCsL
/UDt4uXfg1222OLKhrqHPH1s3+XsITK23S+jH29gYQM3rOLkNtAeJbw3szkcKfcge3ihjaSTvdoK
ZHNPDazPxNygotbrOSTaE33M59YdWMfgPfTGQsZ0JcSEdieRJtczi4MFvAYC1cZ9qRR0BpDMkLzO
Bx0l/yJpAVKW2F7ejiJdqv+/WgsGFYLWKf2C5J32jrFhdmzrV43dnoyIkBOH2wgYccgOIPldhnuE
tIHmW4hu0mKN10wcHMYSqmrUKttH6wlSgKHdaCRHnELqZgUghoyybNcmblR1uB+932LtvsOiGXKi
+rPMCK1UVhxIKnSzG2DhtG+GDsvdqxd+POwRvpK3eJ46kWWT8Okeo8JFaaY/Rqp+9IOdm8K0sg8x
pFZsLgIKj+W86telqsMOvhPqvnY+aJFUdQety+dG/jYkW4Rq8B8eC5R9Ju1iMsI+9lxorRTqo+pd
SKBW8rtC92v83MWdmjXHok7e1NCa2ZykFRLJOKFygPshjiP9NjTsKedTv5h3+E9QwuBcMBHBm+ok
2HpkCw/kng7qmbuKnddS3icczygGZbrAERlDNRWPHMhyqzBiL9P2ZEYDmI8GoTvhqcJ2CWcZsucQ
4I6TcfTQaL2nPfVITNABBuVD0W/qZKvCWylg0MPMzAPMBPyAXdmofwmsAB0ZEa3eTml0bg7UmGi/
iDLG6o61vovjE95Ciru2TYyX/DkHkNba5iXqxhC9pftSqv6z8LzHMFkl8tTOHsLqlCXqTGncW4nT
RNw0COlpMJeIqVejVyo1b9ml4QRKfQaxto7Tu+/j6u/2JX+NfIiE/lzOTJFG2H0GURiPH8RP+IFK
zatfcnqCA9tAjzbBkT2OAUOknCT9ECt4CeBHCrui9YoJ1KlOQ88aUkmLnF2bW78kHdZ8XI0Sn9eM
wqlMsYLTYYOJv3eCzo7txtaDJo9iJ6yhxZrFFHZwbpEjszzCtVKWgIC7VtpU0U4Smybe2KYCaec+
AseNoFxF5SnrV31QHhvKjJENAJTV1TICDpgYnncyfPs9dYxpKn6WztaBRCYjGomrO5CGeVZ1p7Br
3zSnWeldP9VwZegiTKhVd68PP7pkrVU7axj+s53LOEu4OlG0iY4VyA5S1ACFcG++qPdQ9YdX44p1
84W8XDPOco8wlxShBdzCfe3ek/fwl/6rPEm3HLQqZSneq51y7U5j7vDX2aIZZ8Gfb2+pGgT4XfuL
pnFEfxBOaNW3qo5j+bTYeB/1FR/jSzvyuJ9+2mYCSTZl4cjhTkoI1tbc1qQrH0S5dOnx5T5d2msd
tY+sIdx5ElS81MUyrjRqdIRlhCtiKQMi+5hkJPFgzFuK+DOpsuj0aJb1vipTfZlGVbpRksG5kql9
nT3p2tmr1vjqRvTkUm+ckNXiS+yiBG64WSl2jd8vc/H1O+u//ek/vXMi2/D3I6m7AahDL4YVY4FF
H+RkDIMNN5iIUkcnHi3gG+0SWDRZeCP57w7+9JIzQOjrZnGzH+CKSx9hDhLhh2u3BP4rpIVINl5I
mFXABzJUCCV137iZGbE906BP+6PeI0+WDiAwJ3GcFsNS3HrRu6LceUEzo3I6ZVMtlF2JYZxWUi4P
/Zc62aeQ+HFUsSP2DOVHQafUulvY0mPmvSuhfCoGwN8gnjUeLE0FP247ALSRaroZPub6qaHnehXv
odx0Ga0wuh+Zj3k9XTFqALTe3kg2bC/OPDdt8t4ND2oBcOfF+6JDxkQtAKw8ALb0o8yafv8JLuTj
unaWwsoVJRnDLAGZqqUnYXGIKvtZ0t0H3UXKtHFiHIexQ2iunEi+TgV1dfz7z188Sdoeco28rdzM
vLOKsDyAVCIoidPUxoc/STCRiawZ9LsQAz1hGccrL3ohQ1TPnORlaZCJEb22lcoClHdwkkXYm3dS
Td6SwBpMrM5FSnkw5Ioa6Uecy/NGKuH7tpRVaqrgKcVVW/bFlcmvXnqgs6y49eKycb1c23ptKaHS
jSpHo9tAIr34qYzblw8q/LNVYfLrjQUEaKoyPBiDYKBXEeYvlt69F2E0EquibG3iyI9/alIm26pF
MpmHanHqLDIXNXXK+9Y2A9jRrQK/Ylx02ET4kDWjAe+fWpTOlSj2e9r8NRTrv1/20/etFTUIZJxp
d2Zt4tZoUZFLFymmm8joprVjAc8C4snZDwnusyFSjjZ4PPUHV/NHtA5WT+l/JHV8l0X9UoewHkON
9OhFKugo6cI6Lop61RaAeeiU2yIDusHa0/LnsWtuvp8pYpz6X73D2cbV6bYjq6GdYg3WAmLCuJrK
r84rfuQBIBEmOUJDGypWhkZZcQZpNoPJ/2HcZSe/eW0fJM4QoL1v7Z5lhZ3TcthKkNl4fZQHvBBN
abBRejMLTFlWVvBKNRv7YXViP1W/wugG+QHz8CNK9yZlN05JTwVNXjhevpNzSvBxeo7MEM6kch5u
Siwm0L7TrXCJxqBKsNCb5D+QvBfyJD7iYir0eViesLEZPBcG6RawJbnSaeJ3h6+vxmmM6p++tdor
eTpg+3WDnf9CW4UbAKwbOLcTjz7j0uRe0CROn5obuu1OvYUNXXYi0aUuW5g07DKpMoQzZ0JGuqIC
O/7WLJ4ij51hpDPVqeG9anPkj8toig71gOBlHy1Jkm/wxYZGvQQ2XkfLelVvvblYILr7T2fw2b5n
CtcpzJS3ot/2FHOGpbqUT4iWcQanL3w7w2Brbq4Z5kk30We42k4/Xh7cWbjgbLvFDyC/kmooYxz4
anjPEgJ/qMOOqK/S2g98eobOaDoOkTmhUDLFAmLiL7yH76e8Ml7zq3ud5dsF4SEMx3s5O+kuWdPA
4ti/Y8U+Teb/YQVVPdto7ArKUKH21o1jIyfIw71Q4W0mXahe+XIX4unvHgmfpmMlN7nowta6UaRR
JFvTEykPUpz0pYUd5VebA12IDr/bMn26TaLZBcb8AyU1cPGsrWd6/8D5AIKKtWhN+luUW0Gpxr6W
JF3YMX9Pj0/3q9O2yZ0IeURT02wAD1Mp38SU6LEfxGannWUqvWmSKxPhQtL3u7/Jp5tpYPB6FIGt
snEsB/lVwxHAvDZ0F7I95SyuurqZ9aGu0VbJtU5NjngTG83vJ/ClQufvrPrTg1tWLFLTq6ldFyne
VmEB9yL0bLOaorTBEL0zSZtlC2F1Bg/roHRwAnwDOzLaPHjz2PDIOen8ix26hrtEnVdUPFLbnXSD
XMMkV7GP6aHN0tUIE31Z8rdmqcrrSHjytsZbZNZVCJ0aNP/YkiXiRVdx86QnswMd0R9s60bECk6w
joNZWiTbP2vsiKdR1iHyiPQUhwtMC78fiUur4Cx8gZMXA0xUOoKUmCXhwk4MmeI3MVGNK3H/wsFO
/x1EPo21XxgmEixu4WmhvyzgUuLb7hnzxoKaaCiWPG87q9ypTeYcfK+oN1GMBhEL3gDxWzbMAgLb
lb360nw9i1teH0NMsMyO75Zz8vY3Aspb7+dXsuNLg3kWsyRTMwO5c/sbKd/R70LtFsLG2+daI5Wv
g658lguXjaOnnUbrBj8qwBRw6y13jSrP/6OJIJ/nu5UfRzms5RtT4PGjy/aPEgNbtWzfoia4Mtku
tRGUz3JYxMDeoA4yN+kpZdQBnP44bTZBrJPReVthD4dB660JnvQzVYcu9P27XYgk8vi9Ps3AHO+f
PHfUDm3iQx2/pMGVOvI4Nl9sg/JZhBIW2HiRc11X2YTJaHIIZ15BA+vNzeFK3n/p2ce///Tspl/V
eZKOzy7BHBALP0yubICXrny29AucQqwi5sqji10V3rXylV5fF5aBfJaJ1HR3jR1J4cLRDAPoXpnB
+8bT8PuPeWENy2druChb15VUrm5Y3oRmJI6Kbf/y+2tf+qBnCxjKVOcG45PbKHBldFyjZ0ByK/Qp
lNbvb/H14Gj22Sr2Yscdmgiika4iw9cA9U2MMN6pHX5//a/3f80+W8d+0g4uhsTpzoS478qDM1Es
S13rDWaHdCoUTFRirx3BdUhVXFm/v+vXySf8kD9nqRdBgxv0JN3Vfv2WhppBRVyLl2GE2UUa1ihQ
cDj+/lYXgohmn61ms65TdFBDsEMVFe7lhyFGKD6VTt2DNrkGpV36SmcrO/N9kdETNthVWkqSnuQ+
jr65eAssmLkZXgbX+iF/PeM0+2x5R51vK5pTYoqLxADVU+Q/Wt1W6pEIls+Nl12po3y91jX7bK3n
sRTpOuzbXSML/yHnw28dO3VW33+Sr5ekZp8teM8NXNvNimCnu4vGvw+ag5xdWZGXLn222sH1K8nR
o2An4ZgaWx3uxfO8uLKjXlorZ8u9tcjolIZRiR/xrE/Qt+E7p2DwOB2wzb0WZy/cRZyteEMLGsiy
49gDbzXL4ifYR0DvDGfSYXny8f0nuLQqxNm674VSNX3EXQIcx4pZ0NCgAi+LCbrEWto4CDnyKxHs
0vucrfXQr0KaRHMnaNboFChYomUW5RwH/oKGGVde6MKHF2er3KYHsBOmuGz29lMTvURRiRnJ+/eD
dena499/2lOr2LCdzo9jjCSODdpjXMq9yr8yPBdW9O/i9aeLI4crNRWS/07fYZlfI/ej0nyU87me
XomAFxazOFvMelU3TZNwh7p6xBUOteSVR780LmfroU8ykXmthIBk6PA5fi/Rz1ZXItCFWWOdrYJE
KtoA9lG4C9QZfiAyDh1Y642yjVmO3+C1dscXxsY6WwZ6lPWJGGGRFP86ST1o0fr7OXNhR7DOZj00
O70w/TpEcxkzXSjVWTrVd8i0RqI+fn+PC0clzTqb9JpCzUMEfrhr3QBbdTNp+oMiJTU8aMKR4lHP
G9zR0tpOgzmsxHZuD4m2ImN5CyshrRS3aa/ExksDebZGbMPx6sTMol3ZHST9hn5PVybZBQhBs8Y7
flogpddHIo/iaJdhqWEDhaKSwEhgUr87zyV6Ypq0XaMPXXqJs5WSDUrtiTiPdgEE/Nx6rMorEeTS
bFD/fIca4GzwTDvciUFa6tjlFJT9fRoeWNf21HFe/fVsof2mvn0apTrSCylLuEMt0T2hwofm6Ei/
qgLnWS2YfT/fLr3F+Xp3fSr8BnykACl6rd+FDlQBWA7pcK1F/YUP8LsW/OktQjPtTaXzQMDV+DEq
K9jU0sv3D39hgMyzle4FmmQXQxjthvfmXnnLfjnPSIO/v/alxz5b7JVWNRF692hX9aaBH576VOjS
lRrEpec+W+MVdjn/IoHVkMBoj/loLrzT94996dJna7aToWTmgcvKor0H+CDkT1XHtWcITNrf4QTt
RPZ/OELjyH36sFYWm7VbMUIokWheVmOe8f07XNg+zbMlm+T0pcMRkBlTQaTZJgv5aCfb7PXaPnTp
+mcr165LIxEuc57+pso9uP/YcLxAfT2BwfH9K1zC5s2zpLXJUt+TR55fbUziffmaHaVbNgzthzZ1
X8Rq6syhS39/rwuvY5zdSjfLtNIyJdzl9JGFHvXsPhgjd2mCzuD7O1zKLI2zKFHKLcp1mhnukne0
3pDdIjGJntR36+Q8kyd/f5cLK+68P7idp5ZMS4VoZ3nUHimGpkVx5QUuXfo8UGRyC+ed55ep1cYW
LU0D58pTX0iY9LM4IcdaX6D/YTINsDsSCWW/1mQdTpFtPvt+YC7d4ixcpLKFPcTQhLsGNy908lh6
mBSGrx1OLl3+LGTEddLTT5fNOI5BWba9v2y9K5WIC9FIPwsRsaxVtJTk0u0Jy24a6hSz7jW++35Y
LmURuvZnAOpy35BEC9GDno3dfXOEcTF2gz5UP8pD86N8u3KbcZJ/sQ3r6p+3iXIf+4uQl6C/G71j
+rF3xAQbM2Xpg6nQtFm7MksvLGT9bCF3vmM7PrTJHdwCPLiMCrPBZetM/Pfs2q52aSWfSx/G5tU6
bndsmR7tbWm4guKH+De3igWQPh7/4hoKdWHNnesf8jouabvMsOUVDlPSqiYSfv9FLkzYc/VDICvd
4ORUwRsJKzfaKksvKUZZ31/80mOfrWetlerBRgF9U+H8JrMtOMrt7yv/r/fuv92P9PivKVP+83/4
83uKrZrvetXZH/95n8b873/G3/m//+bP3/jnzn8v0jL9VZ3/qz9+iQv/+8az1+r1jz+gnvWr/lR/
FP3tR1lH1e8b8Ijjv/z//eF/ffy+yn2fffzjb+9pnSBPu/1w/TT5279/tP75j7+hR/40uuP1//3D
/WvM793T4AyFqV9Wr3/9tY/XsvrH30zz76awTVWYsiJbujpise3H+BND/btuyJZi2aqJXkazWRZJ
WlTeP/6mq3+3bNs0LejolDn18SnKtB5/pBl/V1RbFjYsQt2E9PO3//P2f3yg//fB/guKyDH1k6rk
Yf5Y+Vxds4Sm25qiY0tGMe5s+2gcV0siA78LNSvKRavjUOkptjJazxvLNvfqK1XzP+fev+4nDJk3
MxX8Lc7zWtUs7cTG5XQehzmFFRqMDTMhuc413PssCvz7RkIRtqxhPmmdoxdqkItUEqoAYewwaQry
uoyWue7T0M7FaZFCkgSp2MT1MMWeyHSUTRTaWgb3HSDqyoL7czXzLLpigooyvLowGOqz6oCu+0LV
DVpt0r44XIlcce/NQNBnsh8I7J+m378/8OcP+meE/X0vwYe0ENZaiKPOSwQddhc5Zmf2vO46iXCe
y8fKwBC3auz4f1N3JslxK9ma3kptAPkcDjgcPiUREaRIimqvmglMLfq+x7xWVhurD8pMKxGKx7Cb
b1SDVKblvSYPeHP8+Dl/88Hu2/iujNfklSXHS6/F3bv+n0OzYwVf6KDa5e5u21TEmbK90aCZZk/3
sEfj19yR7YM3VdwlaObSJfFtD7n3cOweY+b5lEPhfNfNCpCgqL0QnfiqeP/8hOxgHP/6Wb6AMOU4
tpD7brhdl+loucocVNXURz+L9U3pLLBHF4kECRIv8I4wNXJaxDIs1L3RSrDKO8yyvGBxQ7yUnv89
f5w41/ZRQnCZJ9+wF3ZXe4kX7KT6jb+/LqSxadZ4IDDTFjTpVEzTbRVFa35hzD9O3TYmZx3jLQ68
8Hcr0xfF4skVh6pqxmg4zyH+eCVKVs9/2R9bz/MdobdQJ7TU7MGn2QRiwp1vJThx67hunZeDPfYx
cmbZUEKDtYpvs1Vk5naUpa5vqqzASPP58cmZd9GMoGJQbGD7GdfRzh5UkVrwxltsRI/1LDwHf70M
7e4rR0sh8Wvohi+j9MXneaX93+Dm8d7NhN3em8U0GEh0dfUFSGT+I482gkceFwpzI5EM6xFHLhv9
pqRDcij0KGfAgbFi+VhKL3+cUjQwUPZ0l3d5VIjm/eL33muJ7D0unm4kf7qlmftHqysGASkW2tX7
FO56jZHe3FA59cthUWhFLC1PHN3nsGSsOOtaxDikD6W5Gakbua0t62vkuM19Qo2uP1hDhg6dp1YE
u2SPeUSaJQlTvKDK33gKu6RSCmc6VbKLUVuzqgbV8a5RnvfYUEf8y6l0gszfvDF1565ozNcCDUW0
cPG4wbzzuq0tDfw0LjHEq0QGv6LrEEgMaluiIwl/z3Z/gv12l7dji+zEzSq6vHsVN/b6s1hqWaHt
UcTfGhHN1tGJlSvwCMvpN/pTAroXJ7vevuJU0veYll5+nlxN9lmG8fo5kX1nQYwZ8OMikIBtbqe6
/5S5xvREjYIn1DyL9NO0WrMbVK7Y1HyldkAA2RthWaL86GN6Bkr8aqqbqMfSi2B4VTROYu5E4rQ9
9igmBTtmGYRc0lUi87NaonODDpnV4uSFo2vd1EpaqIbLYXno9eTi/tdh7V7HNXQqwJsKonhY5ze5
djyyQBSoYFp0PQrvjtNgHIkRAFL6S9VROwsrb/zZViZGNoCw6L0QhapmDVwkR6hIZ63zSTrYG/HV
3hS/ipWoMCXN2wKfIjtMgTrFYyy+rqY1PFKntirfLnUS2ndKd7Z5qLQ0iT6xPHOKBCD02A8Dszef
ItXn8DfF1PnopVbEBnzkk4aSwzrhPmAj9UYQornhuKo+UMEaXaJk0U/XzRyy63q350HgpxqiS6Um
mixD5oaYKVpJ9iLLZ1Ry0M7cNAe47fHCsAxUubkbQT5oX9Z8+LoYRA8NQNhD1dV9fFpV7oEd7HIc
T7vZweoXaW00Ulo3Td7ZeqPmLEs1BYNxVRY0yomQHk2Mh3yu76WnsJlxokF+u4dpBlC+xWlozvLA
7vPmJUJddLeSMh5uCaUW3+KaBjGUJnd7ZJ7W/EvidN5ywlW6TY/rjMwaoPYYFJO0UyylPTQhrzzR
Lz9S/viShQ58W1IEW35ku3r9/RKXpX3XY35YwYsxmFask15zXE3zbvycOKVkg496ir7OZYSjukrn
EAdtG6mw04ht/Cej7Sw/kAXN1snMa5xSK6k9PBXduoOfHVW4PKzOJGYQrKiNbHEMpwf41iGWYY6z
BqKY6ETNOprlDXhnhPtUjklkpktsjdOhrz3U7zd56bLRmBR1wPfBjQ4wpQ95yMxelxliTSh1IHju
jX6ir5p8whoLeQ2ssvJE+B/XKEle5nIA21/XCcY4ObpFY4D8bAgxCGHG73noytspoeHB9eXa99Ua
t5/jNHOcU776mL4op7d+WtUYQf5tF/xZmig1/VVntRECXJENjW9KnfE+z8gPIDfoRtysDaayQVJE
ykvpFUcKiveSoEd2zaKhRilVk70tvcj60hWe/4jQK2Yo1moja5xVlURaPDFpH7SVm/zl2yuG4aH0
t0AWZnX1NkceCkxqHIaIjK1+jzqhbacL3h15D3cJVet3K4YR6l6uzmYp0VtjGKDjAmWmTmooak5Y
1/mxAwI3n/xyNMP96Cp/Plk4+w5XJkMr4dCVef6hHHO5BMXSjrw8okmf8sWxfhCWDTLpYWSBm4ul
891kpMfXpMoUPuykx6k0Es6IZalpEIgrXac8EIbt/i4pUem8aecVRXxACJ1zu+oirl5ACmgVTSBJ
uLnSa+xmp8lSrYYaWWKVIgdpSdyd6nLF4KNy4nunxosblZuyfrM6wOI3vQT9uvUM5IsSma3h3usa
76H2Jx8NBTcEodzyx1skJQb8gJCm71HoLNOflqphh6JmiDWKrpV/x+u+9R9E4urVQp+qaW1EE8a8
r+9mnK6xikvmEbWZGiW/oq8hHHfjghCrWIGCD/mAKlZC9AM9nIcoZaY+qpLjVCcOHjHQ8K5Sr+QT
szA1t+UqUEnpgQzdV+QbiCh0VSJwxo275VHruhZ3S9io5ENv5W1137hAA15WaxajTZgbqw0msCEr
2gEY1JfyEbbNtNmiEychuSV2keEN70wGJ6+2T0dsVJwYfbm+cFskJsIZAgKzGaXah0rZD/ZHbop+
xAnBaO+Oml4NWiMXeT+/aKckHj46Sioo9tno9FRUZumfsswubhEebTFnmZp++bboTpePthcBZe9r
C7C8q5tqAts/lAIxNLtOhsc6zUUYTGzbD23NvXfdTE6J6r9Ocjxz5nR627ZrtLzvY1XOD2PWhNar
UibdK42KE+TIxoZRUBWWerDaMMcwmPItbslxkURvjWVFiEGvRXPfVh4O3XJuIQauY52nLyD/Rd23
UE4N/sr5HHcf2xqCCFqNbjm98hq3exVq7O4/DXYSfkhcK09vcpRiuyCksadgDXnwNp2YI/+hQg4D
oZpMRMnRRy6O1DDx3vT2zDzPAwLIR5HZESpheP89Lq3BdaVb64jwVZuIgn/To8Jst0v+Ma5DvGOU
3RFTwjBEfVFhi4EUODkRnFnPD3GOXgU8+mo0KJktujbf3CQd38/ZWHqHzjL+K06+/IrWSoyBkdXF
ODJ7y3dYr+trU6dYVVmh075Nmxgww5qszcs09HR9F83pnP9wxyp60xtvjXD+yGE/T8NmniBGLiQa
1rH1FckKcr4h0zlZCF9uf5rK3gM/nBR9+7ZTsXhIPR9qY2+5NALsVrY9Al09SnmxzHEYzZ0sJKEQ
cfE6EeMmpqA0b/M40h8EevAW0ow+DnbayRRW465RsCx80Ta3auFuP4yLRrUiLQwClm1CLAAp3YLr
BRuA94eOBE66+NNYfjAS6iZsTQkzOI1jHIzXTZjkN1mKZnEQUYnA604CKiDWO/FfeVayuiB7pnfW
4GCXBh81+2n7kY2R0VJA0hn99WM6eKgRK648tBT6GCQWK8QPikQq3nuJbr9U1eJARe+l/RG5ZyyC
dbzGX3mq1f1DtJKdjbg4Tbp9bVSFHtVYhhkGb83s9R/YD53/PXPBJ34SopHDLbkjUh2HNhwjEtUU
Vac0KDo3VbfeHJoJIwFt1HKT5CquvpAaVS/LlA4YhDkH7crCzR3zFj05L75zcLewob4vRsD1Lcow
PK0+2FQCWi5VC0SaPNtwR5aR+KFk7ecoR+mQqe5zITErBTYdD+P02VqzBDb3NAzvraSZipeGdBXB
Vtmikl842O3Fy4yscGst2Xu8UmcHKpKDB4qzuLl/rchfq4NHCSM+aDv3oMYuPXYpwkZfywsRbz8q
dIUb/vWihr1nuTO6znUb/hCKHhkmm525X5hAg+bfLIarVmkkhkQZFjeLytLshKgNunZDUTjY+yRK
B2vrOp+jtrM+cdm4PfKaYY5OVMwz5Dqrk/GzdtMR9o/aJKT9LjHLRgpHiauIZm4Txy1jeOu5bvuj
9pYuDsoq1QN+C3i5RY0F4jCqNqlkgzzB67IH9nRa8hRSY+UsI44/Yc6tnGHFacNHN30U1KLR3wT7
BGXhmlOOVGxPo0mafOaCilbMjiS32XeVVObeDbUJr8tWOZiKVetAXlknEnGnutOv0bjP6pvF9D6K
cdruPzhLpPWxmjZJYZUl2rt2CnZTNSXjeoiGyv7RVyUN76oUOK5UuJinNxLJ/gVAY7+KF71luZ+o
9jnuTcg5fhn3sf6pZMoXIL67oA2YGvvVoOpNrS1L2B+rW3v3g19nm15qlMa3C/CHn3a3ueJ1GP4y
bNSY5OS4s/zQGz1P+NhYA2Yly2YCsBaJvl8rG4dMfHkKZNONM/CKn+zJe0j6GOn1ovdnFiBzO4lS
jOigfPuEh/Ewuk3Nm6lfRyxUpnhzbBNg+mcj0aRcgU26yLdqC18OBj/Z2raSo0Qy1DokPIzFVYRH
8gdKIbF/sGbFIzavInZU0yajG4TUp784qb0peq+IBZz6chg/jWmGz285jevXck5HE7BV0VxdlhSV
g6aTq7/Jr8XOaekFFUCnLYfuRpayyb8XyovKbyL35/zWU61QNzGiQNZNnHoSY+KI7PpYKrS5H4lP
3nit+D+QUe2z8V9SKX+rmv3flqqflLcf6x/l27798aN/+FL/f1DU1ogIUFY2PgVflJooS1KS/K9/
l5H/KHL/n/+NQtr3/4X0Of/V/V4dP/sX/bPsLe1/2LagAovin7GV2Lok/yx72+Yf6MkKQdVbCoqV
Wwf5X2VvT/xDKd9XnvFc27adjZj6r7K3Mv/wtbQp8Aiqi66rnP9B3VsI5dsQMqlUIe9rcEB4Wqty
26yxkzFZA1nNhksc78kOEbkmbZH3cL35+Nt8nanK7op+v4ZTQjHT2vds3rtPh+vJlHxlYugexkYD
o6IqNfY572BRINWXSn2h4LdVlP9fQ0//Go9CHC0Cn9lS+8Ze1lEha1QuAo1HZTBNdv+glnx4JfJ5
we+wQ3UsrBCUNHEeHZHltG+e/95dwfHX+AaFUZfyq6/1HqedFUNiI6aJBGhce7dUueA6pio/PT/K
tki7r5QCyo1L0dn12M5PZzVro60aZbOI9VQGKWYqxw3VdV2IZDk8P9SZCZXsGbaMYsf4e5grWW/q
O/WyBjzbMK8xCOLzIjK46VQYhyTkVMoYdegni2gWTtWFL/3F19t/quTQsO2NxxHZJvw3RIrrV2vZ
KB4rzdqsI7Lyuf2GHoKDGv7AYbuKKT+dmnZAakY0m62FGwOOZ415UCALHONpOjm4v2Zu9n6d8PHb
NIRBrReDFb1apbt8T8KB27bmnrmwF39VXf/47Y6QUm2z5+0hFqlZ46FoBZu/qM3BizchyKGPDria
Wa+KWSAGJKyHsAScHMe80r2RxI3NXd50FX6pnJvkRvpDjp1taN0+v667mvW2USV9N217AsUqtRet
mhO/L+uQK8jC6oKHkq5P0dD117QoUCTGT7JJdBhsNJgLAKkzEYGBla0kgRAN010bgCpFGS6aik5Y
6+GoIRjcNuO0QOGev5Pvv33+M/84KXwb/QZ6UFTGXc/Zo1wK+PpWRrl0TSb8C2VrXhUh0H8j/31r
PmkB/96A+uPob0PR8FKKHpD09ofSDqki2N1KZbauTmXor4/D2FwCRmythCdbikGko6mOCO0ZeqpP
j8Ma1q6HGD8CpD3adIvdN4fUbb8b1cJIrluebCuy78/P4R8rto0JNcwlENBNcrZ//tsRtOyhS8eW
AudY4T0xlXnzMJIUBYY4FPil3b17frwd+IMgvg2oCG/GaEn7eHfmi2yY3cZjwKTIENWpS4pZBU0q
GqtJ0C/ZJyQT5rvBa/q3BYcKba3OOViqzC4E8/M/hM2j6al4dOi23fXbl/PQKJbZt9xArfixY3nS
PESUvbFKw5evsOvihTVYSOh2OXmumpvbNpvKwzByqT4/JX8uu+16Hlc3jVtlc2af/hCvruu44dkS
1GhmI2EuwlPFS8V3c0wwE3jAyDZGl0LvHyGC2rWn2ckkSvRT97Dlrfi0ZNrgwGANMGj9EA1+fFhE
KZdrL0/jgzO5iODDQcG0JzqIYiYoU3mm7bF2116YllSzGhFguvDSQSX2znj033iQ9hc2zJnZMegr
+5xvlonc/unsDI1bepbrIio75G88L19fR05YvMlr71PVJyCJUAiOL4z5x71Ix80liv6aHCn3YEDX
SyIsN2wRVFnTYH+OLANRFiMxouo7Ec/fKouNYvwmPEYutlPP74df/PKncYDht0jDnnBovG0/77ed
6ckqXsrOZ3JFtxUN/ea9KqjfzoVLMyd3eIHnlL4xGqR9JyucOlO6zgtSO3TiXHVQM65WA3DPoJ24
yLOqHg7eZkNkanyin/+xZ6dKe/Z2gDzP2Qv/0dWosYBDFj11JOJbk9W+XKt+UxQb6yCrktvNBKjo
qC75KrvQGj2zhw2tZofcUyqf2Px0nnRiEnvqWKa+RyKJytJW71pw/u7QW4vsKDtGXITvZoXJyvNf
/efNwwr9NvIuanb1Msi+QdFowBoMJwnSs6Ec04NVLl+eH+nc9ueS87gPSDt52Dz9xqZShd2sgwhm
NKGhUWFWHc/aP0S2HZ+UlAmGTat7YQeeW9TfB919nsGDsi81gyY+jEDbpXRdhuW3VbivPKzjrvwM
04A5GvXdGtd/N4Xg7CnHFzyv8DOTe1DdMOguzULOe1Xj5AEJuL1XQpS3WemOx1Ig1vL8BJ9bShqy
rkfWwsB7Bc6lm7ycRqsI3KLU1zoLs1OYeV/BXVzCXZ+5cfi07XVoC4BR/K+na0l1Za1arn8Uvoo+
SBBiCspyxH6hc4uTWXBNarwK3SjsRjGYUfEhNQMQVRHLC3O8QzlvlzC/5BdAyweoxevt6S+hcV1U
ZSwp1PkdbqpjjTR2ouGGlTTydFX7j9awtdgKVGnWUmBYvDT0IKl/PTpZJY6upBtQ8VK+fX4x9rCW
Xz8MvAPrLl0yu70qYLwMVLQBdgWjimCPxfK29RF1XFbMc0Ok8RKqf7exTFSgVRheLy12PgbDBvyX
nenw/I85d/Q8vaHRACAQ4HbLJfPBi+11tAOKayNNeywVaq9ObtLF0q9jnJUewxLzuecHPXf0iMVY
FwkBuGWPwPUGZMX0iOdpkQJub9zRv/GKBWQ9iC4l8gSndAR+hnawDjZOg5fSgm3h91eP5kEG0ISE
0OyZ2n6Cf1TucxqiqvRuJa/De1tYOAVMfkHzIMfTNKdDie0gNi96al/09Lhe8q+tQFMNUiVOXR9p
suCH1OGlUvJquxCbzp1XrWx+nEKbgV/6dOsWmdfOMZYkQUrXGhMSLBzcPp2PnerNBY2Ac5Pha982
22DEiF3slRqx9zxzOK92pn6MJhfXaNmBvBir6bi0OIU+v/Z/3mdAdhSJmeZQYv2xS3Umov+SeXg8
zoAs8A8U9bVoS0w6WoyNJd6BxiuxmbGjv54fd5uyp4vOuFtmwIwa3m3b7/ot33Cxy2vWioeqWmTy
JjL4zo64I13YW3/ubEYxoLUcNOFIBHcxRzZWrdxQ2cFA3H/l156+ptqbXcfgGDB6WVDuruICgEr4
3Z99/0KY/3Mtt9HJ9UnsyKn2azmMaTEBzLcDY8U0QrWSQYzl9/u8JDmIGpzNnp/TP4MHQCQAi4bX
Fcm93G1TeuzK1HEnUb0jmW6a2ACDKXEXgu8bYJuEPUuXuDfPD3puIak8bo8JCnLe/iXhhBK++Dao
KN3pISJrC7osH/72CSQ02IJHI2eDW3O3TQfQK35X4rBheCJgy13pw9Isw22a+5cUNP487NtQWvr8
hxC8vzEdfCpDSWU9iGt85O2iHk9gFXpsz/5+MZOLmRKUAs5KOin3ZNEuQnzJzReJt8GK8GSefY3B
EQMQ6SmAYaL1n0wi4H1BmZZ6s9ydhtUL136Ehho0KRrxXcMTVBpk6GTGH8/vijN5hxTetlweDz3H
2e9FuYIMctSIH2g5ZMcprEb0jixSSoy8r5apmHEixY83K6saufyIxmKNY0UfW6jC/w9/yj6kWnVj
ir7CnWUSeJ/7NbZfXN9HpxfLtW8h94kjBurQFAM++iQKQV3MuGC3rbowKefOp7YpIgIlIRjtY+3I
VYaWUWYHGO2mNz64uVk+rjFQKWXTugdydenYnItAXOy0MnmvEN53n25FNiaLFM1wVlQCt2NPHjrH
T4EIx2/DDLXm56f63AcayZf53CQei/80qPsL1sRJSFAfliS5dcQcHoocTQHoQ69Vhh3nvEEMnx/z
3AVGDk0x1BXk0/vyX+LZKJWE7naRLNHBqiw8DWm1nirHbV/TnBjxPYrFyWt8/8LIZycXXgG3iyBV
2yP+Gyy+APvBU09raa6rAZPVYrI3bW6EfVjMS2fqXGAyIJ5tAceAPG1Xs5n6OXUni9ndhEAOTjGo
Y6LK+Ghr9vbzk+qcWUkeDGQELtMKc2N3PSMTLdEETTgznTU/1H1z2yNPhjAlnkxFgxS2ZdfHfClR
rAU2udTC3IOxfS/82iIr2ux28E987UUTSg9cgdjPYMGwKhz01jm9mVDPPom8wuDOSd4LqBM3QsX2
e2mt8V1SY+0IflZelcKfTtgcRogVm83onmKRBQgOU96YLq1c2zs14YS46N6/ihz7kqLcmQm3Qf6D
/wdmruX+mYZ4gszWma0VT0UWeLXsXlPlqA5xE60XTs5OjnF7Hcnfx9pfo1mC+F4USx4hnWPdF2YZ
rvFSW6lYes0tUBlsd9auP9aO5R7D0FHHsUPBOE2xU6GKCHywcYYTQLH2GhRxedcsMQJzzegdn98Y
Z/Y8P9OjocikKL0XFwvxacrqmrfSxD594efruzZrs796mmfE9xX7p/9gPCgH9Bgd3wUb/jSiaB1Z
GdYepFDDGL4uxNTfdKFRx3YonKPbTNmFdTi75FQmYTiQzZDxPx3Pikrf9J5lB11rRw/pkqOISlH5
MHbLfOGM/Qq+uxSYUpuCX0IiDERgl65ZboqGxlZmKdqi/2uNwzzF69ux3sxqxMW3yuLkVTZr/Qq3
xzdAS5GZzrIED3jLvEzypv5Y2/NV3Mgf6dDZD+2MAC/e8q7nXsd42bFNeuQnXtQ1FuVWWMVUxur+
YDLRBriWg0zmiTkjN13MdGnCsMZLawaFJwEfl2t53TS1/kv0s0TwPw7Vi9BqsNG0rcLH4nftplez
SdoXJkc5nD6TM7xtwFpiqDrk+iVYJ8c9lmseP+a5xII5j6T3BZvOGaV95dhjMKkqb0BIlKU6xlri
jswthbamWqKNoamz/pMJc+BQY4Vj74wvxkY5Mh+s2PE/+FM/vVGpHF7q0ls+FhILAaToZHus1VBJ
7vRefih49eRHM6l2IGDWHfLtVtp/hmPQvEWP0j5ODfj7q87O3Zc1RIpPZknsN/1Arnc1IXdOPWjF
K8ieFwyxPaefr4so7r5HCh7vFfX6UFy7rssx7Xh8nOrIAbb9/N4/F4N5Gwnegj7yF3+0ZsghoCDh
hkSptb3JSg8DIrycnaHZcNvou410py+MeW7/u9TmeQ9ygTPA0/0fEaT8QjGmU6zTbcnOvXJQ4jh0
uB1f2P9nh3KodHjkoqRVu5ReIbXnyxEiRDUQSsoaGeoYJ/qP68riPD+TvwRG90eNLFvbFN14k+25
XDIW5TDUowg6gwuHY3p1J4pY3tSRue+wl32E2FNe18JvjmaJ7EPrgBSCD6HwLrTKa3QAkJNCUP12
WlV/CuVgTs//wnNrrUjKN5QBVZC9WNnqd7MUyyyCMCqqYMlafE55bF1Xfd9epWGGTmt6UZx9CzC7
WdlgI7CYwBX4tGSeLvY0uHLWY2cHpZPR7sYRHhlRd8FwEAO/bxhsehhvOmn2XvnREF+hXxK9H1N/
/mtZCjwomxz2cZIN1St77u3yQrIst/Xf/zqbUiGZHbnVnyQo2fdNbYciyNYEu+ZunHtgZHaLskAM
vO9umGyMTnnNu9eFdMBFWHOevowBcedXlPmSjyUovp/KK4v7KPHq+CrqXPFynVtsR7XuPsUw2V7X
awxBOyRR+dpYnX4/14n7fYCuf0mw4MzFKek/CgAylCIcZxfslU8IKouZGpsFXk4ny+euHpC08TEa
NZ2Sf38/SQCl0nXpdxpqV0+Xlnm2w6VYWdoO2+lcz80GVY1oosXeqyxDhkOWHOvnN/GZE031lIau
JGZxpW3//LeaTgu+syl1z2sDOjz12goDJMAmt/3gNheGOlO05RFFmQM0FCk4jbqnY2mg3SNoYjsA
EpMH0RLVh9Dn6tATdCjHkmGgqy7EYxxz5LXw7+ZJlEerWdLPuqvmC3v1TJnp14uOR53La3efpaTd
ZNpQ5SSKpWmIMVZ8NRbx+qJOSkw9xVTejX7aYJU0JUGt8Nh9ft7/xIV47C2hBTMBEkLtDS8mnSoJ
NpiXQevp74U9JG9Xd1V3XThlJ0jCzmtknyhtZ0X7Hqzz8LZea1pWfc1Uxd4EeBhCqUo8XjGdWC4E
33M7n+P7C24DnGG/FdfZYPhRUfuyisY+1QL5v3Y+wSyLX+QRpqcX5mLb2buwASIOOigtD1ZiH9RM
0ToCzyIKD12IETh0cWRO1uaUCLhRWeyyAtSRrnTvXOE+FJSN7QZUIy9ROM/EVoA6G2CMegvoA/l0
f0pVF5FLCyGIthOeTOhCJNMoLxTfzmw8hxcKt5rSyHPu9RM8nY92l08ygAtmv64W+DJ1tAw41Pbz
EcBOGWRibG9LN8EduJnyC1f4ueFtGgbQwg1kwH3TmE5RnGNK5MBdoyoXrvMalKLSQRoWGYZIOfKe
etTXad68g2Rjvbqw1GfizVZZ4mkGI9cHUvZ0juM805BKqdQl4QoHscm9u0EAkUXksDj2o7/cbF0B
ypGzf/BzBDMUVAUEFXlappMX49eeQ6lI1Bu/nuoLU3PmQucJIblWqW6TSO0CcGLG1a0iRwZQJsYA
OWP7VUt6cut0tJUyJx+vFrx6LwSCc4PSRQEAyfanBLwLivMggUJ5MZtuOQxtm710hnI9JtpJbvJh
1XdLf6mpt/2N+9NGmkvM430GM3E3YuqaeJyhYVGXdQzIvTI9SjFXwVS0zX2M7+vWXkSpx4mL07rg
SDGmZn6XmfZLbtLpCgJUe2Hiz4QbB3I8xWjAhZqq19NNkRelB+GuloEzJ+1bS3vDyRrr913deidZ
IIn9/CY8twc3rjQJLLAwW++KMhlOiqGTl06QQL48pLXijTSQS3pm8C+s7l6JYasROOB1KcsY4Lbg
tZ5+muK85ZHJHTDgOXQ2VdMzifsU8zk7xag+Xq+qqVPXaWtRrS5Qia1jr7wQzc9tMTIycJtMMNCL
3R2fRKrrSsFvWA3m3+tY5WiM6/d4LrVXrZ1ippRWX5+f4rNDglTacCkcqH3dK7WTap4B8wOaivuX
pT3h5xlC8jGRXwWAWhYoiJO59Dw5d6mSiv8CiiJ+AVj16WxXGPi1mR2ykTKMtJsc6/dsHry7Bof2
k98k9hVAef/AiqGOE/apf1wB0kF4LNvAW0pzEOnmRO9oRIc1C/T8pJzb5tz2BD5ufkDo7tNf10MP
xcgTqqq72KBBTF7c6DrElpEK/8HFCPnSSd/+wv1J3wjYvkH4gYLFLqCxFTp3zeDwsQr+rZ1RF/BS
OzuGflWfQqf+kXjo72dRET3WWdXdhgUBoR798qGcFW7r2KuQHU63z0/DueNHi0Gj40Kfgc7X02lQ
9TSUPIqBYwJaXEMJfKyDltdr55JE0bldSH4HyFSDiwEP/nSkyHQJXD8NPAQ99Hvt4pU0wpw59e5c
BE2vxF3kJJcwP+cGBclDr2bDZsF+fDpoCkQZYaneDSxYgodljk5r32ZHY9sSGEX1DojSu78/oeDe
NKEc2RNkA56OONtjnpZtiiVxpCHIN8gKDF2DBGuXXFT2PFO653akm2cbWiJ0vZ+OlcBmVHY7OdS1
hPPZi8bkBsGbuyGNBnwiBwJbYZJDzJPz1Gr4mTPF4/uyXMTRV0N/56b5Ckbbqm9R3moP5WrngH6p
TS/VJUeAc4kOCSUIfAOMhev86S9Noy7Ksq53UNhZNG3x6Es52DgAtiiKh2OWvRjUOl7ZVWzDlaYC
9fyanJ0nXo2uJvq7el+HLiu3HKIqcskll/GIIR9gjE6Mb+ahq09UFwVWyum7jQT5H5wuw9uKLUhj
habh08+OJ4pdsMkYOFYURYS/mX4iLsvDof9PhkL8A4khByj5Xu0VXnUUhw07vQtLLLHFCP83lsvB
b5DoeH46f/Ue96GMciI7j0rQRlzZfZafw3aYqStWTtq9tOthAJzerQeEML/Gftk8zLFJXzRz842O
miSDwdZbrWaGk49daTegl2CJk+m67FqWDhwC4q6dtyge8JwHH5RPdxHXxSnysIip4nC6tqzGvfAV
50KDAaAHlYeg5P4qn/z22F5a7D2jFN4Yfff5GLcF8NnSbV40Gtr7EHWYqs6tfSHbOZeCAFLdQFJU
CDfE3NOpc6xlgLY6MXXNkNxlRC6s1MCMYAmXBC0N1cDJ3b+GwotOVdVjqV5V9oXTsAXa3eoRnJTm
UuYHaHcXNWK6XWGm2Sm1NXUAkor6sfb1p2QukgsSW+e/VhkCIY2wrc339Gup7Jo5DaWLve0I9ran
SV+r+WdWTv7Ry6r+pAcsaESBdYXjWRZkbiMvnItzhQ6e9hRTyP7cjQj59DcoF/S3QEYlgMyR3QLE
ca5hyfoQDacJ+aUR01zdJEfPzaz7qqd8XyTKgPYz4QtI6c6F9O/8z9n2nK8Q2gLR9/TnVMUSI1nC
mzmupvra6TXsDhsv20n2KijJA67UOK5Hh4ztAGW3vs0dp72ufWOuF+7WCyt0JgsCYyC4kLlD+D27
X5PYa2j1QrhBlvrD3Qp5+m5dKutBWWN7SCv7Ajjr3NYDhLK1oqAGQGDYfXycKxVFBdcxndMr1HGy
2zRGIHagBnBhos8ORZtt67ZJDvnuy7pIL+UkWzdoBZa9lYoJvWqsr+bGurTFzmR2vyiC/x5qm+Tf
Ikk5/V/qzqQ5bmSNrn/IeIF52AI1k8VZoqQNQqIkJGZkAonp1/sUO2y32HQznnde9Op1vyKLQOY3
3HtutbAf4oUq4OrEJmCnrd1/CCZ9CzW7dC/u60TmVfRiviKn/vYxQZgGPcwid7M0y/DdZxAEeABm
Uo8k8NiPJaekZTVHE47ePnSWOY4MRs25Rm3ZDxXRfLosPjrO3hkWXWYnuN7Ydocs1f/81cWsevg8
XHA+2yKEvygHhdMxMrCVhL9Rq5c8XQhHWJv1PGHDOQrVi30xDfb23++k9x5k5vmYMThmeL3e/CAe
/OhAtZfXqugmdnKyONNRV6DdUYm04OA+KucvB/XbUxQbCv3xZTb3jxzezvFST+JOxxt+5zoVJNFm
/pYZsAr1UoTsHWrYaRJ0zDbPCnmelIh2+dyXn4WaxAev1bu/PM4cBCOv64g3JzphtV61tkCj2Ibm
gOT8dd9XUm5kH7Q7TwT6I4rbO3cnayAWHxcDwaWT/vPP3hWDVw1S0sQqQVLpBHGi79YyMdqWIDd9
CY0fP4rBeO+FfhVgW0wEeZzevNBEtbRd3xIDbjpZdqqrZtpgLIVQk8uPbunXe+ntHxebEyc0byuj
0DefFbhrNgE9RWTIFHhr4jpiJdzPW84vBcmQbE94CMD0yyHatAv1aqVrK0ECb+yUYcoNA+1sa5dW
cPKGrjs2jayvQxcDZMh6aFfKxtiwlK/i0bWbwyS8JbazCciMW7V7Ca0saWYiqIQRyNsKK+VO5I2N
ViX4aMj2TmHsst7AfX3Zkv6jJ1vdsCm0uzoIHut8YzNq3thC+Hsc8moDWocxcymWo9LrsPnv31dq
cayoACdRhr15grAtRaFyhYuwNOj3umv7u8w32ljbRUp3Ypr/D6+IyzAbhAAY0+AtQbocgSPZruR8
6IMlsfMZYkOboe/sUgsQmeMf/v33e++b/fvnvXklnc5cPYGcGvuRnuNhVM5WGeIaMc5w7N2pvNHK
EWzjFvUBBfrSSb19dC+zNP4JsCG97XiFV7AmMxFgoA8uf4dA2E/FQkUbrsv0iXVtea55mpJcBhnk
q+gjTdd7m2IM0IztPZCS//RbG0rBVqRz2KyFhviRtvnXlDL81FbRfBRNOCVDbw+HenZTIK+DfZC4
Kb7nC7KzoIGAqDOLQX8fJNOkqpuRGLYP/jLv/oQXly29EkN/vqY/D6/CKnjmF2kz8kBF6I/NT2eW
NEqB1+/lRQDfBeFE4llRo0mb7V04sHvAXG1e97avYoKyi/MkO+fGzPx+O1JoP/77s/Oe9tMNqMdY
STj8oG91jlZvSAv84mW5YuQNSR2Vu21r+2dOaN9ugu20QfwRPldZ6e8cgzGwH0B/NFOhPrhV33uY
MHxGbP5NDsO356BXDtYwezjDXIu2fUAqmNRG6R7DNc1Ovvb9vR7drysV5C6HIfMRQfa9I//vH/+m
sKqFp5YsQkQ3z737KWVKgbGF8VlMbfnp37/zV7Hh2/cGf9Dr2WCaCBL/fCrysTAjmDwIs8rM3kz2
Um/1BOpKuV571LhXHrLQ7q/tbm2oc4pln5mNOHYht97cpN4D3czP2i4eI9rJE1pNb+NZc/CFuhC5
bmN4N6yAlu9G5SOZL/yUyCinj+2pHID0rNZXs6msrdX0FUVkQDHhle1+jkZUO3bWXKdsR3fAEsKd
bGqHRL7MPHnaljtQQHpLytiU/PvX8bpee/t1hEypMfqj+/iH8JXvwm0sjVaSy0rfA3vKNxj3AiTA
WZoABXCux04HJ7te5Bk8GTRb0U1Xaz74QPLc9bYNCqLVAoSMjgyCje70+llOvn2b6a7Zk9/Z8JoX
y6+1RFLrjcFHi5X3Hh1MINalJuImfysHZBY1WXYNoHFI+dGXWqg9eutyz8pDfXC1vFcM4a7hMxCf
XBgQfz45npuPoR7Zoi3kDe/Y8RCIVOj6pmOSHwezBvuIX/eDeKd3fz9OCIudJYjbt8YMUAW15Wq2
NF5Q6Z0zevXnaQq+W8jFPmgR3/skZBeXv6n7Tg9v1QENlMEnKTUNRzTrpzQa7bsycD6qCd79JPbc
bEIRmyHc+vOLxOwi8elyME9D1R3tumm3OLlScuQn44Pn+92PgsIPfIZJLWfbnx+1SsZ1COn4m7kt
8jtfVrugpwTKRSg/6BTeeTzw6LBjxQ2BNcx/c93Ui8eUM2UNovoM+HXmZHvPalWCRBXvdclCdTE+
XHW98/t57JYY8/DyY9t581VGbp+FTRcRATbBd+4yt0KN5ZGMXkUfjXbfmway3GGDh2YFUk745uTs
gYxE6cImZYxUs1/IIYpztCNbU5j+2QByu53xg+8MQ03fwKvJWIQXVkEoyg1WlX5vVPA90yhDzggq
ZMOt7e1WaYTXIAPNh9YubKTRTvurswemE1Xa7NkbZeT9dt/+/dB7rzJAD8NqjvUn5PK3153V2flf
SgtcR+0BVhbkN6PPrlWlMlDhHdWxLpo46KtiJ8tl2fuzWV67Vd0maXcBh08X7Gc9OeceuF9sRH77
+d9/xHdGDT5zAHpcRF10npcL+28zACZZ1sVoi6x8QULtBrM6FcJM//tX/m+f8o8XMRzzYjJb3g7d
CuMkRFUkLnyBQwk7+4MJwjsVBs8NC+cLyYIn9k3fXk1M2wb6eSQPxIpkQTnue6mBpeFG2+Zwtu6p
Z4uHqHG6I3rc+oOX8533hGkKe2fEDxedwZtn19QLz/UCBGFWKufXzYsTwLkXY1L9/t//cu9+EmX5
JQWAcuytRdoaHDQkFxWPAG/72DrBtFdaMDh3wMS9ftR/RQv7/40DZl86sv879+vT+uNX+c9oi8t/
9BfjK3D+w1qVb5ZhFMc52oX/xfjyvP/QZHoXEgznIbNOJjn/K9rC+w+zMR9xCeEVpoVf7X8zvpzg
P5xkGHEQgbBQQUD/3zC+Lmf8/6mmIM+g0L08XrAW6D3/YVwaeuGHwqnEoU5zrAbGIPezIac9Q8py
2/S2/QQEW9/97Ru6++v//u/4mz9frcuHXjw9uFLpeJnRvR2+O8MYBYUb5AefdQK4pjGyEBwMPujA
1uIQiavIIlfMsfFuGZXo/XgUFQLLf/8p/myE//opUF1wrbP1pqN5cxM50zxJeqfiAOP1mLdOnNpm
F2erTSPo198woTwx9H/59w/ljuNP9+YrZwiIvJqJGMXLP4wIuVqMxfD6dm94w/RJe/31Ei7O8jB6
rlz5OzjzvT9oGMypr7yfObMldyOBMCaBpRFElMW8vKhhntxvo+rsZ0i73XTIi9XxP80CgtiWQ41z
igFZow503Xb16JW+tq+hyFb7QdImOF3d3HAp6nwP1hOotaH9OzBlN7IvnYzMGxNNRmt77XSV5uWQ
sBtynhuXbZDXLSFhIBVTGP52sjiyjnCqpJgnOlOdQXC8IC0vVEhzyCzYL3b5yY9E86ukR7Lj1XCT
rPePqx96x0ZP2S+06mns1051IPPNw3CVRXt7Le+6SN9Fk3guF8bX2KSN+2VG7A8eenhUM/ycxbK7
W7JCHIqkxvxdGZjnl7F5DNXkP1JWGIeUezlB0IozMOVDiqCwietsyn0gl1dM9S1G5cnbCEN/taT6
AVz7i1E53naqfXsfdVi1jSBTsQ3aJgE0+RsK+FDFWWj0KPTtOoh7P2xOnlP5P4YlPGU1Fiop+BX9
1Wp+dYzxXsKx6zbuMI/mw5i5z3VQQBgwnKvZYwu+mwwgf9tcznAfG+i4B13BLD5r3bS3bpDJZKlH
ig9p0I7IbuiPE0xAnCF6tMrNEnVZdadng2WlCdTnttBE2baV15LZUsmyAKLjTreTM3hWkorlorFe
fPfLLJYQGFqoi+CEDWEKbi9gtCgZSkQwcdc2YDvVbJVlPKS6lg92vk7qEbOLOR+qcsx+6Mjox7OU
QQ/qs4nsk0/EQZ64UTMO24EXLaTxXIjEXOep0wdsqcHZmDF7JR7JSvoq09HwRPi0fhBlUWexZUAi
x8iixdFqHaBngt5J4aDMa8HPWSD9CAST5LhDg/zA3M93DkE7RM1xHovM2JVKWi/RHOhP1XqREGS1
EXVJ2KrQSrpp9MzEGnXF3LMtpNWcU2n5t+4ULoUbc/XBRw5R9Hob1y2X8QfP8RR0saUgemJTG/td
apcXpf4EKWG7iLZ7KAe385hiFc03bFQsO+aiq4xtanSFtXdzsTxon9DqY9U2VveED2Kprrp5gcNZ
V6UKYiKMGkBDY2aHSaCQYiVjbyxuUoQXUdc8FG22tTS5ftgdS/EElay54BcNGLN1zaGyqVw/I9C9
gFcTtxDQ5SOT/GzZOZ1ydm3hyzYRQ+VCpa+rUJ/wwNbm0SQTnt+ryozboM1Glx+gr0cWEk6YbkOz
sIftaIcD/CwoW8vXQjMkvJ7GNvo0+6gaH+c1iqpNXtjhk2zS6fPQ+s4ju80Z7DOTxIo9qSz5jkVO
KTE1Ki+/8kIPBakftpc9j44cFbMYQxRxr0QYHerSac5FA8Q0yQp7YeYsit5/1J0h/ZcSz4QJJ2qZ
gxO3I6W6y0ChvkIc2ROPEkC3zYIG/pBGiVuRJxxZ41Oq7OWFEV0nrpSCs50Q/NqsMcIEO43lMqiJ
BN1o3RXVNF05fSMevLmG9Wb4yEQ3LkkXYodsETQN0H0wcyZ4a77JXINTV4v+tBSeIpUJe9Jj35Th
EHuEW5hHwPAlUHMCvpsrXlonvZ5yiPpbkg3WB3ceULUZ0oNxjRY7am/smdFEzL0xnaQl1mLj2ov6
FRF3AUlPCesWOLs37g238lY0ppl6MUdXl/sRq8PTolyr/tmx07rxylGaiawG1TMAc6Zgy3B5/G7P
hQpPqmgGnNdh1kr8k2Z3VQZ1sRzKqW5oZCoCdZJ5CeqXwKmi+9YKemBPZiTmpCMNKRZ+MH+vKtUN
uD2hdBhEfst4JNImxjxoPHnWat8ZDXLQWLhCXJVhzWoAzQUOK8dbAhnLPPc37Tz1B16hqIN/TDl7
GvvSU3uVFbO+rxRnwtnqymk904W2KoYxD8Wwl3kHUtnv89tggSC3N2RAU9osLKeT3se0ghKucN2b
UnWaP0HRLHelV3W3xtDWMm7xMFZHzK8RFwNzlSm2Zx4cjJ49X7XR0q/tda4JHBm8WaK8cpb0VhSm
ulZjq7K7YUFyvG3Jo9orfpBvnJvZrV1VlzDpvKpOXm0KN1ZD/4X+/CjnmljkNuP+iks1NF+6sJxZ
lEeDvPJHhc3HG/P2qcjgYnJbFOauRdX8tQki+V1qMPjAoC1pbdegXxVURSvEp9aRZjdztFeOeW3b
lrqpTdWNz1Fhz01iq84QuyFs9aeyyYw70i+0E6ts8O/0lJYWTzi28/3k1oJxoI9HZG9MC1ZmG39t
BQpbk9uTe4u+4T69FD6jbwdXYEmCdCflQiDIxPww2rslG9TN2KUMNdOl+ulV3BSbqlrrZu9xwgAr
dUlRPSr2r+rKDJtenObOW/gfBwQqYWkjUK+M8EZay/wAYT5XV2GoSrGbxsEZdm7pVusJMl27bxdX
CqTkllLntmrXNVGNCtMrhD5Vf8Q+lVIXuG77U8/meB0WxjIftJqicbNa0jtzY0/RVvY6+N6Vg+gA
IK29wUNurebNOOTpLx2OZn2lEZtCsJB09jtfaVPuyiLKJo4Ha/pVwGQoriszq7LDOIaGpqGmgI0X
QTwyF08Gts9VVZaU/vSLvUAdj70eX4bAuxWdZVy1OlRb2+nCb8QxJPZiPQ8uuhLPGE5mF6g4t2Fz
9hHc79LvLg6w4TQR03Owht4qYimJF0HyT85W7/hciabReMSswqm4Xqs+/B7qSzwjgJPftkD+UU6i
ORLx6x4AyQ+nZoBU38qpiw1jsG6cphx++UGtUA7L9JMRVeXXzPLHDCux5Vx1MrVBU5kjAwJRWT/p
XeXJcMgc6yLJTZ072Q54RP6N3ArzU+F1D5PCIRDXJTFFdUqNMFnjwxr1NxSkzU521XXqON/aS15D
VV/eOKMjmKkceiB7kQ3gKGuTwsWKKvMh25P8cZL9aB50lgWbhW3IxdOwHIQ55FdYjMCe+UadBJFR
wKQjmqIK61vKoHYz9IXasfp9UENJBdBP1t7P8iS0o7MEBr5Jw/LkWQxhRNbtlkV6m7BqDroGeud6
V66ey412py+h46Y3bT4NcdOmXeIOHO9uffHdzyo6kx2jdwSmjAeOh986ass9+/tvfRbBkijSAwrC
z6aso9hfii2ayva2TPt6S8T1iX8nPS296l4yu/zSZpzOJA7a+3IRV6jNDkr0uz6q7ymQ26QxzPtU
jVRNhnfI6p7ZrO9yTQmLRn+JENYPBHJlHVEeHhP/gR8iiXTun1JwBEleF3edFVAeDWhi+AumaNms
4gGTMe5RaXuC42pKz4a5pkiJJpXwKhEFA35g1ygL10rX3VG449odRnbIlj1oaj/D+z5YYrqyZeM/
Ofbkfy/WRtwQlvENFaR354hqANBuptuuDaqT4Rp3tqPnTe+lT5bH3jkd2UPR3SXmEnwJCHBQKqwP
dEHD985ym6NX+3txkeq3XuudHCMgzQaf/4+xXPdSIEuIxFdbA+qYinTjK3tvDMa2rdLuC9pr3iJm
L2eNxWnfqdJJbHs4Ax04WmLOyZQRD6HhFPHYwTgqzW5PmGN5jsyfOAYxA3t+XBvi0Fn6CcMAFx3/
X6deGGUSuPWN749m3IfWM5XLYsQV/u0tpj7/y6CCz8UUWtsZszM7WWSZTTZvdeNerqEsJmWAGmS4
clpfJMRSEPJc1c6DW9ftlR2698saPJDtpff1avs3/tSEP7wJrfXkL8EuDOUVz6h+8lV5zYb4ugOM
dy1yg2zJ4tw4bo2rG+N/Sc5wTDTIcuyH0j96QjpbZ8weKmPc6WFcNmqddrBhADsJuBhtUmXTyY3U
nkX3g2Ev+zIfIQW7Orsy2Xq84PIUX8JpzJ4yfGXUjVH1ZcESfCPIbO22LBLdGyF0muSdEgTS4ECq
SMLYGumMaDh1VsL4cja3Vt/sjXVxfqZOnn+uL9xckkvCa+iF6caITDTk6/S5Gut120VddyKJ7dSa
DCopkvR9p9jTTGJ9MtEDHUzS177OFgkbvmIE0AWAgBrWLzsimU6uLO04rYz81JS2c8DbmW0D0tSS
dkqzjL5G1N/Xznxc5OQ+aYfrbgoZHqSc/ptC+E8YdLKHsSBNty4x6Kx2UG1SLPBJ4+QXU276ubDV
lSSye7fUBQqwtpk8wRvJWIAEQv9rZvvpeeUAv3LYb5Q4zbCiQow811rlO1I+9hN/msSc2hlRj2Nu
A19vWKLLDaNJxaVMgNbqNNYtmg6O+nYo2PIb6T6PShJ0wNQRnWM5OraWtTlZC6lacd0Y4/cgyob7
IuucWz/XRcx9mcauY2RX7lLIHdyQKxrOHELKbDyla9GUMcYg70cQzPdRPkTfwZiswKJQGYfFzSS6
UIJsbsS40VIf2fCC3RMzBXk1HGfGrYmppPcc8Gc+j4FRJG0wNGdB4mOdNAE+w9nJ6p3FWmAv8akn
0suGp6aorieAeQkZY02irBLJ/kg1sK5p+aC035x82KF+y15YdYwt4pHJwa3jjP6hNjFjs4YoeDXT
5koIQonkPPzuNeWDXWpzC6Eb8oQYpmuHsW9couY917n/ohnAxmNrHoPBPTSms1+7YjdXNIVxN6po
m0Zrd8q91j7h4FmTfm7hkpuoXWaGCQ4RFNNI0OKj8Ma5R3rXhc6MWAq3fn+EoH0hbM+m0/sP+TCy
59125JC5y57+TC09mlHlG1tT9TbhXb0dlNKIc+n1mo6ZkJkMdfvi19iuUxiHFQhgW1xC/ZZO/gij
VI9+vBiV52Zsjwfhb11j9btwx8rEN7nM+3YSzq4YMmI9XqzJyqI7t5efhqnpx20OrJB4iGLl3wrP
k2lq4ltNb1SaSB6CkeOqinD10yfl7Rh8IYrHrtX3kuWA1xzmLuh9gPaVViEFUq6avN51PhqyeX/x
5pOgNvpOHXqxxCiN1hNYFgb5E6k/vVPoTb1Cs+piusTZMXbiNdGqsCfp71qrar9lfQdOXbo2VF8i
QZAUKZwzbYGTF00RNIWsT7pUYVu1X7h0hyQilu1RyWLM4xZK49bNjWUXuPNE7kZdU0W3v9tu7HZ1
xXfaB/ITSSbbNSQjZ/LbW6CFp0KaxrYw0jVBQUMDu2JviFoWZ5IzICa31PlKFp7ayplHU5IEFZue
1AdFBDZpQdZojYl2pks3Zn6pvf4CaXbVLhOEfuVObZyntadn1GwY2sn04UT4YTy0JumGk2fIDUCR
K7W6OdGO0uR9IqsWJBs3yeAP9/gXEUUE/dw9h2vRrkk6qMyJ+xnvUNpJeqfZMorbqIFSbRlpkQyp
X+6kG7Ryq6ThOzKeySnbmLbF85oRUwfdnYnlBSflMpFYJPCazeoFxowLL6CWsKKOzDkRgXLNbXCg
HfD0Z5GTjrghKk6wEw+ppIcqQ6aQRxfiYvXJJIAmzoWaryXs0k21LjdIGkqc3eqXrP24WGwy+tS4
c2sCAokc2Yp5kUcHqfiWYFpBfGG73rvrlB7aXmW3Df6tT4YwE0NV1BrVKm5Ki64jplz9bRG9iSx0
Qq6ghtG6NgzjIc+JxDNYeQEkUhWoNHGGDolczXI2yjKbUyWqah+NlLZxq6pgk2uPUZbRTsGD6U3e
xSfiJJnZL4/Smf3vRHXJePErB+Wp78bulFl7mM/61Of2c+dE3dHShPMwhv3k1+t58Yg0vMSyqL1Z
yHtn6rnm9epcm+v4m5wWECFD1h6HAKN72Yf9ETLIAY3AfN9OsIhzXvVbkUv/mJeRve/8biF3tAUo
d8DjZZx1r1O9mRhk3KVTMKCf46l4ZkSTbhEIy4NRNyj4kIlvDBLTEsIi0idqxeLo+zkPvW20d3K0
H+CxjdvKKuv7FikZBU86n6rUsMgNbaGXen7dbQxMCbvcybMkMFDwha+pfYYxZhkTThGciZnocmrt
NT3ZnRvuKzeali0AwICUeZ1fZ2VvbOus8B47u4IeaxLnkOSjUg2F8jQQ9zZ+NVH6fUYZEey9Imqz
OHgNEfSm8gzD2rurNfWwikb5CO/nIkgyoiTKRbljrGGpmPMASgKxWntXsFMrwDzsaltuO1/uVDQM
P7TpLvHEsPZQaMzGi1GvG2/GZWHRIv4saDGuCp3B4YIptR8gVN+gqzdjPaTVzojwLcblop/p2FG3
xuKvmMTlNTPRasAlHEiW89WXfBYkJDFM3qZB198stNjXET//E7ONeevR4X9DUGSsiZfNn0HFR3ik
9ECPJAkCyeaZu1AIuTUGMR8sJtHjhGEoRWWbJmDLjc+L2ax8u0G77SsDOsO6uvt+lvJkpexjB/LD
Pw09za9T5tZPUFe/s54imWlx423atB4fydp7WMxMJcNaEkWyBPqctqtznAZAXaA7QIhOKWO9Jdvl
KHy3ReF+YeHQxuUq/VgtFPkWYwHqOG7gME+DPUgF+7ruh/WQAsPc2A3KKaTP7VER/b2rCWq9nTMH
IkxYWXsGddHn5ZJwGSjvl57T5s7J3WqPYo0yhFr7pRsH3EoOdO6xmudNYWKxCZoO0sBgZgebDdH9
lA5fmETt7cogp5SqDtLIySUlMzY1WWpYgRg9qObB66vmqF/DNy2PAiZWE3mztD1g8/EAenETDvJh
MGYzVnCItnMuxaEva5IQ1+Frbav5GNWhuGZGGm6qTjhHoru6O1OnZbLKyFvhKAXlzqgJoFyCqUw8
QRU4lUFHQJdWzg8Evca+hgmF6LF12jIm7bz/yShqfSlLzz+Rj8nlXXMtWAvxwr3AJZT6vnFbtMZ4
NCqjvDEZX9Vc8IN4YgzQ7Gw2DQksa++olL6urbq+Ys5IVGztHkgeDW9yMZ0V2+cknMQhEMZyHGQ/
3xVpLg7NkmbP4WvuqWrDSiTdanVjPJMqfk9uY0NBWnGctsuY72fZH2vOUTnbj4ytmyQt1CedyWAn
Gr6dyZ5vFm3qQ6nlXjUNOwjXu5/NiSdaeKt0EkZQ/VlYafdDQg1ZycK0CMAjo7Uvd34QFTv+c/Mb
EwSiW5fXGFeKkO7AjD8gsSY1FAytuksWqnXriqxZ5+S3RZMd0YFZ9pcShO9Kxh7jzy77SWGxfNde
xJ1lXrZMODLrbTr420rPzwBV6cTna4YgfcLa0c/ipuiuW8ertqHnEkDXexTCi9MyknwNpRUtZfAu
iMRGwvykxbGllfRAhanuzR92lje7NBqCX4tT99zF7bxhqNnckLZsP6Ua3WegU7qnwsmLeJKGd5/2
AOfKBvevZNIWz+PYUsJRC8AihrRQhryYXicu2cXF8th0dsdjs8Jm8OZh2wcGF3Deps6ewDxSixYw
wg+uMYcgTPKJrnUohkM5rpMVRxMrrdliSlqZbns3IzN5trjfYptp8iWDGethroWzrQmv2A6oqRJG
zOKJ+YveVdRwyWQ46VW+0IJhFG6fU5PjnYVSdFoq235YGtN7uEyM7pnveCe76OVpASMxxBUO+kOQ
OxGh8pF7P3KrPbX83iKuVVEeKFe7TdSx/qimYn6wI/tb7zflVzJMyCme+ktmsRVevpZaLda31UdS
FqPZ5VrhJ6JZGbzl2zCq9dkqQ580+87qKRpV/bL4Obu3MQx5PmhPQ4Krmb71zoEeO2RC3ebuSTuZ
cW11lTwVljtel4WTPqczvFn6JnND2nNA41SU49Ogg3YfXUCnJALy/jCSSbJ6Iou1NACux0vwGthc
+yTYfSf47ty2IT69hSDG5jXYmRRDZkyx4HriVwcn2Q3MO1u97vPXYGhzuIRE10wD00TRKv/W80Bz
k1BNM3tDnDhcIXMDIF87HakjcrUN66pOYSAUWpKu+lcENfs0vyFFO6/J+bBU97jofj1UkSapVnju
LlNOUOxAtFc3yySbb05HUnrM/cvJNDvSvpUlcdaTCsaNH7bOLpqVfQNQjfIfLxkj9tdMbHmJx54M
xWKA3YtNfnBhqU1lBuMpo6YZUgyN26Gbh19hc8nWLpk4bphfXvB+NmVscZmt24RpTi7Gx1Y+knjE
g+KTRb6Im4Jo626MHjrN2pJwWXAXzVOugm9gHtbI6c7DJA8h4elenPKEb4bZveJsTJhsl6cBz7w3
j6wUVibA7Hn3IfNQJnvFaQpSP86q9Hop2D77mUfPq6/4hWOPCMmN74p7ZctlV5hLu/PXaUg0yKHQ
v2xzWjJEiubOMxp2GDiolkHcZB2xVjNG3VnPzmHU9gMutSmWyhd012siegUGti++1lEEOcXnqsg9
B4Yy20dmFYeQmX9Wiyt4EnpH/i3/O/9EHWNuVslHm1hI17D2uYCbPqGBxoqXTlunFMFjQBe4LcR8
axpZkoZRk4AeHjdjSebt1N3kpr4Z02Dlsul/R01zt9JJJDbV/D0E/0SN+mh7xbkavXCz5JLJuUhk
N5cHtZjBXTaFV1alR4I5OrIUqx9oxG7hajOh9G/SqpabMAt+OwXCBe2G7gOwyey+XswzoNuXKlNT
0nGSMiTxwX0F+xqx61Yi3tqEJICfKq6m7cqULE4bOl7iu3PYE/jC6dwJEIRpS0amFucsEnKmpWKF
0YBTcVJEiTVjv2wlD5m0HQQTmfOyeozeS+NcNsV97TB9wULNN8I+Os4p6JMsM+vEbhXLoLp/5vs5
ALa4wsvy7ESiE4nryuBKcYTsqfiA8Xdsn4p5zs/hpKZnXoQI3msDoq8feUJXd2a/MfgTbjLpgdsS
8Pwu6S0Zr/Li3NK/Woqx88LWhzEtmfedHTgZukbLvHEpbJj5WhH5qW2BmqIhphxR8Xejq+3tZT4R
s+L+pl3t/L6cX4k26/IlZQOjTmVHgju/OnXYnSiEGs4pi7GZweLkT0flTjR2AAh99zaolpbyTeXi
0S3NaKG4036ds3Dg8Dr1TZtn1+yI8jrJvNH8rTlP4/8x1CaBW1rnB9FRSH217WbcYegaui//rkR5
ZUL/If25oC8YKjD5ZPeGGvlPxV5RSqIOTJEdnCES95VbDQ/T/+TuzJVjR7I0/SployPHsQNCK0Ag
Fgb37ZJUYOTlJfbNHZvj6eeL6mqb6m4boUZsJZXMJIMRAfdz/tUcWJ4E68S6W4OWdFfTnHnHi2kC
gx5QAIxxM4bpO2l+NEPjSjbi1KhrWiZIOVgeaSztqalfwDGiMStEnUh7XstkpmTVZJ9viwklwjpc
217LD9EOuNJkz6hDslSaSc+nb/1/SM7+ZxZUUnv1T5/4fyukfC3+jO1n889NlH//P/5dlWaK8C+S
pS5OVwdRM6Vn/6FKM4X11yXy56IwQ/BsXmof/6FKs+y/7BCrJ64sPMvsonxl/tE8GfzlEmGDb5tM
fDJsaJ77V1RpFhK3/6SS8tl2LhV+OHVMl4gtfIz/+dvpT02uUmrOj32dZ2sfmyDA2wstLmV/o2bt
LnfTisDpdcH9Zt82g27plrLGKhegRyDDGOS9MfPNg83ZEp5B4OV3Hzhb8zBvOVhICrmtP3wqc43b
MFgGf5enFJdRrW2R83I9L5R4mJFO6+5L0CEyJYMuCHHUAxvOrnVFj6aml2tDFszFchIgar4P0rmh
7l0ZywHwRyLxR7b2NVBG++R6mmNyK2Zj+ZkKVH2JH84NIKIPhng3jqRjRESVOyn4LX/qm9n1/vzS
24UoDgEwnVJJhQAiuAK5DgFsai6PPLJM3ahnMQ1df5LEPbCAec3wOtCj6x47u9g8BizkwbTW+6o6
YaDrmgOET/4Egdump5mq6eLgL1YANh9cituBUGFeS5IvnJozkCPokEKdr1+TmfmUXDfDRkf0ClEY
b0ZdhYnjVo6xXzsf/HS2lgBMxw7mgz9K0SG0Lj031u0q6jjNqs4EEhCb8zhbXm8mKl/8X05r5dsZ
K0s5/d2DCC5PRQipDJ1N5RPuiDyLp3y8oNVkpeaoiYKwiNpUUZSFDIUA9HHuOTV6fKz59Vg2PhiL
kREr2dGay+zeaYM0LjpLje6q8WqSGRm5linpAn/h/KdVmGidInXZP6jBIja+CTc6iVhRLqvg2I2/
jG7r/wgXIJq4ZmwmoOlWn0VbD/d2KG1tqj5Obcv87miPKvemWYXpDmeE3riqOgdFNnTMetr4b9IE
9FY3MTM3Igf8mo6F2DEblrihI/yTvkl92Q+s7XPNG0fHW1+5+Wu3ygLlxbbmr4Ue/IDymrGWe0Hq
f3POtSuvh9mp3HdVLvrL5HyuTlzAl9bonAKHD4dJlG9r6Y/N7WSqsohwSU3dXq5e95SrfKpvxrBf
2+/ByUz1p2y7piNgKs+2vWlAyF+1yHycq2AwBG31vsuMmG/ZGFnSESWF045B+DCHw++L15eJd8Be
5HILkGpwa0jhLK/O4qTB2aW4S51oDNk+U3ve1n1vDbl5YJRO7bPdgoXvqUZAsFLUTmFeE6K26Dvw
J4FPSbIU3Tc2UeJij6FaaWOHsmLuHuZ6RGKYhw1IqVU49K5Tq2xuR9sizUJEjiv9zY08ZAs4Cjs/
o9uM3PLcq29pC5X62gaNBFXx5gvPUM+5gRVWoZt/RnzSEWmveEl1VNOBaTbRWBEJdNVKNq1q6FTw
nDpuxjBiFhsnQbVmakKvgPOBrAwjvxTWaGDYixqoOyM1C56qcpqsWFckDUXN1nfImojysJ6A251P
UpWRXIxqAx+xRzG5T2j+RPuqEbzdWH7hbqdmM/rlRCdvfwz9lHDwegNgPEwC+1ZSp9m6xCqc6dkC
LJxc+Q1ZUGI1X7UYiEIly5LsROILY0dOhHlu1dik1yuFiVtSOF7VXDE/GSAOdT44UWm7jR+TSYMu
ya7tTOzTzuouIra5LAl4NjW6FSRAOeBrLcNDuXWG9zwNnpbRNs1jA4ex2vUuaIT9vM20XCK36xrn
yrKbeiHxptfe3hWLU0QzncL5mwz0cPkkLFEffSvvqiMMm/1nAB5kqaMH7pwK0RtR2Wy0shZFOqpD
aAvIfp+mONg6o2E3QCW/sM+agF37udZhfqYHFjqNeOemSwxzsz9zb+AjcmSo66Q1UCnGnRX2HzaF
VCOdhVv7iV8EWyFO1LV80ChmcYzpclEUl/vjS42CoqV3QT+bfnrjhnpE2mMJAhbIMJ+C0iniygpf
mqWqIeyyMJkKjURHFbf1OD9OeX/KUCNeUdJw5S0DhILcFOqhjuY3u9zLoU22Yng1xWRcB0YK1N7Q
bDl73yaA353ltgbqzTq9CZDXvA2rXwEdFwYHMTxgXlX90XWl3HVd8VoaTYjznq0pSdu25B0CFfsp
hzLbMZ9/6HZ7s2nqxf0AWVWgkXwqoTrI4F003H5XJ8ClEQ6vh6Jt3yFhkISV9Y2BFKDauYb9XRGD
9pMJ/0azWGa1N1070xhekySyxnw558iQzU268gEba/HGvAlnilIwNkB/D63vPvnDEiB89Q/ObB9W
aiOjKlS/Bm++zagmBSn3dn7vkyWYrkeoPSvBomDFU5DtuMirq1LkB8VwcNyyAma3tQX+NqQVMoBE
zpZ7q/DJsBPTNVIGVsNtbH+mruU/cOTBLH0vyVtLfHSdUfxpBtZFg69FvLUpvWDW72wxz3Mprft5
GghSVsbWRbIBC7RTfTKa3o024SbbSCu9OWUptiEFJpZyawy5imu3OZudWnYu9AGbrt3GExP/aYOk
PxMcavRAoGsPuaSQX1jaOSvRwSk7i4L2GdwBEI4PW1hTPOMNl1Z2BXo4nFxvmw912lwhetpJZp8d
B9TBXpVxs/pbeZx1tVMzvw3V5blDf3+ivXh7HEpQrlmmCiS9S1Zi5fcTdEGklHPWZG+99g3lpBCg
G2oTzqY2S8dTkLIGlExcEFVzhtZXVj8p7bEJKeyYksXy7ix+d52ls/uShio99SbSgrkic0FUfvvH
mxsbvJUUyTfUr+23R1xcCUQezImxWU+huY2HWbAE41Nsf/EGF19kNTTE0NWQoa316C6w+TXNG8Br
8twYqK540LmQDYv3bIKGop9xv2ZjddVm41kTWx1lc1adKEGZdivI6Cc105vPa6j4Y4dB2H+A891Y
dGaLcmOoz4TLWcwasjxDMSReF6i4cIN83+EbiNGnFHsgPoTAm/qDCIMoUhO2k2MohILUCvlqij5p
QtAAvQsYiZEt08WNkPZ7MflZjDqPcLPU9E/OwImGKt5aHwYMCXwdixUFUr6dNIIVNFAbOavosxw+
E7ZflW6f1Lv4H8Q9/zJWOUQbkeo1rs0ecBANCOzHazA7py4rv2Blgp1IfRZiud6pXHRXkwxPa05g
MngImZ2Vc1+4+Z2kcpR6KtmFQCPhi+CxPCL3U8kqLtFSNrEDgfJ+5trLfPKDh4c18zI4guEuhJYn
aRXs23b0NY8y4AeQSSDf28CcIgH8FFMC2OOYBUbOnHWNV2P96QP3irOQvCIW7KHopp1y0ET67tU2
ZE/zZqfHrDM3SrjLQ5rKq8yZb93Ckx/LZjjfAHSfiyCTkUKCm6C2j6FHGz0S4KSbtPvRKwgf20cD
63n6s7Lo88BGiA7a8FM3smZz4AVWlAYgTOO8SE+bnuR+rPiMGY1nAs4rJMZWGEbStm/aKrVpriUa
oG4hkRvxOQ7Gs9Flxolc/s+pyYI3y6lnwum2+6qWmJ0z90Fpj0GM6dQPW+9IXDNDeUluhLAtN+7D
UCdm1gfqxmk293qa/Ls1VUVUWQ3KAeFN7kMHKo1voXC4g3q18/2h4ZEuIpI4uuesQ64Tt0JlOzb4
u34jJtADijhyC1S7cUiPJgV5LM9uPKLD+dXYaAJ6g1qeapbPGajMt0jraVcBwZ3VEM5o3fkz39PR
hYhQ70utzkZjkPKYFuuVcFI7SdN5TbY6E38aaw6qOIQvORqQQAjtHCv7par0hfv0sZBQdeNWI8dl
mloZ8QYdI4RuOa0rKk16io5jG5UXtsn01KnmjfMpuNJ9M8Xmtv50rjiaE9LVFJHqk84M+xl+0zx5
BZLNKCgsb9tPItiVqxpeOswGEF9lcGeXa3gT2Hn4SWRjeJfBkD8YjmcoJLlBKJIZHP1+dYRxO0MF
7MJQ3KNSkpxqjnhAiPjmlE0Q8aclHuqtvRUw71mwBkdNwmSMWu3MiPeFi8umGs/Q1jErbYS1291g
pITbOq+hrJ+yIkx/AdYuyyFc5Pqb4wuNrjHsvRLphU6dUsaSc+eGKaaGSCgO3WqYr1WRMd8wOj9T
sZT+cBbgzlhq8Uf389OcFvtFWxCrmSp5DCfsFPsZQHQoze92to+ePX74jW+/B4JTtXIm0grdab7u
c8E3qs2H4a4hYJaJI9BJRYxIHg399DFsyE1hN0NI0yA/ZWuQ/R61IWJ009lx2pbfaeY0RJ9ekCmb
mfFjQt+zE874lF8U6S1GEViR9lF7/UOJgI5NCp3LAnLqKihJQMmoHZbbwVfP7TBe29l8V6JKZA7r
1QvRudZdZfrGjsTkpwYZVjSRX2cNXNP8ceJQhcVz6JlMHb0ZQPWLMlFlW/R0pPiEOFRyK6gTUvty
ArvdjIBR2xqofEJflg2XR30dv8aqeEbdaiTwGTeuxTxMIGX+R84eNL9qw3i7QHDaqzRi3yJdf6/a
9ZO80oRnpKnDF2Ap6q9Kmf1btSq2skaYOC2Wr2wq3XNp0SgTI+asD3MKlVp7mtsnnXH7RNAEd9M4
cpfM6RIV3tjdjA4MxKjG95VR6EBA89uytfti8mYUujRhopTKE628fW2ZH2FTEWQegJ8NKB5Y7SNm
3/c0bfn15MCl5UNV+PdFGxbYkMs3yjJxxYnYddtdKZtnb8RNA18aRt3Kcuu3KInRJl/pkYO/1lV7
6ATJrYW5VghLZf60DLM9Mq4HtDxRvJLtPcxf7hkphRtXy0BcfLidBUpxCFK6Zbq6vctccSKB/OTW
gzvu2lWdtAX5nXrB19yq5glChZddOc0DB8rZNCSMX/ULNilBy/mKk+dHsd9GkMjoLgiH8Nys4XjK
eM9KmiVWhf6BxBEARF5ZucBDJX7hz2nU8TxjUumUvoH6OV3kWO+NWtEVAkG76XgvOs72wqmORKYs
j4Yi+CnqNmZupOjFwciDOQowDMXDmG8/qa1M2pVwPMnSi6uh1kiytRcjGWHlgK64Vu7SvDnNeGjG
hSPVsu+0ZxzxJ8KGqepg8SbuddgCtF82wcGc8zymXX29gVfKbwcJ1OC25jGTbdw58zuhqvLKrkvh
RnU/Xw2F7HZ9SN/xzqSLB6q+bH7bVXY15fnvQjC9zdQgxtim8wZDW+CfUyL8zYz7pPDNlMYospyw
vSHB8atlVynt3lW0aPwOjQrB0lgsnx0OuLMTYDNy+KzTyM+gs2PgtWbfenOOoMNzp3OjuYm56W91
rgY07UGNbkCG1QF4qzzRGEQ3jJMr6H1cSI7WaA571n60RtV5mKzut+V016WnWe0xdu76wjqXWTbu
UmCr2yZjaypWMOCytfVXClML5jV5bwWjKroUf7la0aVd4wm4kaWsPzyOHYRM7W2GdgrixRC/J763
R86g1zmr1R/L0WliNILYWGMoWaK89a229aGrV3rCAle9YkZgzdeLiEqJinIMSTEFBTwMGgmwlwv/
wSoYnDx9Ee4FVXMNdtjAuPEPCozaWPjwdnjkPnjQ3+o++yEc4z3l6iuYw5v1uZUVx5Rw9hB/j37R
6ytWW07E7MuHbb1faXNNRtGccr9iM20SbpMibmT6U9AtLGnp03Gb1dvd0nQdHhM/u0a1qckaqLIN
RQBqVhxbzjNIXkhDWHrtlE6+h8WbYsNFMzI4ElGf179IvDyHqZrCnWmn2ZOUG/D8YFdrDvVjudFs
pcbOxlHICpt3yt+1sNFG1LhWdibVjkbdvut+2XK27vHODwlCoGtibYn/yjdFLgyGJbSnMqnDutuX
aypvL/k6t9qRKdoO4gO1g1miqNTbKrV/lfn+n0kQNzANbGjWXEEp+3wTU/1QBzgw0zANdotEUSbR
OmxjxkdcesTzjyGRDyXAdBjp0qCD2deM4GpWfR/1WeacVqTej3mw1I9W7qf01E82bE2le7xtZArt
e93jMNlqb6UxrEG9ivnw6FyS37jXQR+5O63u1AYoRdcqb9WlEtLYO1lA1LKhy32ZpcFHlXbDMfMx
Wayo3tHrVSL2g/KX9pbf42aIZypPKxWB64TfE+YyN/Gaqrx1re0jr4zHttLOW1PRBsiA+OJZg5HA
JRb32ZiyLVnBIfXwHI2UJ8RV/zFmkkZ36RGrU3lDZIfFYfank7NIhm4ejcgY3YVUtgDFtdDI2XAh
e1E4DT82A8SdUVXTLTOtc2+0uXwO+uZPgegQaMxf3Ui2aXMaina77RbTbWOjdthoNu8UKGt67Eay
PBdki0A+oWYidX8IGT6WCll3u7Zf3uw8hl1Z345jddvJfD2xpGVJULkccmvn/smcZTtSSFdhPxHn
wiAbzPXsfb1Bh7KknQI+zaFrs6Rox/KZAuVWRni1yE+bff9qbCs3iAnYLe59D5qNzB1hHG2lWzdy
B2f69j2VElK3OV6LpGWNPYuv5MmfyuphDlbxB8yQ5Pm6MMM17spLohQpoM29QaV7j0iitX4KvMnv
XBYE1zvWcOndaeaT2yoXqmlGf+p3NTYes8DQPbiJa48ItCm63yE5qvKdRibOY2XXWXeUnclRMqQ8
C4Ris4rElssKYfc56dN4O+kJw1gdcHUu/cPqyO6ctyCo5CsBiQsHtJd0GCORa8HFVPUNk2laWlmM
JNqKnE7OuJEQrkWVrxs3MYfJeyaXqbDj3NPYW7qimJdorlz0rxli8nVfk5d9P4/qtQ/q4VzYxu+g
WV2MByTCxrM0+EozURn3cGzOpRputZ8IaRevg11MfyzTLObISpXkCclnVO+dcuWb1YsWMVY9uTFp
Hdtlejf5lnLolc9V53rnigXi4jPdHkiOJhk8HHJGpGzgy+SnVvrmCX1rWM4YwVz2GNGwSsGrcCd1
YRlAQIdtHgWcsUkL4tZFalH1vFP0dJ2GrmOUFL66bREBtYQLv81WoAvIbQECVpAa1u7A7usAiU/5
WKUTWNY8zPs2L88OSq8P1o3w2A2iuXXT/Dbg9kjCubfOsuObKCrx3AzBzVgXZwPlGd/EJqLb7hFN
pUp4wnHCtI7zsulW849mPBr+eoatxl/udmrfgyZn3mR8l6L7VboqTJAYvGrm59+XUQl1AcxCL87D
ihPFtxRc5kxJBF0BY4IknQDpTK9OnuSsPsfK9qoB/3B/tFb0EBYoTeT3XXA92Ig7L9EG1Ge6Hu8S
LUrGYjBXBFkQ/irC8F2u2dXQy+F4cXXyRHj1Lq8t8lsmEMGJrICDMdHKAMTlrIjcoGj3DaqcvW9W
t1ujkrIqri7p1Ts823msRoygzsj8WYb6xkvhP9L+SeH7vaCW7R7vqzxiJnjKV/HmKDDS2WS4b+Cy
eKKc4gFpzfNQVvKRhKniPfcLYAxvqxOOPz8K+yrlXW7T7N4QxDag7mvlczpuPpKtLcQVOmBrRkRS
bsajQ7Lx9VIv+cmWy/jgyGplH6i9me9Xr6n5IqdgbyNM8JutOiE3rBLpQiVj6dVB5GMXOQ5Br9KD
NimHJvluWb4r4eF1Ql+LwRJp5gwEgM6vBaih4jNCOWf7CeePopWFFt0PS6fqF22Bqjl4hQ5unHm8
EEnk5V0b6HH8aBFusQfy45f4MtzDdJUiJq2AOFvy493E70m/c/NtYaW32nPq1C3Yn2fxN7hAvC1S
c47l2BvbbN4TUwemuRXtgRzrEStkYH5MeFqtaIUee83pNn/r27G4sWau0p0Afj2qcQLWGFuMcOi5
ixeVIZyLS7WKT1ctvyeDPrcppPknAFYzWAUb1YxfdS24ebyFhLMDV18wxjZD3V1QBj6KDyz8ie6D
IkYLljN0E45eRfMizfu6Uml+ssaN1uiCybwIuhPvnHqQYll/lUQBZsy1qsAX1lv7UvbMjAO+lrNn
hQCltuG2X2i0pnteZbEAxHLUR60v7Hizquq5hjRsI5MgzxgYcDdZ3nLWpEwqFGY0yDhDGCKcKK18
lxMhCDwsy+3o8bOqaCq3gnym/Is97mryqMecaoWWsGJTmJIG9BsJR+df0gfadmdYBLqhk7eOuAy6
u8V1sIXVIElxvi64kmc9G2+pmVY3lxqNn7X0/ZuwWoc9I6H1Z+I6JoQ5iCs7N6/7YKJRmBHsdiRf
NKrEMj37BlI3wnoICKEZo+O7g55/ddQLgHJTc69a4swBHG8CZao7eumvaSJnMtpGf3wiIz79zkSF
eH2UtXF5nBdJAtso+HnTFmrjbEwmTjTmyOBLIMpMrzzbSw1qZxh2+sRo61nFaCyq7Wpel/lergq6
KpTMnKKs16Solu6BQFXjK6/kKQsa3mWwr8jNZ/cxS1v3JveKk9kX/oPywyWuF1QZIVSRCfph1lgz
O5fXshoEbhudm+QEU8RSu/q7DU3tUrlUr9cl7Pth3Jp8iXPSKii7b6qv0YH72TnoMtGHuC81UBHv
U/ckcCFfTeN2SH3/IgLsuQtQ2RqQV7OtHon/5KmFkL4FMScRwFKfvVH+wgYp9trBrhuJXtbUtHZL
kmvYz9BvwthnOKC4M39DaxxiVrPnU3VpXstFUyRm3ZBx0s+kGxuDrBUeruCl6pfHqtUWim5Z3Fat
uC5LsXNJS0k85Z4CEw3AvN5XhiqAWLPgPl3Vr8AvxU0FLx2r1vkWUHRRo7T/Z+ms92BtRy4k+Rnq
5bkRw5vplvQGk9gRm6oD8TUaE2E5gXVcaINzwIMion7iWRFcVUnN+pv0tUtcxlIagCGuGxlWSGIG
J/8TLmQjoV99Y9OpxuoaKvzddNipCIV47Rpg/23crFsUM/lOkggqo5DVnoHAHAd8jEDfKFa1Y/SJ
3LpgPVDpWgD0lcMdYS/v5FW5JwQeMzJXnIxgwAQlCvSm3EEx2C/oX7eaAIVjKRRDiWe/GFt77mx1
7jK81MTWEOwC3qseWQyhPZd2sl8miZceCOqn5RK1b9DxAVYbQhj8ZLssP7rBgr+dkSyXAXFWcnMY
t8s09a7GQcP/84gdTdp5W8LvTWj1jmIwVlsXwfBibj4qsq5aY58lhVuXp43pkglDyuWpNEUA7TUi
Gcjz9MmSZGuTjcIXLaXHKIK9HF/NgCJevNqtzd9AyrdhTOjmqvrGWuTExcJow2Viv43Ubu16DehB
paZmNDLepGmGr3lmcHYJMC8aOwsiZuzSWGKtATCl5yZVhneNoyyDRVLNEG8dHiccQNE29+U9oEfF
vGQlGX70mTOeXp2Zau/NQWJLo9cekv7OLfp0R36UpOtsJovPpnfAL4qPgKCfPfW5LgbIgHMglJxJ
rpP+4pZx75pmG4g+S7N3e7Xkm+2BnfuGF2ETpibK2MQN2SHW45I14U0GcQ8e6bePynLHPe+Dedqk
m77hp1+vutn04QzSpya1fqzVf0gN5zj5M6BSajU/kHkqiJZJLdcFjo8Hj30Xcsohj8ist1skGNey
T9NdEQb1yefZ41uQPY6imjRvxDTtN3Kd7tZgLovdgJGYR4no3RdaLwpkzJV3N0/Ta2051ZMgWghj
8Do3/BsWSh3luZM6D8PUy2ts5+xqRGfCKrZlFth71x1nUj87D7FCYQ61n2iWqxrCcJjWGFgjZ6+o
JKobmW3j0wR4QrDnsFa3rtiGlGxwjOmR6joKGOSsuABQmLvDve6pNL5OW7p5nln1+gxAavUtiKxy
okuRZCeDS6C1m2fqokzEKfVI1rbjzVoeVjwRh24k0TmeiTAtecH9sgCTr2ACKX6zIB54wr5sd0Sc
6G0CvrrdkO+AHChamk3DrOozvOeWRpwz3rkvTITxW20hNiXwmw5b7GwqKaRXO8Tr+AZZnpLsFQex
M25zmzKbeMiq5kWvfUEkSxfYt7OLONPQAjBxoQJ7n9q5fC2DFoCYlIhqt6YTMs5MIhHoFm2/915P
sWqYpWT3+2tKULQsgOtCdBW/oPWVcwjSSf/J7MW+Gyh4r+OqKZgtemfahvsZTfupx0yI8FYLzMSl
F6z9tTBHWRztEs0w+5MxfLUI0IgtXx0e5q4w0BYFPaoQxC8YNqOqwwZJLY3JBScZ5r8KH9lS1IwN
ah0bC9GpB3wg4SObZpQHEGGIdaDCwojFNR/Q3ayopILeD9/MBYsJyCLc9w7itHtTspqux4DcES6g
ZkMrwAWR7g2rm5YIx/HwXg0Wz5qulm9exQA+yRlzYdLoRYuzv7uugqkHDFnHzhl2ppMydJsYQ4tk
9POQspiAHfKCiZrfJoKN4UoGWzfzAvmoox5JNBaRbPGag66CNTvzrWbZptuYbSs3h+C2b/KhPErT
tzhIgsDwrnAcLmsyNCaTUlbi30j61tLuQ1lLhmsXmOBnM6jfyyY7fNuYrlFdd8sw3Girs+pjPyzF
42TbbXDcAqHYRqUldQTxO/7mhBuvM6tEC0Ceao6+M/N76PEGJ4VDSCmzE5bWn8EWlvMp8MYUHMar
t+yHheUsri0q+U5o4PB61FMemNi0O3ozytUj8H9lgV3Zzd9CP7NyTsVm8aLFR1ofIepee96kycZ+
ibsDb6iQlIYSKuGGtwtCu2s0dV145L1HPLSRKKMO8CvowK0s2+h4REpTf4J15RUsaGuOj3pxxjBh
UZ8hULsmz59Sc8UHss2ycX+3Fcfuo1oKEFGUPHkvP4fQKiwAyNTIYQmcrX3A6MIJjV83MPej2U46
oWVcyzh1Fxg313AKBmVrFMW/FtXL22hjNLKQIHsBsXDOfwmjI2++6fAZ6pN7Lq44/NN/D7v7l5IX
/2fKYGGQLi0P/++Exjs1ym7+2wnH6tT/7X//LRk72Y3T306q/my//1kf+48f9Q+FrBP8RSOej/QU
yTtJfWR8L3/U+G//y3S8vzidaOFEmkpD8SWx+x8KWYfcRuJt6ekkzp/GK2Sw/6GQdZy/HFTfPi1Y
IeUCCK7/FYWs9/fw2v8r3+bHENjIC/CpW7kUpFqXkMV/ClztddOCa9bei3QvBGFtEHckEV+XOWbM
LbQSAsp+cqK6cC75t5vZbPsUtHckPjUqzPlmyrXzzfzD0V5sNN2so4VpzxoeFA0dt40O1hNsxPgI
hNUecBm6d6Js3LsaP3wEm35Nr0seEVmjdtuks4R8J32etvR3LewHvy/zXdMOb03OtmTh0d/5IvsG
hcuQBaRBFAb9U6OzExbTd3O2H/reKY5kPpE90c7wQ1DFzG/2Q1aXX1NXf6TkzkQ64OETS/DMLIMU
yzQuONaIsK3e6NERzB4hJdAEKrxaQ/Zi5c0HPQorsEtwshrjM7+oMKb6ZwL6pbrZuS02CGDDlieW
FxnZlvqlJWXiJCyZb81QfRVm8Ky0c0Twb3A888tXxb7iGFdi8g06uXo7Ktv8nE+qA1u2gl06SLEz
y8ClOWlrDwJp6n7KeXWlCcu/ruI1zXiZdZM+T16NQ8oovKi1ebOGtv7B4yF2YyheBfaqg57VRa1j
jgleujFZnPLbNxAH1YK/WxCSdUe1sRen/gIK6Lb3asMiqUcGX9F0+TehXwKNSTsdHViFj6Vn3iMq
ModUn6f7eq5zruqe/rfO2PVm3zB4IcoLJ7gbbNzOFZVY8hQOaNnUQD+mSZZzXBb8fn8T/Zfndubb
1PMNKPwM8/1W9/thQ73oieIbBPoh9I0rc+GPJrmvoX0l/2mN/IdooZ+iX6wYhdI1cG+AMoG3KPMx
+BVySk9i1caxmI014WtSQOZk4pgt/aPPjk+Ri+ke9YYXZ5Lc9IzRUJ0rfz7PAqjqPF+gP6ZGUD7C
Ky+gkgWLFOTOYe5gjjH7y1M56uoKZ0O1b1Vh/6pxt0dZzhcsS9VhE8srdgYd+2rOSclnWXZQkiCv
sA+Z8G4NNbu3Re8Mv1uDtOgeYQnAlfPA9tej5DYfqq78xjn3Wg687qrvtpt+MdYXlEbk7MBMRdnl
LrHxUJE3YyUTgSZHJn/I76K7byVl3gyopGwsfIrwoWoXUrV8EWM9p0P5ZWz9Uzvx6Xcl70GF/CX+
+3v+f8g7s93GtWzL/kqi3nnAnpvArXyQqF6yZVt2OPxC2A6bfd/zqX6jfq++pAYdcU7YznC4TgIX
uBcFJJAnOkuiyL3XXmvOMdOc7hYL2IWElwklEmyRsPB3XYQNtmsPrRnvFZK8HNiXCJWnSDvYKgx8
U252VJJ4rnpjRaa7Pwszbl0DJbIjSZ23x1i7sYl9piWQHgvNCi5wvZzhSef8NeS3Uq9y1G5RnWsZ
cvOaQz+d/3U/ZndFNd6AkI1ng6zeuGy2M1BuzYzzaO3ggN3HZaovAw/+KEHq3HY6WUh5FfFEBKI6
VcjHJoGZe8pr1pewoFepC2MRSyU6VT57KTcHT8T7EX3R3BrsU6Xmx6zlfsLmclaMfCa549V9H3Nq
1cmcML26cyyVwVFmhM8ATQ5FnFUOfdiEklwl6Q8366wup9kd5vy7l/WPI50509PpaOEF5ryUuYti
d7yRkADMZax10zihmpsFUl9F4TsuYg6QusyjYsbBQ6XqF7KEJIwYgOw8TVId4yOcKjnAZoBGF/W/
JHOiLOJ8nkh8I1mpAGTy2kilG+xO8VAKf+6RtrcZazSNKNNRgBXlbaqUt0x7ZQ7ELPmDXQinH9Ir
i/bcTKMrReYDFyYxJn1try6kIBEOa+pNZHL3pJNuuWUXkHkzMystbxufnSJ373XTf06MrtxkcRWy
btLYfvnZKWJqRx6NTdtYJzcavQX4tMiJxugBcbTMISypnMqjxO3iIl/6HTV93Wmr1B9u3CB8pleO
XcCVla3ddocCUTkjKR7ZOKUPkvnxvhiifZHw79n2zuyqO2iuiwqpZFsSeniHXvO2bBJ1WwtAKrI0
3uQV1SUNe1ZrQwxzrWsgyKWmaZfLFHBYsQwtKR3mVTiWB7uJuNfASc66Vg3mfSvOtFy7oP0ZzhAP
X9lJeldI4XVYuA1rAfcC8jaMYg1fre4W2kzpWIqMEa5NFJtniufFa0Cj9ZUW5dZCrcMcTAPfpcp2
0DfVbVx00bZTwm85jQVIKrU67xocDWRMaNsY1fraU/V+YQuhnCjxoX92IEDrUb/otMheGbFkbyzY
+B76inlX5Xy3rnmCVMxADinBrJO4X6qair9Nr8bJQGxEdz1vaz54/OXQCB68YRp7quk+LIYbqTbP
UNUXq1BtrXUg6E7Qd0Y+5pW3RIHZsJy4Egxynmy4ZQ4t201qx3fcB7dpz01t6dbJTuxHiuRvsrD6
haqOrN4BE3dtGN1Lt09pIw83XpzfutXAyQPf/0FLOamjEGJTNqUndhokzlnwLMnoTAukumyCyR3Y
ExRhJmm0vvdN8qZLn2EYwWWNZzBVyR7sGTd3Oepkj/eocJnbwWVgYg03Pa5GzLhtRtMqwUwZ4ThM
FW9nyr506gbw1aVe8haM6Fvce88k7C6R4n6LGlaZPPObtZTH2XrI0c5pPu9OIESfdzg8Z4AN+5Uu
j+qiMCyJ55Mvlg0LfbdHPGaSdVwkKXy2A562UuK7Uzr2wAB7KR7C4KHVpG2CxHFuJ9KpMVjKweCJ
Gad33g2qMzrb3Pv0YqPJtTzzOlaDdKDjLJt0zrpyuoJ+mzlt7XFEp6+NQ1c3XBQTraLfKDABSaKe
rD5d7g+OngUPhjb5BqT4mIMMc2TUSyVzfk7skz5S6hGece40AIPNODWyHEXuCeTIRR0Y1cweyxyH
PQ/GWFjaqozH/MyrFfR0se+fx3baYwrgzNVU/U2QCveedjwfJq5up/quoiWGHLVLUf8zrYG6gLmb
3jBmS5YcFXHQknmR7NATQjMlu6gDKQQX8DT3VaLcZ8OEfG6zuyQLyAqxjVWNVGGBL+bbJDRIe5ar
KGL1lwExLwoG96iv02xNqF55kDNLWw5FiSpctwlr0FghQ1KpsdFza1p6H89CnbVbapm8dlgpOMjK
F3Jo0XZTlX1g8dTUXEysiMOcke6x7Xh/9Cyg6plwIDBrsRnQAgGPw+WWteChTFh24oSNt68NiYE1
/1LULGeewnA/tvyrVlKb5VByo6IjZIA87S+m5n3L8ujO65jAt1OJ7cNJPNQaMjeWrMjxXwReICLw
oImT8DXKaTOFDzQqG6QDJfrl1fjglrQDsBtJD57MZqbn0E4riQc9dvV+87IYBgA2Fp6rbgkoAl7T
diRl4iKi6LmB5Fmvu17FMkHHfRGQyujYRmwvoXEac1VnpOOl7G/TwoL0vZoVPZJvRmknUFPot0a6
KkVg6k6g9hk6Y3aiMOy5jBHQBxr59erljPafcGD98Fg7vdZjlmOw9fy6+ud//HjtySn55hcLJmz1
cNE8lcPlU0W/7p//wb/0nrLpb/6//uE/nl5+ymnIn/7n/3jMmrSefpoXZOmbEyYzQo6FvzVunpr0
4cfhtPr1v/1+QDWMPzQCB6eUHQUWB32DPw+o/Imi2aTHYO1ULKK6ME/+aeE0/yDERiZDhLxry1Km
jN0fFk6VP5o8nZwseYcvB94/L8QPpj/X8PuF+QXjn5/zinKPCxT/pqKR3cfxnI3tJYD31fFUUZn+
FgZJzJZcz6OGBbbL/NtQix6ShsgjO1PQNxSfxIMo77IsXl7VMrlbdeYYKizst4difiOAy+kjOsac
x54GyY90A3LmgmTb6sHZUAJqSU1tFSbx0SOAEoBGEuyi0r8OU7tBW26McxlJwPI/627+7xaPQYiD
STTKp+2XXZPeo7ssacD8+Z/Br1ow33/cny0Yc4rBQA1tkt5EUATPzZ8tGG5+xNuaatCi4Qb/eYfT
Z+FkpjGr588tSDH0bX7c4br2h8kPoXenaQYTOFX9Oy0YGj1v73FsztrUx9F0yh4ewvcZLUUmTMgf
IHeMFrlKLenUtoABTSN8oAGVsy8FtEEQyD0Af7GXUWplDsWoeTDVPL+PQJYt6iIdl9Rkxhm2mxHn
KufKFIzZQaflMiOf4EZnwLMoo7RZNmVN1eKX1PIILVdtrwXrEcjYwpBdbDx2l+1hLRPpgMdlNaoZ
h/tKv4CGbC47JbrXrHTYJOhS5zjcmmXSUrgmZu47BAQXDrTHeJ1YHIxHJDso96g0IzoEcymPCB7M
2enGzN9xyhOOYptLa5j6LR6lc0Xdbo/QohCNlVSu8YMyaBeCGUJQht8SXD2BxZlt+g3blW90nzpE
qpKlyMavFdqCWQXAvrHjvSRDmIQhHpBexAkOw+4dvChv0RJ+TfmE06GjrQCwwoyY8lBWA/x9VoW7
1UFvbS0cEOvAiB78obHBNGVXaA8OaFFpWQR0iYKWXhAts6mUCR+sqTb08eqshM/7z0s5PBUU7Jsg
CfxzUeMVA/Q3DjvXwF9lDi0HPkrtl14NzXKOAr0lVlP2xazUXWXf5+ZZExW0bcz+mBd3cs2rgba6
i1sO3aQNUN51XIXptzIzvgNydYUAf+eOjPfVlL+MqDsBHBFSjrbS48uBnXDUdk5j++AziyC+ybfg
s+HLJieATYRGi0lxCTTvrqBGXoKb6LcY3wO++x7Z8VDDKc1A1yyQinEWmuyifSBTOPH1qDbVfy/7
VGply6g/Cp+nxlY0TO+xie9sG3Gc7Skx4zoQdNOJOgh98EMp4VZ5aHPeRzwK+kZT9hgUs3UnDP1s
mG6dXqsONuTrmZ21zf5lumQhVWIoPFKfzyorUS9jDgsPiiIXF8HY3IL5WqlBIxyQMsi7goecWBy6
EriTkbif5X16V7nlFb6KZK6F6VXFuw0L6kM5OeLzxIrd9WhmSylahGryYDXRtwGAHOqlGL6wrkkz
S6v6bZpBJNSnrp3tU5YlU4IUWB574FZQYQI4qBW/qZnBqUy5oOAGdJ5kiD0CCvsoonZjJBScZTKH
3Uw14jmKUOOmCUKOWa6F7MGNqATDIT6qpbGue2lyWaZX5cBzhg312RgU3MqiZ5gac9sF6bORQyGK
fYIKdDXhJjTlFAIRObxuQh+iCgFW20l3CAMf1hK9Qabk2ToOubR9jq5m7usKnqi6yxwXsOLeHJnu
tq5hLmpvPHQG90xv8H3KuBCWseV6XIsaeQvOs/NABd07Vtil7chFv2JURDfYCHFB1RvzTqF9IEf8
AEMrOqcQ4UhyCg0VbCa3oJBQsw6mR8A0TbMi8/xvdWY/wogrtq4UPLtCX70c4RQLZqjOacBrC+No
sSxqqqxtzJSc9biiQWp7XIAGW5mjerxiYdO5m473XEmwqLZ8QD+vrzMRyU6L5ADFnMrQrvK/tUF3
INXzWTBrv4lDqngVhDd6Ik4IJA94TmX7yZzQs3TVeCqd7BghvcagPBLeQ6nK90JuoWlqRQAbcjri
uA0BiTRiZ3pEMy3SUduLAduFMFpW2pRmXQaMHAkDh5l8MIptg1gLlV+anwuhjWvRu8UtoWTQykSe
7pM2LR/yzGxmbUAHwW0bTAzcNwZ8+ulh85FR8EjZJapBBPzDWsaXD/QfJbMk6FToQUAnQP+Rzfj/
eVGtKRTVvytBrhjl1fHwq6L6x7/9UW8o5h+6pQkC7ckI/j69+VFvKMofiLxVU8abaVNe8no/Kmr+
RMfdzT+SFUGda1CT/qg3TAp0ayrNqRBsFA1C+zv1xkvJ/HPiI6mKTquFPHcKmteTntLvtBZUjoVq
clsZ6aOrmk6iutepoqykMpvreba14aGAqH91lX5Rw08/+FcvOFXZr2p3fJxtrFY8NqOsIdogkKmR
wSKMAfiJ/OH3r6G8LaJ+fioquNcvIntK50NYGzZRc9mNuqOntdMZpuN57Pj9gwuZrcVcUmojJ3FQ
mGzIumt+8gmVt2FcP199elevPmJsJsoQIKPeyGG3ylBBQFOl/zrix04oLo4ysnY+8DQnnkt9sk+T
9Sefmzvmlxd3ekevXlmzJSTShQRnmmVSZCt0ERujhU/gMT+T2yMomp0VmU4JOtSlHfzJy04noF99
p9PbefWyEYO+whBFthloPZ43Z/F5/QUHU3qTYQf55EXenv1+XtR3py9J8VXoFZm7wa8IHwGnit2t
hvKcKRwJhsDjaKF+8nE+uHveTz8D/D520fX9pjPFirwE+um0NV11Bo/jGBuUm+64YhnmLHIyNASI
yWcJ1O8IRX99SnX69K+upDlKvT8qJM7qsFJb+Vh3mDZLbx1M5GCU/nnFFdV3ANId31Q+ubRvo/N+
vug7WJewewkX3FhvIhU5YWc7moy8r9VXRKw6eu+u3FGd5GzfuzAfnuI//JDv1hw6ZYMoaiE2+W1+
FTyBBEDlx8QS+dkBwTcCxU++yA8eh4k29fpqRkCXhBZpxcaWLLR/pwRnvjbYL7cPamLH0+YF2Esl
1K7lTxc45WXt/MXjoL5bfYyOiqlzS8DOS9OaBzfKbXrI/IOPn1Es/WO6UbcdDttonIPye0SsyLTi
LD201brfwZp4dAEG+As6bYAqz4xmXt2EEAnv2700k2aslZ52KO6zs+wyxjHvYIZcGcZBWnAwWZb8
9kUYbuqDyJUvccHo/Qt97dmjmJEwHPaOqNa1tq30ua0yJ/paX7aXlTgQwj3P9gi7rVW1CRfD2thI
O1AU/bJ39LnmLodVuc2woi11Z9ikazi0bvXoH8qzak33o16XZ/Ylgn/siAS3n5JLadmcF0eM1Wlw
obsP4Rdt761AN+GL2mVrVO/gXSASfIsvwODIpdM+6DoLxpm0RXHbr8oVsWzhrllX/+bKqL5bk5Uu
sb0Yz/WGyg9x9ISkZDxau+iD2vBoTQdPV3OSVp0J/puJzmf34Nvu0c+HS317D0oaSqkIUsOG2IFZ
LoNaUmxm6gDk1TsfDnE26YnKu0BB3MSy0tb5MQnU1cBsuP70Cbc+ehLer9D42apRbV0sVaR0ZIzx
bcpsTHTwMitiEMBj4QuKv8SdvHMTEkAyw9uOvjGXqOIRhqKizhWwnSnuArRyPWgpn8Ia2NisHzqJ
Qri1MYoVlygxSw/oI5VxuyXaJFhSpC9wqDrsieS+qljOJPwOncTISeXEkCD/ZNwAkb9qUSbjRoi9
L9aA3E0erkNP2UAsJDlNIwOibYavoCXPq55Ep4k0H3v6sVeMA44vByR5sdTITRQFyWZ06y0rOfNb
1PtEFHPuvsr8au0plTFrlISknahYEtIHXSIwzlKAg3YKaTJ/8MSdUn+iv/qoDFHf7VkhjcRYL3J3
4wbrsLi1be9BSLLTB83RyrmCI86h/BKniCCdlLD7GevwJ5vYB2v6hOB7vfQ1vie3RoRAR3GLB19T
nFRoTqBRArhQ7j1rByGAkbT22Zr+wZ6pvNu49FL0gSnDwSjwo7BTTlBQbvJp1wR9fem38D2DS78Y
WN49GM/WJ5/zowJWebd5jXSwkt4DZUSeyjGNmlmKiy7GsOczr7TDfKePu9YgF+nyk03lo0/6bvfS
taStNKMMt6Rk2fY2rspraO3r6UsNsTUDKW3L+Ggo7NSmuhu9rb35/St/UAG99Kdf1QaDlDZRlZvh
thX2jiQMZv3trrIlKoFhl/PrqQz6/Ut9eFXfbWGZ3MUCwYu6yQb56LvyVhinSUfReNU1pFwqI4LL
6pHWRrz45CWnBfEXu+bLQ/Tq4/Vo8FMGEsqmdeudhFzV7S4FYNPExwOtKLuA1dAdrPOXDgBvJRqs
zxZpphUfvPi7VVoHtaLFASVf32JStNcumiPB5hBmdTJTehs3UkZ7EToZ3Zp6n/rRLgERkpC+U5Rn
MIiJaO82ceF+zbUMJBQ9wmiFFxcTdTiXauRnS1EtI21bVMss2w0jSxEAiqXEt6cspdqdk7s6AwkC
MIkZ6jgX0oSa7Fll1z7frEsGF9p9dNXTxj33R4a5l9q46/IHndEsRaK/atsVYB5kuOiDems9lmur
X8r9IqP1OpNofFLQQTIb3N0Q3WrqWZfgMLs19MtGPdn9l1x/rvWbJL1S2lWkYSJ+bsF3VZsWrB7R
S8oKNIycrBit8KYrf1n2K6VdS+3a9zaesTF8ht5LWmTIzWe5S3NPytV9KwYOIm2IySKV1qGmnUdl
cwJ1S+ROyMcakTxEOzsvNnD811hVF3RUIOi0y6ixNy3pEm1x1g/RZgy1K0y+q2bYyPJ4posvmnnd
ZvS0hmEdw9KetAx1ru/C2Fj6mKB90QM1Q2Eghisb5tys0sSzlCqXQyWu9fpMydDmxeaJ+IADgvtH
OLU7K+gvFVhddIE2YDQWflw6XoKZEk67YksLZageO0ksbaqcpCqdPEzvR9kGfBP4F4GgQTsOrDn6
dRKHq7FIUT9wMUj0ZZ4p5L3sR6ewsDZwD4z4iWCPmV5hYi1oQD4H3rqkA2o7cTsks1LrDn6DM4NE
SzkzxkWcdgjozXWBT79GB9QTtEwOxbbT1I2HJYdA6eNAJpygwdTmHVqTKSwRMkS8E7m4UPxyndaI
vBvNsQsih/z56LHdYGlrq+wq7tPzsMXECSHKUuQN+bnQTLAXFdOlOedMeaqjL1qEp2FEy4p8hTHB
NJZIusccc5KXykt7zDeW3mzivDqYsbwYQliQukVIQCCedLUne/UABw1yJg9NFkGPtphTt8NalYNt
5+mXeO8OdP6uOs96ECjxAQiS8qiu/TheDoaxJ5TBHI5FRCZPYVy0crdXMaGlmNE7uVkZ9Cu0RFlL
brYxMKm7llib/hFcNaEbxk6QmRk2Eem/X6Xc5fntL3xP92aU226IDE6PgnsG/aTz0BEga0mTb1lZ
Z5FlzdPgqJjBZ/vkRwvNu0JMwWpD/69pNsWwGat+LYoWwQfSM1+QtMJx8zkJ3XntUlKZ45bciN+v
rvpH9cC7UsRCx6pbFZ42oSGW8NyDV/OAJ+0yC+UzDcQ6/My5XtWzJj/DCTnLkitA2Y5HwSebV/Au
5nBv5iTQOnlszuWcNK+6cayUAQDWpGwKVaGCVHp8WaMTi3Ae4a7Q01OVfpVlqp1vQadCeTeYFuns
kRHPpbQi2WLeUqKhbFo0OLk6+8JrEZpcRhaJGsSJWaekG+e/vwTv2NR/VeJopN+URKPfjug4Ibhp
2Bome228jdVTKn9lh4HWjqGmb1CrSEQgARgbjhVSO5uaVaaPLDPi7zdyOu+7kBkvNIk6cOCS7qnc
AASbiwuQG59svvYHLTL5fS2l6D5GNryWyaBtfDZhSwLN4nUr5HS1finbZyXwWXAhoCAvSuQmjL82
UVrvVbdeJp01L4OU7/EYqAcg6B03mbqLZXAfOZfZL3EuzZuGnNn4Vqu53R4YIhL1664qoqciYMU9
FJvKxo6CZd50U/I+MhgaPnFQSKHBrqfSoiK4lFEk2uMJo3NKQDTY4zzRKqQsj3HyPB0BSBybB7W/
qDCSRzDflAF4kU6WSSnDqGUkUd9L3Z3idTiy9rmBUEQaLmptIJxNRih9EdWbGPtweK4jBTWhCSgV
d6HUzwG177MvfY7dTBVLgZ4uCIt50RH3FlbLlB9fwizp3Rjsvjm3669pjV/QOuns3gC4LBbdZiw/
ua2MqdD8Rd0y+QVeV9qSlXoafCfOzcTHKqssHeVVrJrHgfRZYo+YQG4MLGLhjUdKS9F/LfwLI2nn
k9xrMJvF2Ih5XFcnvfGWIoZ341RRgNL+5ZBFlsFwZRQA05EgeiXKN0gqTTTNnBrmPu4K6/y5HTEk
ImmQpW+WmOomMVxUoa3DfNMhHGs+RXB05AemJGgX7bgm73AOOhmdVbKNbGsdqYUTJuyrBnDQIluE
ARHhqUdQAuwVypHfP37WB3Wz/L5udksFWJ1bQnv66lZALArzwOa9k9txpnv1munVWRHYF2qjf8ul
4NTIK9/CasgXF3nxmVYShmQWF0q50bnNw0E6H82MCWl0Xfn6FzWpNqZXL1BEIpfP5kif5kY6HaJb
jzPJV7Mq953X74SUge/VZ3J8jxUeExHeHA+f2iCtREgkIHfjkErnEljCvDM3HtndPvjComnW2Hl1
ZL0w+2dtny2YHh5ySCtDkGODdVdJgk6T/y9kk6GouZLBRIY3RRcuzOnEnF25YQ4mc5JkzjDxgbeN
VgBMnB7vpcv87PeXWflo8XjX84JhytCAYdOW3DBH2CV1enVBSDFNy3Y31Oe9xG/HYkUOlFNUkGRd
iDAI92KlPhaDTQzhZ21F7YPWh/zuEDEOrctwGlu2CNHQIUHfycN5NWQK7UzmfdHYPJCVt4+t7kT5
vdHGq3rjRWKH/p/1lxlvUV/gy4VyOaq6jDH2yxBfj4gc8ZuzziWofcYNbf2tas+mLIiNIerLMcvC
rYa0VLXXnbGBPPPJhf3o/p1+/9X5xMpB3tddbMJh1emN+bcaHa3cdGqFdAmnDc1dWns3zCB3Wb8z
NckZa5SR/+aLT+XEqxePxgLxOoCnDVHsECpUPB1il+X2faI3O79QEXm2OyJpQDPXRzuMdyVfq4Qb
+pPX/6DDL78rW+IU7Ylaot6FgX6OJ3enkYDMXPPohvT4QRW99K46gwSS8Ob3r/lBxSK/q1jKiIxX
YjeMjcKxNmVYJMRxOtdPnZOY0qTz5RnSlt+/2AetGricby8waIBaTHKcTWgW1yZrs0HsW258U+H7
G+KUBLmTGZYD/ewoGcMOy/jO4Bz0+1f/9cletd9t+G2RKog9VGNjYjjpiDEeSVA3Ua/yMWFirlS8
/r9/JWV69v51t1LfB3Pgzx/8seacWAznSqc5oUiuZT7jdGXxzq7K56oAGKCEbJWVBueLdFWd0jTU
PruVft2KJM3h7ZVOETfWmjaKTcRumai6Q/DWXInolXM9EUU7da2Q7CbmKGaXEW/rk0/+0eu+Wxjj
uFXKTh/EprKxhlq307NbuDeV+hJotlO49GYqOX0eHYvs0+v90Vf7bg20A1KxDSa4mx52wJw+YJXe
TMN/TGIqNFNrZiqoLig5gWk33jYVOlzcWwLu7kgaPnr0o7USrRVO6d9fhl8/VYjM3l79eMI3GWjG
N6Bm7gFNLiriywPZWEXuQNEv75Dz7BTX+Ox++/XCQarX29crtIQpcpvbm04NHwSjxwSaADDIab0S
mr8gchac+JeAw/DvP+AH0yV10sO+Xiorw/MMSXCHg9paBbrsqGQHad2t6wnHV6tjN9Aszm8La0Wo
0r+1Vqn2u7Uq8RvAWjj5qNjbnTcC9mRa1vAET8uiSK2dzLASrtC/eVXFu9WqMRC5l2RjbDxaf9OC
kfGc9qPG7j3s1FKeuTquJsjihuF+f82/JfM4ZQn/e9E8/6WBfpHv/vzVfyfhNBFFyDy5hp8KTa/8
AOLafYrQ9K///Fer718/76fSFEQPylDV0pF3TJXvn0pTNKjC4Pl/UUu/MftqfwgYpLJQFMX4F6Up
NY+Mh0c3dY1/bf0d5cf7nuckydZ1nZ+nIoLlTKZZbx8Ywq7BcabBeE322Bd9ULfY/i/CUuEcFydY
frSdIqYwRG2HucNawF5+Qi915YrsptGMgzLpycKKXp90CEb/0h1bmKGAAdMOv1FwE2UjKFR8O0vT
DWGuhT2iy0lFmXk0/YaroYwu7C69Yaa9sYrhTgCNxQtyGhC/cZ6BF2uPwMLsyU+SZU9g0RjuhDkw
kNo+aaFyBbt9EYBTnSCnnE9LBXGl+cx6Dj5X2/dE2grFOmWWdEINfO4mjAgg1xTgsBohrYnZ+Zpw
CE4zjgPwzIHZqliyAJA9lbgRwesgtKo7JkV6ik3ICIhWlJnNdoSDzNtsuMtSmkh+H32VKGZnZZhA
QR+wSSn9FYJ4XDyK0c4xKzldy/nT07Ib0ZHnkDfifNphq4lmEan1pVTRIFWqZZdYN5XSe3Mfh+yC
Ft1S1901yYm0MMtKg6vRXXkR/XE491t7cJ/VjkmwwlWR2tid2TbXtqeJSE+wKeZoyjghG7znksI5
iioOyrXUrsjEvMA7TRo3DApCl2/4t3S6hbUeTEC2A5mAsUA2ZtT8ttCtM5SsJGoGnJdEWBTzRBRP
YcxbB50az1s/wTyoY6DrJxQDWbwVbbTiJvTGL53mLgZZOqcpuItDzqjpWFxKnfxoZEjrRK8XM0VV
yGKtyksFbKFsA6Rk2tANT/R0j4EXfAULQ/xmlT55JBLSGFqiER1mrkiexqT0HFmQu8KRimjBOMQX
E0OlzitofrBQv9ihRhBgf2c03jELrLPYkmygFtJz41erOBuvPPKBAHJUObJBKVgYg73WyS+a5eSV
UAWigA6LS3yFa6WVv7RxcRMpnDSs7CaW6wt3bMBgpJdKBqSky5IbdxyuVDv2MLmOV8HEv4WU64xB
Hc/jIYTXBjptbvo0W1vVuG1FCZbZddcybU3D1/c2YKiZW0HSL8LyKVL4hkt1J/nRRWu7C5rpc4tU
SvQY26YonwDJriOhLESYHJRg+gpcATwSKppoy4VVQbcVrQG7tqadP5GtlT1p98SSN+65xplszjP2
FWDdirc3643hWVWqVatKa7hfazmHgEyqoZvLdx2Cc0GXpuniC2TgeOo67IdSY5+KTn+0c4X2ubHJ
6+TlrXUUzKksPUc+QaixtcklLo7eKXvd9h8G2TgRmbIb2sRzxk7fxnK0htxyWUX9lVxIayNM1oPg
riCE6sGX8ktiDe6yTjy3nMu7AkOQChZ4GO/CzNxEhIJ2afLUA2rsDE59rxb54/d6+B9pk/DNp3UF
fWEqT36WyT/WRkgMQBDYIaz300W0d4EBHWW8TiedqFvkt6GCbl2koZPk3mPX03qxzOXopnuvrm7D
BBJ3Zy4/eRdvj5zf3wVYB8PGfEAj23pXRCWokYqiLGXeRZIvNDAxM7Kb1gVAL0+N90B1r8I8uUtw
KOaDu81KNNhegEkr+T6c+1ub/4c7+2tH1D8//FvTa/1VJvzXME6pFlX5x3v/1f3D/Wuv1Mtf/761
S6b2xySdpI6W8ZJwuKfa/L63v/wRuWbsq6qYchBfZd0pFl4RWbXkSdypkWzNF/5D1jn9kaIbCD5p
J1imZv6tzf1l7P7z/jUMou5slPwqXhZL4Eh6VwwrYW5aoytUmhG2BBLIWmsQ2Wai6Z7VEahsdzJz
qGKh1j1WaC1sJZA3oADOkN0LJxvLfYw8+aDJ7AaSph+M+uvLlfxPuKHO2ycsKOXTPw73efWPZZN+
u68xwL0vQv8L3l6WLBDpUvR9fIsd7uP74R7zUhnE/+d//e8qmn61Kof7b/eUmuv7hyy5/9PRVL2+
F//62T9LTWpGQ6UsfAng/Ot25J76Q5g67pkXzx5mtr9Exi/OJRnajP2DRcPy8tPUpJkyP9ESqk1i
otD/Tqn59sz5ktyIJ5BiG6ysjaXp3SlpsKMyVlO5vDZdJGuEGSe66eC2dzK5cWgULKMkX4XZ8Jn8
5l1T5/sL27Zisozrtib+RVVpK2pR11p9jal5UVoABED1Bna0kCYWgUxQrdRh5RnG9oCSlfAWUrYh
Gnfw5DAsUHquJkBTpVdbvTcBOCV34TgsfBq/qdpehqW8iMPG8SCHYQU+dtmDkhgrGDpz0zMukjg6
ZfmDz/zfLJK9no2LKjFP4BgPtsmORYw86W4ZzgV6iWO/0kLzK2l6/szQ7ZNcA2KHa12ihggffD1f
yVV8Zo+M8fXgXoOCvGlLcfISZh1l/pXV5lrX6RLC8o+D4JtPHRP5gPXK/rI1G8alHMXJKxRnXWyR
tTxcTj8SxtGmxR2E47fbRKU472wyElLV9ZdQh5grkChec7Eigp040/aNtA3p29QQiRbMZfap7D4O
OQCUtEvXqRR+8/0mXOLw0FdWl9/arrvItfGuHyg3K1/yESUQSDG2Cxyo1y8p5TrONEsrpXmtY3Uq
6JBDxkeRhxcLRQhkPWbOcbXNadmkerIHvEicEqGKwbAgGeyz1sjbfvXL7QL2CZ2+QWFr/kuPpKiK
pOlJm7jGM+bIvUHAZ7W0iwEZm3ExuE0408zuHLr2qTW9nW/HC51gBgisZwF1HS6Mq7y2lsXQT3je
6taL+5sYSlGd5StfMtZM6QhOcxe+AkU50Nd4li5waq0C4AMDDZNZkiEHNYtj5vY3ScXhwudrD809
qqNbxW1oZrgIcfpdAddS6vB7TN8OEKYFrW9wgxNvSWkuZWO6wUnrCzxB+qDfzuOYNo+PpBcmDSEm
syg29kVFPdhKyV03oZEa6GWTsaYZ8q+xUW4JYyMV3FiT6XBhm8kxUa09SNhzT+vP86K4AuRHmLVE
uLZ+7QdMVmz1ui29pUK5O7jJ0eIx6X39LFLLJab5Q+s94kJwzCQ5ejnvFV5wjEe9ULhDlHqpxclG
pM2WG3Tvj+721ZL6q2JOfl9HsYaomJdZ/BjxaNg1355026gsk7Qzq+tStk+5aZ9CUoQZhiyHBgiI
jJmuU7Av9cYir0Pixxnzltml264yPYXS1v9f9s5jS25ky7L/UuMGF7QYVA1ci/DQeoIVVIBBGoRB
fX1vBPkqg0EmubJ60l3Vb/JyZdLp7nDA7Nq95+xzQbbCtq6SMwFCQy+jDWRziADmSToZwFJ5CVb3
1h7VSmTemZwQtRAyp2eMLjVjONZVtXdmGg7WwXwo9iPnwtbr141sH0JWwibMl1CbtwXPW+KNR5EC
awAgH2b1AbH+Cn7xxxCgSd+5zK/ihBlAf1/7yUoqi0+E0EfkgGdJZGrbDSe4LTl8G5ODJJwcqNMd
Bz9oScN86eERdMVudNRJBt1ykC7PcLr2WIXKtkAG2Zwiq7vILSZYDGpzb6CpNHEWJSvH6E95YG7h
+0zL1gBwUyNlVQlNPKC51T2syouwl7sy/Rz4Hs5KjqWDt9D9T7XJVzCxAdb1QTVyh8rgMpn9kZzW
99Ji5Q+1y9//4u8U2N+eZANtqMF2Q/X+XgBOaZ67MFCbO671SbUsKZGzjUZn2djFrqIFHvQO+ezR
FQ42VFTBWkvktoU6rw1cRm4O1C1POAPXgS0kwYjlTmJ45Qy3qW17F7o2AKD03M8JhCvVQ+Mj7bas
uyoUn+anxOS5pSexqYlNCcdgTwLceU00xe+/JIXED0eU+aa2aCBhLcIG5LJF/9DvtDOz8tx0au/i
xAOeynv2piIZvE8ZgSd/WBtfRYZ/FZTfrqhlOw4eaNh1WKF/fLcOkDkpoWyldtkesDBuvIW3smj3
eNGxrcjq84Bwd84ZZN3lQBqMrjAfGl0YczYtvp1G/tZAMHvBf/jqdK7mL+wb2Kd0umfv2qCWg6zA
6rv+ruecPSXVXguYDc2balW4aM9cvMVUGZm9rT1710m561uS0xxnk/M86alauaV7nrTWeQuYg/X6
ECvvrMSHOBTFZVJEx4oV1eyKfRkoOOrlpWMGl8KpH+wpOuI7RBxk3uVad+22fM1iVA+5Ss4tsCh1
Zp3VxPlFSfQ5z6ttx7jVH9UJsvjKSsWXhl3bdIeLJuFNKIFyv7jBIAtiKyLidPSqZumH473BnyE1
Qj5FAOvInidbKWOdN7XbRnfPBis+SjIM//Ajz3fM29+YLqBp+xT1NC1pPr6Olt8MG6UR4i2Puayu
Zu2YmWytLPz/B8nP//5vnAM5CHKX/n2lfyvystbOYD1++aGO/9crv9fxpvcBxiNHfd/xfd+dT/zf
W8am/UG3OU6+OgWhX1C8fDcLaj6WQJY5qBgcLR3dm7GO3wt5jUR2/izMDI6bum/9w0qev++He8Ql
1n1+9qCKcnjlQ7rvDpYgb6VjQ+s7cpAFhgUNL9iMEYTCQcNLn0iakELCrZGJn65DHPH7iQSYB2Kz
LXYF1QSbovR1+EthDCgS/UuQmuHXThtTJIhuTD6BLDKiHWKihJZUw/Flm9ThQRBqW9HLNOGIBcV0
KlSpgOwGTXxZeh7alsJzP7lJSBi1RhhybtvpmtZOBuy6XvZtrBaZbddXjpXBFR/Ep7pXmKsdBdap
CKzyxen5FGEJv3XZywDLdWWVOeYnN+LfoGcI6zWiLAKXxsn9LOgbfXn9LE3oketSEyHtr5FOyyVh
c9PV6PBPAxF9V6VXabcVMQt7qrOUv9VXlr0OI4VcloTkEi2nmE5eS+Lp5HkDxL26A4ilDL5c2eEX
zvFjPFoSOIHOLsJQWCOSQKNSneZ26inpkkZb2kk6kq5ULbWJ5PdFgX77ekpr94zEl/y2zU35JJwy
fDIGYwClBDeMTAF3KpxLM5TTybeBXgWJgdzCjuxkkTuFWuOYxJQM7p/moyAWRJbDIREKDWdXFNWD
YZYhHhEzvG0HL8dkySB9NyIUoKnbcQgI9Sq9dro+tRa40O17gj/iyz41M2xetaUkTWOY+JKwredE
6t6uIRr8Mh665tYwQu2hC1PMAlMT7NMuKtZh4FtkfOcAGZrBJKXVBeLnTs8OA/vPYkwc4q+F1VwM
LoJl0w6edJxs50MfT1R4dn/hFaASHDWRyV35+aWtw7L001lioPfmEwGH6eUwqPCpV6mlSPUCAxFx
7liBcIVgFL6qTLsNtpj4fBCJfyK7uXwkIlZ/rOJ4vCPjwr3UyW7DxsIfsVM7ve8mmtwq1DWYg3Pn
lTb8miwljWIqN1HS+f7WzsZ6XyVTtxw1N10HQ93dsf9ciITMzpFCbS3KgWDpGT+VxWGLdxWI965p
eB4KUlhQlaVwcIwwl09A6jjQYnQ6OdKILvNURc8TWvLtK/rLbHk2kXQhqJ/q9ERVn54soA5XmUG1
PQq4fcbUiq0do6lrHYvK3FXOMYKquG1yfGJZEKOFTAqiBjNQYl3vFTcEzsnNaCp8AsqrL2PT0Yis
gdw3k/WC2ecOAnY8WeaYf52RX+duO8ankIrmc0jUxdZNYVk1JCfsRCrS0xwtGC1Gy77PRuGJxaS5
2abP2ihZRlndUYVFtapWuV6XKM8bNGMz8s8gWTRepj2yRtIsIgu+fIra0DfDUxM1HvgMmw3fQFYt
aL4ftIFAyNZX6Q0ZjeXRdJxxnvQM6a0em+UjSXPxTaxi86rN++ZYu2jURzKTD5h55V1ZhwmC7rBv
ScKd1J7gC22OTmxOjhBqjpYzzki0Zcjd1PYEOtKsLtWUqTPpTcV1lXZM/AHF7SLWmX0OuXAzSBwD
jl65Lw689IMbR+GdNUpjGTl2uipk3u/e7Dm/OAq9WhD/2uJfl2+2KkhMpP3Zgf++MAZM1xgF/Nyj
bUTZPUHiEBJoRLjwPxQ0v9YIj+DP3WXnWtA4CqN7lMhWtt7YqkcnET0oibbbhogIHnD/nsuexKxa
c82bPPGSR71J0qNF/bxJCjntB6dCbetJzjdBXgZ/GILbtETf1iu+S0OJipTGOC0vWqf2+wrYtCky
LSmPirnXg1/YrJoC8sLXYZrUczxfw7qpBrIPX6/ufJ0JfOPpm699PP8Ksm7cnUA6DHxRK67NDLiI
PaD1SYdEvxzYlk6dBaOEOEFDhyzhCBhm889ujigANdgYB5tw6mwh5xtkmm+VZr5p1Hz7iPlGiudb
Cg9z+VjNtxn9O+44OivlUc23YTRyQ7KAqUNjtP0JB0gCQ5EbV4pYO416SOHXIh4RrXfJPCKR4DZS
+3NQmSzMpmRBRPhHgqZB/ohLElaVjyd3avV1CEd3hX63J0KbjA4MotHeAbHBEx0lYq90j/hlQJ3H
gnWfaeKqcLNjrD+n4phML6TXORH7iiQp9jqxHmtke638CllTG54jdlO3tZZAdZb5KY+vi/qlGO4q
q1gP+d4sL5LhIyzmhYV4kwGdJI5gfDSw2qvAWEXtUTwEHac/jilsqgRhyrMimfO/hxeabHVERgPE
zda7dft63YoLxMcYzNg7VUcQzVqES2iU+zTfzAlq5pEkmOvoowRCyXEbf0u/8vNNNz1p2QPxILZ+
mRILR0KmyDdh8Mk3d+NHj1umFxcq2PjjiaQO7Br5IpsjPiqxsbjGmRWsGb/58QNkayR+0bLJ+qWD
Xskv5sxyHaSPLSnQdfOuKLrzvBsWSe8cuso6snatZ/tAVKRLci0w9Vw7BGfGsGKQWOJHqb3AxrSm
tRDzU1NbtX2v76QftzhbQrlmasWl840zbc6sSMhH2VKcGJQDBSc7x+wXJvzIcbLP83oieDpAqD6O
WKSK4TFwujOVTauGWquNImCC3Oi+sE8BZqOEzE5HzK22J9fiQCFM6+vU9496YX7KRn1F1fPZnAIB
weQ2H+Ra1cUdROjdUDXHHmlJ3paHXirHx+XzaKjdUJTnmV2z2gn9wtIxVbDc3FS22nlmsRvyG0jY
JL3Y9sdJ4fod+wNYbOzeydLA9q2w3WKEDGhwEv145kx9gQXYjPHJmmO9nnLhsJbTwHIq/Ex+LtC2
JNa6JUb0XPfDy1q1DILHc70ctmSFniVTQNruCOqbsbSCGNwbmVpiBiUopfBuMoW1Cj9yfhi8l6bk
Z7GXo//R8m4xIZu0n33rrOw3XfKptOjaIAnwABmPCVlqCaknC9CsHGQJ2XWADeXRRUESGUPZ1Kuh
ACDdM5AWbTPtYZIUZtW4alUBKeZKlhvuMl2KvVk/IaQIQaAW9gOZIBst1BekQTX6U0Q+YEV+dJAf
vfDGsXBS02pMzVXeHASKsRZqLDty10HjqBcViliJjyJCshiR3/cUj5c1NI2H2PSXEUrRLCI8XOwj
nfpjVt4rnhKelITGR/swBevBtVDct4vWuPAJbFKVu/Tqz14EeuBk3Y3GJTibRf1SgxJ1ks/wJKYv
dMOWRrVsB7ksurPGXJnmZWYCoq7OeQKdpt2VAYz0oykuOhCTVn9TE19Pubkzk2s/T88sPVupoWfe
hO8a1eoMxCXCk7yE9eSsKERsXCAOgayWqDdWj090Tc7r3oK313lAwkxSco1NTfU5Vc3asx5kdm47
+VZXX9up5D/ijy+fI7r3E7qAsocsgNEIdgqft1n77ZVHP7vjNokAAggitPzq4BNX62QI0bKPcXTr
1JcBsIzEeKxrgD1WBFf6q8ymZQzpTyR7Ul3XbafgXaf3Vj1Bz1wLOayMLL5SuNcELovPETGpETiz
GUVm7Irg3Mbmnd0WuHlyuaujuVwxFrEvH3RaqOhRWkHLlpIcM13vTsTAnHnDE7CQBTim/aj7O/of
ZL3vetEv7P6rnRpY2DdS37dFtTbjlyqBCUY0gfOHBst7hMHr1so5jwEnw0NwoUBmfmguoU2RkWWU
2XEoQ26kpO7Jg/F9biQRVIg2mNCNklFBW1zU9piDj/D07hm7d0A9M3DysPJTq2vjAb8MxUUZZrBr
iV5K70lLCbbaa1EA8qggK5FKAYh2ttEbNznq+chzRyg3uhGjvGiJMt21RWMf4l7vVxZZoFRXCViC
jqSrMsi6owR1tEqj5Io1+l7mgntkropjzBR9uxEenlnF6CceD6N+LbOjaMTeFyFHEFLVrPSLV34s
5bq01mlHKHw6rQg18laKTeKAlme2fOo8V+EuhLW0IPNvZ+XjpjPjXSZjtBYT4c4uuXwLk9zzcz2t
880kb71gXET0y/WTlquTi2sAgZP1mNRXWu/v87he2MRSoYdYGYRL5tfRmB853H4xaTla95kZoQyh
x+xItU45JQbI2uNbxbCoOqa9d44km6gAIhibbqXIGXAnS9tp2bR3A4Y3XXHX8ut4ELvW7XjwQ8YM
zedJsB1rl6P9ksftvnTCq8K748RD4rSxNic8vp2LmaHe5Tq57lV7nHzvxkB4lE2giuNm4Sa3ZUXE
3xQ+x6U8Wngmq6/udO+NzTINYNmRUERik/6HPuc7LQb3IjItuhoW8CREdD+NDyfdqbPaqbpj4vWU
DhNZ5TKj0aieqYWmU0p21HYqBrHum0iy4zNoMMta30SSAvC1fv5HY+v/ExHkWw3Ef2y/lOcv+Zfm
/4FRNhhKHfvIb2fZly9aJrRPsXiBDaHeNrn+evW3LpcXfGASPA+E6c/PY9n/nFbzX3gn34S99a1Z
RUn/vctlWR9mwKYXeJZr8ZL56PK9yWWZH5hic3t4BjE3HoqHfzKtNtwf+6BU+8yifCQ+7+bUgTnK
RDLH3JWlLUhbZkRSaGR9jeZUPwesAYvBJLPa0XpAEqVArY7fho1K6MfRzEy5LxUoudT3xYvX1eWh
1ofo3rFL50BAx2PSN8+DqhoOTZ52BMx469bdsHR8EmWHlD60E+cjojApl5zcgf/HSbbN0uAQx5l3
HVuDZqzKgDlS2fgXWqj6syxo03snTe1Hxls2heooYMPx4U8kf5A+gcPMn7DmNaEMmehqmBss58Zw
XmjD1MvOIDYiFk2IvMleFiaURaNpkhMN4vJUhPG4K2WI6a4eKwTic+7tyJ/eOQyLPzmiCG9itKKY
JoHEn/Wj6z5HdC0PUTp5a1l5FcN91pSxGYmHychyXhUY7WmBh+UXK7FhwUCw3pWaVyNdKopPE2q4
TT250W1Id/Teaw0ynSpdUD+n9UELDDbUSFhXVTla68Y1p02WpeoQG6zVhjeyXwc6/5iGEVQR7q+l
S744znF/6hdhS7vMZBNZ0F2Nzvu5NC8Mu9uHTlgwVZXqU0Pv3ocd4ngEPPiAyUy97g8VF5OzP8Yu
J2isrQ1OjOPZkCWnThbyRNumuAQ2VOxCMSPZsxRQTuymamvVZXEiH9fcyURPzl0sPA9KdHJZaqF3
7SZxcIGaTjsrorK7G8ssO9QlwJ8Yyxn1ZJ5dTLJMz4OhspYMm8ozOzSxZEqjcynDw5Dinhw42Mfx
SUkaLW3SWbNktl0x1QbxjUx8YfuTsdb1aoIaHifg//Rab6CftUt/sJhd0NFsAn+87zsr+RjBrKSL
0V2hMyPevabzSOXpX3g1A5wmwd0WtvxclokdJhybL04epufKZozrxeb3JsU/WmT/Vkb2wwr666X4
/0Ip0PcVkAbG308Ibl6K6BerJq/5z1XT1lF9Ix5zLX3OivrXbMDzP6DwwqXkI4G0+f83qyYgQfxL
/I/2vzXL0f5aNY0P6HvQrPv4qdCbgYp5h+L+HZobUc0P3Zh/rZoAlH8sFfswIiiwFeHWMIfHTiiD
QrullVSHkC4iDrwJBeLacUVxEBNHC6kPpM0U1GgqEmAOAlstZTT7AWEmraoxqVZaPhO1reKZoYqx
6IhNOFQk1L/UUdjthRbmG8OZ2vWg20R5+rRwBly0hFY7g7VoG3oOSercuaX4RIJjvSF6UZ6zWGD3
T4P2RQQ9XUkdGQmDP7GRFT7YhVe7/cexb4mXLaBUAfHTD0UVlMtaQentSco6SLez134la+BeATHQ
fm4DT9LLhCfT0Q1YZr57FaRAyQevdO8rYaq5fS850xA3PfZTuSpUz35hhPVSBjkMf/ghxEyCy+k6
SYB00AIrsmchOgkbIhhg5oh4/IIURm2I5WWg7wMrIobUXZrNrBdJE7z1ZTEnw8ivGnGISMErudAp
pBZkE3p0DTwk3zZih1HH/O0Y5SamjXcbZXP2dejT6TM8MsepJ68z2yFnHCpGP6mAL1GBS1JRn+0w
AA64qafoc9aiNs2SyLv2yTfYumU/nRxz7FZaW1Mpi6bfpF6pbXy/aw50gHeFaz76QxqvjSYel7BH
CeRrdbkIiLjejLZdHuA44OtL69TbqGHyt/QGbgkq3PoDLQpIufBc7fr02iuGhxeTS9BpcD8G+FGD
v7VI0QRyqN9OyCDcPgn3o8cZ2VDA+kYfhEskSSapOjomhT9EuwrJDamWakGudH1GMyxFIsVomIoG
T3CbBc+NRWerRFlxiAYZEkpWMkAOdXnfIWm66SAnrOJIeShffJfS2GpDWue0HAg/7uGsifpeqUZt
valv1rbm5rsgN7OHf16F/vdcIHHP/f0CefYi2/gl+8Uaycu+rZG+/oHRpIn4lYnnXAi+rSxhqjNR
/T5YncFY/6osdSw3OHQCdGuUBiyFf62R+odZjUuDea4ZkFs4/2yNnKejf7Xfv62Rnu69Zxw19OQ5
XVba1iTSaWk1kuannx6KVOyLOcxVDvFTwW1jj8bTwAh2QQOZWYLcO10jYUCD2lBW+WQg9G7y4ckt
o8exXMOkPvjQ5Ag/3ybqyqyZvnVG/jXMp1vNHB/jqb9tjaRYdsG0mvQG2Gkr3WXUCPLYrPi8DKP9
oHE6J99vE7TBueIERSh2ugXnB8ncQ/woR5wp2vhix9ivi5IKi7niJGticRSFavY1SAgzK8VZ2I3P
WWvsJBALaDG3ZkPat4WUb+n6+s7lIaNKoVXcXUcETcWN+2mgEznq4ouCwMMcCZq6aT4kgAoU42TV
+h+zSiMGbHZPhAOuPeVdJH62airytmR8M7AULxrfXTSksvlm0q9KziZlZtxGZI2sRqf+0lj9dVaG
xomLVRDnQWPvyhwKtfInDvVlXp7GoMuJYmkB5xTeojdjl/SX7lyn/8ECb0yAn6PPEk4v58ppBRt7
W0mBA0Kjzp8mjdJZW5gZfQT+Dhw/1w6LxtIhvHnRue0VCa2Ex7rngZYaexe4kqZ78V0KMSMQwRPg
tx7ao0HGCygpQe40HtRgNTELX4/jSFPNbXfRSFD1oLe3cDr7DTq7rmW3LK1txXh0K5QYzmKHCUHV
pFu9Q5A0Bqq7mKLa+Tz4VbRIrE/xUPk71l9MAwNtAmSZEOE68tqlfhkAOF9KsxU0wKMaPHVVrBMv
Sw/kNFc7O/U5l7Sp+zVOy3WXjME32/X/6FLPY/n4+0XsvKz7l/GHNWx+wbflyzI+IGiaj76WZyPe
nyda3+Qf9gcsf2ixfdOkAjR9i+rr+/Ll8SL0WDppid803rzo+8HY8T5wXJ4F4a4BM/ofHoz5WG8W
L7IYUY6yBmJpDDA3GO/lQaFLFn1PfsHKHFL9k6sZ6B7xxjOhMuUQLVqClFmzgn755vr8YmbJx3/3
ti7DSk7+GBkQv8wC9re+XnQj6Bg5Ga7sTCvuJIXwNuYwt//9u7zDk8zfjj4nl8riMmKJfAUovRE/
BYQgVkWMWgv9qnowGlu7cUatvihFBuEoQPNxa0HljZaV3gJMjfPWvqEeQj7eVQ0isDLWmaDn8JCt
lcXaB/W5J799XSsz+qS/XiG3zkb02QOpqMtG1Fm6yPEQUunquQESJZtaHIQ1OvG8KfVhg24gvk1r
KuKFnc2Md8PksA1IC2flwhmUDQsoyERGjlhkhOdD0qjPuiBrYoUzUIHvFKXxksRTchswibSXJdPZ
6Ng3RX8T1/DV1lUs9PvWF+U8DChp3Htu2QRo3xFqLCDF5N0h7L30xsqS3lgYKNGJdKM7iK1qtLJ8
O/lpDG8OlQS0nTg1DnXjpfYSAXSTrfMutaalIbIIcTNRlAh7+vqcSIG4WcNqI845j9rIXv6vIpNO
HoT1rJitbFCOwjUXedWXx3Qa6DcmbcyVEjpd+JVuCTGsfv/L/6ijfP3haVyz63N/6yQczQ7+Nz98
p+N5NIQGlNyiCayI4oZwVFeryqZNIMg5+MOdNmPd39/QPEDYf7FWkDLz/jmKfTQKXqrMFbFo8MmL
pEQ17NVDF68dSyYXTWSaFUoNW7sOulYjcrRLRbxtVQgFEP0Q5NxKDJG9KtIxeXQQMX20pojGuO6q
ntkJx8CvKdWv2GjVmG1qzZcIi2RnXneNX88/FVCmIm1o7U4DwYxRl9chzfkwi5YaXI85UEQjZA1u
TbzPPMFhwvcmks+soAKAx1hAu2+oS4aFkeM6XVVVWx8oUSg0HG9UITOPSDxPBSejP7SCf/FTBQbt
4ICKjFPt6zP85qcKRqP0ScEzVnnfTVD67GgrstlToOftTsjAOP3+1jB/9VMBBkZAF9AStN8TwQ14
ZA48ecbWoeV9zEstWcWOxcAmkP15UyM2YNtMGMUrEd2WTI3Y97O8WvsikPfgoYqVlzr13eTUPVEe
hlvXTLkQim0zI6serXDy4DrmWHV7n1cFtlP84eZ+L/hgWcMq5Bmc/FHtmqiQf7y7qWr8qJhmxDG6
u2SFKEYc8yJDh4VoAlhX047hZSbyjh6X0KdiEZLo6q9FmvOc5jbV5gpoHt7mJDRS0jSmNh4Au6rI
5mwVV9hFqmYG+cpOoRyx/R4MYchsNrBq8yIXpMGgxmmYho4JudJ/mFPNS/9f5fT86HoGjWCcTTif
kD7OP9+b+8FFzW3YNcpayVc/taFerFNHFbspRan0+1vhHRF1fi8fx8McuOAZOilQ8zb15r1SPkbN
CVVbmcRNKrDzw4TNg+Nugsm7AdOltKH/7MSWfK4ILjpiyuop/qwCC/PvP8rP+zDpH6+2Q04zNG/m
p+TNJym7ya9QY0drrzLgZjYwz6ZKm9dMH1lhlxI52cqs+MO7viMIzheA/hKGMNc2SWr5KU2+LaK0
yj24bnY31hnaTHssNwnKsnMr1Gq6Dkmfkmaf+/6y9FK/WZLlzXi/TR37LKtqKZbKVFoKeaaZjMVE
Uxv2MXE+HjS7yLmw2iLxOVXotrEgjzgNz8AWmPUSjaEtVnlqRQ/wcljlYt1MjpaIMCL7nIx4N2Uw
Gvc5YG2yhl2LXqolHpyYZYhQzimZ1p4+uvBA6HSwmAZwqDl9ITRjnFCUe1sjFZohl6eLq2RUYmfk
ZB+u+yyS+ygiXXyRQ/O8yCVT+yUr6rRtiJRBAqOCAUSoVJP8w2390zJHu9CmjmEOQgfLmC2Eb3/g
Np6iMKgh7CKdDL6QM5XsqskQxyGJw41Ojsx/6f3QUflUiATQz529NzcUqkvKThcrmWgkwIfaHyem
9IG27JzWXsdj5lR/uJl+enCxpgLGcA2GP5yv3yMZx4GUcSMqs7VlDzmPa2xsR04oR81O+9vfPy3v
eDDct/N7zSMjOqaE27+vH3Mja8qUOmRNa6k/G1phbZWdoMJKlWof8MFgQhQkKp8lRShvptiFYdDG
PYJH0Snz6x8+zbxM/LBk8WkMVg+qdeZpeDh+vNZtjMbHrCUdOTM3AB0ydDrvZSYWtdOlZzJC01gm
6cThTbVLHAfNnQkedD21LsOT0YjOylpUWIVoOf3hk811zvtPZjJE45YDM+K8li1v7gLNcMK+Sp10
bQ0iTLdNWhpXvgHOdSEw8CV0IRiPLaqe/WHZVyKclkSb5c+TVsPB0GQA7SMcQ6NeIwT1kiV6FXGp
x0L6O88po5wcay1rj9noafX29x/9F3cTPy+zG5o31nx++vGagquFEtyLYJVqo7uTnqiOPMP6ta5V
5T/eBmiju1wcm1wem3Lx3Xu5LbMnxnraijCb5k7TGf4kdpS/EOZtnPt2Gz3HLmhaCaJu0zWm/1EU
pf2HRMpfrA/z+ZCbiJ+LGpJW1tvndUI73UWuG64SdlyxoQ1e3io3TyD/NkG/mCIfn+jvL/HcHnt/
d/ClTUpklomA5/bH90x0CwKvzLH9iVgSqdvkerLKdLsiZ9gX+R284PYiCrNMrTJHU8ugwSe4VC6/
2rIs8sFcYC71SOJRFVwMVMRg+BWimqW0hHeXTGri4CD15K4ryA/c/OHTW7/49ByEKbsdl+nJ+/5b
SVTrvOJ4q5LpGdm7Uzm338Na9Ys+dBO1nGrp9biHPLtb2QwzSErQrc7ggJa7nxo70vKNp/dWvZBB
b3Z/+HjefPHePXoUZyxP/KUo5d6rcpGCjIJsRFQnWoogu6/rUVulMuwv+hBRHGNLw7907AKgFfxj
7dgrnyghcvLSejskfoKgqtdEwoA2aM6GpJv5LV2V1yunIR5hRYaO1oNkrRmDjHPzr0+L+gtaaFLu
pGaVA5beycmXBieHbq0HDTwbYGmFurOieiBmR8XxLRHY0KPZ0pvuqY/EEAP9cTkkCCdJz0M3629V
05qf7NynJyh1IH0VdbyiFDGRQSmZW+Ym04MM+ADyNTbcyPEvRiOYbkKzG74UFh/s5ETQmVe06xFH
9l0ClzaPMAFjx7QK1hvUYZd22oZPU+KRX5JUsUvupNPtmmSONp7CKH8SUnM/p9bQfDHggOqMQOMG
r9qkspe4yWTJSJo0d2xrVisWYZ3jjW1bf3QXlpZY2haR3/AYidS+dm2Fcfr3N+IvnlyXfU/nAaLF
47jzSvZmjY3IwbPplmgrlrHmJEJLWzpaAdM+bvCFur35X1iu2F2pkhFasOO+OmPfvGEru6QQY66t
iPCrb+p+tFdKinYTj4G5mWq7o4wfSfLjCNp8clAabmIDe9vvv/Uv1g7YFnia0HwYnLXnq/LmQ1DN
2Inm1hpcQ8PeZBIZX110zt4kbJR4kODzMIr4moiOcVE1cfyHa/BTuUz7Yd5oZ4gK4a6vzsY37+4X
U47HyA9XdT8Lag2fZMPCmD61TrlFBT/uLTQef1iheTJ+fqRdnwqH0GJ8Uj+tlw5p3QGrBpj/KGhh
E9mdh/9HFVU8rMi55sjE0Ur5C7fP+m5nJLnLPE+361sATXOYyRB67naEpnNM/SRGfV1SogHRg5u0
1idh32qxShEjTIP+sUyJNFwU2tggz5hQhiwmu2YNsOJEj5d1npIEamuxSxMYqjSG5kBcp1XCNM0k
zV1DNO6jjQiyWeDm5PDrV8jLJxBRsdHcGg4NJzxFA3iASGvuysq3v7Rpm1+1WZ1cAi1GyIocAQdm
mwykVyEWDa8y2H/x1tOm6bPD6pktHQfDrK20+KPKaOmvjXSIrZUyEirpvs0QQfZhYkqkr1N2Mnqd
fc0XacVokoGOubInDYiWF0xTcOj6uH+uPTCcCyu39eewh+BLhHja0rSJy/6jTvKiIJ+m9q/HsRgU
qr2EYNnWlep6apCLzbyv6rpMRRsszKoRzxKRhcERVfao1C1XnLyhR8jmJimCVU8K56JsVJUsmbRP
RAMMuOMWfVYommWjYgRplhowtIrgnpRpI6GnS1dZ2ZlfolJbpo6nPYpQxJ8rx8uZh0CKO0/HQj5i
kGL4E+tl+0XvBgIHlDsgFA1156uR+qgrAtvOL8e4de8kIR+Xta2qm0bz+vsxsJCJ223YR8skTgty
YYPe9plgAAZYIuKIHkbDTCGmdRpE5MZpSdvKaHXRrhRl/RBrtdtsBCob5jLBpDVMqQv/NincgZD6
RGon21Ewt4yJqmslylLfyjwJ0oPrjrq+S8o8uUg9B7I1IhBjb/tliVqRrFpIZ30fqZffryA/r5sG
wgaPCmQ+gxOQ/OMK4gs6W0aAvmfsUFyxM6IsUuV4DjqL1lbQ9+vfv9/PT69hkhCNqgiDCXvyu/fL
YwRgjZazIecMzBLDmi4dtturxjD+xA//+ath2KQooT1DJUdb8MevlndZ+r85O4/mtpFwXf8iVCGH
LUFQoizLlrO8QTmpGxmN3Pj154HvXZikjlhzPLNwjabUQKPDF97gNVnB8YQCxxdcm+GVzwYUoG4C
1rhQQ/ivr0Z7gVSe9jT9BAL90/GsCQxt4/XRvmkjPw6rrr6rhcCSt/aNw+tDXdZM/rYyiBlt2hbo
IZ0FjXYmjKLx8mg/pF3KNiwj7229hMZxzrWVBNngfoZySOeqBuH8hqi2f5yLka7V68/xwg0Qbv7z
EW6aPjnnFh3+cwM4jeutbj5F+9BeUHnrO2teE7sweoo2cpjSxAKu7ySV0sB4//vQCK8gw8QicniE
06GRebMqJ+rSvdRFdTdX/njoqf0dFzXVd2ul1a00luJKPvRCJreR4/2Q+pgLIvIsRzG6fvaapWRJ
LbYz30h6CFx8a47xY6Q8LoOo7fx31QRX14qG7Mrd98KCZj3zrjwAD/H3Zvxntu3Gt7qmaIy9CAL3
V9YNM4niMKJImPtzPLZ9+/T6HJN/MItn8TOdKZiD5F6hg/bV6Szbpq6yYlXpvhF+kR2sbjV/iGLs
5x1EPYxwp0gvqPx6paj30RKm1sGSQKUep86Rwz5yGwp3hW4CkJ5j82Ml5epj6ZsGBCFzO8BBgXIH
FnrF4bmcbSeLhVjl+wCfwZ/1OJEnoCbZvi0drql9Fg7iW0a03ySzKzqBf8sCCqmJlP/NDGwcTuxw
4aabzbyHREWQ/LYiSl92Ym2Krw3Wyyi9cDY5sSGHHHMMBMhDqCgVygMBFZkEXWbKrFGWDneWQvsb
b21Bxxb4CxRcw2qwUKmgPCcZ5Z5fda/TPMH0dEYvzw/pn6XoV868Pr4qWnLfRZHd/AiCaUGnyMYj
bW9goA49yEEtGFnHAoKzasO+2fsinD+vUqt3NZDU7QnCNI9daKV0zw2kCZB0AdQu6wVXhkoNEHx6
CNb4q9jwOJBgQtuoX1ZE+DuNbgVAsM43aGLI4U8zT96HzrHyZwLZrAH5Cf/4Y5ab4C1nmbbPkJDT
IC77ctT7soFgAuIM6cRlabWC42YhG4ibB5TuapDS2aGKB9MpR8lJ3MNRNB+rNGpR90jH/namRkip
glIh6WBXyPJmnYL+D4rNKttBJzK/1rRMKF+6ehhgLszhXaocpOYd2wG3AfzdpmennFZ9XUo1/+Lk
yeGuF2UP3kuC2XBaYhYSK705vxJpdDt7adzfnDojawlf+RlvnwaQp6Pl1Cb0EPGWToeW31Jlaefe
0/9ZrSMmRr2PI4xI7UNlN+BY3agpFF4Dgmor7Ueomw0O59DYhZq+z4i2wtYNsgKq7DIG35YMBu0O
yDY8v4kQXO24WUsvtszafZzgsCy3/mwsPzPRpfhDolTzy5SL90tE7CZYe0b0THDmBXdh4TTNTRaO
QXYLUQyf6owyj7GDkN48O+u69BQiqvweYA5iQ163RfpdnQK3q1dXP012v7xpPbPO3srMARQHxi3/
OkDX/AX7eJOlwosT1QB/oc0XqaYbb+1M4Tqukb1c94Exwm5zWm8VyaJRPlRep9GFTTtQulM/iyGm
3dmssfItw4s9kQJk7pA98nAhr+tPPEnZ4FiInVBsGeviQPoe3OxNl1M5P7RUbP57wmGhPk1LgpQe
bZbo7DTSedSVZYjdQtbVlEfUYOkK2FtIJdkxdX7sRSNviqa/dt2+dAo6YAOoqVLHc52zY19AsVlC
vZWmiKDo1snA2wWTu9w0Q0Nnz6NZECh/eTSryYPi1FCof/0g3l7s/BiGmQi7mBInEcbZAwSDmQ8G
EgWox3v1nTc11luRru4ui+T310e6vNFJ6lC+4U7dyALnavZDO/QiWNCnjyq5JR4TfCgrm8Vvw1s7
fOI95zBpjK5eH/Xy/YhCUeSHnMD3tf5qY/xzszWqb1xQSMF+xgj4yNWgKR0szeMaAq58fajLK5yh
qAWh9RaC3jhv2+nFwbhnomBlr6DxC18se7um2oOaXfEuqJhRAm9//Nbn5ZXb9IWXRCoEiWkvosMK
EeP0Ls2zTlgo2zG1/mxBr+zJB6QbflmZ0CuZ+ZkZwZaRWyTHmPvZNO82VMnpWF49CXN0MWU1cPWc
nlqYFPtxGoSmR10Of4Iuh4eRIe2xwuUqAXgVHMcJzz1ImA2t0cVOK6Ym1tJ1+2MhISK//hlemAxq
nrYX0kBF4GWDE/4bOQY4XExeGGA6UeSws61iva1LYPZuhMnb60O9sKRdB8lQMN5gdi4MGmTugY9b
3XQfdLD9sEQq9kUDJ1mp2XioB3tK+MFwzY3h8sywoPmZdEhAlW9I8dMX1I5frtrAVduh3yVuqhDq
bl5q+KwZfJElFvjmHGn3Wpyy9mA+Bp2J/dTrb/7SJJP+0GNiNeBrv/38n21Fs6CyltZM92auquea
YsoTjGZwDxWNwsfXx3phlmmEO3aAPCoogvPQGBC14/oFSiqy0VgyygV5Pwgfhp8fLHeB3WhL8wva
1+pKUPzCuJSXOat8l6wyCN3Td8R0x1WLtsN9F+X4Kftm/tyQ+tQbmZhvLOZNixm9jP9+YgFrIYfd
2uMW8fHpsAu6dD62NRjxep61yTiwbIm1arCjBGVX0BIvnFm8IcU2QlYHDO7ZYLUZGH3LRklyCutJ
WJsh2BM3CJNJ6PI3gEb36HhzAAsn6hDcfv3DvrCIEEBC8pajmUk+b4oHxSQtABgyEToUH2H9jkeq
+9Avyz66MtQL35I0nXsO+XyyjfP2LPyuAvwTaB1rxdPo3nFbI0nLkDyyopBcJ5VZBImb9+l/3ic2
r+dRPQaBgILN2T5RXl2GnkObFlJm8ByYqvlqhmGO0+/k3b4+m9tyPL3JT4c6+5TOrIZ8hhmNhiS5
fVxWOYr4HuCrK9viMleEbIcgD/NJVZyw4XR9UqYcbTMH75rXsr5HEat/V9PxujfqzegOkNnh9ff6
q9t9/mI+4D4TbXjHs88RIyOZVm53RZlEk0K0ocmrCIE/xUXTJsHqtg9p1s0fVSSj5RA244AZnd9+
pbnW3aQ0fgTkP8vID9gSORLAWI62RDWnzb7VZX70kC5qrnx0+3K1AbfgfiSV9wAmemcnBylPTrJv
QM2YsPcDXirKz3Ju5fBOUWejOZuOUxanlhsNyUxk+TzCaw72BpRA7GWisi5ukOYPvpkAeAa0SPOZ
sq9qgu9d2dLvwMIu/ThVjvxu2r16XMAK4cZd1NUMwa6aPlcrWqlw0lykGACmo4k1ZZHG0dweKCS8
/nUu9zAlIsCeFosvYEmcLXArqBxyIZkl7mJnCCBU4QMo+R9I9difXh/phcgDIA+XDj1BLvjoPL7K
Rx1UgYExnkPBGOuF3sKkdwrfD2HuPFDLRr7HVPOHkZTpwW2AsRRelvbkd62Og8KqE5nXFZhX1G2u
mUG98MFdoB8bgQHqD5ivsz3RTmXUZhkf3Orqm05WK76za7OD8b6+swYiz8xb5ZVl9hd0eLYxXNQE
6EFGhH+AIU9HDbMJswSUz/bWpOEfoFZmv82QMMX3s54Xc1fUFixRBwkCJMELbQef8Nvpf9vmqKK3
6dTjDdBFMyWUVM8uakKVwmnJcrLqphp9cU375zJsIbni6NiKmOj1nhcWgWgJMTabx2RAdcMdNB4I
nVqwXzCnNAvvPCdHfbIeHUg4dZQ/kBtGf15fQi8ckTwCdUWw2Pz7d4X9E7VwxYdYMAgwm6usDl1t
TH88J1y/vj7KCwdkQOAZudGWTzqbzPy/sZHCtNgdVoRHGijECv8zFMTWQmf7AFEQRC8E2f7rI15u
jQ3iFrrU02DFBH/JhP8OWenWxkwl8xJz1I0gc27LT94aYAk8GunBaKT1XoIOuvF02x0jCm7dLhQb
/bVHDeXjjAH9/bBmxU1m0cd6/dkuPrvNZrVIFTaJSte3nbPZyEdzUp3vJeHaUzoaif2/rTWyc4nZ
OwoPTpgOMibQEM+Lgaodyi4++JXXH+Jif/IQQIXtEDIm6o3nIaQWg1FVzRQmzQIbb6iq9QicGrDO
YKS7atLFnUCWL3l9UOeFV3e4B9iZaDiGdFNPX32wxWw0WZ4mY+/21NFcd1UH4tYaZrMzwc6Iaj93
DqJMnQ/Y9cg/oC37X76s5p9IQLVU25xQPetlRSQV8CDG5lkYUvBadZn+sJvN2NdQq6/QlC7n52AG
Is95j6ELSqbp9DhPbvdIEIvXCjXJGWmpCmRz7HNG34TZsuknLc7y0/Pzxkz6QVjvy8ksg3g1Z7Ee
JzcP7NhFgHdnFb5Xxw7PKd8TKU/eHRK8jn8lfnnhG8H2AhPELtxC0vO0xt14kE6HvXKAnFOtq+7d
AN8cRx28aIxBHsio0dR4/RtdnAgEMtSe4dJueS23y+kn0j1OKqrBa1dZuLdDXcTKvV0CcCWvj3PZ
VtkiJqT0yRX5hzvsdKARDc62tVbeLnSstyOXKrJcnrhx885NVFhj6xr1+jaSHYQCb0TxUi7Wl9cf
4qUZJgCmvs8O4BA8e1kgYo6CVNclnWVmFHxQZOc8mLEU6lFS8V11C6RYVlde/SLFYOeZtOaoGXD0
0z84fXMLnBCgzaVPlrp3jvUKGaUyjezoS0x/JfSFG931P7q6N69oiF++7oYrA7BBFzKCZ3N2PUpD
2fVYWH0C/Dt6sukmxQW6P7BMo7xa92lv53Fn5YZ75V6+OP954W1BcSDzB8WM0xfuVnw3vRTNo8rq
iocliqKbCYG94zRUFgZw+fjz9c96iZbcBiT+YHp96j/naInONdKhQr0eX+fC1HtsrTCzw5pcbaCJ
8DkQsDD8vKuCeLAcxIrLYNAPal7ozmd2Z45XPvglLWd7Hp8KmEmdD4HiswlAIEKi4yn6xNAax619
l3aOwkO4GsXeyQ0EGeXagaAZYJFEySzzDY9dVzjBN5VKcRKnMvTG7JqpvAuV4xQJHJUek3tuB5+Q
2i+xm619q73pyplutm2s8s+KO4R/B9g7fzcTKX43XKD+hNi2Qe2pRAqtE1Rz92oxCYeLJnPX+35c
cVQaQWLs5izADSBMgQcW9qwD+O+QxONyzPx3ciwxOOM5vjnOUgw7b1byi2kUCzJ4/TpZtAesxosX
Yapj3wAxxK5XyW8wLryHda603lu0r26j1USlzMcdqEigZDjp3lNls/xGiqLokhko741Nb6JG7nS1
6PrlhYqyT13UZzdBmSkL+epZNqhWOFodiY4R7s96tPvQ28o/17NF/R8S0OrcwioAHDQ5g7JvimkM
bmnomiEIkko/42jfqcRVyGldWfTbZjqJRfnmyBUEHODUBsHsnC76FuU6e87aJsGTckKIWgex6ebr
rUe1/sq9Sm3gcjAqfBTqST9piJlnF6tqGzf3BLpLBTnj8G0y3PqpDGvLormwYeWM2Qh+kqKmcIOW
bHkiOnLsj3VvlPpAaGT+yr0eIVNAcw2U0nXqni17SI19aBqrfjOmYvhcUFANjt2GTbwrDXOx7+e6
rgCTd3nbwAIKpk/R0DXWvvO1jweAieTRzhqK+mNemo6MWwVCabcspKVoK3TL56j3kTjbEPjh+64F
8p4snu9U+xTAT7dXpgNNBwEreZwQ3B/jyYSAFUeNLGHA9iUAKHcePe/e62Snbkl4o3dLXajfZYYg
AWj8scBhF7gjll/aDPYRclQCEWUX+KEXjcZHdEFDMwmEbO7pcwrQfSrq1V2g1mqInZLyUryw7jxk
TKvme4FiKMiWwUfKIcQx04+92Q9uo6YX06FY6ERz5niCsFZaCO6AMnQxsjeLea9LQCGYRpAXHlKk
h91kXRVycNHmN5JVvkBzqhqs31kgVfXNFZODSQmqY11MOdk8+pM/AupZvLzdAVUEDFMY0vhNONPa
iaeFeIuVX/h1HqhU8TutzH3AL7FxYhcUzrjDRVmnj1qoFjGFoQisGIzD8AT+HuUYpGbRcrcLFX5c
inRYbiQW9D5QHhxckZLssOFc6YN5dy2mHVFcCp7o0Mk+LXDwwE36E0u7L9510zA/liKwykSn0Bv2
Qx6tNAmX1j30yK1Oe22ht/M2skTxZXFE5t4AVWi9vW/4eh/MXe3GxID9HJupO3WxXVCd21mlT908
8ox83WlT9/kNFhOTjFNMwggd+ePddBGtqJuoLVDNJFIfi32Vud0zPcc8PEDDxPu8KT3vR1Ys0ULl
26LFmUpnfRBpsH7olWl+Q4bN6mN3Qk8U3FGUffOMBht7b+n7T4W1QC6yEN2AwYHaKWdGEegH4C3i
pw97Apr5mFYUYPpJ/BbBlEe0qoBf7RqoVNHO9a2heewR/i0fndFf7Z2XT2Cph67Auric9bcRO9tP
r999L5wEG8EFeguwGGJs+/TYcVTHTWD3Y0KFcf4wo6R21GmNAmImH6khXMMYvRDLbKW8rUlIq4fL
9nQ4gfidLqUzJnVqF6h2Bz653GKogvpDMSaAatQBvmd5xAVRXbFGeiGcoVgTgYoMtkKmsz3bP8mr
tofFZN1UyVrXkkIXnh4bLuC2VjbIo2Gxv5W5s165y1+YX/JkqtA8OuHMuRuTp8hDJrU0mNNU4O6a
1ksKEJSHkHLPF6nma97DL7wk4xGHb0LBtOzOvuc4ustYC66RuhbrTes75Dy+HhMn74djkE4+xb3q
GvbmpQDKQX4C8AsdPKA/Z8G5YaGz5AxUiIzBGIKE2G5+1q6CpBYU86bbOdfFnW5XKjogzIfycxjI
Wt2C+/K/9YU7d/+HWSdTQEZvg+CS1J9+6t6s/Fr7GbaQRiS/qBUViAj0737I+jXpmuXaLnrh8t5K
SPDEaV7SMjtb1kWPXWMeuGNit03+QW0iFoBvonsQN9nN6xv2sppLZ25rs9NsIOyGun36blkrg9kZ
EWklfXVuQSWUx5b/d58SxieTVw1JqTLjMAw5Xpm1KPdOaQGg7L0ZbeMAbfqm9vVB+fbs7FQQtntf
I99o2oMX7q886vbaZzHNhnwGVWQH9GH+8iv+2XGjj6KTN7pTIvu+/AKPTryDo6c/uW22BjtjFvOT
gkKeSMPxPiLhMNwWYzpcm7DLKgJmblQQNhg0PbDzxQCFP/LrIJtAJpVFcYNCmag+VQJYQlKC8ez3
qtDqo7T6EbnULLdMWNtF9Xl0Vuur4NrcSNJV+zAD2P6Vt5l5t+buHID0LylONXMzfQURnX50U2u9
cji/sJmBsJMJAGWnAHReCGuwg619xDYTJPCCNyNI1mSYsumNiRBbkoPpv0OZ9f/bXv6vRjNbOnn2
0SgNkw2RZ3s0lc72jiGAR4YDzawgzPu97dXdlwZd1KsltxcWx2ZPR5JHqQ+LqrMzA9xEjrTDBu1q
Rmezcgjrp663xUPYzy4420Cjyqna4VBKV7WHLUC/R0aq/j/MMd1gcEycmSHttNPtFFWkuF6I5KiK
gDa4s2m96VbZ7alQ5vd1v/62uLmvxPqXlwLJHe11SlubHv15+A1II4pEyZhZnZfHcpT6ZwZdOYzJ
9mSC7YHz5spO3AL6049KXsuxC22YKiIejadvmZe+P1bmyjW/ZKW1d7Vyb6Rcm3HPlMr3lgxBvK2F
DUSvGbyMihj+xg+KSvN3oxitP1ce5/LbQ9Ag5eZG3FjM5wcDVYQqVXqak1BICY2MI8KZMdRFJxaA
Vo9MQF2b09u8MDdyLXLQGX3jp9cf4pLnDtOUUMQkGqC9Fp0jW6Jo6nptIEczWk5vJe0KwD+2qzp6
oyO/mKFH4aqyD+E5G6TOXfeoVq2rXaND9zEQHuLN9rDpY5pd1z2l/qLKJLdaY9kv1C2etJFCjPex
YTsW2VjOt1OH4wO5rrSvyXhc9jE2nSYPwaa/jQEYVadfd6IQkYlJzQmEo4ou/9rfViHNOeIrh7nT
1sIR2+XHgqpl0hiZ5YBdBIu/gy9FrdNETgPJ4uYY9G11l0mzTczJaW9fn+/LY3jzo9s6kNux4p63
L1okJAeJ1yCqeHVPi2cT2akboG3AZj/AFFjeT/VoHivwj4k95d2Vff7i8JQGcaKlfmede/hQJ8sX
IGE6wRJjWHZT7nTLDkODIL2vkG8L476jtQ3GtfQwZHQX0KDAT1PjShD6t9l6thOJQun0IQxKa+N8
GlYvLCn2gWzhFmrDt3295vI+s8bRegcaFRqSoDv2PqWY+9QaUhoPnj1PDZFLFd1FNeJtt750HCQZ
mnnUu8INEYXA0QQBFqXVku0mi6wWo/I66uKFFqt9dJBcAr5F2K3gfWfGj9rJKWnXpiIiXbCYBG6b
NhS2rRkZWFUV4eYrIvkKywjKV3eefIMk3ujtigyW+T4XStzaK47bh3pGciMOIpEfu7LOKc5KM412
TSHX/m4a/P5HiH76ly6d3A/Cl0XxeU7d4qhID9BE14TFqGu77Y0OI/c+mPw6iqlrm1eAc5fRGfga
+EgmqQcgifOIadIDFazJZaP7OruvXVK3sulZ5HZTH15f5H/zpbPPSyRMo2QD9XCpbLfrPyHPHK2R
OZkbYCuylSt3pkUqum+BbI1o+bt2l0iqG9WDZQhFAi7Q2YH0uKzBL6vvlHms/bGXn1iKtCxef7QX
Lh16hhCzCBspXZ+XkYEnjqrv7SEZ18x4wp6h3sNKUD/nqf+KUMy6f324F+LUgKYaFiUEXkR/5win
SaUmWoNbjUk4cJJ38CdZsOlsBvgniqkcD0FpNs5dOiCwuI+4D7r9hBsoDjFzPyEJDkVkiqtpAgmL
zTjU9HZ1oIoVXT+9n9IlfT+B+HavPPblWkFzGwoBOxM4A6fV6fcLomz24WtiuRGm9IvyYZwOYzfP
b9pepv5/H4yhOJTQ76Olet486blbBDrLyARZKriLVjwgwqBqNg+iaw32F/onXHIEwdsBSNnPPwvr
oo7MDSbWmjSenO5Xy0J8kyr0wS2x+8JuoWpuZ8LMA5emgPGayc+AJcMra/AyoKVYD1hqa7mTKYXb
z//ZHUEa2XTGozXxiK5/ASIJPi1Rg4xHJ9sgMUDn4hKaek1w5e4588YEdOlQ6QRqAwoOOjeMidOB
JWpHU4rtVNItMMvuRmGaD12/FsVbr1rM9iC7vs1vJOWYp1xOzlM91fknzyo2gblyDv/Q4JXv24JQ
7uAVNIa548Fj7vKxVcsOU6keDepAa+DqKQe5Ab0bYrLqBarFhR5axP0rL43HxgWdjjGP9wsrlPBb
02kx7luQd+tdVpnLh27JzCUO/bEFn8OT/fGp3E9YW+JouqM4KYpj3wfy85WtehGObZkRIiPky5As
/PN+A6QrfNua0E0mSdLaiU3pNTPbznrT5zJLE8T/61szhAZmzW67WaKZ8o0LIOfb6w9ysTz4Snwg
2vAQwnGEOdt8IDCla4tsTbayYIHiTtUeu6G3mqSYRwt7l9kQh3Ay0DV5feBt8Z+c2gwMPhwncZeZ
YB+cLg9deymZu2smiz3L+m5J7Y5rDeYMoP7RK7DS9vHDARVrzUDMF33lvS8OHYYH4gYyk/6tR3p/
OnwhoKXLoifxLEsu3NBbICXm1gHl4PL4n9+UAhh7nc0Az+9c0gBeKsCoGn9bEVKB3MmOXvhO+Muc
yG7277VLVqIjWCyRTMXN62P/BeOfTTOwW2T00GSiVnTe48gyk4ROtFaCchLEUsghzSZPWap79Crr
cL/QPq73Rph6t2U2VZj8zWiyE8XmubzlovEoJFemuRynVECdM/Wq0b8s7TyRi5tOO7Tm3I8Gjx/u
NRJwA+o3eXqoAqsx95ga2ToJm9lGwXNo2nerrb3vWS0h6heWEs9tOhVRrJgX8B9d1V/bZC98ZNcF
ZWJuGFy0/LcA9Z+zz5ut1hlTz0qicJzbO9OwrN+LE8juYZSCzgaSWJgsp16w/pzqaEXaCeL8HEdm
gC9Rp3RwU/WdKzZK2Xq7EJ+mcVeXVLZe/0gv7MENOmsCKI+CELT66WNClEfl2NmaBb1ELAD1gXXT
yAnD5S3FWX++EVDoJNqja5pd2YWXwRPb3vdQyGF+Atc37dOx5yWoOaUHG9Wa2lhjrbPw8zQN+hlv
SM7FIqMGHroU74EIBQ8Uc/sWTxq/eHJhQcXQfbMru+Xy1uSJAGpSsEYhkRV7djCEjmjy0GTFOjQT
PzT1pI8rN4W9D+o8uiVxbO4GIob9WrfFIzYd9n7tifKufJNLeBLAV9gt4CG3IqN3jjK2YMkyGdpM
CkC+xl1rIrsYA6Ga2s3nL/3VBqiQxK4HVH+qO6+4lQMI1J0J8XAzXpPDe440FCEcBXc87ugPu1ce
8SK6dMjtUN10HMgNwUVh3x79LKyawE0sBD4fGig5MdvW+jCqtf5clm358/Vl+sJ4SCwGRDREaQSY
Z7sJAv4IqnNyECd30zoWbp++yQ2jeArEJDUeb1S3rrzi5SUBbJeC1fYdHBAX9tnqbLxMiqVwkw4f
r7jvo6zYmVWBvJ2jIWvkuaYZmafrIYTTsP7XkhEHJl8FIAjdZ1LH7eH+OT1UMbZemHlu0o5QJQdI
8D96cuiSyKI0cTXP7NW5svgvDyyI8BQV6JgEcNAvAvg1mh1XCS9ZaHrdUcob631TdsabzseD5kri
9ML3pMTpbcqQG+zh3N26aGwa80vFYOFIXbpvMNkoS/FWZ9VvACHtFdj++XCYKHLTb+wLviNaUmfT
GQViscZMCQziHBQn0YG8gxGicQOZU+9Ogmq7tnrOz9W/IyJdBydhu+Kxazn5gDWWhQrJfCPhyPbv
Ycdj0zSo5tFE8QVaut3EfTheg4xSaefX/nvlbsP6NPhpzCDlCOD8dNjJrtNgyUWYoJ5pPxDFRu2h
XNSCmR0guF0bDc5v10wNtKvahuIMCn/WXUQbeMBBJY02MoxlvkfvAyLf5PeOSVO7KY61nctHBHkX
0vjaQe8fzxPxQaGk/9EHH4AsJ4bjv2c0EOdD2oiNQlrL/seQmbiGLwPKuSYGnNiSodgvYiQ2zBII
YwYhpKEK+bCGjfqzVmVQ78Qog8MMxsS86/NlvLNrFSBSMWXyu8wAFNA8bSe9M/smaPF0nKnRNwb6
zm7Yi3yHp8yKFv6KlyZ/76cfAkB/tzXMxbTfog1+FbD3P6ySMY2rleA6zhpa77qBdBZLd2j+FLID
tZJziuJjiENbvnmL8OJdh6UlYti98T6i8buZ4gT5vfYmscZzVg/HyORbJ3nhRuguGU7+iwQBrYya
hYarTuR3n1OiviZJlY1YqeVpa9zR3qZuN49O8dYwM6gd8H4lJN4SN4Zd1legCXurEzaKPka/PqD+
k6/xaCvMJRfXMbqdoFR53/Gzx7QSKMkinm0I3OnrLdqrMqVJsJTzuM6AEw5T005//D4kGFtyt//W
0I/9M0wN2QtJbwiebRDNN7vqNBKos1ZvYFWm5R6syoyKS27JZ5IKq8YDwG/teByXSAMpTxGT05W7
tiiTpKgh5QAJvgajiakbbrr5bWoHM9qYFii2HVEGjgNVZ27Sc3i+A2RqmqGOueWxgqA/K+/ojAiH
0WgZ4v4QGd4XTUccsMdEbwau71IjVSwieou5PQ7i6IyWjxdeZHQBMKdpCWK0dvXvFV9R/jN8drw5
8ex9OwLVRkJsXJ/zNPV+h4BEyhgKBSU3CPXLnpNxkvdUcYvvuVewc61q9nWMeVjmY/Dc+r8ajXxo
ou0puFdNlP9k4uAde0bGufz6dXdR4kXEj6ppSCcZPgSXkHu6j8etgZHPUXWArL8AlNF+D45VTmQr
2WS3EVXolCCe3Ld9RqptkVxFuvoF4UMEe7efq/eZymD96rYJb9t2g6bKMNzMiqbaNq487eVZB2aN
XHhLpsj3z5vQXtFXmYOn04EGoBU3CoxuBiT0x1hmXyfpfuMlzU+vT9BfVtfpQccxjt4TigjUnEhw
TieoCZErGNuuPZj+iCaM06TN7VIos0navCdJ76Tl17FNqlclrlFP4NCMatF77Px6L+61rTrcloPy
E1iTGvWxefDTd77CHm5OF47HkM4ueMCgDD9nYISrvb9YqiXP8OkghkDR3mcgxIe3jo5W+hhL0+17
xE/WD2MjneydLR0Nw8cNQIvKDIpNZSwosJlpgfyJK/6IUXhfPaA5GXQ8XFDuCrtsf6y0o5BdFXgm
7oJwoLCL4zb9mzAX9UNmLMPPap2EcaCwQKHfzK3hE0Bwt7ypmeIPfrnVKyKrqPpj2tfBVy77ebrz
ADihSUH79WmcJypoQT5nbyMXVCPbsaqfOynxoJqQcUYBV+h636u6oW4I0+emAjhkgA9bJVW8AP/Y
uFSAe2J2MbbJeK3Pe+kUY3e0On+U4OFLJB2EisrPw4pCxs0MiEztsFyuruXwl4vOp41nUpSCQ7zp
bp0uAE+7up7p1G6dQvOwWkgFNT0tcW+wi7hDW+mmXNzuP8ZIXK9Mw9Yr3drLQA1OB3V7aGk2WoAH
02nwU+3pLITa0JABzOXp9RW+LeDTBY5GJRVcOoZELqjgng7VCVGUQprAuFWHf0XretO90frq/7kT
/K/t38tpdGlL2sQMCOZsm/d0mJBmEc7Ygzg4oBisxBBF+g7EQ6Dw2wE7M2mVvess/xqE5IU4ZfPE
c+jUb/ph52kn+jUGvZtMHoZJ1IkpVusWlSkH08ehf7BT6V07US9Atnw6pPWxRgFiSx/ynGMWOErX
wnVS4K120P8c12V4ovrWdkmUYUv0BiMJeVs5NXp8HaIP39DMgRZuWih2xINK0/JL0PsAGiuaNw9F
DbX01kPvRMVIYUXe3hY9fnb9YFmfLexwhrinn/grA3DRHOp2AfakgSAgXpVB3N+lGeq/O10Xzhuc
nswJZ45Vv6M87Hb4BtlOjWuzZ97Lop02WZTSxfUIrpYB7rGqD8T+a76rqnRqwDCCYOP6NS0/dvLS
+TwaNhkz1PLxq1/g/rRrlBEYe3qJLQ1DcxoG2oCisJMSeXUV57ptP46eXsebBamw9QDt3kIzB4f2
n20T4BO7lDZRUq7zAIhh6mT9HkVMC5/bvA4IBQSaLV0Blm1X9BKt8Lax64fUEsu0NzlG0O+oqzVP
aH3M+oYLM/rdRXRGdqtHFyReRVT80mZZvy3byBxvX99DF8RCrtG/MhHcpNRiSFVPV3egvCW1zKk4
rI60vZgTA6OA0DfQ5feQJSm90o475PAPo2ysY7+ORhyNRYpvSBMiB+t3s7kygdnwp64dDbe4nRGj
p+5QDZn+6KRu8OZ/ODuv3riRNQ3/IgLM4bbZzZZkSQ5yviHs8Zg5s5h+/T6lXWDdbKIJD4w5c2Gc
qa5ihS+8wXPbmVIUXonHaV5cfL0jHHmjqPRb25yekYAs5yPi87B1KhHcnt8rIuTykuAVpKcAsIaW
F3ni5fzaYjHcfvBSHL11RAWzSDfIMFSzO4Q2Ds3OMDUOSjlDfsd9aegHbbKtTxUQ2PKMDcxk+A2g
/+99jsnD42C0evE8yScB1BZhPhnZUFlPcEKz1mfjEesYM7LG2BUWUCf5XoO0LQ/L6q2HHRoG3NmM
M3ltpLNfTGiyc64V59++zZV3hdfavwy7QJvy9hJcXySoiqKuwyVJuQRzuMsVmKB1OqU5Z4E1VeXD
vCDtlkZUkEvVxjC6LaKdF+D6WmY8yXCHsQBJYl3WG8a8HQb81AK9iGMNVSOt7J68PF/Ot+e1zsbZ
uVyLlKgZjArQWq/a0qIRjXorxa5b855Sp61QFm27t3Orz8e/HorutCERI3SKIIteLiHQVspz1pQH
HSDOM+KKIN47231HHUbZoZhclYSZFrQLWcih5k9DfPXchHoEKdVNkiA0Y1G/KYUdP0R0/73ncZjo
u9jcqSQWPXh7NxU2WVye1KgcqdYMP3Ox0zuPNzB/DlN3gQhp9cY7L8sFt7AACndkp7TxQ983LSoE
iobftz1YvwfdExD4NIEGEHUc8bmxTElsLRY6OzMN6d5Xra7FpLIzbEheFD4fw87edcW43qs2B+e1
KQtakwbg5UI3SgXetu6LAHX9Cceq0RPeS+goyhsF81+ueHcYrZ2P+5rxX14REiwC3pdOIDTSNeAp
KXJN7caxDFIl87xD11v6uUs7600h8P+DGm3dFUmFW2Fki39NJZpnv3WT1veM0rrz0HE7WKh6PrXl
ogsUd6VyuFfkIKM1Ff9zvcMy8/Z2vI5IILwioUp45xAarGOsGPMPexncPODbOeexN5CM6stj3Vi0
hJ22eNM7cb9zkV6fNtzPNGkeock/6wwmrN2sIMRtA3gYbYrJqWV9Kp0cRBjGrTvzk2/O5QeBUAnp
CCSYy6W9Fic04QwiG9RVwbLU3omIEnvDPIC0bxFtFd5zFamzDxVD3Qkor+ZIH5iZqRTANGKrtaTD
bHNr1dPYBO3sfqK+kFLVNzMzmAej+XD7E15tdIai22s5WCAbXLSrU664EzSxSasDlNSyf40C7zaK
ScVPev9UZ5xo2cO7rTuawLqQlaPPpKNW4ZEYXp4skyvZbbuqDnrUP1/isOgkFBlCYN0147mwNKm2
E/f8PQ/GAy3HMkA8zd253a7aB/wMixAaBw2AZiTwq2ZKkQ81ygRxG8QpLtKpNrg+mAv7NFsQvKiR
jeYbs0oVAwYhtppCBQ6F3WW9c+SvV59OH+cG6B+u4lfwsJlmj7pYiwjUXJufRIsxHovn3mt5NGKR
qyLOvPMIX21ptjNJgVRu4EVkc18uvzbAigmTpAtCbJvucp3CJmSZ9FxE0/JkeQX+KgJta1p0+Y64
xvWmRrWIRipQH2oAoI8vRx6EYbYLSllBYotMgyGniwdchpHFQvI83Jnm1c3ENKU+PGeHL01Z93Iw
zqwywx/uArczjB/AC7S7rlOrY2Pq49GDkXk/QY3eGXRzhgA5kboDYEOkdzloOxi0yPHGClwKOEdV
h43f1J5+l9dZvxPbbA3F6+TRK6G8CE73cqgyQ/sx0r0uMNTYPggx/EB6b/hidk707m8vCCrUDupb
yEwSvK01UaCh5EU96gSRseI8zOPUv4f3/jNOYxcbWYfCx+3xrjco2CT5CHLjGqiUri4k+MEKHM4e
aIMy5v84YRb7zhK69sG1aP0e9KkwWphpLTrys+W+3B78+jxC5IX4phL0SN26VXwVp53XgzgkRNVy
9xxz7D+jR188KNwU76BE/ofhOPUaVFoJ/FpjX0iEsNnSijxYusV8MpduxueW3pUVOdm3EW2B0+3p
XZ8KygF8RkBwryHratfIiG6Ia5vpdfBsbGFPD2opwmMjRH3QOk15U07GHpRKfrCLRxRhPBIfCR4B
CAC16HKrFkQfE7BD3k0x20FUTDi3jwqk2bapfapxFnkcLVJ8kvNHux6inTlfnxSGZzPRHZQqcms/
tdqZPbc2uxx0kJ69VWoXTRA22NGjibJzm28tL6IlJHk2OTrQusuZRq2jj9Tt8mCctOGxzMi/wrxA
TzUu3J+oJY0AKXcFlK9a8wD4AAMQftFvpR++Rm4BwnEWZbHywI7G6n0kNbPPS0EXBDCUfm8tBn4K
iJbSwEBR7CnJU3GoC8/66WJz5C9olf+4vcmuDzBYNoq9UjwODoG0hvyzHwqcK8JYmk3tFWr1rpwh
nwqDlEAzC8So3C4+OdjbH72qdf/6U8siAirZcBbY4t5qe8dKWbozViCBWmfZ56GjomvplbhPEnfP
MeiKV4UgGR8ZUBC9/Nd9dTlLq8ejj4TSwXLK8e4sBHye6R0t76RQ910+WEZ7SCvhBmNqQBKxQmhO
mZZ/zkt1D75ydWfxS9gDnpRIIahZv+jI/zh1YQ0OaHGwOJU+faTLnbyfuwj/qsK0dp7xq8/rQWCT
vEQgKMSLa9xFnpbGGBn2hEfc1HwAofE4D5r5NRuz4g5VgvCdWYn2p3B05e72vrqeJ/hiSig6+Rhd
Wkv+sD/67Cw2PknpogaNqCzgbyRCJnLOb50s+pGV+h5Kdms4DQQDIQvXF0fscrgEuVe9Smst6FGR
O1Swjs/Yc9CWGmnyDKJW/rk9veuIlGomBGJeAuTQwWCt7snEK9XZVhYtUCnAvDO9MX0rIjs5VzHx
8GHOsRUOPZs8Oc2Kr3NcTH6nmqj13f4ZV9wLaQNlgmUAvyETkPV1HdWKVeDLqAYdXoPlpw4FaPtZ
rVPtK7QQIGjeaMXjkYyrNxFiLt0AZ6a5fqQR2BMn58byWXc49KcmNLTloDTqaPm4xjQArmcIN4eu
bOzeLxHnLdB9DrGaKiOoWjgtpGi/357M9V6lQCyZTCwqmcZaLxMNmD63ulELKvDlM6glx/k0A/F6
myl2eGcoeXpKENY65va0hwqRkcKfrx7OIrDOibFpB4BNWfMOexADAreqxc9GQ/ejyrUf0nqodsAS
6xdHjiLF4/hioJCuPhbGT7rZxuril5q+/JM6yfdysvPnPvGUJ4rNNGvjdk/75+rB+d9B6XbChYIn
ttavH10TCsJgLn5EHN/QhwCVW4Vuc5zMSP+otSim5TUMSB9QWPJS9WCVF28un00chM9tMjQ7F8Pm
IhA8EXnz5qISdXlSzcnOYjxEVHASJfes8+qHy3rN4CRcZCWKAXtqQCw7J+W1frj6xHTpkHknWiWX
fZVy+ONCsoqwrcqwX3wFX8lDaBTeWWkz72NpVtGvtAGykdaIG3SDOp1h+pY0AJvoPtfJLxEdmp+B
fDWBF4IcNp2yuEM3EWRW0edfpwgDjSh345338dVXav2LX43euJZ5ntduYWnVTai8g9drzd55tA2a
4RHqfGilKREkE7t14F/knoosQzwGrZnZR+xcnZOjp8pHwJMENH26V2i8oiOwn+iav7LguHa4AC+/
n6ZUFI0iXcIE+/G7nncDHizz4H0el8p9qJJQUY9Ir2rRMVYEpUQTZRflUNSquJ+oe9JSIVHHbklV
1LcKAoOfazsx3lEaTIZDaQH3CG7fKuuIUv5ejjZZHukzsfvqoh6A+pT9kM3A6JLuHYrfyYPAHeUo
bHsveL16FF7HgpGFEoAkI6ydwsbcJkrLgYagu9d/1BWn/KgogK+ifBA/m0g1D0CzUrZ3nZxmxemC
Rdh7grjrl1D+BhJNCVOSIcaaOGNHHRdXj/puZSy/FC2h4dfijey3YH+/WWWm7m1TWYNYbVMZVVH6
km8QnIDLDdGSOUN55u40FkF7v5tjX6GscEffE6cubIowT6gy554jp58LALeHbJrm5lAb4fj+9rfe
mLvUOZOkOMB2V1HA4CE1WUXN4hc0Xphxvxyj1CwfVLWbEbVcjJ0U4pVktp47auWEAhpcCPqgl3NX
EBELGW/xe0SO7vURTPWzVU0d/X6IoOLgdiEow1zpCPBFKVLbj4Cu/xAWNMKDiasRcldG2iI0Eirz
zyFV0EMpRYy4qGMsynniulHOCIK03zHANt9H+VSwaaK6v7fs3hp3ruat5QM3yOalkMndvAqiornz
LJSAZpAVpXLoRjt7nl2nO4xg4P0lC82/bJGzVUEa0CGHy0gEtY4RG4EVDwrls9842Q/hjWqAq6UF
EKIpEN/LuSTyZrm/vUWurgPqL4SjNl1Lom+0gi6/WLNE4MKQ6cFL0HTfDEsBA9DNIhRl9D0n1quX
Tg4li8IWXRnyvVUI3ETLuISKy1B6pzzi2zEiR17OENcsG5G1yj4tVdfvrOnm/EimpPqi9C6Tf//H
MxdiHm0amVceAbI0P2hNx8euVZHHlVLnt5fyKmhifgjlSbQpGHc+4+VQbcr2n1DHOjqVXX1N0Zn1
7QRQ3N7LvTkOkH90oTnbtC8ux6lx9kE8F+5mEYbLA8UQ6i4eC3vMliT8aIRZ6aOCUn+3h2J4G2sz
yDXs0fzSLtBHCXvH+qdvBjPIUGbZWYGrA4MJO3wokMzUD3iqV7FMqzejHqIrT/XQ8F5I+qYTVJcZ
queM1BpKRzvl+I2PC5DYtTEEMukrrnk9A+ZLdlIBJGoqx0ERSAOHhgePHy3e3sfdmhqb9nV6HNH1
rZ4l6QxoinOCHzdg9BTMZhfFtd9XXX6uZ03ZWcqtqZGfS/EPqOyA2y8/sh6qWW7BWzgK2pIvcYFr
XenUzRvhuHuF33WJi6fBQmSFOYGxpwe8Kqq7NOhVEwmVIzQkxFBHhONRHZ+MnxwW47HDheUZFatB
CRrFSk9q1vfH2wdnnejIH8A0ufJoHQLuW10MVa+GTlhii247zfQErkN5W7ZFcydNO5+XeUoeRmTd
YtqBUxHcHvo6fJNjEwLLMhTHaS0cRC5b9ZoNZ3VM+6o62aZIhzN8DcyyibzDu0Yl93qgEkFjN0bn
yTmHZjFiswz81vydLWUTOBqq+0/NkpufmpnS7KFblPh7hOQiOqZQbnZepY1r9OIXrz5XVJRK1JLb
HzGV6V4cex7u4ZalsF5NAINITL8MJqH57XXaGpRGEweNlIFNKY/HH9eo7eB3RS5cHQcvTH7PbYv2
lpaht1N041vwPCKIQCycbg96RU+RG4NtSVuZSxWazOo+Qc2BUqBSVMe40bz4W+IhyOqrXR+mb6wS
TVCwqIC5jnU7mPd53GXfu8XqkxMk92l6N6KXj7Bk3+DhZ8wlOHMXctjL7Z+4tXVZD0Idsn9O6epj
VHkKqi0mvhnGwglw7ptO7oDeoEb7+/cggMarjVkEbp3v2fBuXUgAI6SKo5QislavgJYmqpnPeY0z
mNGjX6iiMsOHsD67VMLxgm1+/PVMpYE6399FWeUKJ9Jg5JXHgKGPXdbox841U/wDq9DHflM9FVP8
q1KN9CtqjHsOARsTpaOByg9lCKkzsroJ0dhJUoti7LGI8NjTzL64F3kmjrqimOdIM/eE0zeeV5uX
XIYL8HH4c7nVR8dswiqMWFgCPj0QrlXG9+it7GqnyC90ESxDmCQ8JwGnRQWwdDVQjTxM6I50ZUND
Il2XObXPgwi7x7HtRnRrJuXcKHXmhzEN1cNYiv7JngTc/zIq7AOVivgwanr6/vZ33jjpACJkisi/
2NKr9CWdPST1hIasIeD/Z6H3ma8Ajb0r27D7AM7XeGzT6tPtMbeWnGgABpdss/DcrZZ8yXK9xAsF
T9uuPOZRbj85Stzs1NOuNhIgbjJRhArkhUIGfDlKWpvaWCBV6osoTZ817ZiiFZVKSLI+aGLnYtgY
DPkZtP3AQ/KJXyvwf1yYSUpZUKGzw2ctEx9YOPayYQUVdRLqgwCetPOGbo3HDSTl/iF0UVW7nJxT
652uDo7rVxi1gyMdvDN9UftJdcvGb5JxF/F4tXsBVklmHhsYLD54p8sBFxoUjj7pDKgr0HmUPHb+
AWgyRacOM1msiMe2io/WUqPerEfIg8WwMHRfg2fgnahHU1+q9NY4KRjTAgHmLgusRMRlgKtr/HsC
0unhRRY1p8ZA1PpQJ3X2OCZJPZxxR+28gxI59Z7KxtXeZ04kQoiCgLnWzHV3wECEvyzrwvVdS4H8
pgPZR64HpuGpnGv9rCFrGRjWrrbeVazHsAQ/VChoOXFBrm643BC2qwgwHNpsdCAgJxtLs740gFPo
o7eT8F2dNTkYknoW8Qd44fX1VswqAuIWg5nSuezOTR08LLpyivaUtbcGQg6EAiOWYrzjq8e7Vkje
G6Xw/KEE52r29vihqqzi8+2rY2vf08mR5tDcoyzj5TYc7cpQ83kGSKw7/QdtxIetEnnlLwiq3fcN
2le3x9v4VpAlYfhRPeauWufLbSwG2GcFnK4yo94oyq567JE+1g6VXrU/bw+2sR+5P1i71z3prXU8
RhhASYpNF3qSWvekGfPvxRjTg1ln4t4r8+IxZ8vuhJcbCyqV0PEFBdZDIre6i2cE0khuLM+v3AHC
3IRhfAbY1Vdw6vy5DPoetPi6IE+/E8QC/V/aHZIVevkFJyvDkAMAh7+gIAUppiiwvSA5b0RBgJch
gR/lOLb0LQ2BqXUamLmLd7bHdrhDCnFPFH1z+gRz8udwca9RMAgYhZXQ41DCNsS5GCpIc7KwW8TO
V2L5JLj9ha/iRyYvYzgKPyQfFJouJ+/g+JEvMbeoUoaW/kCc7Txn3jg8pshp/FzMRb1rOsPFpUQT
xs7YW7sLgqWJuawMd9axq4lgSj84YPDTEItkC/3lxyaBhVcWbfciinT8gJHwtEfofm3BXYQ9TBnG
KDsMEDWd9tVt19FBwBktD/2yjaz5DZI0mfgGdQiBbVEpU1f5cGdndAJcL3/vdsDO/XHQ+n+UpcN5
tzMVZ4JUCEXz7DoIb/n6FLofwlAfWz8h+ynPSUx7++D1Ud/4mLB4xZG1hePXhFOs/1wKNf6YDn1J
eR0IyeCbg43crokq0Km2K5SAAXR45ZtMmdr8kC4QC4Ned7vkPaJnw12ZqNV4aLui+GSHFurfs+GG
+U5jbPNMEGJLFT9yCl6jy20xq2HSVemEalU722hmoNb42w6r4qEBynvs9KX4jr4Nml7Cq++1Je0O
ae2NL7lCa+aQR3O9ZxaycSzADMDXJrxAUeQK6yPcORXdpPtJWIovSzPa8klMhzcpwsZSYjmKdmo7
V1UJqlv/B2ImFIXZfLkETVk31eilut9PnemLxZ58AOPaeS6AWh4GpafKnNYNHE2CkJb6XgKv9vbh
3Jg0KQdRMNE51s9ro/QMael2iBrdL1iVu9qIZobsctU7IUktnkUxQ6u5PeT18yIVY7gIqaIjXrlW
zKnwX6G5XBt+lVbL42g2xQH/ixzOqNir/F7PDmA8pWYGwevtyg1Bj3VBZkOjM09H8iq1nANHpD9T
N01Oupb+rQAWFyr0e+46TD9NYtTVNW8ro2ok/OMDG0VdYRric+3m1edZo+D994soY9P/BcfiTXi5
deZBb6OqtnUfEx0vO0xVIn4KUdpOQJsKEuPt0a43KkkiwiZIaPBc0NFejebMCXlFbBA0ZlTQqzT/
aQsPC4cs1dTzksRed+wzBY6wltXVTz0flb1H6zrUkvxEFNNpIGD/uc6fvNZ0RGSOwH3rVn2z5Ivx
wqYROxPd2jDSDBDYMQQOS5d//0dKM1q4mdY5pKN0qtClsufQOGYG/OWSqtOnxePSvb2yVzAluWek
oIIh+5RwYFYjqm2DXlZSwB6qPbcKtEkXp150WFIh/v4O+AKU0dzOCr8phuZLSKODtKMMv0V5o7+7
/Vu2DiYMaURS6NWRzq22bzf3QzONkE57O8aKsSriu6S31bO0XNhZ542hNDSbKAhAAmXBV6ncNBuG
4kBJ8cNUy9+aqftCJh4+dtH08facXv1HLp9i8hxZ+yRvhGa6Fv/AzQ1zpbQ1fWdqyw+U2uqPIfFP
TUQwJ8gXAYV+BzjBnE9ZE3XTYUpaB3vyDtrSIbY7LJpipxSnSDSVfbBsuH2+1sDS//vzLI1ViRIp
iOs0Fy83nqsrapcPoNlprDb4kQNRCNCeKEaUI/TquLMo8m1dLwp7ji4G1XAJvbwcLbXQROk7YfgF
jiQGOhC1JhYMnrQl/uBmswlnIo3ab1Pu0QNAw2f8t3BpSC4m/z9fNccq2jsG8oOvfxEbASk/IO+U
jFa/iP5VqxZtquKYF+cnBBSMXwKTjQBrJOWfHu5lB8GiwBYCNESC10WpBvPSdzsLcx0uovArr27C
dSAPa9mWuFykBmWEL8c4QEScSCPvkSdKm0PkKUlM2DHk3+jKFjsdvK1dKiMhUHsARKGuriKBBGVP
JXQK1Q/LfHxQzT59k6dq+8nqo/mBKiheWsVU+XGzEALmSqR/H1S1usunZDiXbZe/gPSpvo+Vmj9Y
lZX+e3u/bNy96OKzOyl3kBauAYyuiQBqUWWqb9eYSBnIkKNB0trxjr7rNZZCqn6CUiHXhYDJybvc
lrMbVs0c4SxWN7qNit8IUqLtYXUcoqlu4M+b08eazE2X+hLq23SB0ocEbLQTmm48AjSkIHhJLVJZ
D778GaNtDo6TtCrBWBF/1LOk+WLqSfIZsQb7zQRedWfzb+063huEn3h2eGZXr6sm/ZRrF+sRC7L0
29J1opMY8+JB98b6vjdacFv0Oe9vf9PNLQeDjUMHVhPlIPmr/nzqmE29kDH5Nk/eD9kHe6jHfP4I
FLs8l+6SJ0gVhOFv257brwV9ARNQvzRvIT9Xn81osudDH6kFKAG3fz8WFQZLt3/i1ncAwQZHhN49
GAW5Lf/4hdVCu4m3A5MjRY0CMdfeOxhyaO4hMNG8d8yl3dnnWwOy+eh8gRDnblylJEnmiREnU80f
9CrCT7aZk/cZjD0DyUo7aXx9GNCguT3JrbMFAlFSRWzyjtfm3R+TVDpHrc1m1nx1NpcXrOY+45k5
frs9yMZzSwj8/4OsrpesjN16ou/lzy0UqiOEtgUtPS8qC5Qx++m/LCMAWaze6LRSbbz8buHS8uqX
mFOhPGsUJ5JAMZ7Y/zOahA3ttS7e092/LjHIOg60NdgDcLXWZCJlMTWlrBOi4UQv7muBp+KUdVYg
8OK5x9zoFyWP+qEE33339wsLXwP6EgUOMBFy4f/4el6fLpnTIdQCIhgCqIETap+1wzMEum5no2zO
kXPAsyTNJNc6mykgCcXm5vc7L5rab1qhhePjlGIoTWO5NNDBQkYqiAwMqXxdm6K/dZMmUCVegL0A
xAyY97oKmVZJPsYuyaqO2lUQzei/tOpSvmuQdTjdXtXrpihjwUjBwg1ZL3zQVzdiTa+swqJJ9xfb
nqY39pCO01sU28bIRwWGRcajHDBzqWat8pRNJtrnbVeSxOazroDwN5SfoTlr/dnpY/E5VltzT29x
66pAEJiOLf10MvfVVQGIKcE8OcTjKYJOVmsJXiFL3D1iWPQLutuyEyBsPRGS2oW8iCrjo9WR6gWQ
E2uihIXoNTzHwvg84OJ2F4o8P7tj4xyhgPc7e3srNaFGSNuDD0Ge6a3mWDpWYgwaV1O5tKL84mZT
/GC2XjOdAKbW4D5TlNPnYVHEQSSlYjyMXTaWByUGpnggU46r/7AvSEQBWZLRk/2u2V8AD7SK3af6
sTJVylmNLK0PgDc32VcAzY4XtI3T5ae+NpbxHEcJBDii+pTlGXLza6oV+kBuDj76oE54/AB716K9
zbtxoXMP8IrgzwLdZ81b7XWlIFvuVMp4DW4RSahjjO3Owe0jIi+WVbzMfx2JUVQNcHdfO9vSVhUD
Nu4YeZJM3E/VYn0uhHivpo1y/tuRuFjZAbL7jwXU+hX2vLBt+6i20Q0Yi3MSuUgQUSj/kTZD+XJ7
qOtdzlD0pPiMcsT1WxgDYDA6o7P9wuHBdxNFDdhMWDEo0A9mRRuDyZqnnZXcHBRkoOzzAaBbqyg0
i+lAksRljmepp4BhU4inBuAGHgrWj0lhTvdeo+7Jkl7fHwQu1DFAkvFKcsVdPhw59jSG3jh42yXw
T3mDEYOaVOuM0lhxdioc8W4v7UZsDRGVTr8ECGqys3M5IJo4o8io7/jtPC+f4qKmyQ7YK3+Bb9yd
QBCHTxrKfqe01Y2ncHLmj1017z2XV9wViR2kHi4teWQRcJ3nxHhHjmjR2URYteZkKPhIPZwonQZE
CWB2NwdN742HSDjT976K9bf5IjWDrBAe0UFP7ea3Wtnud6tM6/7JKsbmC8oJCGrG1jRXh25Qpl9N
4zZe4OWm+5CYVms8QDFRPt1eTblYl6ePaVAxZTkBzV51orV4NnsDRR/f0ZpRPduFlrj4/+kVNfkY
vz2Q3tMUCK6w7JQJI6n8ihqFeX/7V1zfNJQL6D1S2kAYGdGWy0/a6nanhgYcQT1tIU5aafK+Q+5j
J+64vmlkPgynXYLnKE+sRlmwmKyVxTV9dRq16kMz1LlyNKV5c72QRu88OpujUQUj65KqMNZqm+Je
KrLI9kzfw6u0faBzNKZPi44Om+/YHXqEt5dwaziKUIgdINcq5awulxClMUnqwjlk6RP3u+2m5UmE
cfK10nc9JDa+Fsrd0oUZqjb36Krk1eMkJw0tHJLoNv5HQyDscx0lO3HCxrUi5cEJutkY9NlX1wrg
YxdUJYMsaq0YuC9UWUBRL4bgM7WLfV+gJvH99hJu3SwXY8rA9c8YWAcI4g6lgyMHHCpQDfEJcaIp
6CHbf6CyGb0ss+amOE6O0zmdYvXN0E3jl9u/YuNDXvyI1b6xwnYxh5kTOSNKecpwmcVavW6R7Yv2
pNi3hkLwnv4pcAYy09VQYAe7gpqi68NfaXWUZ5bwQVkaLihlWvZqA/I/trppwD8DvyPikTnianFr
moa1l9fgJpQhN851nBvvTKtbjLOnFU129BIdBVm7z5bxTrdHCLXAasPir1s2VOY0YMjkxeApzNW2
UsPIbOlLs3ezzv4F0bP4QdI+DYfU0Me9jHhrD3NASL/B7FIXWQ020LYvoVIwWI7w4LAY5bM2EvXG
mdr5ujuLHb7s1vfEYY+xSEt5llZLbEZJkg5a6gBNcRTtiKqBOx60RE1CIIBD9eP2Rn0tYq2/qEOX
kQIX+Srokcvjglga4HzBESVd53/NcRS93/SJAKOV5/pLsiSzeeC+wmoHNk15HlqD0ksJADPvh/i9
Eo7D8fZv2loBHB+JIyEuwPOSX+SPE7ygwhbF6PxC4jHFpyJqB7+mmQ4t29LOt4faugWRI2Kp2c2m
t6ZLuYjzJzk1UD9Jx/Z7SlX9oUZBLd651+UirhaZsr9sr5JFgqtdLXLozPhWliBjYsvCcxvLZPUX
ir6IWfaKYRxapVC/p/h977yVG6cVAB6wBVI0WVNbPSdmZcwFYYDrj7XplohGxE0QE1eaAW54S3SY
ZxsXGV2to499O+WYeI+9o+38iK0gi+vCg7EHF1sSsS8/Z7NMlUB2y/PrMHUQ5x4UbTm2DrDhQy0W
5UOsFEXiT7YTYdsMMiVC5t5axqOV9MlHdVyWf+c8r76BsWUBha3hBW0Kx4kOOPIane+qHQQzZ07r
e6WJR2ArRo0db9oC8fz7o2kRsEoJHmmFue6KKElidEMjlX8mwzvS/sfrIVeXX3baaDvF5+szgHcI
IwHZoMVJPHW5aN1oTNUQ9vGRzkD/6CSo0CDdmvOUxOXO5ry+4BjK5WaDLO9AUFxtTq13snqOWpCD
g2jOmS3Fml2jPGcz7sUgNfZAMNdnjiqqDLaplgILXQNwFHIq/JFSxS891BojzOoPrkj3QE7XCyi9
NqWBLWkiMh7yV/xxiTRLUuZdD0lEQdWVUnHGi0+J6tmoe++vtwVDUQWAhy9TqDVAzZsGFxu0icZo
BaKlrYUAxCIVSlyjCm7fV5uzkgOxfGA11vD8cDAwEPdmaE6hHQZ5UTU+YnnqSa+RNrs91PW2QNHu
Ne+F9UQfxLhcwFRAq0zjTPF1PUdRL/Ws+ZQo4QxiyXlbqObv28NdyWKTdqoAhQkWqa9DLVpdEypC
qqiXAfNbMq6TA20VlJL7ED9WPAQQqETjXe1lWzCG/gt5rfXEoe8t9ZuLEDTuJo4x9weva60G8lMq
xucRz2v9jA4abjiHpWqwnNn5ydddQroAJF405mWvcF2gDwkkBQ0RxZ/Cyn6x22l6yapkOjQCQ0J+
2nCMPKe6s1PjQUeM9SlKEEy+/Ruur3hJEUCDiPeLNHaNKItnazSpLqF6OtoYU1YSoR43epC2RUUZ
rNbvHa7dEzK/6WPeQaa6PfxG24bxKS0xf+IjkMmXu8SJMbMHBopIf+ZKCBjsHD9FFv+XbihYPqAZ
3R2KKK2+xbPWfojNJQko6w6/8BRoQbkb4myhSRtU+TCEp9TDSO/2D7x+efl9gG1QkCNvvOpkvpbk
UtVR6OF57snMwoy8QIsxB4rFGbGJ+ah1RbszqAzRLp97emcaksR8Fo7QumOXJ12LWTgS7WRZ1pew
rirep3Y46rXTH2fVXu5Fksx+qgzxDuB+636Q2hWoK9KoImS9/BwNZGDwmjlysZqGskGqO0evCN0H
wyr3iicbQ8nGNIEqulty910OpcR6Us4mKwvJmVjNGTOgWlM1Tsexaou9fbZx1BiMCA0WJp423mqf
4dCc8A+PRqQ7s/stqav+SJtSHFUxq+kp1/PoN6o5XhiMJtpUMMIt7xBP5Z5k09aspRAhbAZmz21/
OWtPWzKczeCZYkOXRL6nTRpukHHovOlcqzjf3rxbg7F5aSUhYkOWvhqs6hwtFKKIjl4uHKz8VHxy
DgP+qqDxELbeQz1sDSevMs6yxKeuWypDpatN1cLWaLwRKIySV18LFUguIhX9l7+fGXcGwT1lN2Kc
VZJDCVdEHsAXXzHJWXPTKe7SLsGCY0L1/T8MRftPal1JhLF++cXCbqxRuDJCP5pSD6uJxYj8Lh2K
f5XU3nszt1aQ/gte9QgdsYjy7/8IOiC19wWmsKFvmtEgjiWE8vaMrDK2iIVb9H+fKFGpBcmMQBsg
NPbJ5XCZ0fDBRiX0dYzTnmJ7zPwqx/OAyNiIdpZx633WAaJKvB4lKlhDl4MlOqI8oktCPzWpZLzh
Pew/h5atvBi1Vv5ewqzpUOxpzGdSVYdKORqzGLhpbo2izTL9I9BLD7kBowkDB4IJTGJsI3srML74
dfuDb/5SyU12Edri1jdXxwY7tTlGgUQem6JGxyB34WIrYd2f0sYxPxDBCe0QLXH9tm7UeD7OqDCe
FKENhyTsxLOVoGyZYPrMDY1t4Qnvx+XOoYyxByjYeLs51vwBNofsz5qwFHWonJWzRTAXOcqp8zLn
Ef6Dh1jGaJwof5pHtATxd26GzjrkHaSR2wu1EeHBv0V4jQPPSq1pAFFSjJ6ZAugru0IErVAGkO88
i+E0PUMb+Vs9LgI80Kg8S3D94Bau84zWmqnbelydWBQ/6GhF+ZiCEyJ1+XjWpr8XBZHDyYHwBWDc
9SNcLKrejSrOg2nfJ0FL/ewE5yG+9yYMUxojq0usVyzxcRny+kvkeOV93A32fTsszk5+II/hKhwA
VIkoMOVxEH9XuGq0AwT604pvDPryIP1uUag1u7vbX3NjN5Hkc28TOnNQ1xoFxD6KF4V6fBTYJt5l
Sxy9U9LRQ4qyqP0CoGDQ86MPc49iWKKJvzWK4esiw0nEI98qWuSr66E0FOEaM6Abo9a1oED8H0tp
DUW5NjaPVmOpBxfJkZ2wYOO+hbtFv/sVpsa0L++kXpukqg+pa6OFzgl0aHbEn845heP+/bcRgSBG
QOUTjCKnZV0qarnEPU5ifNSWdkl8sB/2Z7MZp4fWVOOT7mXTozklywGZYsoCYwatoY+SPb2HjRmT
8dukzi6BJSXQyxknndeg2GdHx2QZtXNfEVBSOMl/CgK1vRtfZnirfWtKVQ0gLPT61bWadYIFlENH
P4YTl1f3NX3kj+3/cHZeu3EjWRh+IgLM4ZZkd0uyZFv2eBxuiJ3EnIvx6fcrX7nZRBMydhezgDGu
rmKFE/5gK+JSpXnxMJZ9+63IhScf1gprcgi8j2bXwBQprOh/QwslehbQTQ4Snp1LCy6LxDnIn0Qx
7XoBOkAOppEBoFC89D+jB11ixIl7sssxu9RePx/ckXvrTX5DZkpJFlbIJqBeWxMEZKNjADFXtH4n
rJC4n1tIMAmt0d+YGyVPkFfUfWnObAajptojHj8wWN2rZK6z9+wVmftYV/Brg84Q68GAe+kb1REQ
5hY9Lu6mzXYCVqOUFooe4WQk2mUUhnNxYLWGkRVdMDn5AAbWlqZCxWNMAOI3GH1+6LtRC3tk2Z4y
A63KMW4Q75vM7/evs72FJ4+BtERPk5B084hnGJcubm6kYa3W7jlb7a8dmmxhP0TxwSeWc9xuc/SK
idZwugLALo/BL0EbVUV1dSwuEWrSH+xElH8JjHUpKNTi2as0+9VyYPt7jlJ8fPMUaWBQAYPmw1ff
nuVIsc0oiqo4VCpk8eZ5Ram/T2HdG+NvRIqg6AGp0JyV5OjNagI78gbRtHFYj9V6sTBnf2cnEJfy
vjoSD9h57ahPAVyWWDtpXHK9nEuEGn8pZ+XGWvRiJLHxUtdr8vbUCL1uKZlI+QVg7GZCsIOSorWW
OKzSMcb8phu89pRN2M/3qXrUJdi5cziWfH5WkC7BNvQ1RgFKJyVyoXJtPXvlyIu2VHPqp603dmGk
mOJg9++NSMwgDWIlc35LGc6rudQrg2t+aevo4jRrG0Jn/C+xjfgduKEj2sfecCR9qGrID4Zb8PU3
62J1HVvHisO+bZVQtJp54h4SfrIm7pe8d9Pf+Hoyi0D1QJp1m5ucbEXMJ+prMw7tiSg3j6jA2AuO
9VgL/UZSCwoT01OVQJCUfbNRqhYPw9GUtkBts4ZpVHeBU6bWa8Tj9PZohD3y08qWKwtK7/UqOquA
clUZBfLF+urH0aA8qDH+DwnWPW+v81BeYjDpIgPWYjNUm6aeU61mES5T238w9NJ+wvB9es5WZTp4
I3YuYtoCNkktdADeps0TUbZuCbY+zUM9adANyAUSTGbbVa2fj+N8sITyd2/uYsm4kPa48A9ukJbG
OLirQ2MszC21/RNUS/uujw/1TeQ7ejMK+lVUtRFWueHhAWqiIZV2edhD8LwsmYtdRouc1bS6GPLB
KvedTkOJNZ/Lz0nnvNUgjVAZ8p+ksMm9r2192Vo+Z+NlUx4udjJdQK2+DlFa/oEAqHis5yw62Cu3
Kp6oD1BVNx2GI+HbAqBnehGFobVZmJcdwYUtIpPasB1N4Rx55YugnvigiMo5DWbafgBDWH3uAeA9
x5VppkFdtsb/TGtK/77/+u18aqp5+DoBlKCgt339tEr3OqOss3BNRxVMogK9JMmPqCw7jzvbiO42
MHpEJrYtu2ghiBqwLOFTL8BDge5ju6eTlKBvseb2ZZ4c+509EdG4s9MeFYJ3zg51NC4DUiOqwdvQ
AkbIAkQiL8KiWLJ/K0eJn+OptZ9StzooqO3Nk5Y5qCsKCUiSbK45fXDGig8NAqPq7CfykvyRWEA9
UbM3ThN6/c+RJbILQYD5cP877rwdvL/0bTTKLQDQ5Br8Ej4NfaI2VsYc6WOm/wnL6k/TYox4DFtt
/zCU0xECbG+qVJwp7zADyPTyz38ZUCSrDe8IhHM+qOOZvu/o91kKPS4pcFTMWvc1GtfG19G6fv2N
qcJR04hKgTNtMe8kOylKPCyyiUiEj4z19KV3lx+LOs8Xt/Kcx/vD7e0eygZ0gcmtJZdgM9EFyI+Z
zcgDjFb1be6sOKDcjDVWIvT/7g+19xGlWzehhoxwtiqiTYVcYLWqRahPlQ3HrNL+V4mi/DhqdFAN
u/AOUFq3h58qG+UZiFUU9HnArqeWdmvXj7mC9Wq65gHOOvX7flyP1D1vF/B6lE2YgZNdXtUFagSd
XmhfxqqitqZV4uM80TJ46wJyxRDu8qLwoUiXryekKd3SJ8UqYaOJ8xml1h/KWtsPHqj1d0U1HuF1
b18whpOGJ2RvgIS3pUNzsrQ2V+MqdKVRRk2S2vs5JLX36rx2KL/gW+xbk8zdZuxoec7ytDuIC263
DD/BozZAHx9g5U8c3i/HsImw/FERBApBuLl9qFdm84c198NTZHjKpUCh5s0CjVjkSNEM2XuB8rGN
UsfKpM/iMqJKN+2UN6l2Wd3EowFlHkkh7O0cBsOclcY3EAw5+V8m15tNR32nrULEZwR9ZvoVLzDv
usEvIss7wHrsHQbUDmQyg58WidP1YCDBhBt7E4KIJoRX+kGVj+1zehQGyCfgOuqRM5JxHLcXbbvN
aciRUkS7B7WvtO1NalP26Bf2aNOeXvUwM2bvvCx6cWp0sVzcJKLbH+nRv/ePye3dzStAHw8AA4XK
G90l1ckTt3b1Mhzr0fONiUyqAgryiCl9FkTmvDyy6ZdQXcrxoAi7t12lIjbBFUkHEJ7rRcY3fnWi
hrtA5O7y3sqW/wpLH0sfmVE7wPhkOt2fqUyZtquNDoKU2OHxB1x3PV5WgFGOVcZTnfWfSVvNwa+r
qXqeE+EECDE3/pCI5IAqure8EoPy0+wO2vJm0BpxkrYQaRV6Jl2hPiKcQhIBwZXSyl+GQcsveeql
f2rKEL+9/usgGiB1hlGFkuXY6/lWaSNoESEMqzRDEhhK1b9fEryBBEpRYVFZdWDb2XKQJu9wgniM
6bTTDWFLUQ+9HlWp3MYePUQyKc6imFR5SmEGaWEbP7giYnGKAZBUjwrKocLvnAgrIRx5O/DIoxRb
7Sf9CNwkt9HmswMHwShNMpQB/G2XgSBwyFS0/Far0/w2d9YnZPXRrtJF9N/9HbY7ec+k94dQA8yb
LYTbauLeMvE1CYvcnsImK/PGTxAuaHwiWR5UKx2f6ylZv4I4JwojYRxfFyseLq2ZecHBj9m5XWRv
h5fPo/uA5+j1l1hyUVJGQ8u6dBIEFMVafh/lr5i1KH1wMbQn6nbLRwsFkrD29Pzc2eYRq2TnIpUZ
DvBkilwybrr+DZqIkCxX+A2gBSYMEUbcmPv64e0zxT+JgX56uCJddz0Kt2WpRDlpfkzwp760iTW9
mO7ioVvQ5awzcXJS+xaBaPes2GnyZ1Rk3YT0ikmeef+37IQBtJqlnwcLDxdis+hzpiwYRcd5uGp9
8zRMuvuQa+X0VNVAxBQjMp5qMRYBSg/Dlxmu8sF1c7vZQSbSEKYhQghAOed6JZbU1NpmRM5qXUqw
0FgCBrOhJP44KF14f6a31+lPUgmdFxyiUJ6Tf/7rg1wMzZzicBuA5PNg8mrNn2OTL2HUzuWjgmvL
V3O21eLtu5p6DgoYEKFJ2fm/18OKutNmTBs8/FKE/tDD7QlzCOkvkLemEG9VrrbV1j/Dr3hYJrd+
p819efAbbr4xC2vLthovJ2CQn+Jev8xcKfq+EIY2BYuWAivLU0Ch6AHUBXypUXF8zV2tT0m9pIJC
fTdXJ8qvxeMbV5/fQJua1iVpCAnt5kNPCvAKHWwPEgRW/JQvor44ZpudkkxxXqeh8HxvOTRTvXmx
fw5KXxbxAykzuEl/eq0X8dg0CBkqdYPWSTI8RI05nPql/KrE0Xi5P8fbMokcTyrtQCsEVbEN4WFo
jwbSzhPCmqX3Z13YzVPnJf1Ts65LaKAG9SA8e3oiYHA+dkMWveKDaj0Mwhue61k1frSxWKyDj3/z
oMt6IsA6WvQybtmCIrlOctQWO2larrjnqm50P4krEZhdMfuWl09B7iBKpo/YsN5fjpuzLUdG/uFn
fYZgfbPzLVw/vQGEQCAKLz61XduF0OezYHG6Iwzj7iRlgVZ68sgxrw9ZSYfYxFxvDBy7U94jv6j6
kHm1h67MmvPkecq509vOV+n2HsTEuyMzpMznifK3wjOevVaK1zBJ1xqh7XVzq71UoMb+WvS1vtSa
271iYtlF+KyrxkHUv7fA8tuCUaCfy1tyPWu9b0Rn14xN/DJ2QZ0axt/DktG9rk0vP+r03dyfJKU8
EDiFQdoBnLg5wUgrzFU/w6Rwy6a8rGMCEDPFWPfzNPXTpTbK9tVZBkwy7++i3WGJTcg8aNPfyGmi
IW943ZyPUGjL9RIZk/2gVzNmrtmanryfRi1l2h1s3Z2virAjOsCgEYBhbW9M8NckkjYihn3eZdgt
d0OIi7zht9CyYBWM0T+GM8WPYs3G8/3p7nxTaCTo2f5UaoEXfv1NaZFrIwwCdGwrtXqE8Z9/cI2p
+FdrNP1g6+7cjtRyeQ9hr8gO0ebQ5EtrCKLdMSAERJtmxHYJm42mfy4Gw3yp6rj7cn9ue58SuVwK
v8S3Eth6PTddj9HD6dsRN8zEPMXZUjwWhoeehlp1p7SLUAyc0+qtTC+27U+0AyUwbojtncx97GrA
+EeQWMl8jpCZe5qaPn4H4zv5jW9HJxaWDhqzNG82FRyV5bQ5iGPQIYN6SbNOfXGnrgxSd4i+31/K
n2t1lSXIaUEns6nU0irdVqVFb2Hu4MRjoGTa8GFQ8gzULG+KFUBq9RIfYcW0Oy+mNth+q3jRdy8e
80+F6UWTn8XZAAOtzaGhRIa+hIhsFh8NRVesoJrUxHkSRe94oVJE5jePkPwlq4r4R4vmPw6Agi6D
v1AGfjOYjHosQSgnDr4nD9XmOtPyvlGT0eMqHTLzeTBEf+m9MT/1mte/AxZ+1LX/aVGxWUMpqSw3
hTzpW6ylrS3xarSEnB1oChdrELzj/6VoVlh+VkRT/LSKKf/usJLrw1iVZfmatUsxhRRPEdUcnCj9
6I5R6fmWXiHtQQlWLF/nYp7RsbCQMvbXYR0/F6M2HUTNOycXHInkUHJ+uYk3K0UbtrCTSJkDEjY4
5zjRxf90g9XiTJl6Seyj5ZE6B4nCTWbE12FfU6MnVyRml7/plyBSw2+sm3oNy7RmaV5jz/tL6LV+
sK33BsHKlYq8VBCg1nI9SNmvqSZ6nZAhKQY/qUwbMkyVn+4fnp17iKon+DaQDICatkCztWncVBUK
sag2rg980vHRXIVUD4iXh7VEwzxPPO/gSdm52A0aOJQDpVsv6cD11DJzEV65EoflXVf9Ny5rsp4j
xTHoN6AAdxD07c0QEB3aNuwTot9NFUcd197IYiL+pkmxTSsXs3kVCM997ZB+RPci685uF9uv99d1
59WkngymnYYyiqFbtFfWT9pUQycJ5loVIogrO33NFuQfR8x5kTgrrPxZNfP0pRCTcvBN95YXFB/w
RQi9VPg22xO0XqpVHpeH7Aqehm5R4ws9j36VhEBlOnhU9vYpG1Sy7MHx39AzKtWbwSwlc+BUlf2d
b67rvprZRxXHvUlJ51mYMcB7YWdf75nV89rOoh8f4Ia3YLbc9O/GuTGeENtA0vH+x9sbS8q+O/R4
qW1um/Qzr7O6DMCcB2pcoZXMhDu9pnbPWd71v3EWpLo8DxexjrOV7qiQjATXiAFBp6EeHrE9goVO
79OiatnBSdj5UqRjXNp0byX2cnPshmmd0CHlJBgqAuR9Y0bv8qprDvbDzoVMARFHEPh0EnYnf8Uv
l6NhVsIol4nd1yZ0MqZGc+geWqL0rTGp26elsO2D4P+2dodTH3hgIlQUDKmFbx4BSictT5I7orPW
pMqJ063+C2XKfEHHafkPLz/wFVrWN6AsvLlUwzyNy4vaKr0OG65GbOrN+0dmvxBN5M1KYHm9BEkZ
A7SqMq5uyih+Ni8O2IChvkzooRxMfWergtzi5SPpojC+JSVn06xn1DlGLH1r+2L1wv4ytJkBVS4v
DobaudIsqnQmnU0OO5CL61nZlN2GbsCSCAi/efaG8h+hWdN7xdHnD9aaqw9ui28BGrvGxzcvJx1q
KRiCpaCU87geOBUsY2QwR8takvdx0RiEE+nUFL5aGsuByMbegpLPSEV5Hg2UCa8HGxxoycOC1ELl
9PmXPIP8rCqG9QxMN3u8P6+dkyJ17QhaKcuAT9sMZbaW3agYEsDRVKb3S6/p55/o0Z4dHhrddIRL
23kJGc+RDSuEYUGDXk8t9/TeazQLjdtqGM8xFTJfGdsvtpYYD07hzY+Veui7JU/eJq7kWuPbES5h
mrgFntqKioBpOg7BYpl56cf0CHvfXDz7fYymR+PXxlh+Lfh3bT9u2voP3c3rI9/GnU9KtQ3oCCcF
UqcjN/YvN9LgRRrUPdY5tvLy78RU8k+L6i0vtivSo8B9b40petHjpLeK/NNmje3OctPYTMjrMDB/
HIzZOkGRGl8yXLlDKTYHoLs40gvfW+RfB91sJKFl2hrbJECNXeEYtjrLY7HGsIyT3MG1PEvfKXb1
T0nyK9XefuMFoxFKv5XONcI0N6lsrlp9IkdH3McM60lrztDtFZxiq/58/8TsfUlYH3QlyJp5WjZf
sjPjmFoSqzsn4/KgVeRdBSyUUGS2djDUTwLNdudKNS161nAEbgIOPH+qTqA+GDij3Z/WrsnerYqe
veu0JP9RO2gX+F7Wtp/aQQ+sbHgYmtJu/dLsUjgMhXWRwTsR9Gr/gxPCmpFzD9b/kgFN1ftrIj/u
9ndCxZOMI8nntDdvnzuvug2MG+27pVL+ceZk1n1cgdtPfQP9G+0R7fP9AXc+AmwJriw+BEuzDSPA
jFcizzhOMNOwqnSL/qWkpnx2unj9+htDwW2S0CRaMlsDA2Oi3teN6oBidad8MqocHFS+lNxb7Wgc
JJI7zxuPC8h9VpEAaZty0y5oy8pahqB10Z9WDBqOPef8j6HKFBQxq+ahAUzpdzMGffdnuROXMTJR
mVThoX65icv0pafgbc1DUBi28oD9qR14EAgO9smtlBOgCGoKEu7hSdavvLp+uQbbhkxjNdnQSqmX
T3aXf3ScdjpNbqyczFiJPk2jl/mzCt8pbkykHp3qyLtpd+tIjyqprikrqNc/wVsMs2cheA1UTq0Z
u2aouKS44AaX8P6i7g4la/xIakDg3lph9bEKTSpz2aXe4j7gJpCj4ZlrZ26VN4MT5MLSpodFJAW0
t0gaV42LZKUpGHiNE53SkXKRSPT4EidiCAT5M9Li9RGV5paX+XNUgNGIG0qHyc2uWRNbLZPKGIIR
LfXzWjr5CdnB9b2LGt0DzWNnOTe12Z5zNzOwV6yLGjBuND5HajGdDT2bLqMyocznxENyKsBxhBXo
giNh2Z33UAbmsuPEPzhY11+87dw4iwuNU9XH44chXTKeidp7gheYfUaI0QttOo0P97/9zntIl4+E
igiO87RFi5joJAClYpt1wzw+wjfpvufZuryo65pdxqHMLV+Phug565ARUJJBP/IR35s1p0yi1g3q
nNt3as4EZZ2EqMdQZvdS9O78rovJ8WIzHcJWwWtj1ZXiAJOzd43IfYBSATUp9uL1UqdC7/Wa8nww
WrX7EuNX4g/xdOQWsneu6LlTLZI3CfXJ61FmU28QDueyMtu2P2lNVf3dlv2/UdaKg0TyVkxLorjI
Nuh4SIWWLQBhiNgzEPOGoOkj10dcUvnQVOKbbYvqva7EFb1LUw/VWFnQeq3A7Kt1jyt8az5XeZl8
v7+nductMYKyUEb/ZRN61OOUjLkunwcrEmdDKH+hOjv+QQOkPuhF7GweniALpQ0qrYCQN0em6nOd
2DwSQe7Vauz31aA8VnrWmz4a5uuHtKuNV0wujsBkOxOUKHpqgHjcIIazmeCaecNYr+0QzJTnfmhR
6/qzJewPczkfst/3poimPIhV6s2IFmxilgRZ/4h7mMxnUM1z0yTzF8RMKEzokz1IkqsTOm3VR/4k
eoHxFcqH5zx12kfw59XFM+tl9t0qy8zTaA7eo5fSgQpjpVZOk9XOv7HlgddBm5PYejJ3OZtfHs6m
0LomnTzMkBOKsIWXpGGRRdmzPXZH3Ki9j2ByX1Dl+tmkl3/+y1CzstSD0jYsTAtpLp2b6K9kaNJ3
tlM7B9ts57qQOa6MCNjUN/JbXZoqZcxwdE1YMa+3y5MWCf2P+8dmJzoF6iAVhgGzA9+Tf/7LhNpl
whlzwEhaqPqC2O9Ues8FsPnvzSzc95mSd//dH3BvBUm+JMOMoAlm8fWA5mJ101IbnB504R5MU/yh
KQpeN2l/JMW2OzUqhPB5sHemyLIZKSmatp0YCX01gkPIa0EaR+gVFer8OGRVcvCq7VW5ZHQo42Aq
Bjg7XA+4JGasOy1rSYclAvCoJl9nFCyfDHPEuaEDWnPC2UH9pg6W8ZwPkfJe4fV9GPN2UN9e4SL2
J1iV9CLSsc1n7dupG/F0RNtw6toPRVQaYYuTfeLbQ3bkZ7z3RV2w2cTmcDIQ5L+eNqB5g5SWdW7K
OCkDtAesp75GONE3lHz+dH/77N1M1Aio2QNaAe++KXLNSlcoK82roEYI6nuaD/m3FlDKaw1nS4ST
vS6Vr9OFO3hd9g6jp6EAL8sGMDA3n9Z0ev5myxRBOUf4yIo8OitDrZ7vT24nLpKmbEBfmB7dgc3Z
MNLBsdOOUTJPTGE0ZaoPnQ8i8lJaAQTT/DkSRfo81bhTR9Z4VIfZH57GBNk7bcZt9K/EsxIh7cVd
UMKMrmargfS2GCdjFeJxdcT6JCxDXLzZU+jTmtHB+bn9tIA6OTUE6oDsboRMumluM2ECJ8i1df0+
j4V7ilDry8J69qgMl5EzKf5YO+rBFXi7f8l2+C/lYKIy8LzX+7dy7bqukmQKMNmhRLOU6sfe7j50
Fkf1/vf9GRFd1wJoGHIqSbBAElLpux5qUYrZyHrqI1jWdtZpQsXio5Zit+onS5d/Vztbv0S6o/yY
16z6QBtTf/LSLHkna+DfGm1UnpG+dT9XanQktbe3+LQekB8lHZP1setfBoakMnInGiiVRLB9ehXD
pQ675xoHqj7BINK1/LRfjxBft1uOw0xpVULtuEG2BrQCc2vHxPMr8Ly8bP16dRdA6r3dfwdzqNkB
MgvZxRib8UeyopV5zo0VM6r7X+X2neA3IDdFgYzb8qZBtpZ948CGG4OkHttLrxbj+zQWzZ86jes/
6NO8WcZDFjn596DngbuDgn+91KuT1LqbUuadSspOGBzlYdLhbAayxT44UjtbmxmB7wD1xW7bInQG
1JKdruDvLniOgzYZY/Asro1UU3VEkNkdCnE0ePfkdlTor2elZKKyW5NSkOol72tXOiqVnla9s/Xh
0I5wdyyuKfBA6BETulyPpY9OEVcNqTWVEq17N1tT4z3UOab2qlctf755e8DMlYxSQND0azcnI0m8
VB09BmtaPBCixHyfGWuUhsnklKG2TPkRBfn2rUFNj3IWQSY+nTwG17PjFUgNzIgpbALgeA/LEYR3
w01wf1o7B15ueKknQFcTcMb1KGaXK5aYSScWRIHnMHHRvfCbpM0fltnx/kjtTj9lTVQftft3Z2eD
aSA+IWa/KfbHur1gZM1FEynuFHhpnV7AcKhHMMu9PcIVS8mOSw28o/wdvwS26gAdh8oxBR6jA0Xb
A+Itkf0IUkpv4f2l3B1K/m1oesr4bzNU3hRRNtGVCoxGjQOiJO2pHMe/zaFyD2qgOzVCtOrokpBw
c9II2K9npaAPIYuIXBZu3wad2df/1NXqhkVr5o/1qtjPpjA/xeOk/ZWl6foVZ6QjMt7eByRI4Uyg
esH9vJktqtiW8FDqCxJYVEFsr+sZpe7sYE13HgZafHQQHLTXaExtjjiOaGXdFSUIziVZeQam6HG0
lvJk1O7wIlqvx6xPUIdFtfvSGt6Rw9DeJwU5SmsYDDrl7U28ZzSdkVgjzZphTbPzrORtiC4ArVV7
Fqe37x6Am4DmZezBE3T9SftkVtyyqjGhrjIr6NslC0cLu7/ZbN9MKeRvJ/qgDwQNnfts8+liQee5
VQH9obre/6WOffPFS7LyMQEadrBTdxaQ3QHpzcTWBbrS5nopF2FWytrQZyMLCc0yaU/K7Ex+OfXe
299vVNZsgnPUR7nTNltlUqMReRSqierKC5DqYkRfW+rfutTb4qDJMZG5/8l2Kl+S9oNaCYJrABu3
eIautIpRle9qlWFr5pfFWlsfB2WatFPdz+3ftjBTAXh8qCxof5nz2paOBr2yj5wPc45tyCm2K234
38HP2jmagFVh4HmSF0+z4norZbMVK7bL7VBUc3tWJjtvz4OYcGXj0mj+tS3gJAEExET/s08m+yXH
kmkIsiKp3psZDgfPs5U4NAeLUv0sjDlvDsKRnUMt6yaIwtPjIB7ZnCqEcmZLTTOqJ4ChQ5sCUYAu
vHny2vxD2uKyyDOlPYxLO1AAN8yDBsveltR1E8smKr8GENvr1akdi4zcZsJNgvcsOHTlXRprf6mD
rR1UevdGMiTSBbgVlAJvc84yr4iVliSNvYddfF1T9gR1kwTWOk8H9+TOMy6TRZZVcncBRFxPyiDa
ShB6IphM2uVd08ULYWznAr1IjfjS6gvO2y1V9Ps7Tf6tmzwG9x2Tx5UHj5xhExM5FFV7CG4jamTp
FEz6XHy3rbo6ALTsbBdGcSQmkIsRgsb13LAn0rLRBNCiYZAblqvQ3yV9bvzPyzLnrAgzOSNaZYep
F+t+rfbmp/uT/IkB3M5S87hZQGPIOtxmw6SjZxaQ6sdAjDhgP+gRhJzAWKJogWinJVEQtRBjTs7Q
KOYpSmox+7hO9P9mMHvh2w7qj7ZK2kuNB9F5jKLkcUL59Uuv5Kl9ivPJ7M/GlOiKnxZJT31o4ho9
pXVvN+eFahg8QquYiifHUqpTYcRefTC/22yUEEJi3GW5gXLKttyQ4/YlbCIjbMy8P9NmvHiRLRu4
Mh31FI/OVIlJ1LJARypBYmnyqkMv/1uZ2q+VQP/OEq/3l/xmN8sdharaT54/wdTm1cisMU9pGVJK
ihfrnUANKvfV1lXfxdSdzo5woVIT8B1pbMgPefWhfw5LC4xohuL6Vhq0cfAhK3g4gnjxPHJzrz+b
PUDXNVocAKF5f/B+3NwPPw8OYBLGAiaxPbQlZasGLXMK1q3jXZp2nB6KaCgD4erzQZi/NxR0NSkg
4hJzb8EfJLcZwHSaFdK6ORSW2ZFMDAve09oR6lre3ttVBApAX48EUIJAr4/rUOlWn5YjdC23i2qo
WsL8X5lr0VdImX2IVyaqilk2vx+W1TyINnaHRv1UQlyAImxb54Y11ZlqTnzA1U7QvdVN322y8eLO
U/w8S+nqsu0Kv5+bN/sR8Skh2PM/qr7Me3NH5UqPyUkPgjiDOOeLQl/RBrenU1R0R9LOe7tUBxkK
PxMFIbjn1+ubG52VWd4icL3sC59C4hLOHhKcpWUV4Tra+kF/b3c8Sro2oxGEbztqVCL5yLQBAlVV
1FOZgW1vTRMjHBerTZp8R3T+3fHICFlLOCLcR9fzI+LK5mlNpcV7Pn0SQ+uFsCLrx86OAZh0y5ET
yG2Hnm9nOKByQOaQz2wXVFfqlnJ4SQQkUNc4qwqmNOdEgdMUGINjfSgzu3RDw3MG3h1PiT/Uqimm
j2oyrKx/lkyTX/VG5fpuPrhYIFRQNflD/TP8e+vNGYn8sYjd/zT1JR/erA6556yhU0HfhOf+5M1u
9j5KyZpJbItv92/h2yyTsQAOkaCj7k2iuTnJ8ZRW5doodE4UVfnGmW2+5eZqPjjDov0lugoGrFZ2
dL24BD6Zirv+q6nd4B7Ea3v7gaSa3UD5BdGcTa4bLfAQMmTTA7WI1jBP0uXFFLr9VY3S9FvjqsWf
96e9Nx7+LKCTpYcQKlrX+w/pxgIyW0f5ezCGD3OUC7Tu17HH9SbK8lCkzREM4SaMYp25sCALGlRc
KXVej9jGeaM5XcuN2dfKH9AgtdckiQ6iqL1poWwKxpMvKpvW14Pg17Kuk9OIYPIW+6lvy89ZDwTN
yhUSgHnUH+6v4t6D8+tw8uf8UnfRNPCkqluLAOX+MkxS3QsSZF3Dvs/s0/2hdmdGwUOilQy6l5to
wR3K0SlpQAeK2y3P1CTV15pw/FtDPFf7ysIV7L99RKoBUoGCCxG4zPXk1MizI/J4EbhuOz14ruh9
ahS2X8WWfdKBFR4cgVvqHDsEcUUiPzAjZLibKcJns6zZ4E1NxtlITpbojVedmo59psvdfVamRmRY
p7VzesKUeUlPRDix41tdJb5gWrc4ProTWhEkNOCtR64PGPOVro+JXxeNbfipWmgfs6QHCGUVev6Y
4fVm+qNRZv9MJh7C/oh0pX7w3fa2CHUy7jD0/KUY+/Uq9nwYu7ZYRc9ZsY2mnHsWRq5ePNrNB4nK
3hahZkspR0VlkWrE9VCOWzVOZdHSquZ8OXVjaf1FgSwPJttSUAHWjzLcvalJYg+dbe4RMsDr8RJ1
NVItWhlPp7hZKYMRCGRCLqYZHe3FvaEQXgE8hwIeHOfNUFpcmBQdafE6RZSizzy1z9myQITpq/Qg
n90JrygqkEtCagZUuu2kj5Zij+aSDMGAwfm/EWr2td+YyxjYqtI+gb0sT1Oj1uFkDW18cOR2pknO
DiDeoFvC2dvckV3v5mndVNQM9LLx7dYSDzkwSd/Rpvx8/3TvDiVRguDCaUZtPV4cbemMtiLYSNP4
v1HUxllvhpF21JQdjCS/zSZUhsWMaw2dL2Qxt+XFJk+gY6s8sHGl1KdMMv9NqzkyBdibj8W9QRmV
1+wmzeD+9WBmMx9hoV3qJ203fWuFPo3kmk3x19sXj2eMvi2oM8BRm++0eL1qYRk3BGjcpYEyTP1T
gT/Ce8S9tS/3h5J/1c3qSXYidwh8hC1NesYy0c4Kyiuah02krtfexVjH4ZznkxWgP61Rmp7eXGWU
0sSUGIlHqEiQSl2fbCR8u7UZGBRsS/Q88AwgfDvp5yWCZzoCPDtI3PYmScpGLsPel3nN9Xh6AsnF
QWYqGGzRniZzmD7hBm4+sJ2cCh5VVz+m6O8eJFI796VU5+ZO4YGTzcnrUdfZ7C0Kcbw3beecimpy
Hz2EZ7B4RlEPIOp4uv8p97YonROaUDzflAU3uybP0rhGVroP6mGtTrkzqA+1Mv0NkPuoobCznjC2
abjiYkQNcEt4l10G0TtKzzsHqjmJGv1rbhaIv9eqClXAUTsFy0+hmz/uz3Dn7pTat5I/xOi02q5X
lMs0ajsZ482dMYdupli+Nhf1S12aqzQPMPysthIaOGV7kL/dSrygdkpaKp8hSjw3jgYd5jheN2Bw
anei/pRDgW6pOIzTBzFSgcYFxQicTC3P2SDqUF878dp7E2L36Ef/3Sxqd4qVrP6NWgtXEj8LTQD5
nGzWozFmY7BqEmbgL9NJsVr9MTaMyK88sTzasaVe7q//LSpLroLHfwiiIClso0SjcxNqztQGNIUy
fdArNQFSrpep+6CMw/pJW6rePA+ZFz9Rn621cFLyMQvMZun+G92R2OH+D9rZ8vweTjXqtTJEkH/+
a4Dcpm6sq/yeZB4IH5vKwvlV/06p4jfiY6kZQItcmsuCObgeyQDNTa0lo2CAaEVyWVuyS39xDAGk
0yqT95lnFEew950LhK4kRQOI8cTH2+a1o5VWA0muDyDKtudxwHtokdrLJQ/Vp7VAGO3+au6Oxxsq
GzE821vSI8Kbdry4eh84c23/EGJuAqEUOg2PmJ7CXL5ZiZ/dJEUOKUcjDnKDwnVF0g6FsHokXszI
N6deDQxqPRddKL8zFJe5hw+LZC5snzlldYrEarUeZpJBCzRr05d58f4xvSn+9PZFJDxGMJ5Hjjq3
XORftqQercXUYY/+f86uZElOnN0+kSKYEVsgpxpd5fLUG4XdtpEYJSFA6OnvwXfjysqojP67t7ZJ
hIZP5zsDTAYSfoxHGDcijforSUakShncBd5/3KUVgI1w06SDmAkex+vHCfg2riPuFYWt4imHuiYr
okGYPFmuwnMXCi18qo3hgAIIdkBnS2DSWQw9MwegTKMRcc/CP8LdXV/ZaS9Nwo1sCUYX2FM4YV6/
kHQCmXg+On5BH4SPiiC+JAChLE/l4OXo6vZX6vGLexrqR3DBwfHftKmvH5iJeKxbilUGMUuPPQSg
oBhMtiPaF6Vrlmm/GkpKSN76zWMlyaegGw+VTqMrv+TSm2+SLFi2oakM3t7rH2KohloiwPnt074p
lEM2eSBTnVt0pUql4I79/tS59D0Rf4Glh4FG6tnZ9xRo9Boh8D1VW/n7pkrjQmdZ8uH9p1yaoBsd
DaGA8KRA0ff6rQTuFj41jSk08s93gMN+SlqpZwmWx5Xxu1QdbM1QRIlukYfnvFLAinoJQ9RbCfyn
C4Fw+29s0cMd4I4O4JNwt1kDMxnUDtXH99/x4khi0WPr3Fhb573YxDYwFzbAafjc+V/6QUhwOaCD
ef8p2/c4K9VxFd4kPrh/wGrjrJ40M1hOiQREAzUBOaL3L76JsJewh1zsLlxGOALA8OnodbNX+HYS
V4qvix9y49r9/+PPfeK1XETSZXjJLpQJOt82/gDzBl1A5iaO77/pxS+ZoNWCUh1GVX8MfP7aQ/2A
k8AnmJkad4dy8CvvgDkKr0pao7hhLizQbdN7Q901Hc7FNYh3RB29xQmfX1tJLSaH90c2OKlqENRW
r4y4FxccFV6xKsjw/4c33Z4GPuG2f5/dTOpYbbosPG/oePuQ8Y4d1nmTftKutc2OjRF5rt1knp1P
hytHxx8Kw/mEQiEHwiYAe9Cgti/+1zAnxoC0QCvAi2i1rKdFhbMPvzrXfAbzwQtOuIGmMFwLCP+w
1BNPcE63za6dOYOVBDKBksLUyssgdAAZMmdNNg65tdZb8lGlAdmt0eh9ofW8aOSyz2F0ZewuTcgE
GOTGW4SJ+LmIh6xBONYIGC3g3j/tUJH7PLeeg7GZhC/+f1aroFj5+2lnu+U61H5fB9uchP3W3raN
hzaz6MSNcGl0DY+6NA1x/YfzBCIWES11dggu4L2NSwa0ITDKFbiFdUcP/qgFbddhn42SX9mkL20t
+KJQxuBwx2F4NhMq19XdStC0BUGa3IbwiPTyKFlXD2rOdZaFggveUk7+xD/XbUz/tWsETev7S+HS
JgqJ3YY+gzIPlf3r2dgIzknSaABjLfdundTxxyTprulX3xIR8B1xjdsIvBBjQfP++jEBvl7NRgrR
w8BdcxDIP/1Z6QUu+AQzH7a/CXvpeuQkwXu57Urht/xXyqgSaBYh6BIIYYU2ymJtd0/6kJkS/rnz
mi8kdFNOdef+kZM0XUHDTqZ5PRIGV7EktjwPiN/JBzEGPpTkrerbcqFG/WdmDuYGeqjAOgAdwSf9
rCBMlWx0tykj7dQljzNlElJdr9kb4105by+sPxzrm04MTVtInrYP+tf2oZxC3o4EqtKoOMphaBEf
UWKxPKjBin5/brw1KNiYnkj/xDcDJvZGTA03URQyFDf/jNV1X6RSQr3rYI/yj6gD8oTmap3mVQ37
1RP0QlP80cghwRyOq6XLRZwg1MCttX9PAYLpvPbkJO70qJenccVQ7mWFROgrd9MLIMlWEYDkvLXd
oFN4PTwOrOB1rAH0RuAM7MUayx0lQV8kLhh/rgOXIpfdkMRXdsVL9SycEYDmbT38jf7x+rkybRMl
OK7aOmyjBzIucYn+Bu/yAbAIZMIwhYayf5mbgjaQxM8ryfJE02GHJX4tHOTCFMFlMgBUA+Bti4d+
/VvAbzcudZkqYAsR/hB8Dna+ouC7jvPaXDtLLww41OEg7OHshnDxnGJECSAHn844S5nq72hjwmIe
52qPKx9sLtug+wdZ5tOVr3zhDfFQYNzYT1ABnjdWEfEEbxftQKFdFOzJpyk4RZPnId7b/A+tni1B
GUgAjmuA99uh8fd6g7tbMFI9FmM0dzsq0UKdWxvs4I16DVe5NJTbqgYlGQSUN+RWR6mNuxa3vDmA
IQR4L20xQrR0SCQowhJeg7dpxK/VXpeGchtC3BZwf4ak8fX7uYUmVYBQMvhAKr+I6trsI5OCCyBG
c6XAvPgoFHj4D6fBGz1ou3ginkU/FrwL+KHK+vBgMrmU/dRfo/ddIgCgqwp9CuQwECKc08yF8AZ0
/gE99AIrrYFMuED/h+9ssCLEpoWvZDwNCJgW0pZZhg65tzTjlavDH0vLs1IPqAfod3/MysAXfT22
USo9OcOEtdj81tV+wGd9AVBRfXJapjD4byj2SdmQtjrScYa20XpSyrwzpqXYsdLqNvUten2A+pLT
0muU5RpeX5/e3+YvlD1IJEch+qeXD5T19a+cuRpgCxLogsJJGf0c7nbhFH4atd/esCyurgD0F2YB
VHIINAGyh5rgnFo6eCtIKwnwJ7BzWiR6swEqS1bdSem8awfYNsBnH2CTxcEIZJOBI1L+9auh2JtZ
aIEySGVZsgvXdCrR5A5h9DWr/mh7xLHnPmMItA5XcqiRh9zlCYnJ/j8PMWRzW40A1QNCN84mggR+
kwoLeMWbVwQSI+G+5IFYd3E26duhV9Xn9593cYzBl9skOB7aEmeblvRwQbAOl/IwmxJQyhABCJjD
3MyABP5zPYK7TBZi34JjA/aPs6J5sKsfmCREiFHVZkeEiiDny+fevlPmWsDx27faHoWHbP6CwGrO
JuqIcHhENye6mLze7mOog3NvZtO+ZVe1YG/XBKB2kEDQdcRJCqra64mzqrSJ2FBteKKDk3k08xOa
4HznkkDlaAuo0/sf7A8U+nqmYgA3E1EUTVuTZ3v3v44ZmK+mAzpkeDeA+WHRzzQe9jPBVTyfsUYe
6z4C/Rrxtg0KmNhEt0MTZcgOiGg1wmJ+wdUhXJCgkbO075odnKLCm7pj88+adsGeMWGaUlvr32Hs
kGQo4cf8oYKDB9+9/yIXNl6glDi8wKtGax/369cvwgayJl5DdNFE0fILAH53GuBzd+o7aM7ylBiz
ayzJDgoxvqeMMu8L4HZdXVn5l77fliqyaZ0xVc7V4wKeTo3iDTYZkgQ7UqVk741TfJhZECDP/mrg
woX6DzYTwPVAaoTgB0XX69fONA9Dsu1qyBGP73u7AE0ITU2OskVYZVvveRItdw12vsJUNi0N5q0f
X7U/eltC4GfAeC8A3Rzvfq6fiFakp04GR2xYRQvCZdLpYFs+w6x6ROUO5PHYRPU1mP/CYKPaBBUb
ACD6Jue2MBIXI9uOsS4yTaH6SYf1joVifFiyppkg/Z7hLvz+LHsLVcGsEfxKSGixZN4ULUvq9QPb
ktNUS8AFUN5atEsAW3OFvpcgJEZO3eKV6Ryol/efvNXOZ+t086ZBqAl6Jz7KwtffGXCglYsEALdy
GxWyH+p76q4bMVx8DDRV+B/XCpjCvH6MmsbGMZvpwosUbCVYsg4nOq5rbljQjLmBMRrfEVgb7qoV
sGstSP2ydMIvvazhT4bO7bDXjPO94yG9sldd+tzQ425wOUinaO+8/m1khE9lILC2XD0EL2EE+Yte
0mafVmC5lD4Dxle+P+iXZvXm8ARxCByXkK34+omKJR5QMjyReKbfdTyKCm5o+miyBv5zBMd3DHTs
ykMvvebfDz270sdqcF3icbTbpyZBc6JWZUZQOUQJCx5nZv+zOxxGdCvD0OrcwkfPL/aet9RL1SBZ
Ilmz9QRymc4V02SHkCKXT6lddgAtowOin68lgL95U/QhIL8BCgQsFLX52ZtKka4JGvzQwhCRjsco
0hVMMLYIDJj7tV5z6J2trsW3bDP41ULCvRQFES5xUEmC/nWGqzPH63ZF96yYoK7uDsEUjnexZv5t
n/jsmivcm+W0PQwSmM3dA9jrn0L9r9N1HRsjg2HADbhywWM32WCfqT59eX+avtmV8BSI4WHgsyHo
b1s7HhRMKOhAsFlm/iQkGgSgWkog2KnLUUdAIAkEsxyH9Zok+S1RAo/GPggED1fUGGZ0r1fIZiQ5
DAQQ2aqp/30KBv4LVW2ywggV1ACUYuEWOB2Kn4judp/heVRleWVl9sBqHa872SIsE1Rwpp/fH5I3
K3f7XTgRAC6CtoSxf/27Utr5lhh4WunaZGGhJPP36TKLsppRs+lRxoBCfKQkvP/YC98b3sjoZUJD
gGvgeTWVbsznbKOaJx1rvvQ95T6wwugq/fnC6wH32JrOQE5BUttW1l/zCtWn0pgMeI716kMbcdrk
PrUiLBa10k/AjXGpI2Saf7z/fhdm2tYRDqC/QZ4ZJIWvn9vAcBAyFTzXVWjS9qM2eyqGKB+473aZ
8zNkXdEoByZ5jWL+dmRh2otrG1CKrQI/bxQrCwoUzh443dbpdO8zsn5UwoxX8J23OxKKR1T64Neg
oHhTDU+8XvHiuL2PdZUV9ThHR6TjfXfOzEdugfO+P5xvPyPYYpgsIHHB5xps/dfDiYTQbAojtPMF
dMxtgWCdcd8EpjrWYcyeWbwEN5rU8r9ehDeOGtCQP1GAmKdn52gnZ9xMY/C5HPzY9tXQ2XLoQlGI
xsor6+HtZotHYUfaOEu4B59TG000x7Wg4NFMsPn+wQfLftq69R9rwL9f/oex3NQXfyBI1Eqvx5L4
fMFQo2EZw0Q7/dQFVcV3SSVwWem9ZklB/GvFAXk8/bVIw4sviQJ066XAff68q7eSUGnAv1iMnmIH
mUTNLe269BACnL0yYd6uP1wMwffDmgfDEAX/65eEa1pMSABgB6p+epARRH+HTLv5EIaK/korb6D5
usbpfdTz5EpH+O0NC/MGIrVtonpoAZyTolCJIOOeYM1VWgdN3lHPNOgbTQoO/5V0X0SULN2+crN+
iWnvfmcgq8BAuJ2s//H9b31hMwAousGGqB22rfb1MBDGm8Uy9FGbbuwQiwNhaeG3PQ2vDPel58BP
BPK/7ZbxJpa98sEkBS8bcyrq9G0VELVfA3HN+vnSpvP3U7Zf8ddmDgS/niV8c0DEmhoodpFwS0cG
OvhgpNnD43v+9f7wvRXhb8x3MBf+AMvo6oSvnzgAACQ9TDULtKCDF2RgRrxkbZA+9Giyf5uxB98A
sPFhmUuX8ATbEXPXZqF47ljf3aQ8hIju/V90cQjgdoDkBlxtsCOe/SAYOYhmI3MMTTt+TsjQ3qxN
6n9TtEtLisjoa5D3pTWLGmiDqsBvgvPI6wfGk+m0cQDGWEPEcUE3u2RybXabrdKVa8vFR22gI0gq
2J3edIZM6paEgiKmoAvbu7RvTyAamLL2l/j4/jBe2h7Q7ITsELgYMOizdZF0ZKpNRUcAVWmbljGt
p1+Gs8nAVTra7GKRluxp4e0htqgP7z/7wmv+UXJij8AlDZzd1yPqNgVFD4+PYoZb5f20Ku+pWlIo
RyGc2b//KHjrXliZwK1QCqD4xPXsHNiMRmRiKA3OfIrIJn1LbEMRlKzQs0USTDg8a07wmlXCA3fQ
/jS9QAJvgWJTTUwe8bQRex9U2o+kScj3dbXs46AZS3J4E3R+uXpMLeVIlZ/lSNNc18Pqx9VcijYV
3kFOsfypdBjJvdaT+Tfpe2tz7XTC83EW49PqQZxWiERGP6myzU/f2Ho4IgsoanM1SvsBsTLTkANJ
24r0Omz/RU3vf+6p1gl6BJJ+XcZ0Hg+rG+qvW47uALZxNCZQrrLmWUQh6lYdIJcKMfMjr3PIhb37
sZ4zeQTkClEVSk6wMGrP6Z/zrJP2oU0ARIFNits5qlYke2UIuWalbYVODsjlhHtKiKTaPc8cFUeW
sQx3e9qncwlvy54X67CO7Q59lN6VZPCF3cMgpD1msl0Aq0lCw7zrVlU96bkavoIuW33vdT99RRZn
PICs0ckRsk+475XR7OJ7RNEiPhNq3/kB2JBPSsKmyRYkC6x/y+pORjk2ifrfPjac3NOU+8/gkymE
b4mUffS1RKE5wWIJjpS8Bfl89Pq0fp4RAlPv6Aw6X97G/foFMgAu8iAw04o/ourPzro5xI0Izqwx
fEeAlM18vO8dQbqH83v8pin2md3UVeJX1qcVotOg3a+KyDZ2fJQGckA4gMFBa1/BOAtYIxHBA0H2
i7iBw1v/INKU4U151txUMenifUcx/QscUNHXYa759wVC2K8gIGZIMYezv4d+QL0eOhyo4U74MXoD
ra3hIseiCrfgtq/RJ+gRR3gfedG67KohVTCHFL7t84prZKyCVLt2ByNDpHX1Ffsyd86PQTWAOU6p
F7+O9uk0ZC2EOb1s7mFL4IP00M38RvkeiGt4C39fmZhHNySygLhBEIqafAw7LnM6w4blGM+pR0oz
jQFyVYEF3RDO6C9YJCHlSnKgRRhQky0nyEpqhOJUXvo9WjIV7xMG+U/eIjWJ5oEPa+znyfbNehBZ
a+mpX2O/LuFWOcSHkDH8Y4TY9WaJRExgGFEPTzRQwyMykaXJW0+PdzXj4fOyCA/+6lO3/JMkaPUX
wQIm8AFpXG0DQp5J4hufMhaCmoQrJqLpQePfu5E6HyE98QgWm6B4zTadbXvyEtip3qLW7sM8RYLI
c0wqAr9IrzLDvl21gtnJpNi/U5KuzTFSzPw7sKD/YmNENYDtvkQAxpA3POzXavV/8zqp71bPCmxF
CVdzHtlUQ0+fVlGa90pnH8eKYLoOqwKWhjFujhZzEYLLZGqfWCVhaW1xJbixcAxOD0gMxk2yH4L+
91ijvwE6+GzgP4DA2SYnkxpPadqGca5RePf7FnAU8BredtNxaVNWZqDnR7uGUxacwE0Ymm1RzP8C
Jg6nfAFe95whWoOWs+6WUxXT5ZOeCVi3a9Swb4nFVCl7JLnq01xZ/gvX7fVbHKlElXMXLjgp19jC
0h9f2islzUhXtHTKnk0yL/0uqHhTnQh3i4UlJoGPUdBLVe1Cunh+GcaT53LwMSLv2IRocu+MbpjK
hwGy6GJZYb29035PkMTpPIf0YCYrWo7e0Hu57nkNdrw3TPUD5xO83kcxrXO5Nn03HwWrLbvN+mHR
N8KD2j/nKXIRi8rYeT4NlLRIhzIjEL3VwrHiSFYrVZ5yj9h/uKhs+4IbbvTTpwtHyIjkergHgyEA
lN64QbunET9n2dFwBSAG33nb3fkqTO0BKeYVvcXgw6A+WcE8J0Wm2to8rtSG4pY5MrOdglHc8DMJ
56T7WvG2x564ropUyMFOKDwfDkmss/RHIqqR/qj81QQCsOusV7h5wh43/RI0Maw18yV2E/moorjO
fq0oF2VJm7XX5OBxZn2SxytDAzS3fjBCZUUkbeQKna1eVq8YvCZpDrDQH/l3WCR7bW5CR91P4s+z
ihFskkh1ZFUMn+5bRjPsWYUvMuO9GDv59jNoiQzWYf7gLw/wTRTmZzMFPPhConpsbwlOlbCAF2PF
fusQifLTXtKNwXPA/Witn8CcDZZ7a/kaKdwLMhCt87HzyVCXGojj8EtkLuh7+KGbYfoIp3Mx3DZ2
USlae9Qhv1t3pvoK17bYk5g+3lQ91IuSEcL9KjvcVUDsQbCZungMX2gAv1sA8dE0g0S6hLJ+Jm0y
NtVuCJqwxnmlDKMSvgygn37EuHlhCTpSMD5S9C8rkrsR7pawq3FRFa0FrpfxMH9pQwifdrXX01UW
FoC0Ffla0YUdTdIY/mC6bJa/OuE2l8glxNR/iNSyxnsfawNEHA/+t3C88YDY1L/QMhkrXc4hIrlP
HDfoqgxY0j3MgTXmqBGvN6BVH83ylg5wmK3yrINfT1gkSg7sEVaAEhaDfurWiOa9XDJY+dQ8mtCn
i4bW3Eduldk9b9O0ytduGhmIP+EKw6gcaaVZ8tKNAh8F3DSyNE1ubDbJg22y2h6bboqC40DjMTo1
g42hEPeGrN7LBPS4PGq3YnYgYdsXrpsmr0LQQFbxnzR1c/UgwXEMchd3cKCr1LxGuTdNcI0aCUd/
MQjX9XHcbDhKx1oUprINB4RDBYtEigUcarv9ZIcwKtQCxyuFEFMjshJxgh36443wPSise+R79Eh2
2k5Jx3iJ6DGYycf+1D6CAQ6TZjf59WduwPwuhtnE5BCC0fiY9UkV5sFAsqmc58B88Zxv5ryFFhBZ
HV61nNCjg510r1OLnpVA8kwpmiR8XFs7fkU3f3HFFBFf57gLMXvTyyxZS0haJvA8hArEDp4XsDZK
UtOCf8YC/HlvaasfXQyLlUJmc9Uf19i1d4ga7eoytHK4NcT3+D2DBmDduZnxxxn7HgYOlNpP8Uat
47kLmoTiwEL/rzC9atGNSPF3i66eUBykdQqW2cyBqRa1hiEfDIAQQ5H33jh6/8hm7NCOM5mWOUpF
qvKMpTLcI0lvzg4UBhhxvoy9pGVqBuzMWir4UCt/GhE84E2reZGdWdRBiM4tP1A6BlGODl9b/+Jk
qcEYQVTCcmAj5GD2oVp42Oxd5RZH8iXrF/WV9q3x0r1DfHYArzcW650ak6XdKb/KyA9/1t43qaHf
D2B6r9aTt+iF5gn411hXohbpzkNSPclXyHk69H1oYG77Ma6PHotFfzMjt43mPtzRpiffWzwP9Xe8
yrLyWO92CW50+nY1drUHa1VgUNimU4epXpuoRE4eAnT9LgM4m3TWQUTjzwvMkmPqTsh34q7Mhj72
d7PQqMty3KZ19YDN2G8egiXhzZMwvd8/rgP8gXZ1OOgB+ilqP8Kwj7VHMPXSk1Atl4VkQrpDJACy
3WX4joeodTHmRoSqdwczUds8DckahjsuFb0Za+J+pRI0R6u2urRvRf/QxJ3+0iKaa8xT5aFEURYN
BxB1ly7JaShARk1d2P7AqjE/YmgwvDxQTiZ30hk57QavS34ndKrGXZgsqrsJmyH9Pc/RyMsKm+fd
oGHxVlZJA9p2hwK3K/x4aEVpVdZ9XLBNPEejMhA4gjqIc7oTPXtAXkGo83Fq4PQCD+CAl3A3CZ6t
FPWQozwePrgOp9tp5AFOWtnXjt3gHNZwMuQ9qlijq819LF3xI2jMlb3PEDB238jNREprMjc5tlQ1
FJyoHuEXohv/obJrnrCXU4cmd999tk0DUA8rgX9kMsY/OiWQZBYWjF5UZjNZ9W6pBSzC5goxg7vE
rHj8CMfkIyQHS5qjtQytXdNkfV/qkeA6Bm+2rBhV3EIKbZn3xEUd1yirfGTWGToOt5Wdve4L4Lnx
O2NqAOtw9qW+wZpMD2QC9ehbwtuKo9/d1XWO7BD2eZ7rWeUg2bmxzKpWezkKPPGPSZTZE5X1Mg9m
MN5fXEI7dzdGkogCKLAxN62d5I85zBx+MESDIL2GnC5HE2EX6Oohm/Yq1XN7k4jUnRqNr/U8MMrv
/Bk7427VgfNvsDRZfwLaMXR5pJApcrdMTo0HGqGFsG9Uj6gHkolEoXAwc7gzKZLuv47B0vRf/cVL
+hxWbH39eelIkhXEDVGdN3WvYFHShxkDxUmZ7xVpwe/AzacWUdEtk0wLm6G+A34doMCFmUTg9nPd
LvSG67Bpik5yT3+FqeZK8yoV7GuAvRWeG201f4pqw795jVu+UBepz2pN+4e1k+472lt1e6LYOmwu
ZszkMujiuTuwgfefUm4YIFCBwevh92O+kykNlzzUoHgviaKfFU+y+ViZMftBmXHjIa7YHD1nuo7i
nVqD6F9GfJuUWd3H9IRtHFtqLFCpate0/l2cDsMdT1BU5TgoKFiuSnrPc4cL+xH2N374wBdtxuOC
+HNsMikb+vt2dFNzXCJZ+586N0n9ofFR797JWdhD3dlagjAwkxt8Sftv5NQsDxEZlv5Dh8I0vIum
aPrNQc3UpW4hCc4junmRNXQYh2IaamTgmRjEl3suWojOfdgl+o8soKSBw1xMf3qezV5a5MqZE8AM
EeRL3fbe/YTgqNMiGsrKmER0PsxjyFCKmbg9dGG/VEcxeOIDmbvF3iZ9YJbjSH2254BkzF2/1PEp
mf0hLqolcN5th9FB3Pjmtgfre78/ofma1KeqD8OXsFItiovQNGDUaxp+8T2HQDUzALjNiQGSuKl+
WmAEYxg0eDqIqDlU2bhUDAg0/TotTNUIpsEcraXHgp0KfPkM3mjYFzgzya3SStflkoYITYgUHpzD
zkP/CjrCULUxIyLwoVsxobQ10bfY2qY7BVrCq4glOryBxKNOixl33/CDHSe610FK2SF2XdDmWrva
7GaELC753GEyldhBsbmh/rP/+hEXfTmomXg5raj4NdR6rXZTktgbscDHzeatX4XAjhHZau/agQ06
jyYDqCgUIsaBMtT9sPdWUCoOuOQZOE9S4vgy5H6PxCHE79DhIYhJY4/ITQGS5sHuHZsJZFl6y1Zu
bwNXx7dr3aVe7gGr9p/qYVRuD9AriPczWutfQpsFa6Fq2HbuPSAF1U1Q98aV4N7CiIQFov7VM1ji
5zAMJP4ByzrwDzNqlO5oIzjBnqLKreK2Xu2WWAM9VpS3BmbJuAMSTguKb6SOKuTpYVpDCCix6/iQ
VsA5Kd5XbOKqAIvfd/cw15zNrs+GYPpsCOrEncPP2aFmhX69AodiKGYZNhz4Gy46WKNZFcPMzAN2
MuLRKhckTT9WPuvTXPCq43k1TEBaKK8U5EZNz0gRwAb/URBk2OcN5Nr6MeJremy8ttYlcCv/Azbx
9itIDjzKAxv1PziJuhs6BSDhkk54zUkuqBNh1hgvSVk3LnquoZn6B792S5NokE9/qIFRfIMFSPjS
YfXNhzZQqt3BFyf+0merUHkYLvreRDicfi/Giz7B4Nofd2Di1w9TNVOHG0kC7AcQ2voPhD4REkNn
G/BiqQNP3BGNwcr5PCwnOYTjAGvMwH+a6sYjR64RwXYXoxswlXB4Tm57qE+acuhFJvfgs4XPtCM6
A+84qHWeJIRpXPr+fFu3ZOQnUDopPzrqy/ExjZBsuVNTVC27KBppW07aHz/G2CR+uRmVagFTsS4+
he04f/I0XM53Esz3bEdx3PjY/el8Z6FNxMzHOjk0NmvJp6Fvph8uSJehNC0P1d6PlnaTa0Xu0Sg5
tqcZSkeT4/wMP3d+7KqSdhNnx3CN2JMLBovl5BHUyAvxVDnMHCZKcAmFSoePHKqC0NjK5pMzKsRn
rfDZJubSRzCagR1i+pggbxWILOUKeuVxmWFWkwcSdPmd7T1Pl1ED0QqqsamHe0MzrN9nEG5lUbN2
aXKRDgKwYWf4M4zpWQMTLhTQRzgQA8dp4rF5MhKitj3QWv2i4wbUMpARjS6gY0J/U3BNf+JuY08p
wf0xB5YgD50IgD1kph2mHyYL1LgfRi+Ut31cafLdITPwd6aFYcXY8uiO6Vb+pACGm129LtGnaWLi
5AJWtTuUDLHI44UjZ5YCQvwdNgDPdnzSML/WalzgTtEzdONzfP1metZDYN3eQMA0lw47xSlCMd3u
oCyMXjI2WDTsOBk/Z2Fvn22Co6ddgRMVqtL+y7DyObrprGyf7Low7zlBUTDtibegublCK6AP6HiO
jy3UCW2OrbV/JA6Xx12kdH+iaAIGhXWoIe9j27nDAhNA3BOc33a7gNfmSwDu83iCPWv7INuR9Xla
xWY++GRsj9QOgbjpNgIJLjlxNwDsageUTjgjoIxmS/dzBZi+AnLWXVDMJkQ5v7AFcqsucYaVa0Dt
F4qw1jZvaBp+IInguA9a6t0rxFCaXRpk9jtq07YuPIOrW5mixm8LWBrZrzJj8Qc4G9bdoWrS6JOm
EcC6OUlqh+yHNQMMPND6+zSL7VMHLt4lxPbftrYHL6Tr6whqwck99VGHKxw8LGC96zzG53x0lfoA
iStSS7slnbAQZJfu6RKx5WFOVFaBSuHMztVTMj5MlKBiqqhq7lHWrKIchQjm0qbJ4ucZoPOXoUKY
2edGNR2GCbFI40cPF7BvMH6lrpAh0pcf5CqmuwiGMDFWA8TlNbY8GYV5g7yM3+2ANtthXbV8gGIs
cf/H0Zlsx4lDYfiJOAcQ45aiJpfnKbY3nDhOAAFCzIKn7696251Ou8og3fuPsAHUajyIMuCBA2zW
iXTldZjOl6495moY9oxyyO1c0VB865Lc/TKiKFMXPy+z08CN8tJuyr1t3Wt9mRtNLQrhJs62Jysu
XCw51DolBjyT4CHb0u5dPln+N+Cgr8/s8f7d1rVBflq2Dpsl7i/xhUy++s44sUCx8bjdrk5dtgkD
1/Bei7K24HCs5S5YWotXn2IOkobXzhM7r4nKIY2y3JY4KxreT17VeNmHFp8F4NWEt2uUh97eIWwc
cTO9yQ+O74NPrPFUd+gUhshOQJw8K3GLaHvVvc9k0a0rOoLMEvAxg7VkhNt7m7PLHa3zBNSDl4dN
CwyUmZPQ31BQx8L4AJFx9uWqbTDUzZUnQOr5hTvactJqRa66D4ptLm8DZ+DeMcxt3T0I5Spv5zZm
/SF32NXnxskLkfrSXR8yuTVfsguxysw+Naoiogrx3hskXxvZdKW1q/RYb3emEc2v2WcCe6+bYPxd
z6XvP9dCDJQKjv7k3EY0wt6sxivn/UJTDG9UJkoPLFUFP3UV504CadYWd4W2l7txGOBRhj6ePty8
DCUIJGF6tMBvYdJjMLnoALg2bZrC3LeZnKeXfh7LaE+ARK8ST+Qa5oY6mpvcVEX9Fq+xO11/rQF5
/cvSfoqwa4rzzCZs7QUJ/q+dMTNPLPU+8bfoAePoV7Lz92Wpo1+YUfmhy4bcwIRMQZOlU2umNg2M
yPSpa0xoLnVUqaeVB3S9EVpnbxE9d96rapuw2xVQ0OYz0LK/IXUQAcxmi8baNb1rwOfmPqZbkjN/
ZF7io3Ci1ETx4xyx4lMGTGyd1GAJ664u0SDcXaHE34EUgSEiImAsmfXgbumq7H5Jl9mf171lSfEl
pnGwEseK1ZBkZu7KQ7fApqWbJ/p3IJ3YOo3V2n87CjrjXoum/wlGWz6M9Sxw7iFtdXeju2LsrByz
6F1Yxt0TRDxOrTAv4vNKcpj7WvklZJIjiNRKibcI418GFq06gSib+TYqg+GlbmDNvgdvmuROO2PL
QR80a1qzBazsfyzgybyZwL+4Me/TKZ+p/L4tN+1rYEeMheeVhO76dSiKvkwYYroCgmcDTh1Y8OJd
Vcyi5FsMV8DsoLpf/MVTT/Eytv9oD/doxULgxWna5FZ/GuEJ9Ym2Uj4Q9/7AV4OMzD8hPwnXXdv7
5Wm1Mq9NY9KtrhRSll2gfHz2gVLFd0ToBCV6s1gShRB33T/hsXGkQg20vgbbFGxXF0r7hBHHPHSy
7s1OE3iYcYNqWi8CKCrQbw7VKc2j1j1dlV/k/+twKh+hXMkrgzTP/ths7IR0NKEFuzsG/baLAqe/
L6nq7JPCKbff0L9QhBSH+llCGimTCnpSZtZrAOWlDeZWnAZdyV9BFHNyNHLL/wxNmzV7dm7+8IKw
lyBcvHlboifQ84NsouxnC5r+r1d2DNtL5ZTM6cp/8kh77O47QlOmw6CFtWectIpDV3ZqfPLnRZ8c
5rsN9LH226Qo2JgOYO++PvJZQhfoq1lfxIxS+rlj/+6Os1ms97geV8KG5i52jmR5d/pckRE/JJVd
mMcI1kXuR3drUVqX2bqQVbKxsoAmjTYFZw7n4DYMzvohVtNBJsbKsJxGNWYAQ7W42W2hsZ+nwoS/
p65w5G77//lQmEDq1CCshgPfFqcin9yNP+x+KxyYjKH+o5yMOOjWarF2Fo0dHOdokGXKXylf8s7q
nJdYUTSSLO5QD4e478RAmFC4gvBMAhqhooctOECXeRKY38YYsSDT2hK/zbS6gX4iFZEuMdMfIl16
dlrlbb7eZcRuPmxiRYrD4WT/U0NY39aIvadjbUva46rABHvJkXKFIpuuRrPCa17EmK12ul9cSTaZ
AMLS0xjdVn6krbPQTiv3VAIpfcfqmU8J+z6LvGiCKoXNM/omriLoZ5fVFK46cud2P3MJACDnFsAc
uXK/eyEqWN9IjXpfKLdjU5lc3SRq1uaT1IWBe8+I+ojsM984XhuvPMVlLocbD36T78G5PrC1Nnka
5IxeZx/1bbkT4QI+NrQZiUXgKKQQkCmmPLLV3KAlE6OITVK1RUyfGhcUShKx8dJbCufPvu4mfd9V
JXwk2pIiSlhM9Cfzs1wTFvU6SJyQkSxV6FGfVUnX7UUuIVuQNfj0ORDBLQ6YcJo+3VS4yFvf73Sz
j/MsAkDxTX6JY6taby1KIG/bYcER1Y8uFJ5nChz8Q95N7Ylryn5r3cb+67srFRXFVaEKktM2NIHX
TsXzZmWm2v2fr7UfcjEcsrlS6tOomiF+rnz7fhjzBv27UdhtPbd3wFetdeiTCN/2moTUyZxJCoFZ
8Ba/9hI0m8VLVXq1cxinDC6L8Wa6QGUvxXFwPGi7zcn50/mADudsEPFaiOu9UScbCdA9DOc6P+eQ
UcOubvKJf5DNcPFiIwpxbUJZHpiZF7JxbbruEvas5RyvlR/uoNmq7prZsT3PFaL+NMcRFJ3qAgfG
uSQT6r2Dn7xZtnFtdy1cfc7INC31YdXKspKaZeJaauHotwZc5V1t60aE2nKVKMxRUI9pVg5EEOEi
l92NBUH90jE2eW9sg4N+9ITpwr/g7gUygbCEvGkAhExaL4UDxoMWkak3X9rvauoHjc92wLOGnyU7
Z40kOW5YK688C8cMa4qOk7Ma1jxb/wXWxh+cWYJeUGrUzOti2ESC+MdmNeri+FBGhR9ynjare6pr
Xb3IvCu/8gkemayWNkew4MTzhrNTyb9wGg4EwwYXV3Kcm2g4rJse3RSsACEE8ziyRbiqgFzPeIwv
au0pxgspAUEh1fhoiuZW6282BUaBLQrrPy282ZyYEhRq7zTOvF3WqhL7lX73GaOL26U+ond9ZteY
hn2d4yxI6SIMblzvqj6YC87yHfKLlRvOLwxMufaVvatbb+sf2pVwCLAxeuaSVnO0dTWag9M8tZzX
UR+oR9Q8nfdku/yevgK91dtp4iyPksGei+BFRtoNcZpJKGxDWktxD+/BWQezDAjnDp4bY/UlaC3J
gbl4W4NaAbM0zgLyVot3mCOu/maUef8eLBz7v2qvrFlBr3c+97tYd1M8Dq9I/bNqf43EKlK+Zv2r
W6ZwuiuV7cozKAusf/P/R9nsqPb4BTPrPOWlQGxg9CZ/rXotuqRqDJ67WOeSzN2ylAIT9qbPxjDy
XKXWVbRzu4xol4HglQ8PKIMnC3FIszPUfqiD03hcVSH/8ne3+P4Cqh7Zr0Fryh97LWSeIDqxv9sh
DIpL1nf0zEHeBePBWbV+Xfq1+Rvput/2pDrJ5VZPzRTTaxZ15ISKgljebSIZ+MZxhvxfYw1RsSM7
miBHzIz2MzsQ+vMRvDvnu2fJmt0IJZb0nZH7e+BI3ymKTpY9kXD5nwlp1OuIkn7hA0gnSCOvA4bs
Pc9y0z5W+fKlw6F9oao+RqS0DXl9oJ/aRVdQlEHatMTTkyLSdYQS2U6PfmDr4pHyPG8rytuhDl2T
yIqsrVTkA+B9BzR5uyEEQFm0Gv9fF87E/BK93r3R49YTTtJH60sTaMdJuHsEzHVFnOLtpjkS03Ab
A0pKgYezu64fgPiHzljhXpNouXxNs7K93Sz7yb6Dfne6vaeIbtu7VlY/RINyDUhVzS2WDdM2PwWL
FQRp369LdyONxcjQV713F2RiWvdEXY1FuhkZ23uON20nReTTRdNB1+zbSPdbOhZI3K747HqrosEJ
DvM6Ox5WqE6ve2XJIIDnW+t3a0YeCEQw8Z1XCwrAp6wMYw7sSQeXjDnhJRMegi8RI1udwWkwnGRd
sBziuA8fGEPaTwgv0d9HQyVPo+2a5dR2/NWEY9TVveO1MxlmndYPlqrCf8FWMyVAuEbqAA/vPfSM
vp+QBa2f4I9BYEMQOEGhnTZhlPgFAohz5oEwWTmR1n8rUWxrIlGHwI4u2lQpUybSl2GDAtHN4JX7
rlOzTWIsaV6+ncsIwsNmZUrQ3TCD2hrp956iW+5rmnRGJtEasmav/CZHAQad/9xhNvJ34yKGn2zl
GLvIEXlGmjm1M6f6ukmyysqJwTrLy4dpME3/Wlbo/W4tGvher6LSLYm8dTsFoMrDJ+vs8A1V24j7
sc5Mk6Kayfy9xeR6u7XwqDtnsbbbcjDGS9BDxH5SgO9PtwRD9S+F79MlxpPMEbSOPscflbz6vt0C
qkrRX6x1Mi9r8xU0k1/dcJ/530s2lfcrATqv8dAFpI2vPmp35BLVG/n+c7bzbBBXlEx29AjG7413
RcDFk+i+iMnqm4L5Zys9IHkSevLtVLtFdbfaskQlBZcPsNEPyCGiro5uGNJFkRYODEi6BnnzuswU
Yh9QRPf2gyxmTh52yf5HrUY+NH1m8UgqTvvdmNXVwRlpZIFABIn9tapmHJLZossZPXy23rfLtvR/
/HYzD5Mr5ujIcJ85+zEb5xgNoxV/bbryWQjJ+wdVQlXk/AkFWsF9NYv2eO3KwJ/WiILRb4njYsdR
tAwXKXIzwh4Qc7ebg1I8aMuffnPtLiudMaI1e3d02l+53Cr0RwP5nicV2ya/0dU0wHh2TXzv6Cnw
dmsWQS0TBFa7pzwe1Ru7dwMlbcr8gUOgC9MCje+3XkP5KeYcMP4Kjv3ymq54lVkrwl0OZsRnJruH
h7GqokMW0TOxDzc7f6vtoiUtckRyhHqoznJEci0Ham6G7hnqI06yheJglKSDAHwaULUyPkTFRz2V
9bCvoli/ZmXGoYBiwH9EHIuQy+HzPTWDH/scFblskqnvvOFuaqz8E4CV0l27LFuCRWPNMRvk1XAj
vM2sO9OWpDoSmGf+guph3CSyf6t3k4Tg3hOJRnis0wVxf91FQvu5murWRa5mnILgdKu53+JKfEz4
K9ybOXKWG5Y2lzuNW2U+ut4mtqcK8Ou3jFZj7fQUslWwZubBoZzm8H0jMVrem3JzczbYWn36qxVO
exPwlXDGlhtbSTm09j5cwxHgp6jldJJT3GKhzUV+BouW6qCcQF4CgfIYTrzmSq3XFZR/22r3t2W8
2DrmdZ3zceLOvZOAzBZP6dLrdCsiwf9ndd2PdRB1cETXv5xcloDrut93j9FiucV+8H2ezAgR1icp
ccCiSy4U0vG6eC77MM933TT5f5ogRHHUUM335jTKeSkra7ZQyQWE+ywx1bK7LmT0OFjN6H+G81j/
KUtnficjA/d50PL1MqdZGwiWjOdk8sPt34zUZDq6QWextalJ3NZoBj9KVHzdYYHGCVF3XGlnSLkJ
LyPd2RqBN1NbqTy97hBn5YzFSteXMQsXtesHV755mXDW3UKajHXcmivlT/fP/NSgjYI7ycL6HQWP
16JGcPii3DLwoYzZIx5Lf8ypci3j5fdsS04bEpyi28xGYXlY1iVaErDa/DOrJhsVreU7pE2JulkT
S8K8MzwSK6XzUss9GGnz0SBkRJo1OjV9Q15L4sxwzdU5AZAOnPLO4IIayvwp47FGXF5aABVDryIk
LV6gyLiehHsqJsdWp87xzUMApSF3I2KfMCE7xciEoJm+v8aJhHOS+yuki+0BvD6GVWY9I5dClJEP
o3ybZzg6lcxsrTckJVQKfdVSInrG0M3KxKgIcWRp70iUtbemYx/GHX9hjpwO/UO7JS0i4jEp+kwf
AP97CMN4LTx2iTmfv2IyqP5ILwv/ogcKL6L3AZKdhbkenU4ZxGkUT8W4z4Vx3WPId/AaxqXr7RHB
TeeJtJzxnqat6s/SWYV9jxjDn2+G1tTTQ+Ho6Am+s1U7Pffuo1zIILuZW6f5Uoi+kVx5Nt1xjbVM
9xQYBktSTaK8RWQydhTAN9Y7DGGB7hih+s7VATeFuzT1U6ut8HshOTf+g9hQjAeJ6tyDz1zkHYJ5
wEc9efFPO0fASgJl2b7HUkr1h1u15S6aR886VessN/Sr66Zu/DEz5tgMTtOkPepC7xYyJHucIvj/
g+mVBoYXeWYfzCAh962uq6gtECVwEFvri43+tT6wWASHfi1sc7h2keAQ2XQ0o1ibIBYrSDe1NxFS
kOe5m8xnPrTzwxREuT5M2dRBEAR9l+EktGHTK9/zQAJmS/QECLr+JV+Q/iX2ELeE/decPu+L8qr+
m1h37rm16aSVbsjaqjsRrap79ptyMYmtGRYQ7s+Vk0yVmdKgY8m9FuCUThKMMNqkf6O7OGCvDWFi
tF/f59G13RNRnH2gLcXFBzGN6yVXM0c9iRBIw/q2yX9KjNEBQzfwzIXnQuzVojgLIWC1i+644won
/L1eSd32u+/FjfAcZe3Se7sAwzqgTzRPBbdGV3VvzugC67Cowi4uV68BUvJubI5U1rXVKaPx+jmn
e7e67b1yUszUcrmgcdHvKyHql7XOhQNgVXKs2R2WSCipdTFO6oklcvaWjkPvLpoWWx1HZ1rUSbel
vaZqZBIGaQIIThxakbiwcc+dOh8ZNwZjUSHMap3qm6XIw1zUO8uwd0q0L0jxC3pWUVoWF7+24ISK
sJA8CZEwd40ix22PEE3t7TJoW9bdSPOj1Kb/9IYVvY+em/YcuxpWmScCPnzhtzE8DTpHiNnXnr6L
NbdFkltrESQIR/vsIZqdEsFQtnrxYxFTc7OvJnoJ7sKZXWhHeUcszmOdN4pxI6jntDAB22iFeOkW
urltj2yw05M/eejTcg/DdeJkkdufObaGkVWtbf9GIcAWovtx5CDf4kjtfNRM2cGn0AjdSW23znkC
naD1IeIkmWkCe+3LuvoJQ3iyPWVpvLxhN0wfFjC74DRk4UtQYebroUVqRiOdlmRZVc5cv7llsRSH
phK2Q84il+veKrQPMd3NCzeNymmHD6SO3jeUEwzkcVCAfkiDtH9BN8A+0SLMLZHnApllE/x/EdlV
us5Z4+8Wf50fSHnQZo87vex32zatEATzqOo7BXmkkzJ2ZZtWG7Wwycb3bnivq9WkkK9oMUYrsI4z
p9p8GCjKKQ7F5l01BmbJ7j0za9BpSxdZ0tnL/IuI6/5pafuRtZGi03Knkd77UJYYZRK/qUqzE9XU
bOeFpxkwt1mzD5//5aMQ4fjSDHRF7RVfBIxhOCM07uuw1zcCpOQOJGsiU9S7Jiy4XB0P/bJV8hAV
OiTGfy0NFhzUj/0uN7Yt06uPH9qUU/M7xDQg9oEel4ogZ1eyjk+GvpyopXQ2Kb0W8WzscSggMuwy
VuwZUVSHBmcibqaRL9Zchv15ynz7VrlTBLTm4GQc0D2CHfitCC52iAkLb8Min+lsH2DYQjVcTDWH
vNSgVN9VZrfBAQCaf5dVXKo7wInxZWTuyBIxxuUDgIIf7Uvji+oh9PX0sihhm19SFLl7HqmejL/V
HJhzPYjegqzPCvtnhSnr71VPJFaK+t0j8t6p6vGYuaY6uoj15V+Hfqrgn61t0yYIAwhIle7g0Bge
dfYjlQgAdXob/JetF03zHrAm98CxZX991LfrI6PXBujd6qMjP6VYTzghpptaNHlwCkTtIrINt2bv
gIiZPS7dpoZ7Ip/xnGNzMnyeHrY9A7T7yHPF2WKhrP+ncs/+IXMQ8RH5vMFDhocJqH3NcTBKoKb4
OC3A2ruJDJoRmraekJHb0vsFeub0e02cuoGGnf2feNTYSZBNop52EER/jlrbX1nfx8FdX8/b9Gvh
ovvgGtni1AuIrduh5sg1pE4TfOOMAabtF78v72c21nwvna5ed1R+WxG/lmo5eRq6CEVUUQWp6jpw
DzVo+6Uv4DiP/DAoIVlY9K8aSfCQgua6w96ljUnuWQTqvwN2RfnPCjL1UykUHEc5hGJMWwqDn/0S
tk32G/u/ADbxR6jmYn23eawpDC6pcN7F8bY9SGS+6w1vd6ffSxMi4kqWuZ2/gEm68ehBkBsWVG+k
ihBjz/hWT7krn0ftk6k/+QHaem+Lm99Z4zm3ol+AiKqQwTVtIpLhs3wBTXZW21kvSBDrbSe3enoe
Q4XRg7tzuVHerAjntxokkjCGvKt97HEii6nm7OmnMXgsgtogZbfy6G4Q7RhdH5gRpscONlntctHH
xUcj11wmjJC0McDeOOQLlfw2yILKLyWSwv48zmGHln0IWAiySDGHUpbVMybrZl1Sy8OhkkST069M
LILZgh/CfTSwS+NxLm3zysvVzycpR2kfcy6+E0wZQqqxG907Yk6d9XuGPsj2fMkIRT3SqdE6TZO+
jSuCTVInZB86G6yGHoofam0T0xoXtZh0tu336FFC+OBScZUdZ1g671abJjrUcnadg0tU6s+CW/0O
qAkxtgEB2vvyyvTw9dqQxuHy/1Es5wKsuZ3+jXa0vVU9UtbE6afyxSPvaknteugfrNVb26MKauA/
ZS0Nabx+DkYnNl50WrzRC6R00bdmVzmer75VOHRgkE6X/QNkqTCXuN1cHboBx8iuKnnImHCq/KOo
bUg0ZtYl3jVqA2+RIbjzLm8RrNwsKzjR1AygtMaRNjSDBpdnL5RNfZJwWeKxt5btAZMF7rJlDNZL
zY7OlWyPBbf2YBdjsuGyZlrzGsyUJWhicG9mTB647TgQos61nxFGmDp1uJ3Du1n3qjuvNFhiLfN4
JPfsV+aBmVRWiSzBjVmscSOC/ZJzjIYrFlOK/tb2UpLbQjetxnx+jSQj841TFSxKYrGyi+a+PNsi
mH7pIYOTE7SO4OOXDQK0MeKkOGSWa/9aeka0pJHd9OLjynvECQ9+ouas/rTGOXu1gZDB4daxandd
1+c/YHtsU9VIDMmbzUzwxxagq0B3TPJQrvX62G3rzENfYY45Rrayg7TibnoCdvGBtyfsu8coyvy3
VUhlvcVSZIzDTRj9alu9fbTMjagstpKpa/YNoR22ImDZmm2khb3TDPc1D2q9D3MskOxlS1De5vmw
whnxMwFKUFh6A0ri2wdviuzprfabMD/b9Zhffz9NgWWkMIIBlskOUsQXlDh3YfkCGJmVJ1Ilik/s
MbYBh1M9/KGPZenAGaHUg2ps/57unBL9KFGFr02lrA9+NWrdIZNr3torp7trRR7+nalJ/tf2NuP9
JLTw03GL+vpnUqP0ryeou7SQxtp+611K+G7QNm/qBf7dzzl5xgjsRhJP9dPzZsLUZUHH+CsLh0Gt
st0dcWQzgqzVojF+jqrqkoWzMM9Ib8XN1JPWSHAcyoKTUtrqTu4AEM/0Gk3eARShRDG+oBiCSpUx
jHTvfY+2qLlnSMsi0q1YxkcCkHB5Smzpr0Np23/EkK83Q+5UgJo13DkSwc08Yv3VT8jV8hZYg3yZ
J6/wureyda33qal7sZuYOx6cwbaykx4s6w6NZza+uQrfXUpQ6Xyi9x4Q22pm+cyUKDp+ffnsJhi8
7UvUtSGy3JgnKHFBn4gM8I19CpspbI+izNfu6K3dbPa5nJCHRnr05WNMT2n5Kdq4jx8ABsx81/cM
l6k2wTG2SPMYJ/fL26T7Aq1jD8zcw+ofi8x2y9OAsaG9kl3uP0o1MjBULccn4LGqOCFqLB+qdZuL
R8CHqEjKLVj+ku/P8VTgVjdWQkxfOR280glbcDpVbrshC7mhlcIdttNe6YXH1QA0nfzGD/W+XoV3
bEbK0g9FTp/Gp0t0ZEFIluzhnCXaMfAtoIB0WiNc3igcWBHTdWmL6lzrqfvL0Z2/bmK05r1TS6gq
LQZ8MpJ25n8WU/gF2fy6XNqQrXfnlQshb5Ozif3iar9KuyaS0WEjAhI3hQGxryu+VxpTuIF9f21m
aN7GwejqZI4441Qvf6EhiSpMlhFcIQNQ1r1aq6W+8WxA/2iAUYIB1kkLjCI9Ps+ybdtLnXcOKU0j
hYbHZcCr/U5a9zJChYFhw923ZcAQ73sMyvWKPKjxaE9BcDf+yUHPDSu7qtCXY1oGHnctxIl4DJDk
do7Lj9KbqDxQTKB9lNdznIOV2fi0GEenD4jF+ktwCTg8YCzUiJBlfvA7YnGvCoHwFRqiuDeYcopE
1Z3XHiNfI76dg01AfUfau3WYzP+5KlydwxbBLyQdQTF/Btb74gw5V/11Sx9VYj7P8zeHiDZo7BlD
D9jk2t+lU4YRPhcOnQSPm9sn64YhNq3ZC3Hy+CqDWPbi8AubbEMuSNlEDkxS036HIZ7pHrw13EkG
vkuWjxGVaL3X/2EUQEPWLp4fk3KhWnUWKCWeFSX1vJS1MT44ZdX+myc7+vQmLA8EI0HqurnhvY8t
j5tRD4OOjv1qI2nNA2W+obVld0I8F9zjPy/Xh21EenJimYdgJHR+m3BRjvYPvjPAMXwK+U1j4yVB
COnU9c4Uwjh7DKyYMsMxiC4O6Ft9qLcYqyEJBGj8PCdy/+rNCX9NvZ7u4WmByFWk5reR97jhLQ+a
C2YYxG5qwiUlGwFnYa9V+bAMwrMP65B7HCV5j9K+QNx9Y/ncOCltYf0DCeH6Oyod79+qu+qyrfgB
oMu8FkYP0+M/it3Eq2AvhS2l9sg6lOFI+VY1gzK6Qm1NOk/kf6NXzBHf8AOy2yKZ2B55q/s/KB6J
/x8UTNSpcnRwYgAgSEG1Fm4ka1DoEEmLlGnRCdf/jFmjplTmvnJ3noqL9STGzZ3PS12pG+XbZbHL
LRV6J7jvttnlRA0SH9Ha2/Dh04bhnJGTw7uTbtAgXkIwNyAF4cFPllCZW7a8Mr5xWJGGuxkJ8lNr
vCYgiaApuc8jZtt9ZBPJl0g5r3diuUIwjlziMF0Gz+MvsUJVfZUbPpYjwDiPeVQ5Vv9MJpHX7rxM
xpfCsq6AWxbIB58+xb82IhKb/7wML3YR5V9sAvGWhEtWB2ei2lR90TVo9rNTdlZ5VltfbmmGoh+B
q1IOEBE2l1BKXT321SKdBJim/WriGNrJUwoWcXFoINyPuTMXaYXb/B4TKHZF1koPs3awmFs8lnDv
IYOHm2i3mZCkTiHBlEPVeCZ1HVP5XJqUle70MM23bjaUP240eu1nWBjnt4EXUjK1my5Te7xHxX0E
vFUfl3aNUfVRgBDvRg7qB8QYwv3D+9Rkl6Zo3XvOyYLDufWX8bblQMDQWPP5nNsaaE3cVARRybMP
J/iwFOP8O0SN9GOzSz6PZCt6e7PJ4SMaynzeF96olmeF4DstsN3i2u9oXVTRFMY3lGXmJ7ttFljP
vC/2pUtWcBqiqM4PIvOi5gzmqjpat2NOX37+3jBuLdXbFA/2+FBXpbyEPDsrvFUH1pDN1F4cJ0Bg
AqPqqt45KOrx5BEI/+4sV+EjSvT4TUX4eJNgCbuvfC68KwctKR1rA2rwdjEscpl4fpX/bhWUDOoJ
sE/6NKArUi4V89LKgPerlNgxE4tzrT9nMps/fObVx9ypW6YHz11+fKdfXo2kfIMhcxKHGIvWl+zL
oUkRj1knWw3V76gfWcgrocYENsslQx3pskgLSOz5kHll0aaUN9sfKJ7a35YvhwtPRMeNWMjwudGl
nV1cig8uxJoYcc4j0rgPKGexRBITND2Thqy3FOMehhRNnkh2YXtCchM2EP7JCvEwJL0bTII9qPU/
IeXi4uTw2HMFVmHzDow0zLc58rz6EFA0OhP3aKt/DO6+oKggdm1uKZfUedwOkXfq2YCw0Q1diyXE
Nbm7k/KqVmtL6TS3pM/Ny6GKRwGDq+r2qYGFBBpyZISs32T+dqckIzTzzPQfZ2eyHDeyZdtfuVbj
hD1H53CU1XuD6CPYi6QoaQKTRBF95+jx9bWQb5IM0UhTpt1R5jUi0Hh3zt5rS/tY1JZfsmux0mA3
uRQqtoNnWjuYXYpzMT0IxHFBXq9T7L6kdqbthMtzsozjMLBB2Q4t7amVoD6CooDACkAT/VBy2oKU
pC/afhGEWxarDSTpxkNOFWADQ5+Z3BAqSy/LTkYNimboSUrLSejcweWeWWszuC8rkHP62zA02UPQ
FFN+yqZiumnSoLtmH0yz0nasCdlk49SXAbpRLNZG0LAJt43uxsLpb+GrcvuLpij9+TPu//naE20V
cfS3UE6zmdUU3GaFkZwh8Wn0ACHtDDnDAuapKA/EC7PQKVGs9nu3zbNhZ9BqZLFFSJds4RjkN2T+
MmhZ+pxPnJWd4hBUUE1gcNXFF50F3sVsMt2v2Njmn2s7ya96sMvlJsyCdscpTGFko8hzZKOLgikt
S0j6pJepncs2XHLALSVta8+r5+eqdFBNVLNbb9o4CK4BmrThJaVCN0rWOhc+t1X3n400dE8VJm+e
Ki20/ZhNTr9tEBF2q5JyKYX52LPyZ2sgYOCiSzC89SsjdsbyKQOx8jOvbdRjRmuOFp52kPdD77jj
qijt0tuxpWPzkwARSFewCWvaZemELpEGvRlu8z4QF6UpF6sQRr8EQb1hI0NYVI/rdER2jgfOcqjS
tpAGV7oaJ3fjLWUYCjNOgH8On/q8qlEitdfGhFbkpko9+aNqKxuNPhsEvZ2d0RdPrHCVOo0E7820
zpl8V9FYauxhozTQQ7jJfJIp/ZhiZQx9a+yqmh3hphU1M3iBpnMt8PaHax/5IvZh1sb1GKv+mnq5
z8Cq2dftdIpPdSGYj/YFcirCxSkO1EgO40Q/B7Jrw0eUo1Gzc/mOgnVb1tCFFN0tzP1pp3HeYiCM
brvAqj4hI+rxw3IWVGtYHf5PZ+hUevTKqH/Oxym66lQvgfpUuXtj2K5rfU/hIKGOjlCqrCq6G91m
2bRzKIhSjIe6n+QAMWBYXGRTKO+kIAqARd2oKIRaXdPc5SnueS5WYBtTcoybrYpr51OwWGHZcQsn
33KGdXAnN0gzcDBFpbhDXIE0rhdheb34jo5jjtSD0kpOhSPXEfam2o/rhqN34cV7tk34Gmw53csK
Puq3KcQB1ve+ym+n0omKYxREuvg1GFT9V1goaO6X9KmbA/pc7wo9e0tnrLbwNviU1SgDBT4jP0c6
eEf3n42Ntjq4PxIgz5P2cI+s7MmdHqiFO3e60+OPmC7oVxnMlX1tp8kMzIYTMMWZqsjZBXjZixmG
0y9BDydYtXPX3Kf8oKUqQvd3k0a4EzmLxeJLU3qBZa+IaFEMzYS77WmZVblPo7QtXUT77JNo34I7
XicgM+hIUMnYmiHhQRGi3XaHc0icwlmacblnztDRialkSYRDxCy3FjpCVk1hzz/QFPXzhgBmpU5p
Sgly7Th6vKhz1q9taqVhDZzKKu17mdWRPqki6L6XdD7wQgFU+bw4WmNQCvF4zYzIfsuLWZx3Osop
O+uG0zq0DXQWW9RWUf4tMirm3E4k2j8mzWDeRRPYxYPJuAlX4ZT210bnT93aB73AIcNt2Pk3te76
Ned6rKP0BAasmybwYbT+ZfHLjEAOrnI/ddutXZBVBco7xBfGnQSUvywZXraIvr56NDRoCsQR5HGn
9SJ/E8JKiddJmoy3JYkBT0Y+zc1Da/OF8JUy4lGFVnn3yAE+6Z48iTQdC+zcPhpgep4o9Sze/Toq
b4Mw5W5ok3aXkDlqQnSIKqtWftG693AJYRAMcTKzKnC4Rw+J8UCt/USoG99sNQbwEbVvT98gLptL
x7MVSg0zbG/twJN6Z8KoeCKMUn7ncdvuwQlmwYG9wbe6Ezod5QGJbXIySR8t13bjmhTNKA4AhmpR
+65nYuZpgHPsVVd+NnIc7kvFn52knNRFXU7DZRmGdXMa4sCjg6bAxKwpIilKI1QesMDybygR0aMv
d/gAcAn1ZE/FaywgHS6uVMzDhh0s6I5oshhtUx8GziZtIgS6nQ6RAFBKZctagU1GKwAvzdyO+IH2
qC1quTWw8rEpoMonNhgsrXw1Fw5mcru0xF3dBDixmSLLLd7XyFh3HRqFddzMs4WPSCX6MAyS+SXJ
yjD5mXO2amHuEDm76qeh+hpNs18e0PY5ciXaOnyIZR8+9pjg6V26futuw7jQ3ylV8bxUlDZfm0wI
ukOYSrwVPiJ9SVuerkCrJ0Bclj1Gao+3sP6ZdmCqgXmoKVh1cYHvI8ApOu26sh/uZjJmg5UoUOzC
PMnTe6gys7kHz44hLZC8hlMW9NaQMa+JBW8MfS5Dl2S4J4U7uDrFmQeCoGA33+w5tSf3U8P0vg7R
sLX8AUrJWw8r/7DLCqArKxUDg9vYkR/cd7lIzBuzzOURNUAXr+HshDsIzGl2mIqojS8Q3bGgNShZ
xckHaluu6Jy1+DN8+IGIkuSebqTWlyaANXOtdF8+NIPjP5iYqJ2dZuAspvfS2HdVXId7Ps9llu8M
zSzdVemOrm6Hemi0vKdG5sgMm9FAwNQ7jEm/s5z9UHfoNbLYytW+L5tObgYspbulXYvPBfvpUqF0
KIVicBTVbmwH9cnQJaKP2CnabOOj1f86Qe7yNhla4U8o0ek2BTiOkaIT3ahXXWW5OUCUCA3zqDWe
HoNOiY/IFFsW26+Yg9rooiDEXjTCZVvEhFFt1smqBcf23LOmPo7lDGsAAZJV3wxc69qc8U9sgWcY
IdfNmsOEZcq4oERry/WIC31Ampu6xwCDarfJioiCKTPH4K9wr/09B9cqvs0Ti8JnTXdqZdJrDC6G
qSvErsssmAjwcWznV+M56lrVrR5ox0PPQTOXNJW5wr3siXUc+N0dL6/PaGYU5Q+fHOAvFYIe7+TZ
QSIOpi8mn22zZRWX9tjNktHmWt+wd3mfWeFTc9uh+OS0G5v+D1Mb5j1wAE6/TTlQ58hR9mqMi89+
3czWOgcn053mIDTDPUVs/1clqyo6mrYIAZ9ThDfWg91V87YmgGi8BDphxxs2VOyD87LXT7MOnGil
DVViYDYiEwGLctmzp2gw+qMp85bh42f5uLNLTASbKqS6v5UuVA94ewTv0v0PDO8eUgPmCxmivt3N
lBYp6rmjczQpAVc0YhzAay4sxVNH4re7hjcG52Acm5FQP+EophAEi3dJPSYO/eiOOneETPjCVhjb
4cEyRDcJHSPAfZYxfoewEjza0ijiA24y6wfNIsCcbM8GMJydZW0nam/mWqqmKelzuZiH0z6FNxfh
k2EtFz2BU26/MKgRDrPh89B7FysQwMWLg72rPHkue7N1krP0b0n78haKX4RPk3Hlc+iHP9I9stni
LZUENs4bZ/LM5KuoZTMiWqsAooTRnN/aPpGQ+5FdMF84dYH8E4zOklrl7FBLSJkWvhgZmvMD8tgG
nmTuUVAkfaRAh11YMsBr7Ale+mDyqG8yTWviyMaE5HROU2N6QrQjlsToPgU96maRwterACdgyqb9
N+c1KzmTxTxfeFlX4BXJ50xdY51ti2sK0PKrV9OSezCgwKjtRN2OCxrIugBbzBXWKDtL5r3EoUqt
rIvD+oeP7PGUY96aLpG5iXlvD/iG973Sur+hnxrcdKVMf4iibeJPiMDRLfINTpQocRpziqhtYkxE
17veN5uSf3LCMRcnmyYP2VGkvMASg6eFFKxuytY4RVYgPqcT8Z2HtBuTB1G2IA76shywEaQhPiGl
4uyCB9Pf+k1ZxluWnzL/kTTsebaNEc/1vnPj6Qo9OejxydTyS5QiLxwZ3wzbUDcRElgvHG+KRV1J
BUp9EuCpsPtadrKrqfYPtFxoIHwqQon4Ah9B2l2mvj16O2HkxX4WnIDw6IoaJAVv48I0q75ew0Pz
5bZPnF7teliq6PVdaP3YLpKuOA620l+hf1a0KGz6V4dihAy5HRoONocEKMR2Svy2vPHdtvjixnP6
pEAGcgYyg+lhmpOkvLRG5HRbtjXK2oYW+uVNOM5hsGnVhAozAsjE2AjRalFZNukUcRCkvz8qCxlh
Tlh1BD5ovhgBCHX70g9TZ83zS3u8veHIx1rq4lNmJIPxiLyY9F0/Iavt0iMTM9iiPo58emaCQ5I5
DEV24AyX6qvGqJtbMdpVv+3boY9RKSSRuzXBX35JUWbFO6/x225PcyUi3NbnwDVWFioPmiQ5C+Fs
JP228+vq0rbLyoEj483ZvglGi1HsouLl3GHk3ffWH1FfVS4MQCzovtrPyBmjFecJi/PkbOY28Me0
LZ9G1iTkHqbR5isMQgXdM2ryIy4rJ8nBXnhdtULSao+37Aetag0TkkKuSkv3ZCUIvI+9Lof4WPEu
KBMgfa0uUYIOw3ZGxXSVqj50b4Y29dOrYYxHmtFpM+6Rj8bPg2F4gtCuhJdmWrN1pHoG7MmSxTLA
G8N9KaK+Hq/p/Xp612R5459GAycgzYMBEzittTbcmuA+AWE1jvhslG5HJWSWLcu/N1HsgZuTYBuV
scKt4OaLR80gmki1hYAXONONpPJmheZNU/nhAKdMeu62gvPNlNCy69qZFTUjiEWA+WbbGJ5Ra7gv
aanxX6s8wXZsl+V0he8temYXUuWL7b3d+MOI/m+ZyzccfUa6stEYfip1Qn0X8QYVQaGFndBkK/Qv
eGXxDw5ZNJAC9nt7jxpAdIlbrCF8G/VZRypHm3X38VByrmsjO7hLa7N8Hlr8x5AcMBZuU7Mh+jXK
Z4oapjJhwntUO31YDhaYLcWkwUKEveFzlNelOgVh2X2ei3m+B6IBf4Hd+C/MUiWTj0e+MRCGxj/Y
DeotYD3z9CDS2l3EDBOKQMnXddfYUXIgUiu85dhEA0q2GOdPmdtwTlqoY+UaPBgYBUebRrJSbW96
x6pN9XNXD1gkLY2tHh5tjXdJUX2YDgI3QvW5yoDQ7paAsO9uOrbdqWDs7nErB+3F2BbpCxXFRiAu
I/fMRabRgh/Fg/Li97ilqOSh9GX8hmy8e5Xb9RYoXemvtB3kez/xQ2KicgohpzFJMpOm32xRt3Vx
KqCaqdJrWGVhdg2khqm47FN2udKm5LupM46MyyG2D05K0FjcCmv2yq3QPsxat8BHt3LAyaLPxN3e
XpeMtG+O9tvn2iuDS8A/AlXz0KIHaaraXDjynGzY28t03s4qMu/gQCN90n5W3aGOoMXd8JoPDSgw
GvicEb8J9O/pBhkvYGfIseDX56Ay062R2vKFl6XNdQGDOzo68WhRranAIK4DN0vdC5a6LtzDI3Ki
PS5KXgH/z/6gkiJjZXJtr7kMkEQ3tOWngE+wKdRTxB5FH0IBxtosCuOXK4J0PsxFF1u7MenmcnHT
5HcoXqnFOoPRfhcQgmxkGu38kudg9q7At2h7F/Wi/QnIPvrFeWa8jpE23jlDie2vyMzqc6pM+5FJ
z7+Ou7z94uOT7Lah4Sss8rmDW2uwnkI2kp/deR6GVQgHoeWYNiekm8PBPqaomlDExcJhORdT22xS
zhm42pVC9d9WHVjmwAncmwyZvcEUmnQ/OS/TvcyG2Pweo9H81ne291VUPXkRZgLsiMN26N5nVocw
qiTDl2UqlcMFfCxprzMKE6X4SkssD45lGaphm1P2ctYJ5mW9o8pl3M9BPH+zhNZ6Q0C1+5UyOZ85
oUSclADP6tsJjgEIA4AttL6RI904IYXwFZsYi61SYcbXRo0ec+W3YTlsfUNmVM7oBW0aHauOhjod
COSq1vDLmZLslnDfAJUzSxikqsBpEM4FJC6vXW8Yk0tYnOKx7dkXGH0WECTbj5QuhaLPNrheYawD
3/bltZp9E+pm44qvEp/DHeqdKFqnyFEJIC1IkYeFFXQHOiLY+IvaUE8kqXrmxmAPuKOYCYuoy3pg
I4Q8jdGuYMVDN4AWb407SidbPGHUMd0cFNsn5PYCrxw0EdxnVUfnelxaEQVNXqwWGf6iYbbMdh8h
K1iIAE3GmSumB7xqXHqDkMMQj53AF1p7mwDX+qbxEoAPyHMMa5+ZI/lKAQVIG3V4JfPPnQSdhaaZ
a99p2Szo3JxfNNW6fQ5jADo07gazOrGXKi+ToTUBbIxD9WuShri0qNFQyqdBfmWnVtXt1OSjrE4Z
sPYlZcI52bh25TPr2qzY1+aEZGI757GR76qsU0+cDYhlExrc4orGEmtpPM0g/OpEt8Bi2AEOu1zN
bLsDW5V66S2H8cYdcDRsnMRa2ryGGzxOcspe2oJd+otrst/bQSI1u4u8BnCzAvIHI7+v6SKunGQu
5bYgNnKgx0DpZBXFjvs4RFVJv0FZ1PaTOsZCTj+oep7knI/QGdNm2MSYXfsVNLLaJYfekr9yNH4X
emrEyyIsCldmz5mA2Yfqw6qDLrh4jpDsg4Sd/HszD/v0djBUF13ETSUx8mHiZzhqTK91WSbYonTY
7nNiXwGKOn7G+dOY5x8xJR3gd6U2d2UoW4eSjnLQB7aAlK+CGo7OivT2JjsMnktFCz+a0KugNdz7
GFzwcythIoNw8Yeb1NdBuHbthhk2iBm/OzdCqrDLtDu5q8muymtou/TvDfgs8GNH8SQbu/nRgiFH
UWOxDd0r2YtfCWlG2TWrbXmNmYno7iYQZrc1dCAQSmcYFLmBMKH+CaX7pIY2eQB/Qj8KZJ5+rJya
gE7sQP1PCF11ueoJaPylnVIEG7ATNDIgnqnbNpMRuwNmW1h2tZO8+AxB6L9Wn9B1cgZ5ObABxqMU
dd7PHIRtD28Kds4q4yjoraAwMQkUmRgGHPcaP51P2/U012w3OHqN7Axg88hn2SDxbhKtg7WVBawe
pa29K9TnGFxQIvlPaMqjg6VjaDw6H7AiJy5A7i3vA0kIwPIWwc6ovKXNFqG2MO06LW5EXlk/SzQB
1dEHGJnDKG/EM8kehr2ewsLGMlrINtkL1OrXjhrzdu9bwdyvM01vczuRpCP2qO6ma6nGDtvKGJrj
Jk/d6nsWhvHXACHjoyP9EdDbqBlMz6QZinwP+6lrVjIXoUBs03V3MXkRwSHRaRof0Tqwp0Zk1x6V
U5pApJCPP41FrJ4UaH32L30/InvJeyjT5tx/j3Ob3frcNqj3MocjJ4JI92FWjkcxEywXNkSXqBV6
MG0a3RiG6T4afoYX2EidbEnzpMbdQTCQaCVyLdETU3JatgHkO5f3bjszKVYVTju6nU3f7GRfuF+7
sJLYy63ZfpAzgkISE0KxTehTo9SArWHRe3Y4nTKGIhfeKEaLDXJkD9NlhT9wJWiIxltz8igzOT3I
21WYM7VuImpg2wE+U8dsQ6d+3XuIvq/RgbTwymgCQbYWmCCseM21/HoruiHNHkJIIwGY65HmI9pJ
v9/C28V3EMh0pB0XqCk/sCDH4YZyiJMdbBs13bayevsH7F8dHyoRIcaOvNa+hGbfp5sOBT+zu0Me
BB+bYX8xdSgfAs62amvn5pwhUcLetrE9tBwbVDtsU3EwlpcjcSmfc/QQP7pSGwWtP+U85s3UQ8nA
e015IqzML7Dns0+q1xO3j8rrygdFoclRvkiz6VQLuYToUIR/KZhbJxRvZaSAKfYVNXcQ2ORqeGp8
zPtu/FLPiN0NlaRIkJu5v9DxSI3ZdkQMCxd992OGDs+6GMkgwBfGHmvBCmCz2pPJpG/N3uIDGZDU
PUyVXRJXWPKU0AxhXwbSOKCngi2OBUOi5DR2CIzgSrWEIN6Dnwutb65sqJkPRH9dR8ziPx0ztKad
TIBTXxm4S6gVT75KmF4hvFMMzG1162QR9oMOA0e9na0IW2USTfa0CZFgHllRugwgaYlyujEc91OX
ux0rWcbiVOEh7VaxVRsp+0mpT7KPfX+TFJHHJgVCjL31xrb/NnuT/dmMpsLaNHRlyejqa8VnHRJo
t+FJT1SPC0w1NrKj/GJyhS0osvhB+zUasG9fsl+ZTviXrXanbWr6IVMCFnva9/DAsfOWt2g/OaLS
uo0ee7JCUXx3oZ1saAcpCvMBNY8NR6r0iwHvo16DrJy8XUWP90sRNXIEPmOMp79qDiachugyeZnL
KiNKQB29roGY/1VH/jDURUYSjbJzcanJEflhm1FCFTgX9E76AG8CaO7a/hm2mE6xoSFfg1MwhJ8q
l44OqS4J5b4ih9FAGUa0CF06uIDfKI136rbWUdFd0cq22MOXOgwezG4U88aKZ+eI1yjOcdrUUbH6
yx9seyrY223Q1iQX9BV8uOF86unuL7OiYlFRINxEXiCf6dW1j4WdxMsGChmWwJn89Nc8Y2YUvY37
VzZWwLZWIFY0ULdSC6lyufsL82TrCy/ItqW0InstWDxPIiWE55CgYZ4+iIV6I8/IWnLV+CueAFSx
ZA79IxnLFCFwF7tq12iSJkhTLiKX3Ti0o30YuzC7nNHYfZuCdDoqCgeb//rP//l///Nz/O/wV3n7
/yNB/1N0+W0ZU/n6v//1VsSQQ++bzbzjCN88yzoc2NN4zHUcfXB3IF0CSUs5z794/ypvxSaBynMQ
NaIw8dVZBGCYTJrIIE5PhkVzFQrji9G1+ppzxnh6/0pLhtar4FPmCVTnjrA5+7g80NcPc0iisISp
RaSsNuKLYe6sPYvpsHYMciHc3P6u5QDgnICNi8btfr5/8eU2zi6+vEPTc4h6lXSlX1+8jvowxYdP
dkShk2MlYvIqQXXsmrDFIej0EQyeNNu+f9Hfni1dPzp/XE4gqLP8szc4T9XQRi6qt7npqs/CBoxd
VLVxAw4//tNMRW7Mdx1b2fB9yC87e400y8aWfAMMZlXV7ArPLzZYVdvNGJCq9Kd35ZjUVEzXcyAT
SnEW8uUEVl/BwAc26cl77SfZ1WjXL07e59d/fiHOkg4p9CaPUZyFsmWmdBE2QQuAk9usRioCNxaz
6o4eOO7M96/1WwAcN+MoQiB9cvYUVt3X3wcOWwJXct9Ze9BGYUlP1iq1SxoWqIRXBGL0fzq4l+v5
y+tiXrHwyr2+XlK1IaAzrqdR4+9hPhpbp5vzuz++K3I9LZ8mhaC04Zy9qrwOZ1ZzxYaTOLJ1UCb+
DsMoZNxWAD+xB/lBLuLvHzxobQ9vr295dITOh7hp4IPNBRq8THTN2nIlzdwaPJEzqPnzH98a7krL
5Xv3eIbO2Qvrl9JAHhM3MReZfEyqjoaDVzkvLYDCPXrV6E/nSc8h+RwtH+UBBpi13Po/lgKDPAAW
SFR0BjDewxyW7MiRUK1ZvT/KY3zjKfJZEGEHosnBHXP21mActItxAeAMHNADgS6MAKoza7xr3QcB
k29fChLt8j+fL//1XVkBzhQ8RMtYduqVYcXiGCAg1EbifDBBvTHAbOYM5kKktsz+Z++rshAZjhG3
otEx4NDlgD2EY7KP3AHi2lwnfz5LcT1fOFK6Po/ybO4l62PIep9PsSAFeT8OdrhxyAzbt03y8v6X
+OYztHwb1IgSHgv262eIyZ/sHA9jeKppy89dGGx1SUB9Mob639yUjZ1S8Aila59dKmRL75jxyCw1
WHDyIAUc3QDbBeAH74PUyN9Xa/KdwXrSV0OgSKbt67tCSo7oJgApDAunQMw8QM3ZhezHacgTF/oy
aI1cr7UMuiAzuuTT5NsceP/Fo1VC+Y6plK3OA9pLDu+FHuE8WIFRk4GE25xipT4INSQfTMh//63X
OwT8y4IQCyno/lrm2fZEhHlb0hCz18VcRF8MTQdn1Y5EG1WozG5ElKW3sdbOBc2x5pIwPHHDkjtv
abWrI1Ic79eUVv0vZNmF4nyPNovufnpIYpPiroH95YMFaxmZ7/3cs/djGMhUU6nsdUq/IiwiOrDB
SPQBQRdbcO1inU9tDGsYUMj77+Tvfed7V7ZefxmQUbC4DFy5Ad6I4AGyXK5uJIWzdW3K/sJfJAEU
CV4CbetLEefRoe6CD37FW4OOyZ/3JZeJSy3//R/TMeYhJ7FR9+D0gy0ZxDDGG+T+RyDh9QeXWgbV
b/cLQIERjgxYyrNBR8kl6bDuOeug/eai0dzTlClo68KRrYAIvf9037qYvQSLovTA/mCd7Xn8Km2d
hX9L27EIzXVpOtWl4SV67w5jRi3ewXX2wf2Zbz1LRaWAHYklPes8zdjHY80uggxOAC4NbF+yCFBg
B9XRY7t+nEj7QoxiyR24wOG2YqWgw0UmwJbSSPJoWL68mFB91xv8M2JXUyzfv/9MlqXh7AVgKjbB
pyhqfSwhr991sTz+EoQWqjiMlapGb+/Qetu+f5U3ngLLks+GlgXKEuLssw7mke4r2IN1MwmQug6A
FM+1Vnjvp937V3pjamX6NlnYLZ64Lc++3Wywe9R27P3oDunjHBXBsaK7s6aMsrQgZLHvGzOCBekb
lySH6D+fVNlQM9dJat7MqmefWD7i/IyHyF37RmnctVLgrRBTVV5iuc6+vH+rb3zOLhHHDicFPizz
/ACNQhIPcM21EAovKQA2ObXU6VBTzzXGMqLPPni2b7xFycrIKySg26Wb9/pbIUQHmKdLSR/RWnOq
hxT2X9WqS20p/4NLLX/q7LPkUr5psa3h5Hwe4UxKT0MwUMBinHm0gLIm7kCUxhEQcELVtoMjrCuS
sYwPZog371BZSrpoblzXXEbLP2Y+RJw6gc4EEQ3TxY46JyqSCiY6ro7y8Mdvj84EPHLGsPLAjb6+
lDRgyWMvZZM7B+LeqauEvgG64wOuytRHh9fX1geT0Zt350tOlaz5pqfO7s61W5M5kA9GhGFbbw2g
YleQTdxkE2Mt//PjCk+RVyiVtGx2wK/vr+XgBA2ORwlZRaI0Yp/jkde91RXyzvcf5Vv3xcylfMsh
Dtazz+4rBaNdoj921xjOXAKGoA8bGRm1HeLDDz6QtxboZQRweKCkg9fz7Lbw6gvZddwWIU9euK5U
2bvIBLzyAFjfgGEcgRzOBr8YOKdNwy+t6/5Ilo8+zZ3J5vzP71yyltE8Z1J13bPppslIhfIGOJmE
7nqHDgfUbvSbx27AFPsvruT78LDQ97BaLJPRP0YGpzcCSvkF7BYtAgWwh4E6stC9koj3wTN+a+x7
y/mMVDX6vupssWhGjUSrQU5RIfc9wmOky0Z61UbTwzkBjjaOWBPVvxiOnC/w3zJzU6OwX99f6MF5
nABnoyjOQpy2yDDySJpfJyc/VLMffHDiffMeaR95DlsseJZnL67E46CsCW5TEJfdnRc7yZoMnvkA
USO9xCVI5ASswj8/JjJ324u0ymRbJ8/ucQZBh74OdHuGVtXcLqZRdIKtZ137XPuHG0fx1/e/mrdu
U3mKb5MvVDLbvX6qkNCcYITjsZaT2zyOM6BxXSJnTUgk/TxEKrvsBmN6fv+ib00H1JUhivoc5xz3
bDoQuvBqZ4CUgBVm3JSTMa1lZmAQoFu8/+NLUfekJkNVcCkCnT1RUrYXpxm9A+y/5iaiWnlJWTnd
ZXXQf7AivnFXlMmxOQmPMyN7nNePssO+hCmrgRTrC7FLUVbSC8kk+Gv18v5NLX/pbO3F5sdHyf6J
aow4e2mjCIImrcxmbSMrudaEVo94PQsyOt+/zvKN/3Ydm0MwVjnBLZ1NpcqrizQBbYveRfsHxkq5
l2MjyR23AU7N0nu0ezQLFcshIQhe+uP9yy8z1vnlPSERltAokxSFXj9QpYvODT2bES/c4d4LxPwJ
VTfIUtUXu3oqjA8qrm+MBY+sUyrk1LhsdT6DdmgTvSilpajmEOdRXnq/StGE65j2PgCTJZ4SCeSn
P75J5mzwL7ZtC8FB4vVNgj4G2o9We937wOlKKBE3ku70Dh4kTBNOlB+807+f2tlTZVHk+1S2yxj0
ziZvPxsm2qQNYLUuTX+4Ue79XKb4H8LD0ol3SsNnN6MxwsI0Y/pAzRU+5FQg5eb9G//9abue9NlR
2OyySBY/Gy6YOcA3xRRKhTSsO0ITsxdaEiSgYkC4AJXgeqsJg42zev+yv39Urscw5f6xhQBtWEbx
P5ZJCV84VoQqkV9I4lhaLCgTYiaP+Fl+8RHGH9zlm5cz1dJj8k2fRfP15UAWmliXEDktDMAHdDzO
UWf44kdjxJQdlWDm/vj+lidKzhcmeJN7fH1BJRcqcTk02H8M2pKJnbf3c+fIY+IGAwGaZfvBHb7x
Hgl045oe6wjb1rOF0q77OCdlCeunnzeH2K6g1xPtsDGCID1EkREcZ8Owbt6/y2Xmef0RU9NnPueI
wymO49Xru6RAW9JGYqiS6YG6SY+EDKbseDyzqp5lVNfPSduQH4DJ6IPx8/ssv1xZsjPgPC6RX72+
sgNZaNK1y4IJv3RL69k7altZl3B+yg9ahm98O1RwTZuqHKVcJsHXlzICK6kix0HiUMFs1OM0b/FW
I3aeq/syIMn7/Wf65p3xBqkroa5z3LNVJc29yJhjpCdYnItdyQ4SmX9g7EDnZB88xLden0mBx5c+
bSfhnX2kiTXi8cgXfsyMAbDXRrh14O5A+LY/0/i19gCNlpiE0fhgV7dMKq+/G/ZXXFL5bCN5omcf
azpMJBPlusUCQn3JIKVoF1P4+GBI/P7iOH9QPua7ZKr5bQz2JkwSjN/tumkSkDqYAjZAaKodpE6I
QyTDfPA4zeVLOL8tbzmc0Xmy2B2fDQctKiDJrd3SdKqd6yTjBBklBaFmjl3HpLYEei+qBrOAFPmh
rnNQpbHfbts+tMF6DPWVAKr2+P7n9Ps7lvD7LEp5dJ5ZQc4+J5TXIRY83nGTZ9AheibZL2Hajns4
QfKpbXFiHpIRd+EGHTciy/ev/sYr8DlnsuvjH3wbZ9O878kRX25NY7+Zv4Xgj2m8EDI9YWliCty9
f7Hf90nMQiZtWsaNa1vn7eclFBcgIukUAmn3gUAuIDvePByCnMhcCmvesQxzYJJd2yZbFynCn9eD
PQYR1+dXSIDsZ+Mpo0QqADx1a5UmzxyImisS2gNAsqlz9/6t/j6AuBIbMiykrN3c7+s5qauJ5ktd
9DbWWOA4rqN2H9Pu/OCDfuMq7MA4YC5bA3oSZ2+vNnww2iLggc4+tl/Cf06GBSr1/Xv5fcLzlhLk
cjfYW/hcXt9LCbMWkvQInnXBeU2R3R+lmXyxh3ne/4srSXZ4Nic7qmZnO9keaBnulYFgV8TI5JmG
3ikHPgzvw86O71/qjW+R2jmHEBNKNZ318xcUKWJp5MKOIfexwSXRuTtntIYr06Jev8rtJn3IJ3x7
jdfXT80g/7ySDH0OyZCFQEHS6Twb9wB6qe/kyKgILywuaYfP23KAS5mK0dm+f69vvcC/RQv+36/v
vCEIA6bvvM4awPHU2KRSzGR435NbaIcfdSaWx/Z6hiUdlztahCwCoPTZF6kCQqrM6X85O68luY0s
Db/KhO4xC28idvaiCmXaUU12UzQ3CJJqwvuEffr90NLuEihEYXvuRkOJWZnIPHnynN/Atiy1UXtC
7674VEim+kmVwPfuWmE7bppn+ZuvK0YFucaDUqF2tvyYyPX0feLr7b4HSnmHsVLhKp1j/BvnAIM7
6oATnoBG7vwcdAPG0LKORDuMQ3RBRw2tVm2s9nj5vb1IxVR4TxI/aKxSEZwPpagwlgFZA3uysCyx
EGk94IRn7HwNOZa3b46pljKBCOiAG4szp1Y1pkCt1u5Lrx5Oo4MydkCj+Ji0/ffrI61FKxpxXDMT
vIrm9HxSptBSZ0xw2yirorkRFS/kzAbpf32Utc3OhaoZcGtRxTQW0arQPEp/EdzL0sY2BFV+pKAr
ozyPIm83Ls+LoZgEWTUvYUy+QJgssqQRnaXabPB2lY3WOmGPMpzLrqHGAAvpcH1WF+dqGoqVMymS
kunqi5tLwsgbXhFyR3GW+mfgzz4SRCJ4xJOt/uK0OpTUCMeOfGOGK8OaZLnYC9FF4JpZRkla2eyD
Ai9MrgCyavEZ20TllKSx+oLkqp0jAmWUbz1nPBh+HXSx+Q2kcFI/6Ee07HLIaSoGO6hyiOMQdu35
+rKufEE6eQ4z1IDQyBdQpJAnkIpmwr5AePMWxDLKnBZ+bgDA9Y1zdpHnTbMCOkm7lrUEMDHf/R7g
klDr48mYM+mxZkPaVdcQ4AG+IJ2KVjW/kofFT71Vbxy7i5tuMfBi66DpAqxeD8a9EEp35B2IelFo
QNVUxqi4RW09cFHygoGP+fA9jeV040Cu7iEuAw4+HRQq0/OJI7I3isrB6kQOMKHahTKylq4fJNm9
h0RABEWjRBlkQOJi44pfH1gz0J2ii0bGOR+4shQkWHHaossXt3+g+lF+U7EhOkGFsdxStsZTjAnk
2w/q1COnGsj1BxBssdpdITlK5uXTbAHx7ylZ1el9I7Ks+zG2mfTYBnUkUcHNqx/Xt/JFdAVWxCuY
6i0FFA143Xy2Zj7q5YACzh75BWmETdKAisex2Hp++zgknRrppgOYdNl747pQS7uCP21ShpocdYbK
uwsCeCsbn29tQoRWKhccOQwYFxMKxWjpiRfLkyYy5q05/gtj3W71Z1cigPXrKItjGcRotCP8Ie+R
AxEny/RQcQ+cSYXIenNJhC9Esk6PBHImDZrFdYGOVJm2gQroxszVL4E0KO/VxqLbBZ7Ivf6RVra+
RVKLa7059Z6XODqMcmwnSzx5j+IbantoVqIK3g03VSvbZx9n3V2LOPvGB1uJcOQrpkn7QEF801xk
ErIVWBImWwoSc2n1g8rLNxQRx3cdMeEOCn7mGuPkLedYiMpfn+7aRzSnChfVBOr9y62C2Z0v0phd
0qTmcIKWjhFjBMtPRWtn43Ja25Vk7cDeqIyYF2BZh15P5RtIhFAAz0+5nJeuRVFhI2ZOUWKWRrNV
KBYC4bNgL9rLzqGlI/lZjri4Aa8eUI+0ypvJ7/ZYTnaXXTmoGw21tQWcKiITuNPidbyI0U6PZRw2
X+q+MrL0kAfNcMT5azjBa9yqg64OZRFAZNJ1g+fkPE7JJUwomk3qvoSUeCBaIkyIQRm6k9YWRHZ1
Fbn9qCtSGqRVMR8qDkHrp1ai7ms8MW8gMeg3Be4ptz3Mxd87Q/NP17fh2qnjkxEZVTI12lvz8XBO
iIQwmZqmVS8xdMVzKGDNxTjkugLDCMyrx3xjzLU58uR5LZtTU1lCBgoA737WE/YHR8j7USnjyB3K
Ls3g0OPDiAh1dn99lpedETanw9UGeobgAl92Pk0jNzEEGBwCc+Q04S4JXyWve0c5xsgnI1yHahhx
zj6GgYEaHXxD5ejlMjSz6z9kLd4wb57wwL5o0iziaWwp+EQFIfi3yFYfJQxZZDAaZneinNb9yHJh
QF1Clr6tK20LDnc5NuefAIuRH+V8aknzNSgk3+zbwcOuK49Kt9H1PkYnb6c6R7hJtVvqQXcQaS0d
rk/5MvowrKGwl/UJk7V86ELYp641Xex4q+sHa4i8hxjtu/P1US6P6DQAaG9e0twU8nJysT0OGMn1
YGk9g8DjY6aF3MuxL8pPbx7J0okC05uaHG2ZTOCLTpGut1TYiZp6cOIxOHW2U56UsTM3JnV5OGmk
T8Bd2wSMcQEy883QkLI6BJrvIKuuZTnq4bKELFVme0cAsRJSA/UWUOnydNJ3BhTKe5fHKG2Q+TZp
LMjcjQGID+5meNZLvG0rbObOvYB5W4fgiN+6nlM5iec870R6Tcv1zNo4rvGfQiYrGBu4vn1FZMh5
eNyn4Gs2NuPlGZgPNm2jX1qEReMFXTchiKxKIERt12hF+I3myqPRYdULb9/KCfEprt4b9Z6VEKQC
+0JMAez5lOgsIm0uG8Lw6X3ScY+sB2wM270U6J8zycCtqED2FGFS7GN7JEzLCsdjI1XbjTB4+WlN
LkwIVRO7hAAw7bdfZp+Hjh0IWRncoZKcW6kb/NOQWN45TssRhaFhK6W7PJSMRx8aGgsDUoGZj5cg
4YgEkDPgpKM6D1Sce8zQAs319War2HD5YS2ZIKMqqsmzGCLGfCjUZPoRrYzONYqqRdWwrcXH0EGz
XWlE3EAZ7o2vGK9Udz5u7Bub6nJZGZuPCrJZp7KypFglg4Keap93ro1V+EMHg+acUZBF90qtT4Gs
NBuZ8uWyTnkjjWDSHxsMozafK445vWSGVochYknwdqJ+h5wGRqdy9fn62Xxtec6TOmsCuHJ10lqb
el7zoZKgcqjY+4OLdSwyjV0KnmhX6VilAvXTmj9aNLMeTZR2fgeVO6D1H9Ec2U0C0XgUYLC765LU
3OidXl4olkoAlkmap6tsiQJEPKqRgRGjouLJmA4i5xPstS4bfl6f+3QVL6YOj8uYEhVKABdxEJ44
rluKjrqCX6MgBNVd3gP6KcOTgu8o2DQNgANMKdtFrlNou3RAN+/6T1j50BRdptEp1iEGMW36X86r
7nhox8Y2m9qQ43tSBHGWK0O+BTCvbTyEVoeinwYFh5gP8nc+VB1pZCG10rnqKAm80LJA0fdBXaP4
bGlds/H4WQmGFIt5cGkg4ab33mJmQcuXkJEsQQmpk7J9oyrwpdHUudWgrO5bocBb14bwBEvYfleP
lf/oj8oW33PtC0NjpUNkA+OGEbScMxqCqpL3+Aspyv2gavjEhFTusnRErxA3WJQuVclNEvj9ZDHN
8/Wvuzo854rgYbCflw9ePam9ICZwuIoSG2hQKjSU4xZatB0ZPXqJ4OMBWTeoPBTYxErWm/HWNt+A
xvJECppeh4tvIEygHU1f9a7fpsX3AsfCk+Y1xq5rymbjyK5ESC4e9jKcUKoiS1KLrzS2UMeuRyYl
RkoDB+Vz1wPyRuomRPVGFafrS7u2mwEe0bmlk6mQPM2/bIQpZqxbbK+ydfpnkwFcGI7iLirCLSTH
WjSaiiNTugTWa7mTRSNjHBmCdYy1Qs1vgsxGbgkjNIwHrs9pCrWLeESNgnsbzisM2yXl1UqGtvBz
bri81Ow7zFGNg5cjQ5Q3YnwSBqLXyG05h+uDriwkF/dUj5mQFeorOuGXCITOqdX5MYJ6pl90mIjh
FeQW2mQSVNWIf22EhVdE3HKO9NiBG8EimfgH8+82ADxOM3nAshn0caegd545GP6NmWwdx7JVxkPn
hSJHdzkdviPKYKAtj9wqgr/lJEfTUSHtdkKOkAONcbV4Bz5bDCd6oop/7Bqk5Ee0Nr42soXBLNJt
fCNsY8zxvaT4krczKr+1Dyi19+I2UsP8gYn7CcrM6ps5o+wVjXyH9MiB6aAuyk5ZkFeJZTSI8qGK
+STn3a3fIbeIh5Z1m+hYKbz5K0KH47UJSNagYDJ95V++IsJ+bZ0kic4Tt3E+28Ly73MECr5oajtu
pLkrGwYGvQ1jFDAB9JHFUHVXorMUNLpbaqn9hExMeidkIzubPUKH12e1ciCmRhZVGZPk5CKbbeoA
PlnDUDTC+zuSa9tVxBjcRgkNOniX6r2K+dHG/FYiGcklfU5Wkhaavvhy2qhWlockmZtmZvY+tMIb
bCxIwqoOZLwQWxjDtTn+OtziQGTJ9KSmruGO+F05Z2H7CK7JI2aJO6fmqmrpkOJEoxfy4frirn1H
JDLRDOD1SYl0kWOGSKciN0iRtxt6+UtMteZzKfvlxyROx8frQ033zOLQ02HhhaADqwLVs5hjraB6
4tOic8thlA8UETHzbrSfmOxg4tVL6j7HAOZnWdOguD7wyuIysAV0k4+pQMqZHwsjQker9WrFjYWF
Dk+nSs+gpn7mjdy+6wW4SnNQso11Xdk/DoUfKr703Ylxi8l2doF0ssWYrVfZXBQIlDykgACjXa3i
0pQNtnW8PsuVLwlNXJ4AI3RbKNDOZ1kjC+Y0IwKmHVpIXxRZ1O8GPcLCl1bexvtybUEnEjdfkyBO
mWs+lJRAD0uRfEB2VMiog4qqs8V7S2QWfRChqnu1su3HroAt9PY5Qm3UNDSYyKSMadV/CXBhSelH
I4l0K8/DQkigkvpcJlKFvJqTVhvJzNqCslkpKE7ZMpFgPlhlqSIOaa67WebZn7R8yDGWCDGNMO1w
2MgR186GMV2HIPQBiywRNzH2fQILGMW1HK+q8YFT2rs2sQ3UuniIUo6ZIgFNL/WAKkCzAZpfSVAd
AD/kGlSHGX2RIBJbx6isdKwNjEJqbwYr8c+Wh9b8vhx8cGIiUfUPqaeZz2lrND+zmvrU9e+6Nn0q
lROKns4kP2S+1PiCWkZXl5prxiky7UltRP1JzxPjWxJX8o2B6fghAPnn1gOPtI3B16ZPvQa008Qo
vcAvaGrf9LnZaYiFBVlyGCzNLxG7VMun2AFKq+defIdhgOnyXG0PUOG38F5rG43nLQoMk6oQl+l8
9jFd90pCdQhEp5YhhCvkXVg4+llCnuPfCBIwhCf0PPnBRYIeKHEUWOiVu2kXoOcY2M0pxeP1Ji1w
Orn+TdciIEMAeuIBT2a5OD6qnynInEWai1+95u87yicvWQckeYe3S3fXYtf89iGRWuD8UGMEl4w2
zXwhfSMv0AqrRuJS1z42cCYP+HZiXsP/238rPHTLrs/xMhDa6FqhLjHpJE0SP/MBERivTIQCRzdR
1OgzeA1UrjxJ2cUydk4pfok7ZJj7jej7enfML1LIxhpdnEnsgdLI4rT0qowHdNwOKID6cu72ba/c
dbrhfetglT8l3hDcC79GEXsoMvMs0qh7iHE8Pg2tI/95fQEuty5ZIGkDPX3obhd91RaVU0QiJCp/
mAE8y9CIv2fgBR+KrMw+XR/q8piSBU5gJq5UXkXL9EHV6A1HVTS6DWrbhz5VnUOAX+2hSGvj2fGa
9CB3YbXjdrXOddp7h+vDX27nKQklQtBhJVdaws59mNIm5TBUMRBRzFBtiJHIi0A1kJypVXnftk61
8aFXdpeiTcgJymCg0O3FbWfDkm4xLBxcZaJltIlZHbRGcg7YtIzf8UAqT7Fqvb8+zctIjIIzVXqb
W5ZMc1k6xqRM6ZsSicKqDsOPSao+1p6dfyASSmelC9Ac5fHv2iTDG+FibScR/MAKg8LmDbqYrJ9i
2ukEsYz1KvpHolf9OykB2x+L2N+42C+x9rZN5gK0Ar8fdtKysFqLpko6A4MLDVAogNouQmE+xkjQ
rrz8HZun2yVYzLqR2vU3luIPH0LyrmfkVvFCFUn8oJaWf76+8Gsfm6Yl1XpgWGQAi0ONu1iEmQGh
JBwhG2AKagNGx7jJ33vYW2CuhNDwTeYY6L5dH3jti5NKUa2BLweCWp3HsCjHzCvqu9Gti6K7xzBI
/QO31uTGrrX0z6Gv5GOO4MFRifVuY3+vHSnCFwhxlfcxJe75yEqOPpZXoptMvV+862slZ66K9Ald
LHFbBb63EUHWthiHmDNlgMWl8zUfLwWo21kh9pTQR5tjjyr1ntQPo4jezjcuhulrLUI0sYrVpONO
vFpWdPMUI97JIROJ3F68p0GhIzgvuo9v/nTUa6Y3FXUp8uHFmSkRARzsOhpw70z7co9foXVTZgjm
KFJcHJHcpIpUhwJ3UVge0sa+WdmwZGqwf8mReVotccCUc8u2plrljv5Y4J5VljdG0anvGqzJ7iiX
N7te6fO3R2HSCe72CazE3ll8QoOWvxGG2aSgWuPpqutYbuALfZRb46Mdh+rp+gK/4gWW3xG0LvkL
sgcGt+58y2io2aox5o4ujdJ4j/hzfMCqcjiOnWG+L7Qm/6qg/OwOeKYcehlXxENVyeYJD834OWwK
dOtRlNT3TsmjaOOnrexm2u1EW6r4uLEvC5KkcvQxazG4Zm6pj7EjjTdW25RPQN+y7z6ucAd5QE41
7qrgc8Gr8UeE5Y+MaKSeH3G8DA8j/gH3glh0luOo29gdK5V/iif0raZXsE71fxHPIIQXo6W1vdsZ
eY20TtF1iRsis/OlljXJOloSPqm3JioZPzqw//4+9zP5Hm1mlAg2VmolznACFZnGHU1ZQETzj5hG
FIeDnPq/0eJSibte7B8bFJ7vpk77eEDNRbsdsFs7m3gkI3juZD+aYSjCQ45WmVtaUvYALlY/hVaR
3sdVhwlfE0vGxtZeyW+IgiRSaFJOzYLpz39927alBd9L7t3Iy3tK9KMe3qlDnt5xVzpfkXZHXjdH
7Z2lzIZiJ4vB++P6Qq2c6Ik8QLMAtL1GRJ7/AgOxPhwjZQ5XaGDt52OXfYuvQfvRTGyaN61AePuA
W5/99nsAxhVDTrRFgCuLeyASpdrSscerT2oK7EYrbKJfgkqToFCrwB8werdS9ebNk6U/rujQrUCx
actHr+EpmGOFneziOFQVX31pCM4RXc/yZOMVEO78GreoW5xuhjdXFqkmErapnBDEOG7zVQaEqGOL
lFEZquKixAfHwalFi8sEFrMnjWcc67V8K1hMcXERx0CZTUqu9OhJexaXPPRPFcp0jH59bqJ6p3hd
jMVgU9w57fBdA4N0jOTmsXfi9tSjs7KnAdw8XV/wy3hFeQKCHfc8qBPk8Obz1rVo7AIqtS5IM/UT
xSIDNp2BgFOdoeV9fayV6AOuRSaNnVAYNHcXRz5weO/II4dlVLs6v0sJUJmrJYH1RW+qunpIx2Gw
j45eDTq+8JAc97WHBjeeNWm+Ree+zAUAg1ivhC7yW3Qx5xPvQg1pE8gYWLMTVnZ1qQSnEcucjdN7
GeXmw0x//kv8EF0Bt8TWGhd4m+3jTGo3d3WBswGeHvU3J2r14/VFXhuQA0vlCNwADbHFnhKR2Rh9
Grd40UGZtHMcg7AyhUSFA+LOA26zkSGvrSOI+elzUlBAzW4+QUw2FQAJdetqbeU/5GOdPatGv3Xl
X4ZhShWoZWhIN5ElKotlBDPndFnatFgJlPURMmZs7hwsaB7pVFWPo+F4j2UsaQ954aeu2cr64/VV
XTkmjE12Q4JqTHiT+SwpbQR6FzF+kNaZi/cWTuOirh+GcSgP14e6zPypemlAPghEZE5L9gNi1o06
QqJxsXWKsUgpIulTlKrWra8oWHvTjscJJFO9F14G8VbV7VK0b6q5URpCf4h+1UU7oJSwGvBVwURD
zC32OIJ4d1ZXx3eZLMwS4SMUa18tFT8HeCXvPb1o/hBl8yMNhPZch2NyiIugR2Cwte7pEYkP1xdn
bR9AxgUyO/FLYZvPv0Me9DqWQmlLK7spqGgjMvRBMvPgNEiFpuEbbVvo3bUdEkaRJj8h6m5sJJ9r
+508AJVUghjPpMUv8OxM9yqHX9AZOLDuAi8FsBvZ9Ub1d+0Yw/EE+g/fFD79IjzFWOu1Ki5zriTJ
7ccyl2OcJjFhHU7OOJbHlrbxzfWlXZ0YhTPzlaNx2bUPax0ngYyDzMX8Se5V751m8ki5PsraQUIg
BA0mggYMn0W4gM6d5XlAPMwSIR+E5FlumLaYg+XS2/E7FC1AxVMxQWuO5/t8r3hhQLQNLAQzWjs6
5V3nuGYgBwfPd4qNXGltVggHUSOhFMWgi03R5EqehJrTuCBKUXptGnFQAxVj8yDYqsisbQyLuD6J
LKoUoJYLKERlFwbxfcDg7E6VReRi/J1h9hyZk8tF92agP1kBWK8JpwL4fnlP0tjIigY/IteDRITW
d1qdqr70XQUbt+P1vbES+VSZJBuMBQ8UksD5BwMApUXU01pXWDaSs97o7P1MigCPtPVZ9R0eCZIO
XLOLvY1DvfKiRJmIkAcWaao/LQWrAxV8E22gxtWloP6YxYMVuphyWjslBJh3LgtH+YLMNA7YMh5q
wz7oKKfyCtWzyWAdUyp2c4NbGTfY2S8gI7rXl2Zlg034VSqcVHUn3ZL50uSDXdQ00zpXx+ngNJbJ
lwJ7IPTCzY0AuxIFZgMt4k7t8YTvAtCUI7iB3kVFBMsSTRj1RrXv8lXDExRuI2kDOCg6EvMJNRhw
d43ENlbHUT45bVvx8lWkQ6WjJGjLmfxOQk9wY9C12w0upUlngPcUlLvFDlNpCzRajVFpE5lBvh+l
ASNgDc3Qvd1l6nepSGV0LGShuREvzQ6rF01/n2lF8aEoBxSpiRxNTBbl+XcRz84TJ6b/dP1Lry0M
KPqp60ZE0ZcCPDF2hKZeoJwSKZL5nGDKetDCRjr4sUNpJeotFzNtcyMqrw064QDpqlK/uVDkRFUf
/1XLa12bzXyOgvxrAszpILAnvcE8DL9XD/rn9YlOMXH++KEzwS1gEF4UQvRip3lRPcK2kcg0HD/7
Yubt5xiBzFNYiOxeEq13EyoWUllDld/FXvxyffCVbg3ZMccR/OPkg7Ik1xZ25wnFnO5XKAW1m9ZV
/i4cLN/ZDflgnMJcJPvUk7tjHypFd64S4EJdnQF2pYm+xXBaienTG4x+DZDXCZM5Pwz4XCZ+myh8
87RObgix/bvOV78Jqxpuzb6sT9cnvxZn0ebA+mXK8IBALYaLcU6USrwnxtEQP3H6gb8s0sI4GF2J
LzsOpuGdj0Tcu9EonI3rZG2qNnUfWto0jMhS5mOPmhzlWGoLVykH5+QEMk7RBjonO8ep0kNVdhud
k2kuy12GFjCXyXS1wPyZjxenRaA4DeORmvaHJMXzWDKr/BgbVrPxRlhbVsi0lH2BwfM/FvlGlI1D
nGKm6oaW2oWH2jbwoaMYin1XXZ95qIgXVJ/xMAWmrX66/klXDvDEY5xAvYAUL31aVD+PU5+xm0wy
j40kJgcy7IMfbP7fcq9nkbjtzdI+XB925QwD3qHpSfCYKgiLrxkYZcLRrmDA+qGZnWNZ7rAsk6gh
hJ7Uf+gtrStPrSppTwNYdnQVan3rxbKy6qBBKAKbU1MOGe/5BzYx87NHyatdyRbx0RmSJ6tosbce
1eYoF05xg/h+4NZc3hunaGVngYuYIK5EeTSCFkVvL7QqpxOJcKUotL/iTaufkkEtaFJlW1KG6uok
ocmSAqAoDO1pPslMHm1vlPHd6XrL+F5hYHxLZ0o9VW3S3oyiCdzAN4O9pYTZHw2WiCZkCGAao6zj
gRTbXuvvoCd0N23fa27mA0cksGaoO4M8rz+XhRbgmZSZv3feGGoIro/t1xQ2d8d6jt1tk4TlnjBh
2DuKUrjuRWZ5DoZwy1tjdZboJk7FP1isS1ymbQdY2tadwI9Kyp+lvrtNUGUboJiq1Y7e+iDhW9mP
D9Rcy43Hz0pYAr3E04fQBHR5uZFV3A2DyqqFK7Cr+kLkfCq13K8Bv4JOMAL14/Vzs5JlUQGbuB1T
vL+QHGnKyA7II4Vr1gWvaPiKjbpLsy39lLUtCoCIecFjQy1tsUWtsvbaLJCEK5cNBhtZnIYYyBX1
cFvYuHten9NaLABSO91iKHzSpZ7vUVxfIyNpR152kj58rGy9yt6PwoNS3nS19tBRjxqwPBIt3pa8
rg9djEXf9Z+wQpgBd4GQAp1LBMYpas5/g4TXQttqCvxKxSh7hP1RjkUvoqi9e3PMwLtUvlb9gUqI
nj5YwaBOluCtj2KIUH7ExRC/KGHa/bj+o1ZCMzku7SASd7COywAV1E5SJhouxkAtu/s0wr66FYY4
pn42HMKqVoMdajpbwmUro8InntBLDrkV/aj5SgRq7OA9KZVuW9TmJweOGZ6Dpac/yYWqDzuaJs5d
HDT52ydL3xjIKgUsjTt3cd1WdtWCW0UXu41sud7HsIXu45wGzt7BCeWAtjRQDW6qjeO7NttJDhDY
M+VBrqT5bDU5VALTG/Erzwznk1GqPQ8J3YugBVR+cZRF1hzN3u83hn0tOy6yC1An5FBTrxWbxsUr
Rs6UKrZVCVR+zNl60JQaT/pWc5LvAzX0D5FTafEugeZ9bgY9M3dKTEfB9bqoVEG6BxjN2kjjugqq
36gyQltAw0xgTbYbc8l/ub4PV4LB69txan7zaZaZkGLEQVc4HUJXVabiQKwnTjg8mhrKHCm2jU21
FRDWBiSM02bkYU1oXdzMINgKiuooa8lWAdafNDq5q5IivE0Fggj767Nb2QEcLuoU0xZgyy92QNPb
tR1w3bueFxmf6sr8mBdj+mDjKOz2ZVscw9LfygBWLg107sj0XqvfbPj5rhtoVOpxYZXukEvYw0RJ
beEnLifoz5pl96l0un+jDA4lGRr59FCYSgHzEXFH1kch0opCVtDF8CeiUZwDu6eJG4cOemmjIgUP
lq936W03lroU7bJKVb9dX+uVDwvLG4Fs+txTTr1Y65Dug5dWZekqKQDjwaq0neRbxLEAQ7vj9bHW
1hg5Hprg6J+Q4i02kZNQEOA4l24QVe0HX0mGj7HcpjuGtk/ZWAQblbyVfQR1Ep8IFJdIA5YqtJZO
qQMMCi/CRCnfI/eHU2gvR0GPvKWIfi8LjwzPbtst8s1KRjAp1kA0JJFGh2xxe2qJEhlqTWssBH1z
CNCEcBWbx/H11Vz5ckhLUr6mt6AhZ7oIz6HshJYTF7WbxE0OxVwfbiNc3/eBE5dvX0g6XzQRyKmm
MRcTGvNBpK3WCNfJjLLc+THArjj37Q+swAucIusIw8E/vHl+DtaO0LToL6J6tpgfgGk5V22UmL2s
Gh/bAZdbpEIlsIBKtBH7VzYmEiGTUtZfV/tiKDuOkfMvC1K4RgQ/uzStDkoky/dQgKwPWa5ukYHX
xqPbwPNuyiKonM+PfpNkVYXktXDLXrfEgYs1Gs+ssXNHSqU+9XVjbMW3S0IYzQfIZxCPYUvRIl3M
EWJkmLRDS5FOTZA76CxEHo4ddfA02oWtkkduWcvaRyW0xvhGaSnqHv2hFCe/lUk09VL2NMS6ckP9
Xhm9VZ182YhebM+ohmOKhiX5QFdF6fuR8zgJRmjeo19n/p+BKAR2cJKTg98c7U9Jbqfp3vEy1T/Z
CY3AjbTx4sxzErjBQRKBM6f6vIiqPN36xggrpgnu5X3EFeX2WiXvkkIfz5HR/mAdPl7fqJdDQsin
LDGpu8FFWSqiBCMIyDjLDbeMaru9A5TE801P8K7fUSOoxqMUk+bcNkB5tjLDi0hD95TeC09XbhAa
aYvoXUe43A2Db7h1hMbEwZ+c7kOPDfDWsziNQyDlPUCjHQ+M+YatbQ8PhRIbGpRNumE3ICW+76RE
ux96O/1+fTkvDgdjwXgBkTiReZ2luAo6HZnVoM/uRprnnWytsD5XlfbYSIF3yNOGa/DN402ZJhhg
3osypdr53FQrrTC1ZA0pKKVSsytNz/kZBGGL+XbCFn5ytAzdg+uDXjyPJwwurX26zyBkLyodGFVX
CuZQDCr7aKPLUe2ORZS6VRU27gBcZ2/gNfS76mtbDjHTlpiluYwME2Xio7HhUA6eTzfHYbipw8h0
66CUPrY+QLVzhHTGXvWLTTPK11RtORrfEjlTUiv252Jxa7VJZPzgoZ046LLuahHo9yUG5d2OrCN6
L9uQHHee6qs8z0sVmWsjiKTfldywP2Amk/5UyxTpA0ZMNReOzDiBPLMmuImjirTXwTrsQY4DBZkK
L+hvmwjS1E4VMnBJyxN5tJMlhPj2fL/oq5nHw5frX/Gy8kzDQzaB+1A3m6BlizeqHhgkbHikuYUf
yvdQBdRu5/RGmvMzq6jadb3dGAeedsVdY1RoZVqDUUU7qQ8tgS+JZqXn67/osro0/aKJCk81i6fq
sqku13pQUZ7MkQ3Tw+7AR43rY6j5o3RAhVGl4TGOvEmyGmTCDn/45EXnvYM8pI993n6MZLPeV3i1
VzsZDHy2MxHlzt2xl3X5GEJDiPdhHUWPWSknaKZr5vCFerdR7ARq9fEhx+TkeVAtVLCSWMcdA4Nm
cROOnRNiM2AokHsg6v+4PufLHY1wBxLq8FeRZKESPd/RQ1LCuBqywoX9Z+6HXE3OVSrAO4zdVqfr
MjbBQKKdw1OIVv4FZ7Ws4IX4KJK4ql01X4JWNyFwmQrGPGj77WQegxtxYnWH0eXijTClCgiyzCeH
J52fTihYVxVRd+CGByObVPGBxAhOZ5tVrlTa8i6IRuMwAuA4Z4Pn7QMrD/8CfP3HzGu+fvWe/5EX
QxWi9774x//6vXjJnkT18iIevhX/Of2n//uvzv/D/3oIf1R5nf8Uy39r9h/x9/89vvtNfJv9wyET
oRjeNy/V8OEFw2nxOoD/kk//5v/3D//x8vq3PA/Fy79++5E3mZj+Nj/Ms9/+/qObP//128RW/Y9f
//q//+zdt5T/bPctqL6FF//By7da/Os3Q/4njXt0eWj0TNIiE2Wme/n7T8A30TvgGPLxgDv99o8s
r0Twr99U85/kfUhCkXFOJl0T5LlGW2D6I+OfcBTZxmDoqYFQvfztf37Y419h9a9Pwjr8/c//yJr0
MYfEXzMRdRbrKVFBcoBrMmH/iQcXCGFDMmh7J0PJE9NujoNFCSmLEu2ZtMG6H0spcbWoKakBA731
Amf8qgaVf5QHr91p2qZC5GvP//8ug79+DnrWtFTge1NdXERLo8g6idBXutDummYfRo1z61SNoJeT
N+3O70Pvm6SDh+WeaNP9WADYLIuw2GeyFz1ERhN8RVlJf7TL4rsZIobk6Z325A2obO3jotP/UFJK
5JKvS1+0KqyJTxVVeOzTdWxRe6ew/lDRS9qj6S6dBksg+zkAgSI7NbEx3An8Nl1EuaynYTTyQ+1F
3R5ieKij0kOuuSui/AFrV5yGK8tqXxK7EPoOLCjxXDW74SeYM9+Y6rK9tmudwfw6VGS+qSRHW3Dr
RZD/ayFBttLtJB2bvEHmQcEWYxJJQVGBnG4OSqoe1E7dDz0qEp3Av0LyHtr0T6VQTrQUDlr9NUvt
kxV8KNt4l8k+bJMnrzpa1jFEhwzNo5syaXZI4GNjXB1DvLnwdXZtpd6Vun3Wc2kjRZ8nrX//ep7F
PCQpZSNcM//1OEGL3I+wpC7jNnR9gbW4EofZ6ZdTurL5p79ludnwiCSfo2BLqF7kOYo1ghmqksrF
Ek8/SAafNPPeN+k9fYivo9WNOwSItlDArzXR2ahsBW2C2DA9crtlMklFuo4KU1SuhtHYocAI577D
ZRnx+1DuvxlqpGH/rEfUsRU/f6+nVHvxP5ODH0WepvdGOOT3CQ7Dj40upzLWfYF0L0dq9Ckqlfhj
MCSaW1ZdfOoxolPdyPa3jJ9eL8vlBCaPFIBhsHUR4J1/HALJaAyQLt0A6W9ksTpBJop+Dw2OYqdG
Zn6sGs3cj61nHU25SY7hoHHmZLiQuWL3N0aNbr0hBcmhN3Pw1mpRn0cN1EHaGTYaadWtYdbvU0r1
kGl4dKa8WB+UXOp+78CjnsxC/iDGIfs95p51GyMQGxfq/LHG5gMPiXAlEvE8ZhwC43x+Rivxzmm6
0gWtW51VzHXL0G73vqr/pBPs2ta4BU6e5wx/jYiaGRkw+TYvjMV2T2Ip99qUEYuqeh7KCLVrjC3d
WLrN01rbeKgt8oW/RgNNCd5k6kVxi8znl8exXNGYLV2AUftk6k0UcmjtMz2UQCRoNpZwZKf5owzH
PtbdsP95/di9BvHZBpoYfwixgMFiG13wVRtPqoZG90vsvR3/lOSpfps0qXdDNuntvXoyXBnU8tBk
lbVrytJBoLAk0hhWgUQ5LLwiHvFObx3HzS1xdDTxPNItPOhR4OylWMiuGugZLPYs2GkUanaoBHX8
babmOjVmiX4iG89p/163o3YnOkV6TLP4v9k7j+W6kbRN38rE7LMC3mwBnHNoRCNSfoOQShI8Ej6R
uPr/gbqqRzxii1G9mpiYiI5eNFtMIpH48jOv6aOcDOug0B5/QIA7eIN6S3uq0646YArTRFtIDHXX
XCO0MAXyLWeSSdewxMPqmFFR2yWw9Vq+QzB+vjJltzBz4dWh577+F1nWf8ydnuRbv83F/m/MsnZG
xH9Os06ft8//i9yy6J6kZvs/+leqZTt/7NCEv1MmYtPfqRY/gZ9FWUuQB7Tu7byHv1It2/wD2hgA
S6RMIWYwyPp3qsWPdpV26tKdfLaDlv5JqvWDw/nTsd8TPabdYJD2pI6RzFlcacfJ89MuI7tw6+m4
zMJvbxc0YUNiXGr765VI7baOsy68HK02yhT/E1XGcDGQ+iBclvdMNMfKsm/Gxaqu3T4U+miqZokY
HmxjNK9reYeQG/E3b7PhoNb0x6hqaxI5r0LcjcZY4TIr1irWbeGWp3YsKa07z8wuJmvOpshvpRnV
ehvl8ceb+is1f5J4/jvfPy8N/h89tPuU8D8f2svh89PCYP+//+u4ejZJPjClPc0JCPq7p/G/KgPH
+YMpE25fvLjdj2qXL/37uIZ/UDOQ+EM23Iu9p5UBaD5aNpi0/uuf/ZPjen4L7sIuIE9g+zM7ZKzM
n/0zk6XdStSDYUwemmru0itERYvrvBzN9AJWjx1+cqXs/AurzSbjJVLr02odADdLM9SDg0dvnxro
LHdt+60osNM1Ds5clIloS/1GOcsYzwsOEf/wsueeh5O1gzOY6wLPYKd/fsylGfdJqQd7VzXqOI72
10IN63GrM++92U/dbZ6VL1Guz7f2x5oM0xg8Yb9snOedrsCNSDa+TgJH25Fvr/03iobsvegqcVv1
3YMHnOKF+cz+un4KPruXGXc+CFMyarShz90lEc30afxQEDldRtMlnUr7rtL0TCLRrvVjM5Br/nTO
n8mun1uR5iyIKWLejpR/urNKQ12pcwlrV/XVtW305bXnb9bR6G31DmHl+YVs/pn19sSanI3oShp1
tt5Y01pH3hzRBDu7zpcqxsArvx3gNFwCsVLx75/umXcYImOF3zOeyCiCnqVswxgizbBaOjGqnTa7
6jtT1DcFzefIa90LWqiPv1/wvCTiBe70EwROUO3iIc+GM1qvWVDrCr0Ry3s7LmV45W66eWEPn1tk
16VHlobm4C/AYEus6GOPA3Ty1GyzZFRSz4ATguDy9w/z6+4xkCDAsXFwEZ1zcEIP55LpL9rITIS2
6eQNzVLc2bhewAkWcLIOVNJ5fb2VyEC8ZGx/vjZhlXoYQCzRcye6nqW/FpCclublliwMDOMl66a3
Zr4YR7TJmFsWLSiNlo1+Ic6c7+y+Kt1WYjPXP6/v7Lxg9ZJiAJyjLLG2aZM4XuoNcQ4sazv+fmt/
WYhIRgDdYXWcFazBnn520w53zX13g1VRZpGCkfLaaoz+BY/T51ahVQ+gG0mufVDwdBU/EKoG92kk
TWDqT1UZjkHiZrnp/cPPDCEmTCB4lr0w2hd6us7SIxBZynRL3NmrvoLrtg7MLZs7w2vm65abJKbC
nV6CspwxVymNmLgCSKSdyrWM2sx+Q/1E4wxmRPJGRMMTzzp1XhUFVAHjegKseTEK90KV4SHt5pMB
3Of3b++Xw4kA4N7KpQVGAco38nRhZ9ajENWoadvY2StV2VlCtaGjDuKlc8gcWUCX0eZ0//tlz29c
hmkgW5ig7xIGtCTOlvXbcFEW0S5Jg0F7B2ewt3RGfkuDqqtbKYp/2t/ZhV8guVNfMxUg1Dx9zEYO
yuhTYSTZ0JtJ7Ul5kYbVSwDT8xsBGj9kE8pcsiFwO+fwGX8x+aaDOki6QrvXDFT0PfJl20kwAT6A
et9euPF+2UXWA4xG4xLCICO7s8MqBkeqddsJNHk4HrYhxJraz3c9pAInuJcIFb98gj9gyBxR7CHh
0J93+GYHc8iCzlYy+kZ1OUxMjrd8HV4gcT/3TGDp2ch9doLmx9M31RVl7oot8BNKF//P1pDyT6cc
McSsLfHPNJL3xgTj+B9AFUATOy//6VrT6q+dW3t+suD/eujVWNwgJF1cbcuqXzjwz24ePRDaixC6
6DA+XSrzq630NjbPwk/4mjbHGG9+M/7TKLk/EB8V+gJk5fTxn65ijW6o5rIKksZf5JulRc+hycr2
hVf03DH/eZWzZ/EauiM2U8ak8SxxnZVslrbBiG95ZtNDyuu3vw8WZ8pNf72nfcCFJR4D6l8AFMJJ
AS2yeYOHmk7XlcUjOvz2dVXo6miWzA75qQVtezSuEJCYkwoaFiIAcGrKCpmYbKleYHr9Ejb3jSYP
Y/K2H50fLa+f4jUDQ9/XDSfHH5fmKExzwM/C9I+jamHwGPNXQw3Wu99vw/41/5xR/zityNLsFdcu
JrF/OT+tOeMMILEThaAF+CoylLudwlo0p9qfxbvMlg9ZOqubqV79i98v/OwnuYvwgkbABOEX8uKQ
MqZpXD+x+8W+MLt6OxTzssV1YfgvVA17HP71Gf/PUmdxOmg35H03nnHO1foqz80Ha0b7Cp++LjLt
5iIYje2xL4R1lLb8Z2Lffx2zXf2Xehdgybl7JtwAe1WClzqUqjipcLNPenzRkPb53fz3KsFZ2dBn
2svV4vsJdq3rNT6ZYCjDoIvdDk+037+4Z4MO1Tw4EpBAFClPT0y9KcEcWvDirHA5tb4vP/kYFD3+
fpVnzyUOCtyrTKHp8j5dRcwAVbKSbVtdr70K7c2/WlKVvV8RVv8sTbe9op53T0GP1uh/szJKBjAq
+DrOBwN50BqqsVi5VjDXo7yX5oVnFOLozhIGS4/krucV21ENS/Xn75d+bmtJeUkS+SRgppy9xa0w
OqHEwtJ24T9urSORpFqzFyLfc2fl51XOtlb7ozLscfOZTprlke6aE/fmyEBsDV+Sg33pgc6uDoB+
jR/kfHmtv4yXZV+mRxTzXprlPHd1II8GxJjyEgmj/ec/xTC/NUbZWTyQRlc7QSRriceQjMxEbK6M
tkCOLxyRZ3fwpwXPrngDnJ07FRb2ml5d/9m6FkjmtC7ejWp+yerouR2kfQUcfff9A0/89Nl6Jl+w
YLgWF7Bhf/rDgruhWqcXrvjnHohuik83jlse8NvZKoBp+szlm66cEBsh0LzXVhc2DFCD/PD7M/7s
Umgb0K1GxIdO9dOlhtzIcpD1QdK3QRcVjZBf/dltLrBZml7IZJ/dux/WbQ657C/nonbKbaAo8JMJ
0G1sdH13aIRbvXAYnl8FXBR8JeRezvWQgrCCVzKgJO+lnXs07aB7paWaL3+/bS+tcpYeaQyvUi14
Q3qAe7FlizgUtmz+q1UY3tFOhLZ/TrLt08Ao1oXYJ/vNj0a9YoZUlcULR+C5Z4GyDYuM1iFGwWc3
SLWkm7M1PAuVshOFVtYQ2+2XujPPHDSarty6DOh+cD2fHrTRcue5VIiYh2UZdtGwmvN6SIGlHd0U
NY0XbsVfV9ubQEBGKbkpPc99qzYX85UqdVHFog4pjh7T154sUhni0pDu+JI74a9biKyFSbnEBwt6
9LygMZHg0oaRW4kYdttB6AzRnAX2C3X8Mw8Fi2FPR8FR7w30sy0MgPLipWAlcurhwfV+Zw/RbnlR
Rj1Y8pdMhX99KDh/eLrxaEj7Q795utwC3csKKyTZJWyNrzS4UNTS7apeasf8+LufJoS7QDg9eYQ1
Yfqc43M6QEm6Q1Ij2RZdqS9p23u9fzB9YejLKtST7qNgdOzqvaPR1zgZi62GeGksJqillVJLUAvw
kwea3lZxlBTn/RHAmgGAMw3CMuZnZtscU7xiUVkfl62Ol8Uc7NPvY8Kvr2ef7qNFCKB/53+epQvZ
UFZyGmzqhZlvFpyLCy1wtp2+OK7gtB9+v9r5LYvOLb5Hu+DIjmZh4PP07fDGNuoextot6ggNvl6i
+rgLdNZJxr9jio3j6UsGNudP+ENbF7kFyBG7q+F5B2segbjVrRMy8t7C4LpTmN7TSrLRV6nmtnlp
jHJ+AHFG2yeaNpQdgOa/yJC5YbH2YaVSGjq5TyMCROzHwVte0gv8dScRjyBd4fBBc/2FriMCILOw
odNE1H5fJl7d+d80zOgoc9Puk1vNeGr9/t39+mColez/4Y7fZTrOPmQ6wYpesZXyIavhohvb8rJT
Y/BCuNg/Hw7Bz18W5Ry/Hph+wDiQOHj2CY8DchNMgeRBWXVbfa4NT/QXfkDy8lBY26iOWW+sKRLE
6fwhL9GUzWeruquHJrjLFnudI2DMdhH5OmxFksl8euzLKv28NY0o4kFMTUQ0lB+2KrsOM/NNm0nn
AmPoNIgctA5tTmWY3poNmbnnNeqeRLcG8Ebn5V2+9dOhK7byEWHw8UFYcMdhnoEDvC6BUXfXcPKH
ZCW3yi/wuGJQV5mmvm39wQUs4RXNG3eaFXZXhXNp1IS/Q+FD2kMWYgBg0etbYfXfOksUXRTMmxEN
aW5+bcpeR8ocy0+mDsfrDpHbeyVMrlUhh/wNHqfN0bdbdIr4S6IhSLvEcfWXam3RsJodPT2CdZM7
11a3VrKWrZlGSy8Q75LKKYtEZwEEwaxSXnbAGy0Yo25bXBGB2UMHZoIJ4qkmuO4n0TRQOv06zoVj
AUKZttsGv6mD72IZJpaxs+A69Mj9Uv3oG3uZ5VE7TmViYoZmdGSD7yoPzlgHUYFswY3OGrvEzbQ1
PiLAsr7DT8k9VkCX48odjUjtlrlHkef2N8darCVmbp83UT6jTjNIUMWg8ScUW8h3302dLzIsWN19
p9os82/zUqkcCzOBpVqT0Yk8pl4DkizAv8p/b9vobUcy7I13Sjr+B5Urt8XrDGHzBIK4/FyXLfCY
CkLD93oy2+uRVzy/EWYtQSkOMNslky7JiDGLvGD0zAiMTKe+NZufm/djxj9M7MHy7nxthunVrpdO
c3KrcIzKV8/qjsyvGI+VqCiYN709W8sBsFd3gcmFMxz6eurA68hMR1aTmt51ZqAZC5QmX7q7nqDj
nvzGLYyvy9wU3bENe/99ZefiarCmrTjMgKDfW2v5YOZawtCcxw8WKHME9ITy56iRZWcfsgmlvXhd
ZPjnZk7Vve7mDSBGjQeqZWbVjRJWukbgfZzYMWqwx8OIBiLRrPPQcG7HPov6tsiyNW5VI9d4KmDW
XAB5U+6IDr3Xu3I5Fr6Zy6ivHN1dOt2WN/jchfVtJrfKiCq5jipW/djdTiOLxcqThRv1MijqpPQw
O4kl966+wTytspsHSRlDr2XN0mp9a8+ryXekOjnGZQ3eOG6aXucPXJBzebQsBcDbD8uufPDcreHL
VihvZeAnkReUd2FfiuY2m0ZRzGjYdtYUr242zsk2BZ0bhZVfORGYq/Fdr4I+iP0xFNmn1qha+8LP
2gowX5kJIGnBNN4JT4cCIvOoxjByMm3kjDy7Jo0Lo2BmsvjjtiSh9GUQCX9a+MVWqtOjj1C2f/CC
TAt055yQT63qQ7BSKGsfHb7VOVFGWyI5iwLWfbDwJR3ztd7us3AL2iT1lpY506optew+8742+LRg
2At9NQe2nNrmEWFC4C1BrwAod5kukFMCy9clgSGs4JCP1fZOZMKVkbBDbR/8osxMfDPX/K7okHSJ
gqHtPjuVYd25a6qKZDZ6jBWkOTpeNAAvepWbu2ZGoFR16VuZL66Cwsy+ZsidYBE6WjhUbrpcC/KZ
rAY33Jbo0PlDun1RZWXYMW7Cy0e0Vyv/5JQmQxYhx+yzByTSSRqcJBi35uAcor4sSv5es8rfe4Po
jcjulRIHRvyiOIJwXk/K9UUeGwU09WjCO6WJhs3opyize32tp21pkT9gShUhkF4th84YAWV2md3A
lm+nYC0RgkZm9tJXpvJuuNvp0XIGGvPKAKZZHY2m8F9VutBhHE5iBkEX+iuKZM5qvc+zPixOk12s
GyDOtPSQHl/0dwOwRH65BF21HhckSl6FVcGVtbgY6BzsYDXvrb7TRQzjbUQzZsr977NZhbekTrZz
gVuc+9Hzps24sqdhY+i1lmF54XTjggmdbIkjsnTMb50qlu3gNG73scYYjIdSuyuQozPwyqtvTu+3
cAoKot5WdRcTV8frqissLgi5zWE8bLUN/TDF5CeeqNtepcxtvopKIrPVmEo5UdlPox1l2CV2J1Nq
e4zr2ff+5JBNWRJwD5sHczN5gs7WyxCDtB5R/Zmcujzly2C/zmVZuke4U40R90quX6UsiUGBp8c8
wXVumI6O0+Yl0iyr8uOu8Z0ahzHg6rFhjYhZBk5JPjpyGj7Z/EZMuda0VjEYMXvCgmcUH43BsT+p
uqALvDSN/aF0msplR8eqOpkMmC9Gd+dpm/26n6gG4GyEEkT4ynTLDAXwbki/9YjrVZGPAbofhYMD
86j34HvsHu0e6iReMd8FJg4MmDQLehl07kZ5cDSsRTCa9hrEbZ4hLzNC+Hk7IbdkJENjVxW3surn
o+uo9cuWEqxvPSuf36ZbVczHEFGCTw700Ve4eBhW5BQd52Nqs+abmImNcTdhoPUaI6ANNcVCtFlk
6rGpI8wIMGq30fUJImnk3G+L6HmBYRPiGaSXyhcnqdMGLHtb9u1Jy62Qx5nNduOu0jyiwjfYiErc
XLdoYIb+pxustn3d+xJdnK5tOxhPNoTMq9zQAPgrVQcy5hMrirhexRxEW0WcjevFRr188DOEYqzK
lLf5klZWhFiNCEkhiiykmkBM+mLQEtOGQTZm7IdqmD9YKZH+cumwHk30qFzrczrr0oSSY43VrWw3
BvaRzPMOmZB2US0aP7Xdv956d6tmIPoyL7/4VlHIrxOOxCntR7+Y6xPK98s2vqWmrDd5q/wJmb1j
O2Nbt0VAU5yyfT0q7NbS4+JOQ2oe0nVQHVW9MAc6L5VVY5DjsH9yPhjd1ntGLD3hjXUybetSfC2w
ba0++GZrwZCYRlcRikjYHL60QbZHaIpaH+u2GNLEnapxjoqsmbq71KrLKwS1M28P8eUWpaNTfyNe
T9nB74dujrs839xobWhDQYbopYWvl8q/jWWW1pFEA+DRaMAyHR13c08tk4b6mDPgLKJp5n/BJ8q3
bhrGOlyqCy80sgl8Wdx2JEI3+GiV4VE32fDR4XeLA2IR4mT306JOopkmickISWnUzMhJHVK8Rl7X
5eR41ys+Oh8Wk1vy6GS+KZN6azd1UE01mOGxxyt2YJ6UTY/Sbsr5AGis1HGDXuZyrLcyu8K1z2wv
Z9mt29thWPIx4c7odk6zGOqok37xeQELuEFnmLj9tnDZwmM1N4Mdq5nuaKw2HTyu9dT2MTvodnE+
r1V6zNZ8xngZtaI5sovWLA+BtYQPWa/7W6vzSvdaFGK5BjXjrXjKlvlHXdn2x7JsZf6m7MA3n5x8
K+/ydSRiDX2Bt4dWCq9uKMtwH8K6JGVk2PXRr1eriS36FdlxMCF9s9+B0x5hsQT3rR7r72aF+3Lc
jONsRAtcAFJnG3ZJ4pT++lD7XfuFiGi9aVpTwwyw0iE7IauEuCaoC4+B6+apuG1h0e8oC+fUVNb8
VYtRGpQwAe3NtNPdhS6nLj2Ag6u/h5J7P6JRY2CEil7K/epUQR250ky/lZaHG7TqPFJ3HA2rb2vA
dXaQeT+AEIclEM/C4mZG32+khkvN4aptc9LCZbT97lhzI8C9pl+UoNttl1EV2p1zqCh5FH5v1fJB
bu77dNNdjM7HZ1fZw2Fs9gd3vGkME0fP36e+qyKVKn5zWi93pr8Wd0Mwf4XUXiQ0m8qbNWt5gGIc
EH/n4pHjfc63/qZTa/E9LVxrvsy9uYVYMPdHr8mHgXgUmG3MVTjCQlrGI0MVcSyrDNENu9+aL3O9
9O9L4TyuFEI5lB6yo6gDyulHuq2c07L0yFYbGNkYmOUFYNstvfe5PCMhH6eWWQoPQHGZPjQqMDT3
am++ClJxuaFUtbtQmm8cI1tfbWg0xsOkgxuUdfujpcPwXZgP6XVIjgBLql11NBtKvOmKVnxsnKp9
VN0sjoU1OG8GSy2vl6BBkikNi08tXBuK0E2oPlpLqtf9tQ0JJiXbVU5+fypSJMsJWP77LBjVYxO6
W5xaG6bYblPHbT+QVAkDGxW3ebOt7YU5dw2AlWl7ZS3eEquBLzvKN73FiyHnmNRnjpECdt4XfV1c
mLIpP2zcIAcxVWHsKMyT3HQNbjxBq4SzaaVuJFIeCxLw4+hzHwLld66ULqbLnA52tE7GK2hV137r
nCYfEXkwqlPUpo7kKqTVF3pwpCplQrEaC+u9QYl94cu1OuF6YX3cQKbTAazLd21brWC2M8O/2/Jt
OQ5rcL3qtH2rhYfBgwGzqtLecJ064ZVgGvNdL2N/qZbiQ9g4+a1tiCbuHOSWOqxlorV2xfvcsPtX
enDbN/B+pwctJu0dFyetqViVZVw4tZ4OBkfR3hb7aFf+x4VyM9q0ccmYSb4fZtq6W92WB2sSQaSX
frymCC00Y1cj/Fj0pZ8fnTUtcCkPvchphgAx2jJLtJLFJYA977oem+17EAj7As0jUurKKpKQMnpT
xiev88QDDncpsr6TuC6LvLgoOtoRUS4KpILW7F4ixHLv1Gbxpig8TDaWubrJ11Vc0pdYL7TfEcsW
/W0GqXFs0tWMXJTvP9CPgkI1V1OUBmP1J8rI25Vk7PiqduXnltyLysL2o7JznGRcdHGtmrb4LOAr
vwH2a121YhgPfUrHIdKexx4HRg1Ctl+OJSnlrneOgkHk0nU6lhT10cgncwkU6/UWDuG1swB7jR2v
HaJtaznAbaUsxFwWL+kYzF4ZbSuuQNdfLbVKLx3Y5ddz5b5zUlvcbwEm7O3odNeukRucx22V7728
82+ByDwQMPxvTelwN3iZfe9X6ffJGd/PPMNnyg85xI1by09rHeZ1BI/FO7hVOT5aG55N9VYMF7ah
7hEmtPluCKoQ5xHH2uWG74FjkHY5k/pYLEURrRsV8DqnhY5tm0qEe8k287jpQEJHFPoy5ZQ36QfT
1lVOEUWfLNbz2C2xZU0eGnOOuV3UXc+VXay4hEWyQPjhNBjjgrKoQBoxb6WXUIyaD0smjfXAn+8O
cdjSVUjmdK40wiG1EMStfnxYlUvWGgy1de1JGrcRlE37QwdbfkNzyLO+gMhujrkTjnhOO9IX8TZ7
5e2ahe0c0R6q0wi5AJUlPW+rjDtCBFLZdT9hMa+64E+TEFvx6XnuSYezVZ9gsKWAtKqKfCsdK4MA
shOFosJpacmqnG5PHu7mhQVnqI8qoQzn6DQ5jWJY+ia68/VQdnEB/9q8rNpAzTEqquMYCb0KbuJ8
wQWiMvJFJl5X+/ciLbwg7jfhu1EV2PqjKC2dx2XppVZUi8x+jxKYicVpYyLv3ZfWNCFQ7KobxGd8
HZdmE34dpBi/eNM03deQxsYoFU6WJQtR+89WFEGVcLc19nEawp6DCdYuw+Tet8ZD4UnnbYtuRh+D
qSyqRAkE3KKC3LK7mWmj6Lia1G5aRUkUYvNZ9+WhHL3xsV1kgQMDeAw/4vadOArM7T7Xli4dJpGD
b0OkmtYU/Ozk0hBTbUUfyswC9/WknfRmGk2YJi1DpzRai1Ldhm5nCmJ6NtNw8vrurT9p+sbtNqbv
HbdauW8HXWQJXuLT93mo0FaVzdJ9ltXSN5crrB1w3iq1/Bv8Cyhx4OoGW9zKVIImdiouGquF5h/N
pP6oZaR9/7FbAp6hQeDgLlzoHEVEWnYP+QMnjwJpNTq21g4zGHiUwc2CG/TD1uMneGzKFPuJ0htw
EvNXavHEhypnXPYLOTaAg0EdS3hedQybtyyP5rwQIrEzQsUKsMfqn8I28IYrqx6M5iSNUVzo1P1o
u42VH9w6K6uDog07gUeGhx1rPSzbxdxk03SoidvvvN5Ov2UlNw9Cin37EODUkL+ySOqgDe2TGno+
dfC1YzS5HDIfYfJ4wzXoAUoh7gjCQnGbph9onYMo7HSLHcqtt/WS0snmAJaUfQFiogeQXrKLBI3i
PsKFflkjZ3IGvk5L29UxSMPlZpMDBVm4jDSQuqDx+6gwWqCUFg2kIB47I6B6bPzZeiMDMWffy7Kq
psOMf+GIXJAMb1qddfOjsUmnOwnJJ0UZ0u+0u9ZhM45BYaiODolcmgTuLBeIYS+ui5Zv58l4bcMi
iO1UiWufauVryQBHxf6m4UqZQ9kaiQYecttXbfnZXMMSe8gi13fWqgmAM4xOqE5b2/aH1HGn2zn3
2yLJ7Ror+jVvzDfL7Gf+aZr14iRA+hw03jsQuthLpDkSjgMl2VXfmrz4pEdZb0LdD0Urbp+pW523
ExOg6vXQj21/UwLs8Zw4t+p6I32rmQIHtkq/97qm+IFIiLFRiiCSF6HbMNd7Q3vWb4OpFvWhJdbR
r/X8ijqHyfW9RB2FxLivVzvqQwuO6JTNjjqEnqrTm167vhnRFsW9KE+9cDy1iHkAXgdKb4HM6kY1
Q5BX21REGi69vPcn4mjkLO4WxM3WVN29rszBvDF0C5s4XCZJVdIMs0Fv3K7mkwf4mlJU9exTameN
f7kuIUIadCUm8V7THkRdXZEdHl0JCq2NUkhDxrsV8rnrYu/HQOA61H65XtHIXKb7cQSMeyDkW8uj
OwbUVYfZwoRE0ctEcuYki3To36Bm6zScHKHU61TbRvZ9kEYjrnJAYd1VsMLZPxJY+uFRhYsFMq2D
+/kFo4ldV6mF2zI3sVmgTHxymQy1lyNZLtT31vQ6hBfdpuhvC3p+WCiHaK9jeWg0TJHMaO1mJY14
2mSnzbhhYP0d7vn6pXKp1GLKsZU2naFHr3aulq5e60vaM1P4toY/CIS0asQm0CJAi7NfImpBQau8
Hs3Rexuulb3ebaPww4eitmj+mEWxkBEhn6kzZsOOTR2gQ7dyDyuFdPOB/nmtDiJ3RtFEPa5C5Nql
2Nzq1mtAVWFO5vT2djJdRCkvpEW3KM5Ej62GctWyi6mEevXI81qmTRHN63Ed4fe5ZX/qcunrg+EP
wr9SaSpEF9na7tA2IAXMmndNv6r55CMZTrYtuMrFg7KKXKDVkkuxvgV4XKL5aZTN1Ih40KFUpzF1
ZXjflJPW16kMi+zao8jHwWtenCqxmRRg4tYtQ1lzt4WquhD1MHUPTKdS6+i2lbvc1p4lGcSHc98F
V1UKoHaL5rEN2rtukn7/GfXNJnjUtdE3LtfdKrq/FND+P0vxf+NV8tPccxdIeaJgcjkOn7/VT2i1
+z/4i1br/oHdLjx4oKb8F7SSv3mKO62WGIiRwL80xiwgSX/zFO0/4M06AEiAqcKr8/jR3wom4R+7
Wi+WMPxVAAXhwvwTBZPwbNS982p3teP9V/GngLY4G6/j0VT4/jTQJV3LMtncevswoB31Olit7UMq
55SSJ13Gb9q3u3etJXR9zJSl/Nd+ng89IkuemR/0rsqRbPQ9j30uxir20sa9Nfci3qjC5s1SgjHE
kM7dusPKpOydUQ0nn/Fhm6BxDLDBhbFYR4s9jSAXpOjRBhNBT6z1IfMDpJIr8k+ljcdrRl1ZJmtV
CPNYBEF97ZhyhP1eWjdbO8zthcvMUCTKaco8XiBh0AgRsv/mjPY4RW6zdu315GBdgosiidpJ0NCy
SFsaRz5aSCBnl0rmHSbqYzjdcO+luDoAnDWZ907zcLTtedJxVoTzFuEPHkzx1DJJ3CtSgrysPHO+
wPZvri7XuQyAlaNf+2X15nolx98N41xZm7RqMyaeyQJg/6rylokyUI8VllGOkRpR0NEtxkgWF1nU
RxAqi+yuXl73Q5/mMSou6lTiVwbPrE3DOV5n9MZIgo3aAUjdmjc99pnvxq71m1OnQ/2JSspHaoUx
d7xgzbtFVtC4r+xpVe0xNJQtb1J7/sxYdFIXCMHk3OmNOzB7cgI/T7yyCLt4NFoAJiUSvWWkfLsu
Xk/0NL+Gwt8eGpvuHX7vZXqRZb3lRqVdBK8k2Gpmt5JMKp7XqZOEyTS4JuKj7Ts1GY2NLi1CVEog
xlKgFJ62IildpjprtTRbYinOXWz5A89lktCSwA88Ku2dWVK6DEX4DXKd7MgcM2uLmzKTX5cFZbPD
pCvxieoSkEPt/w9757Ekt7GF6Xe5eyhgE8C2UL59s7vZ5AZBC++RQAJPPx9AaS5Z0rBDs76hHUUW
fOY5//lNNR1cbIOoSFwvuyl8VtPAKg3ti9/HXctQS+rt0QccsA/d7Hiv9WDX5zEdsDeIpzGyNimh
luW9jOr0Fj/AkTdTJn0YQAbBv1gPDe37NNnVNTY7BE7ZTTwpQL++ZQw1Wf7QHm03yodj4TlVfJdX
jeXcGHPlj1d46VCHAIEgq3nNcB33tmiDm/AMF2TuAGpKXz+QQBqKA62xJFVTxEBgpjGD/zKgVueB
iW76mFqqkhieTKXGR9PH01nqZR4fTZONqttQoZfpkThdJuft6EWKbweMnf048R+hPpXFkTiXaWZK
NJt1eW1lXtR9hZqebDF/co5JY5Zgd00VbXWwLJNWrDFmPI2M5qniJbgtE5VcN7hN4Wnrju0BxbO/
n+FUBf7gF/+OMcpyhfRJQCeBwmKgrLlYrkg2tQwNxkZALdPt1EjSSofvPj50ofE/qwgcv1ZDroXO
+1vVffPLbrb89R+7me39IUifWQj4pMUhFYaI80N1b3l/4B8j4M1byEO9hcr712bm/gFbbCFI//k/
YQH9dzODteawM6IDFq7r/iuPCDIIfqUBYaeDrAbFmgO5CZLvpTkf4xsnDwe9ZE3Rkjlo204co9Kp
rIAgzVMcJvkxrFjNoY41jKRrhjnx0QGLi58ZM9G16QrHwQfXaIrsCS4VfWUFa4pBJnfFDCJafWej
dx3K9qLX/XTv0pRFB33sVLT36ZjEGXVH4Z7F3Fmx2GRdazUfZVPY02NY1Xy3jpb6+TktM81+sae8
66ir0WAyhBaF4R1i2BQfdFWEMBkyxlDgEBqtTrj2K3LtXdq1j4napaehAaK/kUur47XdYhiYNORr
+Ws3FNVLZxSvXRJJELPY6Gv31K6dlL80VRhzWc0OZ1JZHQZ96mm8hgF58Y0jXTt7AC+iOzPXTm1q
mp62DcIFMPIW1fo4np21uyvWTi81qY4xuVo6wHHtBv1pMp6StUcc1n7RzDJ5q/3oImVGR2mt3WW7
NJodXtU5IQfwBJYW1KsVw4AFtNyWEqNOnN6XftVbWld7aWLzzk69IF17W2Ptc8O1523W/pcWcAB6
d3C633drjxyhxaNhZuWle45iG7tGsJrm2W6MnA1x6a+HtdUmLZO2u15b8Hxtx/u1NbfWNn2Seah2
zdq+UxTRyg+NS1vvLh0+m4Wd7Z218VcrCBBFEkCAAohD22Vkxbu8a/UmUFFXpyfiqqLnNlLaHBCZ
BsQQWQvcUP+AHrQufGRLBpBA9gI44S04RZjhz7izVviiq6w+vm7o4B/jFeBwF6xDedP0UkyMCneN
1Ho8eX0fYKQtlIFwGq+kbsdEAPCE/eZDpOva0VqhlXCFWdjPgVyA+GiVzRWKmQaFtLQkN4aMpwWt
gfeAELt0VWScvBXQscJ6VqRIzDmv2Ar6jAv+M43CvbFWUMhfASJrBYsY21ZyU44dFACziPO7PJ4W
CsSCMkl6FHIBV/AJZvPCe3UKPJLVClBF9gJWdStwNa0gFrTXtjjVC7YFCwKYy1oQLy+RgOvOCoQV
CyYmVniMiXX9PMcOoFm4Amj50I+3adr64aY28gxXvAVtAzQDeGMiCwinxQsgV3vpFIICL0TnYgXt
MpDJTz75sDHeMwusV60QX7agfTq9WbobVxAw/wEIruAg4TEAhSP5HgNEpgVALH6AiQuu6K8Qo+Ux
7gu6FXqUKwwJWwFIUi7oZGhCENnGrQPshq11f18msv+cLZgm4Crwpq4P4w3FFKAnqX8AoPUKhjrw
Zd6TQgNEGmULXNq59fRBJA0gakTV5QVTLMR9vsKsowhduFik/bIWrlBslqfAsvC/gGjLFa4VK3Tr
rDAuGAOQbrrCu75dA/WqBfVN5Ei1mKxgMN0AwLDlR6rcOmZMqTzZWBYc4euoJe7J9r7YK8bcrHhz
Eg45FL8Vh67qruDGr/g0pj3Zbb6i1jm6h3CfaJAYI2Zzn5sV4W4WsNtdcW9vlubVtKLh8wKM26EL
Rj6seLmT4s+1tVAIVQHEGixaygVeJ1xabJPc6x+7FX2PLJxMDiCToPLYPS9D9QWslyRQkHoGEXMg
pGPB850ZBtw2X2B+Z0X8yxX9N9dJgL1OBfLe5p2zGI6fTG+2QNbmYWem8V3JTpWYBEoYS2KclcTP
8Husk4uRbzyb6S1qrOGaxxXtpl5/yJxovIvddBtlNdPwPMoelbCv8rRp7jOvfMztLrmbCkRPnnZV
tfG7EPooO4J51U/1fTg2M1NUzQ6EN9xbE7Ch3pxFBq0exLLWi4D1vzoWoEDAx8LYjnXTPIBLnO1W
P8UR5aDfLZE4VvfCHpdxAuGjW3rpczaNLzVdyU7nJIQeBxll+tdIVwecE19wsTiRLoqqA+OUMQrF
nYHrdOY7n+FVPAGoiQBxEU8kNOvjIOaaQXp2My+SrazTDhBnP1cie+7cQgaa7M+N2dnfakPtJ5Dn
G8IvtbOisZu3Esbjqx0laiPiYQr6oYtOYoyfGn7BQCIRMbDz4igIU8i5DEx43zehlIQztdYtoydj
cdsNCt2GtkoCBhgg5KDIvDOnwdtbSSFC2DRZtAP9i7ahqbwHvxTmcZ4zwb4Sa/AB9U8u7Bxo+BVd
Ulc1+yjJr8KxOvfQjAJrSDZ2N93lSfGQ99m1Nkw9PvGtk32VrXOTaUV6NUdYq7klO4poVLblh+Dt
qttUJvKpGJgF4cCpHe0pfR7bpLzhsQ8bD8D0Osw6M4hZiw4eZFYgT4CfTLcfYnDfw+BgZ3jwabnN
UnOPmp09N0VOtgqxPndQVBiZpvLKtEOmzoV/bOzsJvSJv+mYhDP+LowHQ5oe0Jj1oNoGz00CID+S
M8Wxi8a7DzW2k1noE+AhWzVt9W3v+W1OvgfTka0DXeHdMNbld8fFftEmZvuA4+G0n6QubnpNVXdY
6n01Cao/NVq5rSbgts2kZTCXHLPzgxiLn64y7joTp0bQbrs46lNUvROEpGwyBW5AznS5YSaV3KeR
GiI+qny4rZrY3dZxkbG79nUEo228z2ofPC2On1oVv9frXnswKFUDVMrtLknq96Echk0+Rl/yvP/I
WJiSZtGNvNOwnn4S2L3uwyazvrpG+IwV9vyco0bYYF5C/TIzgprGYTPayUDXDtUU7gxJYHlGyKn1
EWGzuVHS/grDKBAuHEWMr3eJH2nvXOiockuY69aZYKgYaXhdm7gSqH7i/F1q1qS6zprRuYVPA7vE
UjcdJMANvGQ/PbhQVU697Z+0THQbIJ6HqiznExnP8G/Iq9hAid97hpvfSxGZXx0rfwzH+XUy4++J
1IYHTRunJ5MJ6Meob+BUnmInZTCbOBhJcfFlbR6ayu7KU1rpSFF3LKgmXi9dXIafQ32q9Xt8Lofs
xmR04zEs6zPlfG8g7CrGSLi7WtsxbHqekbS77rHtccw6m0U7Em1lx4Offycz04Qtn4Xt2DONqUyi
iVSl03TfNq0XIwfMR3eAX5hl8Fy+DB7QZ7KrMPJQBezcCPf4W4gRkliorEmK4gz8LDGPyM0CdvfG
8+AfPaSx1TfvoFxq6oNTFJG70JKoo6yzmGbkmoe4iCFnP7WFZpiQZ0Whq+w6QhFE74/bbu5190Pm
m1n6KWzaqCm2xIWF33U/dpNiA1WXU+ogOn+0sRDYNCALMwMxQbqWN9hCHaRVCyKO8PYv9DbL94JQ
TTZyMSCyuW21VLOeU4SJr5Zl1vquNGNDf18nsa2Vu7WV+x9K+x8XLOD/3dTuur6CnfBzX7v8gx9t
renhcKiTLaH/5Rn3V1trGn+4YA2gpDru+th90vD+2dc6Psju4rXm0e9isuP+F6R13D+Iclky1RZr
aG8xT/k3IO2FjEbHU4oOmuMv2pbF9eVXjBZYxsTYMTXohXTzyp271zoS3UEzZgdOzeSfE6Mor5DM
+wdIp+7Bakk/37hu3iyFBBoppwrlmV0lff7pFt7/ENj8bIB90W8vJ7akaHJiZEoQXXNxYi7RqOmY
2wz1VN1clT2D1w0cXE40a0N6XYhmvz/g3++ExUENQTGPZsG1FzT7J8m1jRNF0qnc3Lp1KJlye+3i
kdG//P4oF2oiHVsO08VjGIK/a7q+zYP95SgyJAi0huCZWFK/VuFs9YuZ8TLPsczn0jSj50g25j2Z
ofEbes5LexCOTdqrwBQNK/rlSi+uMPSsZqhornbWLLKPcG3yc1fWM6wT0vo2LZHDh6IX494XGN1q
nVf2C+fdPBSEitzmbifu2IO9D7+/IRdZ0O56VjhWoY5cphUo3n+9I25tR74VRuE2VBaOBDyaYwPs
TqehlVDN/Tl+TNV4lzQStdFEFHE8GfFRiEF/n5UZL6DhP2i41MZbdIPFW7Gmlz7sP05PWBi786Wg
orx4YN7senPUluEWLou3h6FmMV+z208Ao+roMqN9byP4ZjtLKv1gGGkf+K0TH0IslBFHRf2/85RZ
TgdHbNYMvlUsONZn/NNbKmYBsNG1EBRSZrSbNC7krm5jb+fWuvbKrj29gYr+01vDrJpFCKMPEyX9
xVtjug2Dcng1O6jA+X5W0oVVXbX6uxaiahCXCXODchy/NzwCsgy6/hYhKnESplFjnBprzzreS298
q4sw8ydN3nIXeJUXAxJMnXTs4n59Z1TXOY2Zi2QXMnx6aHuAk1Y3hy2cAHUsE5RuLsPMN2795QJB
QpDFRwuciLkLvcXFm2BKGlU/TNJd5YYEIFndcGCkVb1xv//hKPay7hnItnTsCy7khqXA1T4haBuH
4o4bStgZXtASxdHvP7u/3UFMeFlhgUXJOEOFuvz/n96jMmGZyGA3bTMx5TcVxsynUoQLT1L24WGW
pNujShL3vz/qaqX7y4PjsIuEnX3LsCyUqb8etrdL32n0xN5WBWHBR7gI2nfbUHG5r6Ym3hcIC6Ng
snJHhwPVTu0uLHHaRhrCWDCAxNhWW429cdgYftu/I1czjg+VhVbDm4g9DTrHHBEdovB6xCYBHowL
fe8R0Ud0zatk3aVjajw0jtU50EPwV4CaHHbX0WwxNkulM9H7Fnp4E3thtdRVhnnosHCvbrmNjrMZ
hljtemLo95SVILqtMmFhR34n6bNjo3+JayVuYYEy/BpiszrznmD1p8B/oSDYsUVcQ5LB4zClm7/r
UJYxjzOayNyWo6yHE9QLUT6ooYyO8Gpy74ARo5MEpADnH3vHmcOdb035i/LNJAy8TCOWDvaWkWxD
vbdoAhHUfdbMlIhTBC50F7I5dbUfvhuTsHnBOsINYISVbzmH/NObxHIERZyvA1LDsuP99CblXYoK
V5gOwG2hoXPPwwMmCGInGllsrZluKc69P0vNXwJNfq4Olg/8b++RaS9Cfn7Lu/TqhxwRSTA/Zwtu
KHYzreWuKet6a2pMAH//zv7D9VETLIFvBv+Zi03wz9fXoZ+kdPI5FF/FlTG1OFLGMZ0fhPQz7/m0
F0LL39ir/+mgeF4vRr8CV+xLe8U8igZw9YymvGJUnE3qLqRbg3UXtsR4Up+IvtV3v7/Qf7inWFPa
FIJUglgUXSyqlY1oM5psLjRJ7D3DMARciVfuUW+85ZS13LOLx8duSgmClyjeLJeGch2qqMqQxK51
gkaLXas9EUCf7FLdn2+MolDH31/awpG4PCB9qMcoBYN7SqCLIgO1UcPcnKa9wBlt7xee/92bx/xz
Es/Jk8wK89X2Sjke9Ko15i2hmvOjHuJ6d9AzrEqJM/Gqgxgz2KJ8X/p9Exl1vLXLbjohDmeU8/vT
/YcngbgD0ySGTtyly+Agpkj1qEGt2Za4/1xLJNUBgZd6IOpO/X8cinoUC3ZDsCpfqtuHYcBXqIzI
vo3xHhg9LTmlmuYFOavyGw/hn56BuzjB6Ti6s/ZfVPRTbHYY+2P1wiw8vJZzCM+dnR5xeQf/E/Fx
emXZ1vDGUf/hXkJJZKQL6UVgBrTstz8tT5WPA0Ks4aQk3axEQGIjujc71BGReisV9u9vNR2E5doe
PkCY4lyOCGM1E9jTQTJHr2ZvU0QIu2aWLXpSNHjoivJ/Z9a5pE9i0OLiL2LgyW0tjuM/X1oYW1nh
wznbVgic9+j9+mufHfaNN+SfrgrXA+hFy+pOUNKvR0GRpNW+TdwdLApiHIxEHqwilreW8KtAZI33
xvH4yb99rKwtmEhgoLn4KV162OaZ79OHwWHpBZEf2xRySx+UBoKxvdErv9yUlYXVRDfF9blTzRxt
5NiLRclmTOCGHjpreLs+iiBPIBtQQhRP+LOm5XbSLMafYw7RuuoUZQRAW3jMonR4oWrHPSGc6vwL
0tjpECfW+B1UurqLZJ+b+8aV7Ny5FY9yX43srZvOcyI0cwBDtwpm5keV6pQtmmsT+lS3frQpnS7/
0KRKwTXSI8nwQ2/lt7iCir8Z6oiZ6og+63NYUX4Rq0lmBi112lzRpOlf7LZWiKmFUTx3QMnPGU/7
exZ34S0AMSxCEjlDBKltr8P2Bdssgqxx0el4nQFF1tFV9dmp7D48+27uLDcxnO4dLXFLdBF5jmnZ
Ygq5mVA13dpaq3IojNJdzBHmnOavT9wrC+FnRiRepL6ZfePS70ei+CTqnnQcJWvziWZheJ9nSO2D
LEfGeS1zC3CM4az6HA6tyDdd7aElaQTapg3Kyf59PLhlve9niz5OMbnL91nSdKjuYjRih0S5DqUT
Ylo0DlrLgqTavPgy4737WGeYHmHiFHIi+FpwCyWOuPYeqRp/QknofCmQi3wX5jByXVkSyT26xegx
nwgLCcxmrO9aodUvlG6MseD7O8Ccw1x6m65ozHnTFBpeAUxSSH5IKjNVQWQb5AuncweWPvQK/FlY
JVaO+azAMqXw+mcyUiC2xlIAliPvLs+9WS5qtdnzH8mebPxDo8R4pRs5KHJhQCkFMfY7bitZTQni
hTK84gkqI6D6RBUzwfwFbo40l3TjFtXwxq0N6AZI6OWtJDgOQFlrXVLASq3eJlXmeTejV1QnzSnj
r2aF2dAhrazwNPejmHYZkttTYkGuDgbIug8MQcwnDqRjttC11cuoyvmR9xqdVRjXw7eman15QO/L
2ZoFm9zG8cLmTrSJm+9+v8ct/iy/lgB85BBt8CrCBs6+XCwTqMI5CbbQ42LdOTSlqLZsweaNFNq4
o+woNkhlRtxtxxZowj79/uh/72op5ohY9AyQOcLcLs0YS3DmxiwYxNTocOCpF3OzRd0yb73JYE7U
O/Ve4shPgcLYoGZuekeArntn8sC3niPHa2QS0xuV5t+3Kj5nQVtLlUIl5lxsVTiaeKOGvmTbeAvL
3zaye4iKPpCvnz+8cf3Lb13cfsqu5eJ9A3LMZYnhZ5UlbbfHMMEU40lVsCEYnpfXUHPsq0mo7hPO
JOUWqhoMuTbRdjQgVTB5aEEIWY0DV04sVIv+9Pcn9vcigQgNZ21/8UcghuHX3SbJxYgkpXTRR1b9
NQ4RiHEtUWtYUtWIyTJRvmiIhd94Gf+O8hgwvyx6btYsogAvN7k5JWnJicdFEDVEt+j3zD0wYH0q
JQR9LOHlfsZSYCO0zL13k9495bPsik2oJ91HEvGK19/fBWhPl88HwJjAKSKv8IkiZHa5Tz+VLUaL
xM4ihIYKYpBnO85n3GiQ67GawolIAl1NiXloXSlvIzhGWWDWvD4IKXTrHPEOf8VeZ1ksCPg+qczQ
eafzOOOjwtZN3zUt9SVUBVSkJ1pm1jqo8eoc1Z4vt63R5Kg9Ist5gSekH03BCJP9F/oF0zCjxVcl
jvA5JFe42sjUYBtFDdr1wTg54n3sRKVg4DsZjOfIxAn5mGRym5sm8vzBNKqIGV+GSBLYTHypS8Ui
g7RlVCdL5K3A96Adnz2vrSyG+T064doeo5PBc3i1aivvGXZHuF+2TeFN/OWkK74wEbLzXcHMzzvn
k1oyAhLNMzoVuAo1m82I1cU2xKq7ZzEjudgbs9XcSdZdK2CQbUR7O530JQFAtE+dC5SwkyYOwsfR
MzX8+h39BrGWKO8H1pR+oxR66aCK9fylkZHFDBG3/0OvSgCvmAk9FDHNsy0Udz26dzVNhRNYsunv
FVrKrymsL+3AvpgX34ph0vunZAYkfZ792DGPzVThKhThiKhjmFC78szG3Z1m5ly3iiHQcN24qY8L
AoKhbDvlqrJP6dg37WGK+yzZ45fWGg9mRmQkAgWr2crW0xdpl9cmgSPrpg6qvMNTZWjQQtXkkj4h
J3Y88AsGDjzNSDTbSWJLxenXjJhMSMPmvrX07kschuMDG3X0BW25jY4hS5zPFL2oGHy/XBi2tla/
ogBho0R3232gn5SAV2mLYi+ukgaF5jQm/UZ0I1nmGGOAFPg9fqYJ43h7NzZx/9R1Yln61ZQf+qny
ut1YFu5T1Yxuve0gpu1rjBbQnLmWlNDlQhz7GPNKfT+XvKawELLa2sQIQO/SKfFMzJvSYsK5qo+h
w5p990LV0KHbSf0Iw4o2KaA68/UZ+5bZ+TNkcK3YhePIcK/ThvrbiIYiPtY28pMA3bxJ8qXI8nyT
S+IJD00eO9c4cqJgIWjdM6991PMjVl9adyyVHUsY2ZOJVMvuxKEOexTh/TwOeOnMvaqvVRfqz7FR
8gIyB9E+ixGFEibHiz0TRiwO6hE7i18jR41HpI5etEtCX8GQM3LrdS4n8UEii9KgBIew68yMYQIG
FrCLsJ1JSMika9UW3ZqO+V+E6+DHkUkmmIzK1euszWYTRD5v2gYLw+rQtGqpbCLvVUNKglVXl2Hp
rPt2IylWO/1Zdn3UwSK3mrOa7fSb43baQ9TpAyB9ngyfDRG3ejC6uf4hIwHracDXP1mqSu2h6K0R
6SYwzTs+9bDfjmLIP2SpJ14H05dPjpFm38dBDDctVGicxLoapnNhd/Oz6dfR57xHWIaeXaIeSrPe
xs+1jVHw8J1BY5/Kscp3eQNhfgMC10wBjXXfItZSCqo7TpIOvHIkuZtl0LQz7SjLtmaIpJnPMjcg
iXVhDnOmqYpDSdn/cSjizCUEuZnOHuQCPgt8m82TpjVDuZN9mTGJ8hLvS4dNE7NeeDzqys1de9jP
dJb3oWrGV4UBjr0xRek9ZzJyzl3TGNYW7oDCaDKeoxtjCFN8YDLXmIImH718i32ducRpot9jLjNZ
zpGNpY2DsRrN8hTlSk9OtXQxzYDDntwWZduMASInAfTHENnYEalDpBhaqvChrqvqxYhjCJ6Jbyfz
zjSH7qulaaxnXkRMN5JGCCe0/nIIIAKiyG/aNGUKpTJcyHrN9zYWX2V78GcAziAx7fhFD010y/7c
liT/qXpCE6ZXzXbUM8ZXkUd+4Z2LiJEkRr9X02H2/ei7NTWZOI6V1N7zpNuGuYBV1NyCkTLbiXL8
AdB5Jdlm8Az/VdIjbOpmkV6mXgo0kBcw03d+JsUzwkj2rEhW+dfEmHXkw5qbve8Rcz00ULTjrSHL
Es5iAg2qxo7V2XQSZXyAIAMWim73GslrUNKZdHmV+oxouRo2JnXza2g08+c21sLhGFfkrW7QjWQl
vvidvFZ2UzFjcp3FZKXSJncXMmcY8fDBx6hfqjNZSeO1gDjQHuPSElDZzWIIt2mYjHagIWMEAS4Y
HvxACP83bP8Ps6afqqW/SaLOVfv1Irpt+Qd/SqJ81E0LbsaIfJmbLz6pf5LI7T98WN0YQZM6Qmm1
lIB/scjJe3OBlpZ+wFso3vyj/7LI+QOm25Rj/IUFOPwX0/YfMck/ld1LxQ1azfFhDDNJugQ+WRN9
ZEiSISFv/dExC8n+QbO5s5vWd49QsqlwxkhPT3aH2clec4stPhJTC3XT7q8iwm9PnWG9YOeO80Ti
qQez6T/IKtla+KzflkMyPWuFaz2ZjJHKgBnleKitVNFy6/O1Im0NUUPd34PRNTedU4jubI2GH+1y
BQVqZ2qiaPd+bRXW2U2yfsmK4HNF/EPcRx4IyFQ3MKvYdgJPlEmI3aARZt9yZ7F1wOnBJm3IIs0s
2fhR7GnIkCkXdpMKzY4qLy3IT9tWdqQUunCsFwMoMEgcR9u9GptBNFe1yyRzridilwtEIBsrdBAR
621R4BETRbCU2nE8eVVpom7Hw2xj9HNJuBekT8owK5G7MkvAiLCrGmdxi9QpNimV28Y8lBJG42Oo
tTWuEIRoVw9ROCWnrld2dB7nxABHmWNYtdh4u0l0aq3af7I6Geoj8lHR2Sw4iCuvnIwVRDO04kNT
UAleQ4SATNQoDHQjvPXuFD5hQTr1FLF6YaQ3tp8qeZv7Nb87kqSCypUZ2CdLRi3XgDtr/qQLNL7w
+lee0WykURHtmfGGqb+YHhT1vlNDOMQE/nmpv21NFT4bbRQ7pzr1wi5Fx8QE4uxnOMrWyAx80J0B
dd+XSGCXhzFk6rhXOn4v8Lt4iXq0TiJXGDNKsA/DM0hkUxwUEIWdodo7XSr3dcl8IchzMRefZjkY
6HuMEJKAg2my9Q0J0EzFWBdRMI8T5ltj4iA4HbMCy8Q6cXJ+UZu/9GDl01ap2XAC3Fj0D7hIJNGu
QEOtvzPbfIoOiBjDl94bok+5jUEMBieYy2ycJPPh79LWvJPR6CCt8yaUWiR2oAHWDZC4INZTqjuM
N+UV+zzcOE1K986x65z+HPT5rotcXANRGlOcGdimkFweF8kpHD37O5BqITbmohmjOsCijowM9GB2
VWeQADXbvUZ6i9gMIrN/zFcJWpyNqNFm/JTx0bK5WZOy/ZtM91LCqFHnnjJ2BIx4ZrgBG9yLpqeW
GgXV3ZjJz15CpY0Dr+1+jd1O+ujFlP7azv30bNWVGTJLmqoSGCkl1jekIwwDtp0iuzZLHHNu5BRb
/oFcR4SFeOyW5VXUZhAkmkV7KFcZ4rBKEntGq/g3YlGAVNF2jBt7iMgoWJSMBvpmY6/Vi8CxMu1h
Rqo1DQgfPb0ft2GLXzQ3RNTVfsbnyNzZq2iyWwWUpcBpY9t5aFUys3jR2kVqObsDb9u8KDD1RYsp
pGffCr1EoAnKlOyTssQALk1g7e7EKue0HV26D3NNKYZHmVW/uG3UfZN+6Vt7SHbqNWmL7NHDIA47
HmUZR58QSixWq0Hh7scPuYCwrrrD36M8DrizEIcwGYz+TYnTYXtwQpD5/RyqLttb5jUUOfjVcrHs
6IW3xyCr2OiDa0c/sIP/bcT/AYD/3UZ8JcdPSf8z6239B/9XzcWgx4LEgCDmh2brxz5sC7KAF4Ex
3DWfLGYL5OOvfVj/A4qFAyrI9vPn5v3XPuz9sUyOIE2hUPaIzPx30uR1PvzTPsxsAn4DuJcOqQXD
cf8CapsyV9pFi/Wkgb6KSF9EOuht4N6QLaNDLa4AHSuAHTAS3NqDVopRbbRab5qNDFvdCHgnmcqV
UVZN8FKrkGilJA7PJrmMSVAOYVMEwldtuCkSehJa7xiKAeqGKLyRGVOTrYnyvzxyJPWljdIJs9RQ
Xwyhscq2tkSsq/Nip8g4g8L4QeCCi78IFsg4AeBKGCCIGPBElZKmPccMst7UtUHjpFOEY0c50AQb
LtgvNH2lbYy61W+0kEH6sezy+Jq212bWYZuoPmxlJ/eF6c7laSRwJIbE3rVUuGXlkYNaMsPK8im5
0+f+du4z7xb6rHZj+jj1cIGtnT4Q4pB8QGnkwF+HETQcNSy71AaE4D5WfvgCa4BiHZ+G8KXssfhA
1rRo1vhOBRYXjWa9CwXT/K++TDVnl0dl7qJ0GzXnjPXxGO1z0YpuB5M23IKOJLh7uaEN5Tqe2vo2
0qbK2TgDZEm2BDhHt3KIcdAQsNtYhwz/iEugMSMcja34oYx9ifgksnpaeoS2933bWJKuAHcmK3K9
8phaVX2lmqa0PwtManFkMnrze4lshzXbT+/RhwigNO4y47BEvAsNI7/u2nRAXKbmiT8d2hGdlWeV
mCKq+kuc9ShIS9O1X53IHI85LhrLSlvfOtb0CYsqki8KbuPG6sFXHfsc5m3+3s3QGgYUVSD/EZIC
xEm6s5OpOW4w66ZERA6Z7AxoAX3uQ82WVDsDOweT3MB3Rxob2EOJzyhAtW+woC5H6Xw6Au4TVTHN
MrzWS0KcXcU+r8gst3WUJPtF5nMAJEKvTPldjJgniQEchioPpNIesO7oCBEoy1IcndGqrzARdh9q
t7JJsanjm7A08Fdb7hz6obeG2ys37dfPnHN1iU1Euwm78DLqFvww1LM8k9sIt2DAiJTx332YdJ7H
k04ztUmRSeOMCdEfD3mz+4iWUVdXVm1m/s5qumGbtZj14wFrz+0GSfD4XfQi+u4rhyZT88uj5mf2
OzPO2FzSoqUUctO0uopNuuAyLr+L1LuBnlTdVnyIe5z20KqPncy2ESj0N39yUlr1uf9YYE3UoBUs
ibHHDBHKQRcb4UvhaNq3KQqrh8b28tuCkau7CRurXrAvfiLI2zjixKDDHGSRoQuPaSCKN8goK4Xn
8jayvbpkmzCStS6DzVJDucMYm5KUuMR5rIp2eJWNYCSZmMcpyvuTo0dZULbxtGsElmxa1rsY5cvu
3tVG4ySGpH8O0bFss3yYrrxYi/du02f7iVnc9qct6P7HSf1MDFqm0RenyjQJlhkrO5GPlyQWfyhj
PO2wn59bU75H0oReLq3nfQW9Gb8nEkzIScBsnk+peus2Xcwuli8DJTLzanY85gj+xaTc9+FhFhPG
3SCq4gRP2TsaSADxa53qJ08bjFurMAmYB7PeE+WOA1NVDcHsI/uv5nmHm8U32MHatT2ZxQ4OnXlW
eLS/QRpY45V+vUNQinRuDqwigsr1CxqGl5aqqEQst7mXsp20ebeVURe+q6Vk72DWmgYdljYxmiZp
EgEayl04WDNS0ezVj7rxOCTCfoWb1aGJMLXbNtS6neENxVFgqnlUbi4PEfM1oOIw/jMA9l8VW3f1
t/Jd33771t/8H/bOrDduZM22f6XR7zQ4BQegbwOdzEmzZQ229UKoZItjcAyOv/4uqlznSCmXdHSe
+qGBQsFVtsUkMxjD9+299n31X8tffcB20SRRrJ7O5v/8r78Ntn/xl9r/fvoh0c9yqTW8+A942/ja
L7ufzfTlZ9vlf17g15/8V3/zF9Dleqp+/r//fCg7jk78NNiVL/PnMb6xKaIq8fdGg//5o/uPs659
4TQw/vH3/tx4CfFJF45DLYMGoiAgg63Nnzuv5XfodS6jExmOb/qM3187L1N8wnXPAEaYwlyJWu+f
FRB+ix/DgkK4PZ+QisoHKiCvVg/OnWzxcPiz6xJc7GDjpXVzOWjwoNa1io6tyfA3Uxqu49CCiDqb
xkbEC3ZNxFc+uE4NIu2+h+q7tkS2tUWMBXo2GGMRr9esK/SesKCfnuiHRtjfjpsXY+3Ncfi/cYQ5
POy/H1wX8qCqtvzxX2PK/8RyT6qlTYXcZ+1nZvs1pv5ZRTMdWAwO1bdF2PtUYfvHGDKcTw4aLLI4
sVcwM36siva03DyfwRBFL9EvaAd8FwHU4RxP+zVJZUrWkaF5VJHZrwDCAxarW2t/nIzPkGg0ddT3
Xl+facUiGMq6Efcb5FCyCrSK0g51bqt6rLQQrYiuVeE5Kt+e1rbslgY3xZeFrrw0+woiGR+8VuGu
sqK+IojZ9zLYoJnMKE/BP7rSir6/pcUSC2iTZUpTsjELe22j4etordT6pVJa/K2YZwFqPvYW/yYz
87iCUljRGyLnL9sbRiPyE0qBMU6+thm/S/DbzdocG0IEMt8lSSSp68bAH6E5+UYpo+y2qI/FMfmy
abiTNcXGABXxPONaaRb66dQa2canhcBOS+RJtih+Euvah9R4Miq0kMRDWCm/HlNwhEkEzmeloloY
SIg68LAoNO2VTXVBO3bL0MzW2RBbV9TqqzIoJ2LTOWE078TFHvbhnzZq9JSYiHQD589hGnseGmwb
CKrF2OdXnPI7mJircJBy2KNOdy7TnGp8KChHKDN2z/VWV07g5AkIX2NwvT0/uHhPs36wo/AQRlJR
tpn6mFBdfVFtPO/E51Uk48EHtwQt4tzQnBEV0sAGMh7VsUlOwTsKCM7YL3YwXA+YFypCGq4oEayD
zv8Q6j06FGR1cmznLbSf5HuI8GctVdk+GJTUds/e8t/smJbP//xtQhero8jnOC54tzEBvry/rmoz
j5Bkb51H3FqmRcMxcdlpECZh/s6tLZP7q0st4bhsjpbVaRE9PHuULWAdhwqAt9YmMjQgVJYPyVDN
74VnvroM0w/UF/5tuvh2nlAuzy6TDKpM5yhx15FGtEgEM3yLydxdvf3czCdn0rPbsTGfwEjzMePR
nuV+Dm4nG0Z7SGa6PCoM297fOKPQxrURDdZ0DG4sqW8g2erie25TL94VZAQ8RkVqVhtQjKUXAqdu
hD2ucuxXzEJxNo4X4wClBcLkYIffUxzngM3MkuwkKKeVCa/AlEO4IoIvKvYQTbSfPtk28syPLK3f
d7Tiv9oIO6bNrDoGUMYkiQW/QPLdrsiPIfFgVoI8z8EbZvk9Nuxaw8Hjz5Okzo+/SQFnpbq2BfuY
Xw2WxhyheqAp6zQ3K3+HZC20LwvaoICIB9fREX5g6peQ3fqoOWGnCPgFa16ngbfG4N17AtIYzfUF
4xiLCXagNoogyhyMx1ohpmhbGLIsAwMMuzw3ZjrsaD67FAUA7Wc3POkIcmYkSpnpm0g3VEphO6ly
hHhQdcNTScUm2Qh4r/l5OOiVc+Og3+kDnGup+IMaaUFaOa2Hehd76DJO9LIIv+Eh19q1P0PF/IaV
wnuYwZtdiiwjM2XV1kaiPs8wdNJb6cdpc0kDs+uvcepU6d7DvZGczVlR9as2L2S+wMwHeBfrVJhk
3NhtOHV7NVd9DaF9TLPbKJns9EuNfrKKAquJk/O5KzTzZKYpMP0BUQg7BpkotX/RU8Sc1qhamnjL
Fb0S+zny+/Wc2OKPCc0BIUjRNKxIXRK0MLW0rX6QZJPBEktV5HV7ukS+tZodoJYC83yjaTdal/vu
Dek27JKSpPPybZnMvk2dhorHTRt3pX3VE9M13mLxiopNG3kj+TUyJ7Ta8LSpv8jruYgWvkWdh99Q
VVjOseHaDRoOACDFHd8FYRj7WA2uAdsZ9Yl5b0adq6ldhYW6foi83B2GIOLcwAHR8xMyliKr10CW
Jmj/XMr9V3SMQWh42pBFa0zdfXGSW6FHPaHp2mlPAAZUI7gl7o4sHgsdhV3ClK7GhY2h+HK9Xdt3
Ht1ZTbPcjeJz06woZixFdQOsY48tv/w+mYzJ9dxlA2Jh5RfjGtoazvG8jcJwk2QdgVvpMFUqcAfE
IseeonS+ySvKVhubutyACMyDBTuF0aleELWyGS2RUPrnVv2NQnQLQ36wGzj9bmWDUhkhQWlhQTmx
w/Udr6VpAZwfi4kyBNA75A1FHIOqdyp0maeWXUN50unFTPvYrMRJqhKzgM1W+3dJ6UbVlqK8G62B
Bqe4j+rEdY4ciV5m5c7dYno3hAX5DhTJwmzwijMz6/3oolfQH67jeDS1PXo/vUddoBfnbS/civmo
KjOiYcLo2u653yCqNRYXj3UGroHRpZaczyZkyLmGYt+3JB95dvhy+eS5y3UW/lCcyLk4H7WURDU5
AgTx9yPrBjOQjWvS3kEZdcyoPgbZhtyyW3dFnlPS8xD9opSeK2nvkqEIjei9s/jBGoBZx6ZegVsU
MT749MOzOFOIKqC4ksY3prQYEINkoX1O4HCdbbrK9avbUWrDfIRCo0p2uhaZd4rXxD8tyrpXp3VG
Niqq1FH3AkMhfCfCjTysm7eXkIOl18ZOySbW8pC5sjm2FtP48/WwKMIoTpo0BuNb2BdIeyRtlBDB
42xo7yy9xrIYvVisuJaF5PNpoWcTfrBYsZusmBiALupNj6cnnyUIfgS2tlmK20n4yZcK0iz/z4zO
Q0/TNyXFW8rRcfWO9PZgf7PcNKLb5RCB+h4D68FN+zV5V2phPJtEkTp7lproD5v5EIgl6aL+qdeE
9nvxqK9HA9sAQ3AwpnfgmYdOiZQqo63Z9rA26mFaq4LZFencB8NelzGHuA3zFFsqwRnlYCeFbp1a
fw8AvRx6exNVUbrrfZiYbw+a1/eCQhUdAWeLZU966NipS/Y9uUygl8VKJwjPNo8GrXUf3r7KQS0L
qDE/nKMa0lMGJ9d7OTSt1hxoTefpuqtzdyP82g5ElRtbv/RZIRbUI7GLyf+dvf/CIi7Flr8/e19S
eGpedNKWP//r8G1+4tjNiZeOFXJ1AfDhr8O3/gkdCbG1JrTKX6Wevwo6zic69xzGTXbCnCYWoclf
rTT7k+2S6rwcoJ94ih9qpR2MRtxO2NDBVKCqoe7KJ3k5TjC7UOGtwhZxZmWfGa5MjxPdvHz2MH5z
RHl1Ed7cBQOB65pOF7bblxfpOG5qnrCa9ZDTFhKESu1rnLsfm5gsnqVwlrIqSh8KyB6P7PlsnHqt
VjJzNWvC5/ST0UmuYwhW26TX2DfpmrF/+6aWH/dsQv7zck8W78UC4R1KgcIx0mAnj806VNl957b0
BBq/Qo06GeQtiYFMiSl553yNkOk31+St5rUWLoa/l7dYqoWqY+lcM+/z07SO/COVNdPGVFa/niHc
ruAQIR2wp6NUtNM7i/LBcvd0xy6Xxm+OiwC/9cur9xOsLJlzdb8m+2UYSBOgotIGsUct8O2H+/pS
i1eNtWYZ4cvoeXmpJAq7vG9BHxHERblCZwdV+20TCDDo67cvRTng1VOFxQAWlCEIChA3y8uLSU4V
mHkoLeUwLYcAp6k8Tkw3uoIR6RQbtoHNnadHMHmS2kJ1OpFGcpSLTt7ldWiB0IqHdJUSKkZsQB/e
oiCLy3WDhekRWae1wozjfhvrDINMNWI+pu2Tmh7LJapsQMclZzCkvm37bZrz6KuNVOhOM+LkOnRo
AgQimzsDFaxSOvLT1g4DsAKm2MT2CG/Yi4AJ4UvST2NP4Cp35lCdcsZ0ipXd1UhZDMj2t4Ll/CGc
m87eALDPW/6vyXqNx91/HMvE1wKnbqd0XdcAL1YxIIETNzUIUOx978xPrYhEvca/RfkWPrpl1OdB
l1fFD8pVtXE0pC0Z80rl8ibB5pCvPY6DwOW6+SYBmnw9icm+ifEDgDMNnZHTtmsCHI1Y0b+nnjE9
QFHDAy8F3n52uTI9T5wBb45MXWJgJhXnxSbiuNKthdfHgh8iRqCBIyoxUk1atRYKpOfKhqtKVw2y
/n3LpppCnxMjCRODo510PuepdVGp6aFyiuin7mr1WY+5qtvpTR1/00WaXOtD0qLuaoRzPStrYK+b
uvkPyGAkmlDw0s+GVCMTLp3mDeiBCJV/gkJvnuP4AhGvfiwr0+4QLGkaJP7G48zP9hZt1oAwzIEO
g2+ZGFaUylNpEMDVI63qhKXtwa0554bVtiim/dT/QTpBe5noSxCBTpwBdMG8oQ5KRB8iXShfXRBX
c3obdqTTbbin0KdDRu9u1aZAjqoqswljqUdxklnEEm6xVKIEm4pqvDBb4mM3vUECBHJ3c97Hjl2u
o7B21xq6h2yvIH38IPYbM9w4zaoNOiOnkQStc3yErVXe5kM63bf0D79qejOXtIVnYa6YkwmWwgji
fPPgeiyhHmUPGNLtza8cu/PAgqEpt0mpnKMedg6QVfTmnaesL41etdjg5v5RqRaJ1WC0No6yQr80
O6MtTt9+1Q8rPsxgi1eMZZiDhUH/bJlfn1WWSCUGjEpldT3VdOZJ2K0nbzf4N0VkrpAWbFKQji3R
n/geSOy9quqHwTpBeBTU/rnwT0d5AbJ9PVlnXnhNmSY3te3Y5runT/l/HYz/NJfi69/voq7uux/J
f/xPc//HSxjX01/7R3cMZ7EDTtqDqmyzif5rM0VkAlsZaqE0uP9SDv+lSzI/GdRvsGMhI3GF5XN2
+rWZorMBQIVuGgQjyo3+h+TBHH9eriQc09m0YVMHNwStgC34y/EVTfDcWyY2kFBGqe3CiPzVhDRm
b100rjjGM8mxqUGjEJiaqQ8rw1LT7Uz9zjjqmV38QHdk/khG1XQVRT5ZU6at0j0ioXRnxjNuUk0H
wZ+4A6J0+IA1MpiIdm861eWKynL0QxRRfcRG6KbAFRPgHSpOwEIqPbCssPmapLzqZpFoP0K2NF9I
lDS2gxjTgAf9ndpfGpBzBiPa6waKQnVhtUdVk0X3I6ye71OUNdQL3PwLkzYkabY92VEW2dBleTX4
3D6IQcOjYtKgvXxEw4hyM2/6YV13hf1ZhIvPQWttxP3WcEnnnwwGrBUuLo6w7Het3XfWqvdjeze1
ShVEmyvyJREIy/SoquVsn4QtssNj8lixK3hxk17RUjZ7crvHqVq7eInUGUXYBKBMa56lWpVhEC5c
8U2n4TTemKJriqM5TAkapBL6M4wdQl7jHNBq7MUjqk+zzm/IrkmYHgyfXgmxAbBm97hvw+whq8uM
ZUb2WZfLWyLLJx/FzhBKp9553gwgs2frF5GfWrEqxrBA+67uH4d45CiYrkzdq1oIvkJ2xAL8NPxS
6whtFki4fb6wyPQ36LG7stGgVzRepZ8RtOBlMohmSnvnCaXAMg4Y3lqJLDMyHZr9eIaMwjfOEIgi
38Fn2OCT6OwwCjDfdz8GVlE+MCPojL1J2xwNdec7QS+wsJ16c2tiTnb6Ptxoxuh8DUk011at49X9
up6hULPB8/z7jkxYY1WKzD9xm16o0wpk7exh7CZQA5CKkjqG7y5KGPImC0ZnmfkZic12/8WxZc/Q
krAJvguBtgQCDl6usmt6/6vvZ961x6bo3CFiqNvq2N8uXWf0+i9sWQpxNIRV094SpObchrOf/oj1
wrIv6rKv7sYpK5IdWl4qWmOSR0E9+v4QjKUUnz1WxSzoMFMiaQXVHt+0g5tNO0qM6GoGtxgeHLCq
ON6pCnLSJ/nhoa3jiLYfJL34BHP+PAQI7liildBa/zgfsvmbYi0HoAzd6GQ2Bxi76IbKfEUkqZls
mkJDTkWm8nDhxUY/7vuKxuDMgdDfWu7UXFayM2+EoIi5DpN6+o5ph2sTuR6XQZt12bYnjHFDYq4y
jlFiTBTq6HeiXeyt6zoBcRQs7pqbdCH/bupyio+aEhM4iKUqomAfDTXxfxFpVPe6NzTDprHg1q9i
l1SwY/rxdbsHhBCPgSJOKV0Vkaou0P3r9XqctWy+RnJD27KcGIukOdeGfUGSVqdW+mS5P5qxyB18
MP0Urc2hqa67PI3UUYWgF4p+J+NpHSO4l6jbnX5LUZgCaSgJzdiopsRMV+Eru68yae9LY4gvXNfo
7a0stOw77YaUEIrCt7U2GAyTLyVEznkSVZiQiNZI7J8z5dXPlTmaxz7is2hVRnX66Hqj3m2HvITO
rnxz6gJ3jnUyx7Q8KY+JWK3WU6Q3znpsXVjSegftdCqj4paKuPkN2D17NzV75VcaXeL7iDWVfK7G
IRQPuvhQryoRth1Dxc1IuicTTtF4jqJ4Y42ORQhWAsh9qu0uYoNVheuZXJMLirj+V42JFbYBPTJv
GytbHpVu5SdbrzaIBMFSVAM6HXwf/1haz1hvR0rlcltLBT3FTIq8CKaQoMItpetyXfSKFtgJYPDI
PTJrvwSJrj1JB1uaYrisetjUcbmzOlhK4Kk1KcItzZ54RogqdSr0yaLsJ87Tc+ZmCDQQ4M5pVTop
XpOIipEhVxgehjvJIXKTmLXlJEFn6kDF+7VMS2x8YlVHkxZWn93BtDK7XwHTrnvwzkPNM215SQay
V88xBuQFmZt6oTM6auAsS9wdIToaHRCj8zaQElNsMOOTY6R4co/UlqibjDOqVmN/YFk0TgFej6a+
STqDn7uJo36JU5mAy66YdoCpm0K6E0ktGRjkHe7bGfy33nSh26+jKBq7bkPynEV0ioihsK4SK3NG
/Pf2HKL9rGxf1iQuEu0iaHh1q2aIxvrUTvlCtaIw7ghrn7KrydXo5wivm4iB8JriKql9F0hK3Olq
NUgxYYwOpWouU6+MutMQIOewTwUNuL2AafeYi6K91kbccxtFqzziA1byJ/hYauah4WCxBoSPv7G0
RvOO1ks8XxPEJosgIpduWPUkKoud5IwHqCCzkuokss0GN8qo43SIKjp9kIo5LvIV5HhGAk9rTbWr
Wz58uuIdbJ11K71efOulqDAbTI0zqwvFAXIJeo+gIVepHNotBlSZ0Easi9laAU/xv1pmzObcmidH
nsZ6Fx1NMM6H00F26FY5ORNrt4PwlNvnNCxH8zP+PWkFI/LFbFuPhUNnH+g/BsmkN++i1nKx/hlz
5dMz89L2fHD8bO8Nk3ehuCP/ln5X6TGpAMw+B2bS28e53rNCZU2m9YQ/UIEuLlRmoNrwBl1c6AWY
lmDuFEHE6VIxeWiNMCoDT3bD97zWInJb4fqei16brkQVhls3tpk2ibqMCaG0TRLVjJVhduadkTRx
tUw6dnlHhGXyLTdUEhGOSIzBakrpwR5JLaqTSwLsiitj0k1xq6WjO+mB1me5eczMQQsurx2IR0EE
x+7RLrmp29KThb8pU9nHeC1ULRBYdF4bnjRYS/VdCpF63hKmi/pbhTioZZDwRiRjkNd2jenf1tMH
opycaoOdZp5RgoKn+tzLMY7uOkIq71L606SVpA4fNEXdwXeaF6ICZyis5Giy+lZcR4UmKklwoVCS
oPWUxCQ5driuFXLUU/CHzvzFAIhJ+saEBWcz447E5ev7tXkHWRjFp5xE8ZlwD/cuhd5ab3BjmNYO
+z5DBQN11Wzok9E/XUTXQNSQZ4/4bwyZ9HcdAB0yw+s2F9sJEgF2TPxwVtDTAyT7Uo8mb5WnVv6N
5iEbHBnLRuwsP5zjIxI0JrqeTsVS4MxuKt0VEQzcolUvZzHR+k2/sSJhxKABJnvLvis+M8bB/Frk
Y3ph4ue69lC8T0RPG5bYqJomftA6PbtwBfPtUi/ZD7fxRLkKyD1d9Tpf7PVT5jdfdRjgFcRpXLTk
LgtX2+Sg27KLTFQquzAMQT5ClxX+fk5whh9PZLoHkgJKsh1RuxyHyIHuw6ot+gC1i3dXU7wa1pJB
41xpfSuzNSgyMo6nbOrw8bHBd2CO78NOo9iSgr5+hJ493lTYtHY9LZR4D566+jLzqk5ba2oZoomL
2c7hFo4is883fZjolyHd0YtGM9ofbpwM+srQk84Mlr1joM2aLhj1lq2CsrAZL9oQM+rJI9WZIqj4
+EQjDcSFILWdIxcpUxg5W4qd9slMYUmXtP+t+IfM0CVtsYOB+sJALFhppWz9o7q3nG+llqUnJVZb
cqQw2Sk4h6VHWnimj/eiqSd7Zbk1NQvFfjFeGW3uSPbVYeOeek4Zn2lGiK6gbBsESxgZIdoUZed+
Zpfu36MXKIl+VQwJZSH3RjfR8b5YKTUviAhJfx3Pg9vtZxKtPjv94riYyDffo8cB5SiXwM6Nqxri
JfXUL48kZiNYRvSXa/ofhluudDF0oPfHzpCbAdMiVI6RiX317PT6m7L3QbXWXATMwOrwqkCI5vh5
cBosG1Z5qIZFMI4503s2i+gKYBB1xpx06Vg6BWYKdqqfrYR4hZmFfXjnExwU3pdP4C5JtbqAjwJs
cfn9Z/UOFssaygMT5YLFPG81CW+pndrHt+/zoBKOrJCRZKCvWUAnkDGWjuGzq2S2MZoC9QeMTJ85
IWPL9DgKIEWc4ehhrBXqi5EGg5r7P0slf4uRPOyKPj1iCxvIk2AbRPdB6XbOl2MQ0J1AjJRQ127d
yironMTHPjaU2sonbg+Vyzzy/NnFMaEYtYMYOqZ3dg32I/5l6/7bT/T6iYNZ4+jvoeH1XOfQsaBS
rQxzOykRYlv21gD/ui/CKfpYQ4XbRn9L62h52DpliIPuXmZgqiNjEcOJp89HHIxstjhh8Y5V5KAI
z1XoUAIWpGyCNB6v1cvvVYwex8bUK6hKcG5nAjdNj1NLPd2kRFuV73yXr5+ci2+T9phBjQax6sHV
kBuHjgqHgg2Zz9CZkFZt9LDq23feiYP+NXcF1NNEJu0J+mfWYQ+FjkXHcsdbGYZFn25LTbBfDaeG
4rFVQRhE+PVeZ2r56M9aRcslaSsAPaZzgnd1EeY+f0EgOPksrfh3MV23j01CXLyI4/5EBzx2rc+D
fGC5GQNdY5x+rGezvJvQDJENCNooHK4O3s3S0SvfmWzqCCDemKmRuFEqaskpXGFbM+/engmMZeC9
uFPaQuBGeKr4/Ja+5ss7NaukkonhsbfpLZYd5Y8sDGk+TTcC5kVEQqVwSY6Jxa1Xe2GxE40bnidV
lnx7+4O8+pL5HEy7hmEtOnlI9C8/B4iY1LQ0AW5E0fVZDcXMEcIg2SMKdIAW1op0zXdH1m/mQYd5
3jKNZULCOvnyokmI4iYjUoIulRC3skRTZQRJ6gsYAIXeRzuYNTNx7RlwQXn+9g2/elcBTek0BVG6
sr95Ne/gU1nOwLEM8h7dnS5mWlBAlNpHAs04wrx9sYOnC69bGEujDNIDNHPLPxhUU+t0+mgbcZBz
Pj3puh4aYO053/M2S9eNR2XwnQsezA3LBVm8mPAo+HKHhxes/FRhXyqToFQu9dBU9Ov8/Vn11W3B
JHdZxZZyML7WV/MdQOe48rU4UJmsNo1PqsJst7EbAHBJ944+fnDhpE7NBZ+8HItU2jmc8hyJb7Vf
aGBNZJl3OQfWryNTEBUTgaeHOhBpRbyob395ByOFiyJw4cSxAOrYmxzOCLQ3Gro4i5xRG36ElGAC
v+x+5KYzvvOl/eZCZCUgFOYfZnb7YC6Ip8SozCaFB85rsUI3NgEkoMGSmtlHO9NLnxj03pKJDA7d
PlTuDPow6QmHAJx0VUruGjeVsz1d+8uv3n58ryTuXAvBBIs7XVPW4UMxQx46Im0tqJGVxR0ZFdks
FDwH1Z+ltZjT43B2o0urBPQ5S45aK5p9iuybEVLprrdzJz9DWkkA+dsf6/XDBnzn4MwwCD6lQ3Lw
sAvVg01tYfmbM8e6kCAZMG1duvGXX338UqD9eM7cPPoR82Cam/N4LOIoDiDK3bjdcNPL7kbn1x+/
DJtX1i7QxpjyDu4oTVK7QmEdBcpI6foaeb4h1xEvp2reY1n+7uFhJH+yNrk8w8M76uDN9GTbBkMr
pyBO5vAcQ8GI5pZfvX1XB2sEbx9QRFpQTNQYcVgrXj48Cix51uAGBwAepnuqzbzfY9/NRzJjjqG/
EZ0JHCkPb1/14CTydFWctGjnaExxMwcrU48eGloVaH5mOKi/OmfN80F03YXfKsZpHA9f56RB1ODR
zkHOLN/Zr/7mAbsLmJENOpQedqwv75rD8uDhFF/W/74yP7t6bt6V+bI3kI7kA719t6+vxq2iBcKK
4ONUOzz1SJlXHZYbbVU3C01Ho/DtqJt/YS54fSFafUvcDAYCVkFx8GUaKUI60soodM7j05tA4+zf
ehOcRQrztCn2ABAdPD3yscfEER19Dmfu1wnf0W09dj1tK3710UfnsDuGts1Y4b4OB8qglBdZRsWj
a9Pj5d2WenL877zbDIRF1YYwjhnbPXhwuYD7qGr6pJ4dlyfUW39Iyy5O0lj9ePt+Xm0cHLr97APZ
e3Na4jT0cuAJsn6bVFHuSG0j3dti6Nfv381vLgINA+cwe23v9UWUKyeYhl4IXboorrA5to+8Ufb2
w7fiLad4pCZMUfijX96KHMol7GIkyQys6CXrS3FSq+69k+XrIY3xFD0zelsgHrSoXl6F/S3hAbEK
V2YJ5nZtc2/9DugM22cfJMF7Ou/fXg5hJApEtiL4cV5eLpzaInQnSqVmOZDyi/7kqJ4oVeQo6zZv
P7/fXQr5MDtJjrTi1ctq1TO5QwTKwZPJwnGd+0l5AvluPirrxHvPXPRqSFAEwGwLsMbS8WQdnvhw
7vioZnxtlYaEoGpUSDZ6zOB7+5ZeXWVxCSOG4LTMeBBLANnzc6U2Z01vcxni/hhuLRXXdTV5H35w
XIWHtkgdWY5Zs15epavSXnOaLCQuXu+GfbfYHDgrS/cLe0m7fqfo8GoTztUQcTAJseFn63jwxo6d
1XpOVIf0M7Lk1rIgRsGpqb9MBszRMHWid/z0v3uGuITQk7BSsK87uJ6epl5NS91fPZWUNQeiweh7
6f7D3xT3BYCO0aATcHMw4YUcbUpMY+EqBig4nehy5DjoQZqcfjns/9UClLV8URRsPPZnVG+Imnv5
bU1qRsib4DIzZd2BFR5NVa5ST/rvJWs9IYyfnfWfrrTszDCeo67h3y+v1EbDAHubdzdf5u7ez8az
JAzNPyRqhNOqtUg/GoaqvKh8mp2o960cb92Uou9ogH8BayN5GK8qe9VVYenaiT5B00PfAN7VUBI8
ijvBTFe9uCP729KCLM7bcxfS923sT9QOKHxON46tIL7UYUcjyq3Rb9G4tRNIMWxxsMMKDv9x5tTR
UdbSadjTv/xah4OVHktiX7+3Qo3x1lxOWTcjxqFzauqttaJ5A9hBAMO6GebKi85bJSEE0Qa0iA4h
qHfdImg49UcD+7FHaBX8v9KC7cwX4/+c+9GRBAPZg4kk2Bn3cwQJ91wlrXGX4oaibeV2lEU/OsKw
ofgcyamgsbAevjctKZQ4ZUgg7iL2sG2mFTSe3h3Hr99O72ktpbtoo1w/PDySDlqBEmR5IKqVcpKV
j+F54XfsIQctPDemaj762G3hI+aghahqIT1hb10+0LPactkMOSUioSEbydrH0cdwlBf9e3Ljw0mA
qzCRUuWkQka1/LCMnBKbMgvkHiu4ZWzFE7ZZMyblq7fv5XAF4irkYfhUAJkIKMkdTNdhnphdG4Nz
7ouuPMEACIauzUNOABLd7jsHjd/cEic0nQ0WZPSlNvTywWVp1SVl2YHdHTRYfJJlIaJxuXq6pQ9p
Fa9L4jfkvwfyYFr7J+5j97M8v5c/28Mf9b+QxUD497Pv/hXj9Aqcyf1zP8jTn/9TwmibSA6XysuC
0mCuXjzyf8IYLPGJhg0SdNxBT8J35u6/JIzuJ5hraFf5m6i5nwM+LH4eWw3M35R1LEJyPgb4IH2P
kfFsXsc5wZ7iqbrHKYrLHawgbQe9L1UaOb+WthAiLXR0YAv1hRu5pBgXUHBSoqVaU94TLtrqgb0g
J60n+mQuDEY1jVP8oqGTlWCIlSfHjSxHqKmZRDcQlBEf4GTINOiWblx5D96YFeF2bGA0VquuUwR3
+52WKLDjok/EkaWH4Q0l/cxfj6iZiXZGv1M1qDyc2I2ZGnSHGCqfjGJiDidD1cWDIwvWyBVq45iU
YEP5isxgQ7p2d5W4agTY5U1qVDgnHIeE4UiVkXy0/swe9ms/29Sdpca9JJu5/TL+mVKcxgSx1A0A
T0kVIiPL2DK6JdjYVN2YnXXw4vTPHo3NP1J2OAbi84nG2bjqxiJVt3Uuu+LIKUZgppNyoSSS5gzo
Iff7xqsJMPeQqqwk1vo79CzTdZ467UXdwXBAMRhg54r2bmHED63m3Jahda6iftVTTz81c7WbdH2V
jtbPLokvoVEjqsQ7jXW8Qxha1IaOjt6n/ZCWZxoW9JsZQgYV27Y5XXAgG1EiKZG+dsrH+hpmNs80
qeDLZvZxn0YnkVL340AsJH7vIj6BprrOapeMVS+cjhLkeyT2xe4XR4lTPyoC6pyn9mIhVfaelPJt
3TrIFrLqdprrs6oZevNMk2V9PDTtxTzFdr8GcY6WbogvB/z1W0TukLWJSjkex/Z8Dk2ykdyFd0fB
YmMj/vs22+V4TpHUhhZnnOoKgygDg4PEPs7E1cCHRHoR3YKttPZNrGWX0uzRlk69SdpfuI+GptnJ
EbLtCE84oPJ8A1y6Csi2Sokoj6nTVWR314Tv5GlK1s+EnjQbc8ffU+PXT92ouKJSvTYbeVtlKlrT
T4JR0nSE/TndWNWBN1fxTd8QIeg4DdzyqfZi1FTxie7/dFwvWhdYOeUKsDdJ6ENzOsB5h3DATlcz
N0N4jJLhnBiGVGxKgriuy8jXok0FpKsBeNij0GUg4BGv9oloviT23KxcNyR5pxnPEzdz4J0VS/BN
eU5qTBXw3a/jFOZ3E5d78t6/9HW5d6sEjvusih396xsjH7agq9RKhnL4vIgIWDIMaOaxw1hIxJOx
qDkSWUVVuiaq4SxnK43baDqO824+CQvH2rYd/3Jbly1h6TifO2pO2pFeg82i6U2sUEROBfiRP4xC
oUKukz8a+FgVKOX0h1t1WQXqe75vW2GdqqEa18uW83ihBJ+4Dt40ZxE52Nm4Rz9c58j165YQxZno
pSm0IZlWQ7Ntiw4vjbTOUrYuKyfVwjMg4n5gompZc1f+ZxP6a7+htO+UW7sd7zMj/zFYRoFCRhrn
tmfmxd6GE36K0NTYpTkC02CK+dv/n70z2Y1by7r0qxRqXCfBvpkyGK16S7JsTwi5Y983h+TT10fd
TKQUil8Be1ioC+TgwunLIHl4mr3X+haNfNuXUhFrKXAbH+xQ68LtbEXxirY6hPqi2ydaJ9dFT3lv
o+kUiaEw1tsJ+QEfW9GDLkTJDddhdhHreOgdh/6SrWiS3+S1+K2K/qaNqt+klSCk1WNBl3Aquwfg
wY6PB/whtVGpqD3KoK6jylRmK4e59lIxgwNW7S+TXWTie67XGqmjjgckfZ+oaMxjR8nZUQeF/qN1
OQsosoACCV76SnPUa0B/xB3FbkaXvBS3hhUdmri6jovWuIAm7PVVZtxkQ8L/yRHkISB+wWTTGSjR
l4QlYA/UwdXfUAFd38qc1NOH+lcj8+B3E9nfMles9YGAEVcnu2RWKjiuY/AUDNMVTnZBjH1ORECB
ElkJ3HqfDPo15hg9JW6CDfWqrfL0uQxEcRMWEnmmiai3MUBnFMktxIxrEPgNwlV0s5vBFuBxe5WR
tUjLcMU5C8kY0r9rYrIyG79K5YWazFcIzfU13xN/ZI3KEzlC8cpw20jcqWFtXnCoz5hqwAxUSXlv
d4HvzAr/0gLsMAF3CoxBTgQGoVW2ulGZ13AikMMGXetbVuTIXVUzZeBgQgJBatM0mP7csmAQekJX
dLLvAz36agbyi22W9uWEq6qod6VTb8ahXraD7eUcBKspmfeItfsvOQUEz3b7fdFcmvN+dEtvyOob
sg1YTSW2G91k7Jf157BR4IsHI353qiDrSIOD2dJU7uMfzHQ9ScOheQUvw/ikQ8z+qQ+/sipbQ+Dj
CYq2TW9jJgc4FXduJz1THbddkF5y0sBwXtU3MY0wYP6W8s1sOYu7xWUW6Z8s57nqzOES3jli22bX
zMENHrIrpezbnZhy/GhlnW3oFJbf3bC/qfBAyEi9Qox3mJLsLtX2ihhRUcVeHRzUsFsR0sU+oPQj
RV6JuL8MJ7UnukY8TpOJUlzc1B09zrBo9rkW/mLyJVvGxu220kxCUdDHbmjbXTrid6XekTTgoZva
sDl4GtyZWoyVQCvHL+USRrbUF7ZGHmexL+v0R8U8WVYPmv7dwcw3RIbXJD9RDtMxL2/YG2wUMLJK
cxWgmxxxWFVF+EChjM9MZSpCxyXCVduqKxHFO6u7bsR9Lpqnut/HlPXp5TElB344/3IsgT8CMZct
/H6sN1kid3nRX1szk8+3uUWEy4yCLt8bLHtlO9cc9a74ZG/ZT64y4rFjqIT1jJyulywDTMZx4qdt
tQ3j4dBq465Ta6jcP7LGvHFi/TbKy3VaO+jVWoZRxf7iqykuc92AEFLDwXUSUIuDe5X3y6z4lGa2
b+Uq1bG1ZvxcMpk9TYtvgbLyvMLDiC6YMF9r3QQ4E+EGElBy6WKb9IKQTBgWbbe8m9sSMZ0B1ELb
kKKLRt+9qcDltGm+663buo3o54Ql5r4o0a5QfSE0lrAK0LlUd4mbshdhj+yspIluGQBnQx6Fq+9Q
3u5nfWtOpMoN+pZigK9WjBbEoBWexIPss5S4sXGLSOlGjrA1rFoFf+tWFctwOLd3cy20vWnI4oDo
I96FE/tSgnYQLLZXZdLx7Rfdl3Yy9D0aU1SRFlDdFHBI3NxpMv6UNzd2lJS7ISdXp6/nG81pL9Rm
uNC6daND29XAmw8e+R9MkWX6yYS8/3nU3WFHPctZ4R5BD5vUOQT93wSP35KSuA/5K540XF/m+T2y
bGM1mWa/gyMar6JJ3eRpc9FASPJkNV06SnRf62RRmqx3fH/7LNuWXaKDk5XVmv9hFi2+GIWMDlK2
jG6sIMg8LLY9Cf36laNFz5Fm7W07eSpD2I4Qvu+DKVpHoGb1Ogbq3+4NM3vQuHLRENEnLISrmvPZ
iHvfxYrpzdq10d3VJCB4CDn9qtcBhdsr1mIEjzFRJ9OlGivo9kIeDDHjyT6yRcKKscorZ0f0z7SZ
w25NYoc3xebKlQzWeNxlluLjxCGbiS0egmiAgvmmEsoXPWavOao+uY73uVFeJyMIHWHrj63SPC1/
y2qyz8qY3seJ+Oaa6ZU9dJ+EqvzuxPAo3TrxGrYEnguNt6tTg4qQK25mibVvCjYEo2/ysb5SMvUg
9JzEBJW1XkG2PWr3qtE+jniD9PJ7m/F52ZhpwaRcKJnFCLC+EU/11UV97DT2Vdgra2suiMgZ3Y3Q
wm0RV49jGVwbvbnrS6SVSe/mHEYKcx12iv4obewlQP+DtemYE3+3Zs4FKSewr67AJGZ7LTbWNmJ+
RfQR6T+VNfl5iNcywXtjziRe9UGM72Xcov751g1xA7N2rHdBo/oVO3owGWuwz+u+q5GiZ2QlHNxC
/0rF8SJlrHQjGH8MUIQAKPxYdKBZ427wBR1C2E0ir2qwfOPO7DlOJdHX2bEmzywmUpEq5VmD0zdq
sVdi/XCYHZMA9y0ehKXt0RmH0ibju3afiRd6cAP7IcyGrVWqHrgl5I7W+N1MLwKhuZ5B7r2nqREg
DPfGSobRz92c5v18kbiKF86meYAplFxYI7trw6x2GP+YhXR2yhCLUg1+H94uqWzB8aw1Ld/YSDkP
USk3tj19Irxoj5mU5mZxCR7fC9ipMMus67b8lqXWGuMsyTdEZtjIBhfmlJldwgo8RPNNSXANvGca
7Wu9+x2WYt3PxV08DQACe68sGzZ/nT/yjIziRsFNkBdd6ZvsjAPJripU7mYNWrI57AxWt5SgKoC6
vpIn9DybK2GJz213YxfjfW1GV23IYSV8luwn/XFyN6FlXaXR4Ced/FwORI5jHhjg9Iv0gdo+64Pe
zOqqDa+TFjFTEIvflg5C3yFBY2hm5J3hdGGpo5n5GXwihcNLnf1IQ9fAr0AKDpX7tOSEEzQtiV+h
7iRPdp/SbHGMkb04BtngRxbFeJjR6I/zp6h0M4zWReUaW1sPOPXM+aT8sttE+6HKLvzURIXBjaux
9RxVTf7NVdrcWBH0lv9uAlLpVnWSsLzkujvdG1Nm6/C7p6m+iqSb7PUOMKwPF6sgdYBkeWTGikho
C+apejNwhhPoANXWWiWW3qBiDbrmGXZawi4vclCWE9BOEzEF30aBEIvSctQKQwLatTz6ljklDsrW
aJSDbk4D3o2+t1itMw1wNK4EoawokXfhxtZ7e62UwbixrQbWeWoWZrTWIvXassbyCVeEftVrkfJN
r104yX2ucOaH8YeadBQTIfc4INZRwybZ1yODwEEnp2LtxVj2SEkVAit4RbYpwDxgRRe4hDJ2VwOO
QF8g5XokdsRm6qbBe23GAxgCguvZAkpzar4Yeb/wypuMfCRN71trkw5xeDk7cuz8oE7ia36YfAhF
X11KTeioa+rZvs9tm0ET0/d/SMYqfYBDZZJQF8jfwlQlkAqFzDMOd6StrBR1wX5jW+VkIUeF5ZU0
mAT6Fgl3wUorDUhDMzXuGTwAgu5VOOBh9G0mDHtlDBw3OSg31qcA2NYDaRpgt2gZYltXK1OKy6TF
z74iN8W0NkTDSRggChmpa30uiFwxrdgkb42K6Y3xEv0RLCkgTp2NlJmWbBB2lsSEzOoSGZK+xIcY
L1Ei3UusSBiryb3a0UViS7AEj1RYyYHAYaB4jtNcfFZfQkqyl8AS+U94yZJjQpuRSBMCc/DgS4JO
ypfIk+El/mSxnojVtJin/pEl/FGt9P9NMq22xI/+z77uxyLufv18MXb/r3UeN8/dr/ZtcZS//m9/
9wKhXbTy6PBUGoBLusS/SbXqv+h6U+RDAbGEPdlU1/8Ly0Faa6K5RkpAE0TlP/cfWI72L8IqaFKx
DNrwd4iG+gP68XFNnYrtIu5EZ4YaGjntUU3dcvO8zrRE8/ktwwa1O+G8VD7+qan/jx28pb76qv7K
nS33B/ZsKXDQ1OERvG55OLqM9aqB3Y2sv1ktft9vou9L1jwlvlRtG3HGYDU+5gd9ATKUt6/eze0/
F3pNYD/uUnB5+Dn8Y9NKRE93dPlsjvMyQDLsSxzza5ErzLsqwGe9qZwzd7o8r6M75VK0ebkMfVHt
6FI6PghNE6PhZ7W7MfL5QVrsEXAf4ma2iVceAMF7nRZ//fgOT7xGnu/SJ4PGxKM+alw2QyPMLBfc
YZQQ8BG4YoNl7Jw34bhVtjzHBbytLw0laGJHN4drypqdwDR9hTPhJbGmxTfBdT01zo1LJU37Hx/f
1bEXYhk3i/wPfay1gLmP20tuVZdqL20gyt1AoQ0H2F5QB6OCH2glVCQ6zz2B77m96TXN+g1C9Bv5
f1S+CD59PPNblkd49Gb5LUi+VIt2AojQt2O4pdBhq1Fo+PkwVBRabH8a4xvM8uBGhmClwzxYlUF7
ZfKb92jWPJpV1rcwocojlL5effxzTgzpN79m6Xi8aiI6eavEuIx136T6TWevfVaCUDkotJqjM0P6
xNgyEYW6WKXo8vP5vr1UZywlibFZvh6MUlB/7rOq1c5oJE7eD09lETaZaLAXkeGr+8lsqiJFgTzH
5Us9IDigJmEn0Q6oc3XGlXHuUkdTnhF0zmglhu7jS2PttyMKJ311RZToH9L3/hm+sHgX8Rl2E+Oo
7QRGkxoTM5JfUUrC1KjUF1LvnT8eCgDC+DqY1wgUQQb09tGBW+2MynbYrlPJ3xf5PO1xdeZ7Nh7t
X1wKARASDPp9tFGWofLqLQHZRKVgkHuby7z7DExC7GYn1z4T1tD8oYgFkRtLG01FFNAIk4/nmq5H
XEKZAOO7hAwalZy9OdGdEwIda1f5D/PfdzV0qywNrA1vb2giEEnRS+z1rN7qL6vVk8t2ttyVYlEL
lUBZvifaEOz+9Nt9e9Flpnn1FPvRrnNC5CvfClQHC389UBNS7M5TSc45M9jff7zLq0LOyTBE3X0c
ql4SA2iYpBXxxuA0daML+NTogjMUovcLA2JR82X0uSwLLx6aV3ekqw4b68FsSXoFSqe3lb2DVIRd
UuY8RlWYZ5QAJ14bDMiFm2kvXoPjwWESuxeBlKfO19ZLOY4Eh1Vgj9SHqR8e6sTq1y5m6jMT4fuJ
g2/YWB4ixkf9nZ3LLqNQd3NiSlJXJ2qqaPJDVjad7yRqc+YGTzxQVJGoQ2hYILA4FnlGUU2aFyJq
jjX9cFOaTX+vzKCXS8KEN0bkOuOZezux1LLKmuw02bdoTCNHs2Ibpu2o1XHjYzDVsVN1BaYqq4Z1
n0nQeEA+NGKZy8Z8rnD+5qT89t2dq8r6LnZrTLIffyLvt1FsbnnGTGngSw37aOaMSTS286xrfHMB
L3tjl6mYSLouxUACD+hTm0z4qafRUoFeJWpyjtd+YoAxLy/pOVRgYGYczQtD0WqgPbh+73bBRi9E
5eM163zOlM994kb7ukfp/fE9vxteVIPZQmjLvIdaYol8fT0tQEBX564jqwcETrJuh5gGbOlwcCuL
Xx9f6f3L5lL42VASc29M5EeXqjo9dCwcc3TzOE/6ua0FW4d+1b6xOh0ISy2RtJVowMjeMeyVFkT2
3pFGf7AzWcf+x7/mxH2j5bEBIi98UERkR/ddZLDhNQDoHeZ5zxZ2/cnM1OgBxVpyZlF591kh9l0c
ChyclmH+AlN7NU/NBbRsLHSdXylltG7iBCCgCMfHIKJSEk698+XjW3s3+3I9hJhoqJE40/8+UmJa
gv57EzBjNJHr/kg5o2/weoj9x1d5eUJvtqZcRme9RBvF0eOFIPZ65CRDECD2ktxWlQYXakuDmRZi
mfmdwEJ0gJjdrNOxbxc9RQTpJUzWNlSpg6yc7jYXWKqpUocGNZguXn/82049AdNY8jNQ8C160bcv
19IylLYFnNTF7EcEgT5u5jKLzuwel/F69ACYmJctEJdAG7YMsVfvNe6hzGTmDOUqjauI+O45vYzn
NAz8qu61rU5n96plSvU1Wq87E1iAODOI1eVG3v0ErOm8h2XaPpbDhrWaqiS2tn4YpRpCT4tswKAo
6R9o5kWf1egQSHUPqUGO9iNj1L1tJUnxDvAMX5sbdVeBbDyzLJ98LPjkeSrL3v14RiGnQbPToufL
CsqYdkqlcFaYpNLRhkMfs8PSNe6oNDYbrYAZP1WqCM5Mau8mUqyzKDhxyJgWO8fj/Qd6TQIo7GVo
Ep58U/E0PCud0n2PNvv3LJyRMTqrZz7z95FOlm6CWKXSoOs0149BtlavjCIsM1Jkbf3JaK6LsoNv
KHyCdL1Fd4spYU8u+mqMJhJuNhQV93ChBgD5rYzIgMfEE843H38J75+ETpeaGgu0e5tz9NGXELnq
GCkNTQ+z0ftLGt3adVup9e1ssIUQyUwrbrKr7x9f9P2Ex5DENcxeApErruG3H8ZUF7KHTaH4RWsn
F9PvtEVuVOVrlrb8zA7ixP2xZOKdZd1EoPmirX71DebSKNB7pbMPebS5A3rar/GOFPcpfdsdQlHn
ctYN7QxU9/0IZ9nAR099Z1k/jrW0qkH2MDbdCQsRT5GMw+RAW7TdZVNFfEJeOPEOt4Kie5nbT9ed
dlbM+37x4roGGyYWFirbxxUKulgmCu2YqDDATStSJ8KLwC7br7LJtDPT/PupFO8XOxLMHssTPi6i
VUm17Mdm4qszM/iZF0H8uej1rx8PmPf3gwh6kQsD6SaPz13e8qu3SEAU6CmHi0ilb+5rFRjPko32
I23obH18qfdjk0stMW6Y64GJHBtK5EQkhRolk6/2Tba3WqOCMq3GzNktfZAonlznjxejZYVUUBAv
awWO4bc3J7kvhJXd5AdQzXd6UxMbKwfzzJT3/j0tV3k5bkE1Z1N9dBUlbHq9yvjQRUr2ToJmBvBN
uvn46Z28Cvtj9PGUpMgueHuVGd6eHON28jPypjd5m1gXfRKOZ8bciXcEyQE2O+puijL28uevhkNK
QAfVNaDVEtfFvizrBSUV1J8MIwI+AAnlzLM7MfxUh3o0FUbAGUjk315vTPuEwHaulzuxOOiJEC5K
zKywYT6N55bHUzeHM4zgP8Vhu31MV2+zjqpzi/pJBF3kJ/SNEyX8rSjJLaOnODPaT7wvzlWcJJaZ
almb3t6ZCnzNqienQ21bu5yZSDfporrffTwqTjy/5VsigRFhBXWao+cHGYYSpTCJRTXCXznBvGx2
9K8dU9L2by7EIY3zKQXa40Eu+qbBVKn3PkjQ4lMtSfmFhjVfBnP/5zMSowHD2bKO47E8Kj8KJx9i
J1B6nyDJ6lYvTX0tbFHdj9Won3lHLyyPt5u4pbb932tpb1/SbERa6Ngcu+vKDi8HVE3NSkfXjG+6
UIM7vWsHa5MLVQVf6TZzwTaqGsHVFTYbP7hWpUv/Vs9bj+RkAosmqXUdWq/BgT5dgJ18kKKofjXm
oGmws/LJ9vMZBqv/8bs5RpbA4SMsA38t1iy2QWSpvb0N0URJNIhy8MmzUtZIhturfuy6LxM5oGvT
BcxpBwEaltyYxaXWxsFuso3qL4bi8jAXcgrVs2MvVT9xoJ00crtLA/1WSEQ4py6r3y5WxjOXOvEh
L/s8djoQJ9haHY36CTsxTmO8iHVWp1cF+mLkhqGoLhuU4V4V6fW59JaTV6SlAHKb/IV3CXVmwSsY
0m7wDcom+1i3+h0EFGSWIcr2Kz2totuP3+mJ6cNgo0J/h00S/brj6WPGQmhoE+FBblmiHpuQ8WlW
cmbknLgtXEl0kDBxsAk4hpJ0GeGKgySUpk7IlUxk1h/qNGl2sxI3N6IFCfvxXZ0aqeS5AHihvErK
6/GeJk+0xNLKbvTJERu8kGAzxFQasm8iqx+QeYjnXAdS71O6lXdx47rfnZ5N0F989+zhqNGzElB2
Mpen/2qZg/xkZaAviOCyOnXdpGmxF9TUAYqA0LscjSy60QtnuJi0SFuVFkqIDoLlika7QdG2r27B
2ylUIKclQrzMN5Fs0XAPYQnThU8RvwJ9qtnR+jPL84npfulHYVtjJ4XX+Hjgc35B+yKkXzlTrHik
lo07N5fqbVFI+ePjd3VqBDLi+aSXJExsf2+fkStDgKt5zjOKEH5EZVVDmDPDzV9chY/ZodmnAP84
GudSuM6sVYSh0cELdlmblIfKBT/58VVOHBCpF+ArYhNID912jx9cEcklXRgYdx5aP2VWg8fN5wiJ
aAppb6/koduvNAq7j1OQF2hx8Q5eD62S7V3d+q1IKLwmO5LNZKfhrQnddvAmqhy7UVWGzx//1vfn
Kn7qElC1fOCIl5dv9tXYHGPTGLOS506RY95PVZxfZmGTIBkLgq3MEMH2amV8//iiJweWTeMVagJQ
pEWZ8PqitauZQ+mW6Ne69KlB479SFAR9oTvn64+vdHJYvbrS0e21VDgTpeRKxVAQaIGG+iqaM3mm
EnL6fnB+0bbWsXEcrYh9Z+FotRtyUh0nBBPWw4OMgfd5heYm52gyJ28Jmw2lDzrF5B29fXhJGvSk
WDKppTJVN9OivWtapTpzS6eustRNkRIt5frj3WttjywYZjv6hpT9Wp2i3kur8Rwb6NSDe32Vo+8x
VZW2VnWsKznnuPu+BFPVjeX02agCSLYfD4UTZWks00uJlkEHYem46yFVY1IgcUuGAbjR0HDwBYGM
lYchzJ0n2bjqYdSd5stYKdkjYGFxGXR9fGHkk2OdmyGWEXG0FUSRQ7wT3wBdSOtoXA4IuFxhtNKf
NDVjph/jda5ET6NqN1sidH4PeuwXPQLyuGtnzxrjEEBsfOY4dPIdUyyC48NGG7DW0Ujqg0gZZwih
hE1WO3NQO6+EB3lmFXnHf1pS1ehrqWC0gAYgW3l7GbvC+myXPHJw/vbFnIfpXcre9Zq1tnV8DYjh
IW5De51Aqf8uFup8ADDyi0ZJ7xk3iHpuH35q0L3+PUdfq1GltoSLKn0ngDbVNzwA+hlggTXrb75V
w2URoESvIXI4esJpyraEVggLwaQDxA4MRMlVGp6Z5Jav5HgwIfVaapKcNonzePuAm16Cm5aR9BP2
7L0XIxcEPrn0nu4MJUUcPuA4uFRg/Om4OZLyT2Fzywumz0NmMmddTodHXzE929CeQ1P6JdbRQz0k
zQp+ffPpzPd7arhayKzYS/EPrt63t6nVUYrTlaJHo0/Rc6aZYezbcy8eJqSMF2o54hcak6HFolVE
PwhgGCMPKnpf7+dOFU9Saw06EYGgsRuDUs7OfE2nVlKe6aIosCmK60dPoU5rZPWDIilmKPoOePiE
c6yzb2fHyXdWiSPQMHLz4eOHsswTx69+2VcaS0UIn8bRtikM+1hLc+a0qczidRy1mAjLBKCr+VXt
xOePL3bqBdg8edoQ7KoxVR+9gLLH/zXxudAw1g567ZB4kJj9X6w86Pkc0kGZl9iTvL3KoKY4PWOe
I/EBiP+L/Hbuhub+41s59ckAm116Z7TbMYK/vUiMsJotNv0B9NXt56Bz1euchI9DIZruWyAMd50E
OvEsilTP3N6pN2ajYoAP69InPa5L0qAbkhKNkK+HOKBIQ40OdUV82Tq3oNR6uZKnjx/f68nXRjg1
BD7Ee+pxCHldwoLmF42+lK7rYxY0fDHEyebjq5yaVbkjlHQEJEC7PJrl46jRHBmrox8E+EL1dnQP
tGK6vYLv+8yXdurlQcMyELZSIkJg+vblZY1hocpOMVOEurxOseg9BnZX7MYmFOuc174PCTD+UmiB
/hePkpKrspRFWTaNoy+gUuyWDimZ57k+xp/jstJXeU6S7ceP8tQLo6ZBPYqTENSLo/l8xsgeD5nO
RNcCJc1dmQNk1Ur3b+ZtICFLB2/RHLrL73i1969YhAuLZGb8taO6dqU7ba2pqv2P7+bUvEjTko0k
Ch4e2tEzq0NGZGOMIyasQF71hCVHa9mrVF4VQkSI/csJeVEyeUbjcvLwv1BJufQSYHY8Sqqiwzmk
sreUvYGr1yxq+zbopvaRydHaBcM47FskoNu5TIYb6UbFbTbX5/C+p/Z5hGyhKOSItYAq3j5iY1bb
Uh35KjIZaJtMdYftYCnVc9IG8XaaC+Onos36V84JLeEQLVaIMOnM2zBL/jBFd6na8fD/+0uOZryE
yIkqjWY29FbVY9yLtE3iNudgVCeGLppx1gZqBpT2j7cCYCyMEPM72+t5SCNwC/qM5yOr1DNv98R1
2LOye6aez/75uPFb5apW5W2n+rDj8ssxIQ8Lsv858uuJoUuTF1TTIm+jNXa0FJGwUjemHqm+4Qhc
N4M1/YC0X2wb9Dk0AUMTOxZ6h+3HH4zLmDha0xmu5GPb4G5JZT1+UxpBYmGUqb6sI+0Or1G0gYw5
rlJ836se8PaB8OiaYJVoWigRlXLmoHRiJkcmQ9URUfsiGTq66yYioyQKQ9V31V65zTkIre2ime5t
LNof3+nJK1EUY8tIB4gB8/brcFx1DjPc4r5snemCiKB6Pae1uFd0sio/vtSJAYNSBubg0sx1UC2+
vVQsk0oGsaP6E/Iyb7QtiVMnCs7MdSdWJoeTGwILJAIIP49endOYQdNAGSOF1UbJ5Fpt9BQmTl/5
AQFOS6JFF11Hmtkam7Ao0uLMTZ6Q6rBvenX9ZWi9mtGttI2szo01P2jq5jdOu/5mMHDbzvFi6Cxz
o9iSf5SvDWG3WAacUd2ScGJ81mJxAYV6XcaAVUIjbH/8xdN3lUVzx+b3HSFHFsOclBRp/ajMMbKO
U+bbk6Wduf1/ZDBvPx323S/5z0vLnKPQ2/tX7F66oiX5lIAxkoZsACpfZkyQhjp/1SeMapnTpFtz
cOiPwZWJHkicKlO/VSMXFXAfFNehoKGy6uDFCNz5amc+9HEjQmK4nOJq7Ge8cj0MQcsb6tBRDnXu
4psGIehY+1DXkmoTN40d+lYYxtWmxEb2LRgrjMHY2UrCOcREzGgQjdNunvuJQ33XauFlHuE89PgN
0wgWYyIQLG/ElG7zAEUVTyrE1hI3IwISJeE47ata2KJxaUF2jI3TumtVZjHg5MLInDWot/ByMqv5
UZZzQlWtgFTrjU5NkJYzGDJcE3kWdIdUTlW3irFY4LaL4N3yXym7zNOkTb1M6VMZesSv5poP3af8
2kB603YFyTnFplUpq5Gqmpj2uhkQ23it1lbONlOnNKIjUy4ulEjq1naQib1dGG7ZwWn6dtqlCC5r
lIe0qy5avc1CH/1OGK4Go7LugxF7i2+MncSd6LixBF+eQPgv29hMH/UwHs3H1GnnO82UE1G92UjG
DucuUW+invgu8CqqTU4wGXNPGsUGzEDQNa7KWlRfTLMlD02zm0M1Ifsnty2uylUmiS0sKF2k6Nun
WhzEwH4J9kA/ExUZmKqXhJM7kc0UODbBcXoyXGQaIYx4BdsWnmNsdL7qpJSrw46G8jbrrZSwmyCw
LxPLBmVjBLM2boktUp60ME8mrzNT/ToOpwgqTcRcv6fwk+DM7LRWW1ljlNWXNZYiDad12yz23r6+
cPUAfR08vxmqaI8FfqUGg13vBgcy8Y1mF+IzwQ/DFzKUQRjakq4BkNjC+j4xYp8tp5A3jYqV0snn
nPazIjWPk46ymCMT+aAYIIUBvjbyYJd45j00NirRW2HZdS5faz7idHdC51rpWlfsJEGa49fecTrT
SwA24YLsOvLTiHfKEz8bFP33WBBnBvFET7aDaMTvkgROA0gGfhXoAQUjVgGN9YnJEm7CXMz5k5kD
YyFpj2LJioJg9C1JKmcPWzX/ReRNfCvVcUhuAlzlT2kMthDJDbBtj5SeSPGBigYNIyZHqZu7HR5g
GQIG2ROA1hJTaU7xUzHA9UYpIYPydtRI8fOB6NbZanbj5qdJoE3ppRmuXS+wq+FbBx+02tWAuNK1
nYTmE1F5ctiC9w+0FW0k/SaNRtek0QkNMUJPI9Zd5s6tFxkTHyUxdTnkpdStlLXd2AQuamJ2b9Iw
E1ibA35IjDUp9DJe2pKMOKk/G446gAH14TtcEiHAV5lxTBZdajzFqPlDz7GrmUicKIlTf0SD0qzR
SqnO3sUqrfix67ChK1wYOKu2neNbjW8Z/jEgxX41BFgNVljZCwFCKyv2rhETgBJXhU47qukratYw
CiMvG2vQM1qYEKjcC40G8hjFPfnCSlpUvnTMIbmyNCHNVTw3LixKEZECIuBxEQ/V6lHjc3QpvmhS
ISm4H/Iy2U5uw9epKZGTI/segnTXSKsH76Ph9iUbhUmB7nfQIexy9eJuHB3zXkSy1oANzFi0gcJK
dUFfxiRE9S3G9gAN7sSEQ4XCQ6UPhcYsU7kdrQY0KK0waz7kQ1uoiZ9DyUDz25vEGpIEO4pAbb8j
kytGcacIOVtg2sD3iuyxHFOHCG7gjBqttf9T1PjsHFRS/tDGxTW1L/feZCp6MLVGUE4jWX1txVZ2
SCAiQG6QMRMLRKqmtrXHKVIT/pjw9UcQUxUjKitFcWaP+E4Q6qD1oLOEW4ACPQIa/e1KFyJuHOCE
GH5ihfc8LiAEajDB1FIyn4gENqZFU/t6kP5kVcKCnQhSGRDkei4Zfquqbx9fVvj/79X93+iMXm12
3pELt/30XDy/due+/IV/3LnCtP5FMuRiDTWITQEQzun3H3uusFScu0islk0R0j592az825/r/Muk
jPCfiGWcKPzRf/KX/8Vf0KjCoWWn4out6E/8uTRyGCf/3TG9IN/pjSOqRGnzUh56O44AtTtWWgyo
mkcwLWQk63YBeKYEbdCMVuAyJSfzt2FWjUcQbRj4C8dNQG7MNfsePPXDvYzHkT2dmurf2siJbxWt
If2MSHIKs+ms/5Rz5Wp+GxaHmnSiTzILaYl1YqQjX4p6vNArtYBeoQ/hpzJAg02c0Zze9T1wPJVg
x9qHEmh+HtO4CbxqLkrpOVnFFGQbE4qILCX1fNXOoXIvQwVejxYk4ZdW6bvrOIpjHcltoHYbpQu5
IztI2y+UXALpG4VOwKU2KvZzQzTpXV0F4HiiXk9/hS3R8V5TcnblDtOmXyeSpU40bfvcKNFIIH1D
EIln0r4wtqRh2he1BgDLzzUB266C+tQhK+Nia1UrOXIwg4VfO7alV0MXZqkXILAwOBvn012kEo+6
tejoH4AkIBbL80HcNPMCZmrtLmHHUruky6cAcGcv7106ZMUCkV3eS27uq1nRdmFo2dW1JLhm9kJz
tL9iZSXT2LDDitJKm2IoEbIwc6+3B0hCHf+CUjwGFLlqa2pM244t9a4iUhNypDTvUyaQTwKNV7+V
rd7DBcs69ZPIozDza+THVwa/L/QpbhNwF6JgegwbAvs8i1l+r1h5ADnKrh0CdUE3sylD95SseIZV
ARFLuN8toLGkgVhm9x3uxth5eqpWw05TcvPe7OIJHgTxuQ8SttLggZWZNlXYA7geo8RZab15iIt0
XksZM+GVvVtdDbnENpx1knE8Clv97QhInP+XvTPrrdvasvVfOajnYkAu9q/kbrW3Oqu1XgjZstkv
9t369fdjknNvJKdspID7UEABBzkIYotit7jmnGN8g4wqF5LE0Bhdx9UuIqBplAdZoAphNWGfrXJp
SCYmIKtF06+zwVreyOepvo3K0b/PldKv+aioZh9hHa35VkRk6pFKmTRbMrX9ORCW1nPLmiX9kjgT
GLBWqEUFkIXHl5FklRdX4uoKl8HGAyEXS8HtcUpUHPZ0qRCRp1u9k60WTl7GyoxOv30hIQEKpzN1
lKdiTHcG/lhr23iuc2H37DGoBiJXBYogb2tbNiWgFiQudfuF4NniiuDnYtiqBCwRw0OITN5YlNZ2
4Vti712SEFWgO4NQG9ExMcnMMtrGdV3fW3ppeiT1JmwCMnTAMpxhYejInPJS7as2G29bfyFXnL2j
v2BOK0w2FJryvpBnaThha6VsxvzRqBxIeWJgCJWpiSTIpmJGEA/FW28Az4TM5CbnGjXMHFj6POt7
g/5juu1NpRNzrrgXwTJWNZWrTL7looie065Sr1rFrWcP5TifZTHo3Dvdqj8XiUbuQkUcq7ZZ82y0
dRpRkhbMno6NA1XWvScI7yZhUYxXY52QrRgrY3ghwN18nXJr0aA8Juwly0nm11Ip7dUd8N5vZhje
b24Xay6kuKi7Z6Lm9kcaQbQuE3IY7mRTGrc8Y4wIHFHXdqj6KidFpstGWJaLr9WA2Zz0EWVhKsO+
5MEN2kYX8W5wkzLeykrQhMNYy8x50OtpvhqtdHaDfnKZ8kZY8/oLp/K5HBaCziIsbQMzMTamoiQE
VrXOfcU0zEyCvm4YSG0sXGr9DlE807E81abTBD49v7LrLqVCS3Bzb8Y+d5fLbMJjfo0sRf+iZa7Q
2ZwkEYVboajGVaqza7Kdfp6vG9urskNj1np+xiBYyc3i1PbNUGhLf1upTldAbAlgBzSFwe6TZWiJ
uGgT5AgXWpPO0QVJ17YTBSp1jIECfGwWZw7cEpgL2dFG2m27ZdAfXDVBZljUwpYX6++khwhMeb5R
FcJ4E168tI+urffFt7zImefhBPKmHc7NsQ4JRPOWfR4PhKsaS2E9eUnp3XQ8iwxuBH9/U87C+BLb
FZRH3nvQVhH3KiAomChwMtf6+4lrozaF1UhgTk3nziQPpA7Ri0uSXNl6Pl0Qt6Ce06xcSQCkql8q
5KrGPvLGkYppwV0bTlNVf437WH21u7y9rpC0vdTN7J6SxDGeIl7or0Y9QaaaCHcz2WkvLkyXXLlv
7jQND6YdQzTjdSv7EOznkLFxjqgNa0AuLROAyIPxk1vekznCMjw5La2bsFclkclgZDpARg28GdGw
5AyTSswgcgj95gJYptpki6oMxKSM+fleOtkZyNNwJxwIRIepq+3HapqKibzkYXkQdcGzh7cb0GPX
AP3EXzsBhk17mjo75rml2lS6xwVsWrLTL4w0noG9qShPdsYoUuKxE2p5OpTN8AhC0DJDDThzRNk3
pORQK8+AVQy+84FisPPCxfWbhrhSH4oZHFmOmvkQFJVPjRqwHjtbzSbWNyQbUryIwapxnbGgjHz+
82LcZaVvvzixXX53Yz+SYVU4dQvQ0sw+SwQ/j7ZgNBnUke58ISu3v6fdKfiConYqA2RN0HyWue++
upXmH8fe7968dEXMNTjDw8kahdy0NiiebZ3Yxe0i06ya93xtfamfZFlHj0MWEUzdxX0zBKrX/O95
VS7fRz32vxtWrbM6ldZVaiog9zDpumtbaiUk1qW67Mq5f5Ywe5KNafTVfdrZTR6oJdObYKCoPabk
gLkHTxvxARNa3p4LHJVw6VJp9ltXl2LYEIvd461yTbQ5SpAsnXiLJmm6mPqbA60HG0edWPApbTdq
N2YWF0cd4g+00UyIe88crHtZZbG/E0tWZQFcr4i45rhmzzVn3n1PWIoTgpJtzcCtpVaFq9f6WZfO
+Ozrsje3MQEXaSA70wTLbNrqCtUNg/UOKsAxdYjcobwssqvBgmZ2VZbZRKs+K+MHvig6OeZ+bjy6
biMo9ucu2iWd061sKL23NkviiXhrusNi7sRMV2ArZes89KbUuz0kWOu5dZOC+amZ5Pcq0+ubzJnI
WRl1Te+CmdjGM4t68tr71vhWDnn8xm52+VIMWfWyOohYhfr11pmpEvyWLrc65J136SfVNUI9x4n6
G2ru5KGbCyiM8cB2LJhciNFhRBP3fsqGKN9giXI+L0OmTpKJR7OzTaarF7XbU/+3U9QbR5TP4DCR
HBmPTTlWNzGy2vJQ1cX8xrQqQdLNt+NkkH2cbIC00nZEOUayLpkr7rEfMiiEJHkZF5NSWbEx8WBc
KBmXCkKpaY5Bl3RISHmGcz6agq4LQQY1RltzZG1UFI5bpdsoKGM05BJ85Gw8s0cokwC+nj1v6Ad2
T2SYa2PYRcOYB3Xc5m7Qgb2eA/ouWnbwoy7NQs2KhLuRrfI/LVJRY0NVn+6trEmeKhNWJDRfuXZf
SMN+ktoyffPcjLaezNk6kUJmD36IiDQ95VaZ3A5NR7I1QRjufYlnDxN4EcVXIDrx/xh6vWShL+cZ
wGox87c9EtyvlGuk5jbjNZPmoD3jlnbNQ6aZQN0QFckVeQdka7QX+5g3jvWQjVnNAtsu/IDK7qLr
0RT8DpOM/JVMbcR0jcwJZK4/rOjC/29l8Pit7Yf2278uX+vuX7tBvr32CFP+J6D8beY4/zW86ulb
1/8reJX5X2ti9pf/JlYB7YfXRJmAXxFkG/62f5fEpvUbslzMK6tJHRPMahz/N85f/Eaxuyayrhrh
P4rlPytikzqaP8tMnvkylnMIMv+AWEXh/a4ixrHOgIJsACb8MKuYFa1Dq3czFAqCJIU5YPj5xRhZ
j73pDDd1CnVpQLt1cBr6cOPkGoFdFerkqflGFG21k6XuhjOboZZddzwECJDPg95ae11DFOrnprqp
HGs+zCmvTmDNwtqjvd2Yvb6cRn3Qd+laN3YFhU7XowcUSCNhMOfVdpDANXyH3Sja+lO7FP3GFE1l
78yk164m5T5qA242RB3arh+d7DtfGeNa9IZ8yrXFuKkGU7sVymlvhinVL5h9lWeb/WDJS7uMZkj/
LnkyyqR7gb2SQIlW26zdd95wGc3V1kWfl/njt2YlUieD+ymmP7lJDUVnibQMpxxLdgoLcPb2RaTP
YkjvCBk4J3Z7FEW5txcQqckxfwXdT1LffGNX8jVymhepmi9tC1pWDNvC9U9TVJ8rdmDpVN+4sXNj
xPKmlBDWbVMdKOLvoTJvNKfeO9F2cm+kl90lbX0nXbymQrpXdNe38O2CZjG2KA1PeTHfTN5zlrob
M41CWs17b/bPTjefx6mBTTDUECe0l6Z3BtqJ5S0V+p2/EJLg2tlLP8MJ6Msnx1PnJHdPyxh9ziv1
NHXFkYYC/IKOhF6xjQd3Rwry7RK3wBCjJJQxwwG3+twRlD7DabI1VqCxWgAJr9/Zz2ZxjptvrG6b
qsnOeVN9EhXY8LqMT27l7+ayT0MvFid6SfwmqXeZGOX3hnljQKvR0fwrYhwOTeddi4YjwuVR7pId
Yi87qswO7THf9Nm1nwZMXa+H2N42bfTKzPpNumqj9beayK6zJN8uCq5pHsbGwRY3g+w2WrtT6vMo
j14yPyaGok+Ar35c4DLr4rWuBKOba8sAs6usdu/7xR4epAQt2z9rhbZrNbXr4urBju4rc29ZxafW
oGIf5v0gsj27+yxJb1ItPmpwMVtBziYKULO3r/oRZLP0dk31qLqnSA5HeAIvysWoWdoHxJpbcLCX
y6gu3NJ6Sdv4Jony/awX14tGzWlVHKmhhmj6jl5EcdTyl240LuisH+yaWYi+hPPC00lGbDB6+0aI
S+Rg8RWzz4uyTl5s8coTdFJtxy5W/5yLz5n3yUi4Tw1B5FETlOP0nR7xLdXAnRxB1HvJPs4bmLfm
0ZXPUmsYpjj2CY3Alo3mmX3ABVO6h3SwN11PIehedmzkvHzYtcYnIseejMzdWdOlZ14O9omMnXrd
Xez9ZT4TynRqHaA92YUeFztzNVTzxXWluRdpv+26+MWnVkPMEt0uxXTnri9f4vn3xnhohk9W862E
Q2dmuxYktbSzHQ260IYON3lHp212nt6dzSrbObV/WSEJC2jHVzKcsjmoiEIFy0nfy2WWwcbeLK9t
rX0uXPuwiOiBGdO2q+uzRkcgNDT/dqztk+bcjnHDZRD7yo+PguHipPaybLeLHA+d3W3t5GWx7Juu
72AXdMV+mvXHqBmv2PY/IY3+anjk3dbpxBSohdTeb8EL206Vcs7xvu9qYJf1wYovSKuyxpUDawWD
ELSvspmS2vIfdF+/Mf2W+NqBUQrt+rBNe8pyo9jNxpeFCnF21Cb23Z1q93RqQsZe8CnGR6Ezdmzb
6HsSqdDXVcTUNz+h1z9SQ7hsh6JTLeVbDVmCBT0iDAQ2sS6si1aNOzp2d9D7p03hGeMW3VMa5nXh
P3my7lj56xc/StqzlWT1ZdsXTdi5+okm27WpqTMRZowFJw3HvDZ610PE24rkMtlbafaWAOSJjOLs
+IS2eN2Qndiy3a7Yz7X64eFwDyV/NaBb17M9FJ9zqe56u3gdqvGqgw94apKWaVQv9YOdG+O5rwU0
IQLNryy+PJ/sshM302IaV0J/BsHCBom9pSs2U6aHcfqQxE66qTs6ffQ5jL2XurvOv5z89LUAYIoH
oFRwyknxirsDjqTbvgSlni3Vg1aqbQ73uUCOepJ7LQcqnkE+6Oc8C1zG4UHXRjZy7+nkF7p/AI21
86um2jZx+sSaT5NjuRPRRg1Oui/06iQy77lJxofKop+YtO5DmzYQiLlZuYv2b2iGcylv0hJCoEgj
CLo2O2hqq4tRVG+w1b+qwbwHMnuS2dSEUZwfPKlfW1rHTtPQn2unjl7rllQWIi+DPuXtmC8kaZf5
FIAYXgtKocKE4diGwJks6OmOhdPQ4ldhvqiXLaN6w9ni532i2O2PGkXW0TPmy0y9EgLwPC38KcF8
PtuXpbcCetVGZtqbDr+jHEkg1NTel820yWNzQQeg4sCwiytZE5HsQ0pewY7jqJ71wfyuLU0bKMPH
+ZlRddlmHOEJYPQ2zNYZIcQ5L6J7Q0Uv+RTd+nVyNUr/ebKm18kXNxiUdqbVvyXzsRGf4oreR7Im
1/BRup8aFCGZrmsb0x51ogaYT4pKT/dT5cggqZ3yDF2YIXg+wKieJ5Plu7gzi5gSAVRPOBIw1450
SC1q2F20XrGCYVUo/CLaVYUxXPaJxzu99I+ygYlHnHN0LjO6FAjZ43Oa5Jepw/ebTCAm9BFlg2Y1
4zfaqu7OQ7+5mQckgoByvSD30/7C7ZM36ZDV5+fqDH8IBr5KQfga5XiUkZ2fKSTzq9JZ9H1q0RHz
2oGmb9d7wZLVuCfbgyhbuhAGV9lz2S0p5p2ON5NnYXX7yZH7gqYe3OPnev7cpNY5tmstLP3oxnSJ
qTdhILK9sFmnvHut96+7oj3OLCOmPh3aDvvE3LcBwd5Xcf7Fr5iQgpwetsJerrypucOgnQeTRsqC
nmu3JDhR5tblPcPVi4XGm5dEbTg2Y7KrTXnXzMlZycxgYesLsmna+sKxB+8k6VursNdM96omwe4S
KXFx47Xr6tnkTH8z6t5dZSzyllQ2rpp5Uev2LY007zgl9XNPFsvOTA+dnmmfFAGMD4TNUilRyWU6
37RpwBkTR9u54I5PTV/um7Lo9kljPpHn4m7HTvv+n2XlmwbtCYzLpnunjf1xIaCRrj1jkkYbjo0G
hH71q871cila8SXtyo0YxdvARhNvTyjSPwei/zt//A/h/HT++Plb+U2+K7XWP/8nHNgCAYwhDXDI
KnX/vaD6Y/poGb/h6EQkpSO/4x8rdvPPUmutuv4srQzxG9I8XlhM+MTvwS/8B5XVH7HL/2/WiFCb
/0Hg+l3uh8LxB70xlFUbIY8TVL6WaHszY/9+o3Ir4YsT9z4jtaKY121yTJcgPWPwKO09ZgB17SpE
FEeHEIg1PlJozZ7+Lh0Bpgw97DRRIi2jt1x+phFiumGTxMsTShj3s1fliryhKK+ePBO4Kw1IoGQ1
0O9KW3uVSFw80gDMlYIdtZ41ktbRIhUmoipfFn5IwljwwXBiYrniokmYFaVdm2nf82Kwyja0xsSA
X6ejk8hRkGjZCsQCiwWLV48NjUwOE4HZ2Ysygh+aTibnXh+06bKYUplsVKGLaecWS1auVY7X3dh6
6lhHxEH0v4NFtfaCXKnJq1ev1+nOeoljxqR/UhckW8PV8iJomdqhSYHHlYh9NgFiPCdD35MfxewB
XLc9DfYr2jNPv2ejYeMrpqmn6B+ldqoRTpa1WVU+StNrxpdl7ub2gVS52Qjrdi5Bm9M2YaTiQ53K
aHnBailDlHvmcqUKcpNufRX5LzO+3fpIrTgmlzNYWqcIJoySGY1HW1siG/YZTXHBCFBG0HUBwNSk
UsLgIAQjiql8di31rAAYV01ISkDp08GJS4ox0HusTZHrMovLGJCBax2/6ykqumTrq2UQaOEkg50H
jTBaBy03gdj+uInNEmZCMNr9bPbnogGCwLAZbUj+lRnYSE5DnUkCGcq+t8pD5nht+r0ZLE3csfbJ
vUrdNgltzc8fIr3uX7HjZ4RMFIRb+LJnN6JHWXFqcGZnRxRzbXnpYvjlMyRd+5kJRWsesLI69YWc
SiM+dIlYorBSFvqjwS9uJ0KcN73lN7f1MMB9dxL23kE3OcYtH5/+2ItxYuJXDrTkJ/+518v6C0k8
16Kt3Sc9zrQFyJVp3VZmW35lRIJk06KhSy8NqM4zsSS46efMKp5rfdbvmhgwmRxr/zPW9/gyjlGL
beya6jJsbL+icTfI3ZRqd2Y9KlSNVXFa0oJOhLXY/ctkz/VtkUzWi7Ba8qtEAt6TlLyUcKlCmTtv
Is6HgXIZlpOgxyd1bbfmBJiylkcmcLjGO3JSvJlNNG/zd2rHagvKn9JI6fdj0ZOIMwjn7PQZP8IS
7afYk5/G36V6hTV/Jz6nPS1LJbaVZI/Hy5FvrQxx4l1XMqkN/dnOSGgQzZqok2elsy1krjuU0gUj
5ryPsvyisVPaCzTVfXPjtVPv7UY6m/lVodPr3ppOnZTPPAfZ9LZiE/2wRDKAHXssi2ZT2rHmfI6z
buH2LjMxgYQk2ezMEhXJjVTMs6/UHHUq1Ei4dK99di4OGYlIt4NK5cn33HSIJtIip/40OqN/M89p
+8Uz8t5dY3bdJPTmXvT8pLR68DUoLsTHoEEkwYAc32ffxx6+bfXR0PGO96reVIuViZtu6pM+rBj6
daEe6+J5MsYWhKVhslEUU20tvOVZ7u6YAaTyteySvL3IrYmRnlar2NgSF05gDJ702KyC2Z+S8cl0
Gm+msh0rEZpDnCXnpvZQGkZz2ykEDVHjFN/cSYrsxqqbut71ZtW2+kE1NHrv2BD0WshERxSnVpL+
Kzcdbbw4oB2NuPAvDcWbPz4ZfyWufxRzY0lG3ecDWbR8DAAfFfIEt2DPdYeIyKleo+Xi4vHe1HXb
/0PZ8u/HgcCFBQdDGpDb961AG9Ghcs2RKSYJRl/qZFq+GG3yKxrpKj3/62dxPQoSMvZaWEXJ1P0g
TVeQWAsHSe4ayWAeQJulFEaF/MRWdg6aOu8ul4iX4ueX8Ad7zHpULP8OcheorD9QHYtJ+h53aI29
xlaAHgeFQ6kTNWS5KtsOVpbukXKT6lg1fkPYR20WzCQt9/Hnv8faTf148gi/MQcxU8cI/eESk3Tt
ZmZHAGIsYxoCWXzmU0u71Fva48+P9ONDg8NghR2ACzTQ5rPN+Wtf12PdTCuDVLM+lv69rSJjp7rl
V/a+H88H54agsw2aBrXVRweAdMtsJM+L+sznfeh80W2SWEZnslPrf/wW0FWHXm1x5Uhn/MiEVIuN
MtWRDFjRlp88RKTJhMLg51ftb84HwOKaFIG5d4VavL9qhcPwPfEyn319xOYntgha6SOvvxF50f/K
ov83t8hZaWO82Y7LPnH9739pvWe4F8YY8/6KannW9JFuQJynv3gO/u6M2IficOEZoM3/4YxquzG1
1Jr8QJlZlQQ6SrP8lI9Ssa+qwHhufn4B/+6cQMKuEIUVpmCy0f7rOTkLaaG8hLROnG7YiRYSJqSN
Yvvzo6y/9F9fI3SADFgdxiPWGpf9kWzmYt6DkGj5QWLTO+tG+ojOwMvdauNwUUn97R8fjrKASYxv
IB2yvA/vktt7Zlp3jktPWkufZkr7k1b44tQOfnVlLov1CwLrj0skEDAabRCkWY0xJr2/iLGiO9V0
C411P3GCoo9f8ZnQvh+Nq8VBAiXG8hdH/PEp4YjwPfngs8zhRf5wxDQ2UUBxRAjg1U65DR0PrgPd
w/xXYQt/e3LrooEIE07ARzyQbcluxI3sBuy+Sb/KJwQuthjuXY+pUmxk6YPbTWgRf34L/+4Eefh5
C1YikfW7wPgv71rrFDEryOAGyFfHvUY69VbUebPrasr9nx/qx1cAyjirO/9ktsaNfH8taf7JiE1v
FBjMxU7pqu8Z0ascfn6Uj6/A+kHDfQ9+hf/jTfjgvZK9R3qnW/LMF2PyJW9zDRhYKbf9UozXJWOY
3X/jeIhmdAtq3LoAvz+rLIqLxcuY1vkulMnEwlg04Ct/HllWhoD2VvmLy/jjc8LegMEpznE+3MZH
N2I6KG31cXuBgZ+KkReS3kAkbn5viXm6aH2fec7iNNOv/IB/e1xWFX09Twsj6fsT7efRaJeBANBm
Kq37ol6MUBbEVsrW7r8uIInutAqH0c+v7o/PjHBAhUGg5AMHH+XDvsBK/cXVOt9fO7PMOLpCN78I
rCObnx/mx7eA+YqJS5h2BP408eHcaGSOBhpon8ka8ZAA7d5Yg6p95qOw/W8ciVtCw4WDQT56fxXH
TG/p4mJ7rnSjY8xEQy+wVAdCcTRoUv78YOuv/dfPAdFA0Hh5SHgR2PH8QHVy4nYwHEwYVVTsBeK+
UOvcr1Ns0skz619Qcn+8VRhwwTgJNOtQNT+i+DK3aiOlSRwf06iH+hzRKrYr/xen9IPjwQT1LFiU
OSNM//hj3l/AJKnnIpEurdxITdFmcCYGZ8MihmXjaJX0iQ72uKbZ6CbPzFVa4tdQ1w6BqSVuvVt4
PewVNW8hg46l/isq4t9ehHVLAa/PRkTw4bdDcJ1FnclZu7XThE7EPH9xol/lKPz4Kto2Mv3V9wzI
gbXn/TXw8LAm3sA4Iely7VwBnL2JdbxriGvru8Xtm+cUv8gveNc/nhp4Q5j20B3A93B+7w86aS76
IJV7Qcdl3Sf2Um6QzyW/WN3eGxFcNkamzkF00+YNE574cGpuQYK8NneIpxbZfrUR42lBiubTCFNR
Ns2mJdZeu0qajDAoG+zor0LEfnhloMKiLHHok/KNAhnw/ixd1aVl79Qcvy7b8xAr2hZWa6DXkAvT
XtWnv2KTrT/x3UvK8XhFCWBjEw2d48PaM/hRnSYs80HjJpZ8sKIqUgHfjtg6KiOb/F98H3+4jfhM
HAof0FfwaYgneH+CojZ7WCiOHRj9JDZ+BGsAneQ//kitR2FFZRMP4BFMzPujFO00otoybYwZeUe0
RWXs7dzqQqMSRoiCpH5rInv81dqwPhzvLyXrAYMszCrEO7FHfH9UqfoIUy65obmPjlQa8zOy40fp
u1de0t3b5fjFQpphueN9UqH2+Plia6y7z/dHB0AA+gSu2IrH/fiC9L3qJ2MpbASMdrvVLF0dkzgb
wlzZ843T0EZzmz67bbph2ms4ZQ9DaDN5e/v5r/Hh/rJ/hAG0/hrs6IhK+4heQEwn8Q+qMsxciWWj
J0GEXvg/9NH/fhSHXMC1vgVOYH1YDIo8XlSd+mVoz2go0yYh3Ejlxi8u6YfFAGI3VQV3kmQ2w3H5
1/f3M5UCiJKY2tAnajveycjxX/su9YpQE2a7oB+yp2zXJQ243mlYCvX682v54dVcjw+DcN3ysB1f
45veH98Wce0lCns0Q13tE18OtJiV6cxipzH+7f9ZRcrR+LbBVYLFAi+a3fj7ozm0yGI5O32IiJyR
HZc+ocObDWXguJP3Kwrr7/vEvzyuHG5FUvO2IMADyWZ9WOlmBsUtCuMx1E1Pw5RujL6cAqft3Gk/
6tncXwwZzkNc8a2z3Dc+v9CWIFJP2zt+oTVXVuvjowUYOY4OhihgbRtrRC2wcUVs3I9OVSarcsmt
4bzJiRhtHJGDu4H+qb8shWj1bYbfx9+RT0UkY9Czc66QIuhW9sdd/N+Z4H8wkMPoQNX9X8swT1VX
jdVfB4P/9y/9MRwUxm/UEiRrobk0XToQPHZ/DAeF/hudMvao7PcFLuK1I/nncNAyf2ODZ5p8rn7/
WDh8Rf4cFq4jRZ4pk06voFnEBuWfTAuxSH54CXnr+FTBkYHTCh0edcz716LIoqxUmBNDoTftJzur
1YU2dPGxaQmhjBTEZzJoEgJIaBdV+m4UXYFXpH4jmuNlXMwLMfSvmS79LTsWta2hHaDLw1IDzVkL
1sbu7TziXBx8JkY4Al7BC0w7zBkIbZY1qNuPA62ZrgHyKD5k0ePkMlly0LzJrrzVDIboq+g+nBrG
b3VMqluM6HKYb0odlRHqiomtp3HJbEnc4azHCHgxZ2180WrJw0z+K7CIJoBTNVzJdQCvSdpduPzd
wDFs3Mop8g4nib4Y/nRInOZKzvZ5dvNnHKUX1ohaMLYak1Cj4WgwQdui7T+zQxpAv9WfWDvLvcwK
UoeHuThMqrhSXSOOkVacmKWdwfmecHJZl2lq3w6LdScVMVj64lThAgB6x7TumnZpsR3NIdq2VUeM
j6ldWAglhnY5YLiy93QU5N7Pfs+Y2buVa4SrBwXZlBnMwnnsOz3AIx62Zjdg76hDSqopmE3zLo7n
q4bVx7eqT5jJts1QH9Jm3raqPWIlDWVtHj0dPrpubr10OE81WL/GC6Kyi4k65cuT1fdFHvEnG/fB
70rk+5H5iJ2kQpemowZyoJqU7QNTgp1NItOhV0JeLmgSt5mubTVwAtvI5JeZ4q95O4eJq/b10rub
HCjSMWHqsck6dZRJdFe2aww7OckWTtaQ7B2STswBGW67xWOwdUsXoxk+9sLLj9oQH4RsDo3tXKaF
t0vzbC/dpkJPkacbAtBOhMSfpjrCF5OZfqC1aPG5G88Gbo8wl31Pmj0ecsPZic79BpW+I/E92gJS
IkO9MalbUnfPIPnraBlnHBQIhrol43tBzFSZ763G488ZxV4XfR64KjlkoBhZ5JfXQl9eICzvF6/p
dssgz8ytHrUuvymd4boxEGt0432EMTGyik1ONrchehWIHsVhZuzTOlNM2leSluV9adD0zmAJdo4U
Wqgb4IuzCVRBNlQXk6sfEMd+mkdxJJIDqeF8dLQcufRikDo+4FGoLdSJPD+PEZJdnSEyHAbnk+FJ
TmSqzlra4I5rm0POPCKMdIlQNY8pAeQS4iQAGIzXLhPYcqz4rpYM5WsUykv0NC0IqHLRf2nSBZtw
8hWVwOMiZXNhEqq6jNZX5WL17fpTLJKvro7NX5vtewGd4SuKszt66MfZNc4En5/NMg3ypTmIeHBD
otc3sBj2mWNct7LeE21162t2H2DzO1fF/EBJchs3YptW5l0j4ltijj7h1Alj7AaiWfAZOPJeZEiB
I3i9XgFkTVdZaKEWNKtmMyTmldVFr6rh8VZmc9ui6SW3/bKv6wPUHAsHic8wWj8YGQ5l6RN3U1dv
bl8cM+9NFLGDwKm6mwztootynekG1lygDiMCKhaJfOhDu3f6QzG1MsR8+tVz2xEfp1vu6vmRENET
UYabriy5wC3PFJCpe/4lD3My3hf8MJMSn3lEo7DIxVXpWiVejIZdAwtOo2kXhjPsIlMU101mSESm
9s6phvtGdQ9iKomkj1cjebfPK2O1bfYATQjY2k8+MBYM5Q8eeHEnTcMm95/SjAGtqC5H5Cobb0wP
5WnCaOM8+vIh8R5KDxfbYlY70pWXjTaZt+Oq9IQ0dokzlwgP8UiODGbmiNHj8rVa2hAaGV7ApbF2
aednB3T1hGcVDhstLbDn9IrdTstDLwfcQM7JdNzLspJMxHFGm7y6QTZhlfXEg+3KG9fmZRtUxlsi
6oQuRO9AtKBpNAyfU9f+ZBUqlKI8EK9zI6zhCezEAL2FOXsUo5wsW5Y1LGHJYmar1fWtq8x6b8aw
/VDk3g7z+FKidN5Pnb/eP++hnSRavqnlSBUKTrt8nZIUQ2jZ3laNzuxWw+xus+S6y/9h70yW48ay
LfsraTWpEcLQN4M3ARzek3T2lCYwkiLR9+3F19eClJlPdOmJFjmrsrLMVERGiIIDDlyce87eaw+P
Y8//a3VCKeWijLf40V5Go8gQCGr7US5OLAWLPmt8BDI53w5T9NDqxYsZmkc0iK9CV09hnj2xnO+a
QN5lg4OLma5UomDla/qt2rcMgvtmZ5WUikPM5Yb8sqYXiCtnDqDrmXj4a20oPQChe7OOXyQ6arzA
BuAdFgT5rLsQqv2K+AJ+xtgj32i0h8LMrVVkZp0fJNXVNOq8mcjEUPDQjWzV1wJNCKu80pNvEYd+
YpnDsazDr9MoP9lJtp/1fNOUsYNfUUWR6liv8zQcyr66iimC3ZlgxXU1MHijhuXlHxaPYEHqtRki
RdfEQy5LbySaYFweux3glptOAAFpkNgGjnU9WumFXpJgl9XP5cxLdVZoltvDJZ0Zr9PiftW108G2
gX/YqbUtUYMur/PWzydnu6gA0I52HkhMelKa+s1ibM/Xec/C1RzTtEJOz+h6COzKq6r+xhpxsdqS
jEEbXIcj4JOV/fQ2hcotraWSAe1w6JzqkldH6mbVomgMZL9JYA11NE2YUqyRxVxniDTcsbWJ8SzT
Exx8NO72dVymKJ/mXsGijZZw1pFuxmP40k525g6OdKXp6Wur2vuIXFMXl1dyQUWTsthAJAU/+zjq
2Ki7uc3pAQu/jJrYreLyJq7yJyQHHS/3bDsMBWYxJ618nCY+smhsf5RdXX9Us+w+K9t3ifF2OdcZ
IZvae15OvtTYh4GN1i6vEBn1o4xxYBggo2IM69VeuYirL6YU8tEjpB81+XvDrjPky7RzNoRhgYbo
FjufMrM8tOsxF+tMWJYXOd0OVFPqKen8NTbtF6FgrrVCSAa9IV8JK9k41fylDPieTCXhjy4ntxoT
vpL0uVX16KCJ6RAxjkTIOtxo5HohvM03WmWr3PfgnCHnHNE06p4uVZrr9D0y/zIfNkUdxZ6TG88a
3MNVFyP0KmbZH0xaHinN19w2W08fRnA5c3Jv2PmODLXXegDP0zjxRR3S7lJydu5NF29NrRjXShfB
eDHSOymWUcQFyYaFrPeDQbfdcIprPyzL2ItkklAqqJHrRnfQjWcti62hH2s4RK5oWTXwEYqhIUMs
CB/HaQnCELW20YwOvJeKvDnv5HCN1ZV1MYQOVUa1l4JT57xtry3Ky8JSn5UKPlLDu2Ddiu6Sde4w
aMORlVywJMYXll08WxlfV0wLxB3tVvJiQb3VJateRrEsdZ20ztMleDSZMKa02ZUpNN3PDPu+U8WN
2cdfxhnBaB4f2zbBi4/EvbE6Po2RDj6orNQ1ulZbCSemxVovtvsgE56M/sNXQuuNwCDTZ12MV0kq
rkbeuHqdbHu9voDuAaNsGK9oHyTIWrXrbmJhBjxyOSLk7nStOyDEsfxewu8yThu8wYdc1fZhSRRK
0GvfKsbwB2sab+fKvm91228km0R43fHMCT1QhhymxMdqVilx6Xm5ZlbFoyVZfpbzCtfsUsOBCAl3
KC2k9TJBhY4YvwgYTT2kEDdyxqNgL+2ymDa4+odVbIpgl2TBzSiGjCIZppDTJM8EbR4VBakxvcxx
NavjJf0Tx2uTBAU8ZvZ1HhbbVEZrltb9NXdfBPJa/dbV5X0QFLtEEN6Ua341aJ2Htu4O7UvgJll9
V7Rh5adCO7SqeJIsLGuShnK/mcSdGjQgNrW7PDCv7HS+oat+4B7O+VrHO/Q5tZcoxkvrDBednIxe
KE1ka2V4j8eDzlQlZJqFYjqh4rIMXyQUVHrZn4bMgrKSS29qWV+g3YyoBzLhDolzFeK8crtsOIwF
sHJ15oYUbQaTbjZWUmZ0XpoGW/R5J7Vydti23gMt6lGKan7GWwXBOuLHtjSg842PqR0mmyzMv/ZS
6huNQ/RKYR9lMPMb0if6fRqZl7qTZD5Xz2UtWodpclHVWD0SB3l29IQnjVVHrvqdnOXdli4O9g9J
7rd15ZihK0fGLjJYrp0y7rei76jGWVb3Iupkvwuyca9hcqMTeB/U+kFore7WsfM89BSuZIRR4Drt
inb0vupBlhRZK63jXsooU2ThGnE2uNBZGg9fLukEcrqGvRovuIunNqtUtsbGKdIxAog28WUED56c
to9alx/VEvxEXRziwNb8oNQsvzLTZ63iadRLy/ag7q2nxhn5qYYycDDcRiuadYLDjrxIHPh1k52G
OQbPRQqipyD3vyb56UVRo/mgA2HJsSEgV2dJnDRpo5dhs5FxRnuByXbUCuVLLcpPUWQ8d0ajubGV
XHYSkvCaobZE7nO5HHE0rnGBu+lsX+pUsW7S8Yfo3BYSkiO7fMIRGrPxC5EmRVriJoZTUD2Lr+aw
gJfjex7XV0JYrqJ42V80uUpV3nxzqhhX8hzdmsWr0LJHE6EkEtN8rVNbs4OtZ6B26eh34DSYt8/K
14jmKeLaKvIZcwluREwAAkPPkbTEZyWqqOEUfiqPTZm+S3SLWyNijY4AsWT2ykwzeWUKiQ2E49dY
tlEyImk2j/AhnpLoOqcQ7DLlYOCGdnEo3c1kHLANiWm6Wa6GX1BRQ6+Nh2926cMB8GD7bQNtF+jd
qcKZnXeVqwShvo2G9MbUrpwiqb2a/g3UsWaVY7CsKrHXy3pvylPpSraxjpEkrpDTHBxAZ/zxzRNI
WbomqsGi2JvCNyU15o2uX3fy0zTWwU6t9HXBJnfOtZ1Z9Og/7fpxGgxwJPX8UFsmVYy4CFi9iea4
LFutWYMfuFJzwysdCytLvpvK8bpIA8ZsXXw5l+UhbuUL2dAuFu0TqRb3bdlg+zZu4Uk+KKOCMhaI
lKHQEJ91gsQEOE5FdyunPVkVTs7BgQ9QqmPmZ+qXoOwUt29nsgXy/ilJLvO2vm9yQyYSt023qim+
NbO+r1u2pjoVWDAu2/gIKgUqW1c2IsULZiAnRjV5TCliNsbFfnCS0Z1bB388zzHhCPG+U0fkmq+a
+jiyIOJtuY4HEW3gBz0dchPbXJVfDBgM5Sljcz0EV1iMsp1hB/uC4zS50DzDjN5aqz5Wsu2Zco64
gt20bNRHq88ZQkguZebTnD/X/cmonhlG4eJPi5UlDeuuoiaRsWL1bcyLVAl2eXfZNsg0jKC8mfoe
S32c5ytjim6FZkkHeey7VWeIdF1Dz1l24JfC0u/K1L7XWmIGc36Di6lV2abzUlL6mVZ+M2YcdFYx
XyJZBRXAWKJvqi0j3suqdRa05JZu8F0clc26EM9GYjxbtWXt0uk9yaZdQichx0pVV/18acwWQAHp
m8InetQRaRMl9VTUc7lFVvWtDDgLexB4igVaUEjOnop1bmWBl2Gyn6h+5sCbrBzEeFaak9MV0a0D
lgPqRyfcuJc2Cn0+bSr47CUPilPE6nsTjQv4gEJHV7tgo+okeQ+GLe2NJYbW7KAaTgptgFFN0xXu
sdlre+P2ezP1//eW/5ch09P9n/vKl+U/8ufif7f/yJ4LJlRvRRd3Yvftv3783I/WMhZ/NvGoIJlU
L9pBhdHmj9YyFn/SHJlOwTFhkm0uPLx/WfyVv1C2gKH70XL+Pjr8Z2sZiz/yNhuvPhI6Jhe69Xda
y9b3WfJPExCVrjKfCUkSg1dGIfp5Z5kNqKQaVGNC6XdJfKwb7ZJG0ktZgYiJ1IyB07JDNO/7wN4j
fN0TM3JRwbDR0wNxRaY7y/IXq1Jg1ZkwP7XpLUQLL/LwqHuWjN20tIO1Ej+3nfoV6KRYGDahO+h6
6SVD9zzEqldTj6Zs0Oe2PRaGgecFvqyq189gAVR1m9w6yVWbbhqwm7orqnVg+3Rny71TrZp2Y9j7
2j5d0dehg3jByyOKjtCR+k0NFIxKM/SDzlMVl2df6tb0LdyWZk6COH4HJmuqfFlfVf3JSa/ZxrKR
C5IDuOK69IxgtVhsAIFgsUkvG2ft6LvsNrtNVqBd4a++1/eafINHV3bz0ONXja1lNh+zdbY2HqVg
JXBMf8V1W92iywO7eScpnlx69fKCe4uUm+K2sd27OrsspQck7SBOgdZhCqHcLD26Dmp1UScbubEx
c3itNG2CMF4Mwm4Ef2iXTUfCirZmf11KAJvXdW8d4INmRUYJXLrKpl0VnUryttc/iVfpq/RVvMrf
/yp//+vyK2iY9x+/Rs/qa/euvv7rP8N78ozjaKO/Du/6q8G8C7se7wNTkM62DsTa2dTpUbUSVwel
A6HT1XraN/usyr9ml0m7lpGVquUXHOEz4ZuItJ6yZzhIA9ZkuDGr6GaSd2nn49RxoZfsotmf8hXL
Ka3CMbhKc08x1tBggMKa5VVTe9N8ZWoeOT78WZay4dce10p5ZTdbC+H+jBPEpegx3cJYR5I/jasv
k2fjLm0yV4MOv6/56YUSfzt5dLp6x3W+Dp5+5TY+v89+LnW/EK71dZM326SilLrCM+9GwtfkTdh7
7KXNaa1lK3HiPKPAAwyXditeL6Or34lT9BJg4mU6wDih2E/goQ+Btqq2Ua97MPDwsN6E0mvYXuXm
Ud1l/Trc8ONl9DBNN5P21Sj2J1Om5KTOcxlnrOhK0vzpVoRterTmIKmVa6LWecOT0GtJq37YsaKL
0ov1QwMeQZtOUb/Vhg00Mtta1aCCOGHAGJDU6ospAmmE49Krwo0RXGjBRXWknJ7W+r7sjvb1VwPJ
rwPcP/Kcq6bbRxGbaZ5vT6h3rXRqhyW0D7l4s0rkEy6T8T26iy8vVusV5b39vq7JewO/8XzBnjl2
Efg6IMy8eV7H0XXV4nX12kvyUVusLr6jHRvsbXfS1RD5/Imq8I0QBJo/qUxAg32mHtP8PYgfwfjS
ewbQfhw9vXuGWeu3eK50GQKAgWJMMlxDzVe0QNlGLF53mQwkaetEh6xLPCV+CYk3ntp9A1uiOxZw
SKr06KCLCnDl8Nmczq9O8jMqCd7M6gPW8/omr99TgE2h8PJs8i322zcz0+ioIhV3diubBeYK33vS
ytviW4wzGymFB1hgYbmVHQUDt5TX2d+usMjx0fhGE3faKatMo/zwFOtrGgimLG/OKD12yToztlm1
Y6e5JMVmlWuHd5HyCD+VM90U8jotHgr5Qc7YpB4wzj6rCYpmNmcWVOR5P2YHjWafbPsowNxi3Wcn
WdzhLtOr9RAe+wu6VayHilte59eOTISPC2xT+v43xVV/0V58/8f8sx//hj4hf89aRXnPZpz9wff/
Gq3XvpUXZPO2446FcT7Mj2JEAO+mmJrwg6wIW6aleqr1S2zIinjhtie0TZpeWghjRXtpCBBj6qMk
+wwg4p5nqibYk/kU1l03k1+UAiyBdGPBfwzDXVhJyI0KqrJdC5HQMSx3xFVliz25IVG1a4z73A9G
n6o2RZWczD0Q1sB8oi/b4h5j6MdVLVBm9twY9GNDrs0LQzOOvHJyd3ZU+AXkSDbOpmzp7br4pZzq
KRvNdbYq4IBblTvA13s2j8lLP9KPp1FVX0TlpRk+lLweaQw6xRY1ggUUMVrPlxVIEx0QrDepT0Wj
r2DSeeEg4Rea/Njm2cERZ6uzL1L11LHhzCkOpfq5URy/2Bs8tHH3qBsTkxzHdzpjrVpgZ+ihZGP1
HhqZV4GJVVHrMVhyHRKuUvU+UNIXXuxfkgyl+yQBkcQTiaN01fTyKSd9OOhNT9bZwM3XcskwIRwY
w2iu3Su0WSByFUDlsuqQmfLKEPZKk7JVXjb+OL6P4dFuweWMG9NUUjeWI+JRTpLW534E3QHgJguF
iK9jo9B9yXb8KZ6ZbhLixxRuOKjOVT7dKuHkKrblp8C3yA5ZUX2gTa/C3B2HeS0hEJamr2AKLtNE
OU5GdmVl00Oemd/UAqu5fhUtoGFKs79VpV5Vb8Vt17y9dZCm/i/ASy1RuX9UNmxKSs9/3PYv3+K2
a+LX7ucq9J8//e86FGvMYq9Ck4C84J81qPEXOji0DRoSNSS/P9eg2l9I/k1KVoSmWERsNBH/qkHV
v5A/okx0SD83/k79ybQd5cLH+nOhQTuQriiFybFaBGU/ae/jqpYMRIiyVwcMWuqcvU7mkJrXjv1u
sLN1otpHsGePtMFOjU4JDkRAlNYFQl/dL7v2YOTmNqc1Ns75lSSZ+3LQAfBZB3tMH2L4D3I03w+T
SWeztvYZ+7uhabdKOvAIqy9CRoSgyzelTkKPlDqFp+fGtxxjRT6AeNKUd9NeQEptPgIGBelRJsmL
labmGxED7WLDVZX7qXDouBk1dHQ0RPvBtph1JIq2myIk+HJm9g9dypiQyeD0VRaBupq0nK4Mnujr
iGCCFL1FWpVXYZNQWVTmayXHEzhWg4SWps33oTMO6wIw/5WmWNFWT+ADVhUS5MX9AcyGBiMNmMa8
mUR6G8pG+QrDf8ksIBNIUmX9skt6AwTFggFtagtCXFQztUoLm85eYT3WOcugAJvlJTqvstzOiFQ2
GqyPAAWJjthpyQRBOKnTjdU3t5XKsjcQ5/JqZIsigt+DXGqfokm4dvJqR3+VupdlFbW6F5Tpxhly
PyvFbhxK0q2ivTDirZUe2jE92AmQJa3xmhycTbcrbZidcoGyrHRtQIpxXLuVoNhKguhBhAO/obyM
dF43TtOxB6naFyO01lAgT3z1X6YKFHIVeor9hNN8PTu1G+vFbobPRC0kWbdW7oDUpk9dFK7DOeld
y7zGPCqRRCb21J+KWhRfqmQhMGqDxUSVXlP12mo0WxODEhWcZbtT1CJ90BaralYEl4RY7po5a9ZT
IX+F9KncB6K6bUMhb6cgSa7ISdekcs+44k0fDm2UrHnY1laCnVBSZ/DfoXE74E/lBn5t0jY7UdsY
27aP98lgeGnAR8xrsL5jj6dBG8Q6VYi01JTiG/eB5M3WpKz4WOlaBSl+yLPsKgssbNgq2562RihD
NPtOAxDuxbIO+hS0q2t34ZU+z7R60qiggB+f0FJb3v/7C+6irvyf9/u3JfHPZfGPXbts+Nuf19rl
B38stIol/8XGXV78Bgrr57/XWsWA9occlVGRibSbf/fv/b5k/EW+MHgmfkLHmWyhMvvnWgu46y8k
ZohpMYai5wXD93cW3DPrAPo2i6488ZiWylqL0+NsvW0KgOmCUMlT3uvqvq3kfG02ilglhCesICAN
ewUG5ioBewqKbjb8tItxYiUlBazZ9xsLedon/jJlkZD+9zvgx2eyaXI4vJ0sZOdnElcrDycYAENy
SrvKegr0ks5nbkzZnVZmwdsoMsaMQ5JfwAhkkG4YVniNHy8CFWyMMzqQTtE2iK2Uu0RkRYOuBuUM
be0kKnHnFJ/Fs3/XMJ9/XKTjJJyYS0y4c9Yy0Zgmmakq4lMmd45MxMRY3TUDccFenFnSyRZRZbu1
YB5Df3JgVTZKsDih+cLoTr2UJ0W9Hyp7ujMm1hWXK9W8ZVEZbCRCBq6F6qTvajDEr4bOm0u0aXWb
qtONHIH8+unmPf34xP+zdfzHZScRcLlHcZEQfPjx1atEXcOAgUAZUx2TnR3qiYeyXFn/+SgfpYvf
j8JNi1AXHTNmEIsy4ucXPHpf4BZAHE/kOKXsBJWRoVBdH5qEWv3Ph+IBOr+PMNdpurl4s7BpLP/+
p1piSGOnsk1OSIr794x+PdtJ9aKVCHNuHOP+zwf73XlhV0A9bGGwwzL18WBjjVq6j/T4FFWWdpQz
FGJFkdgXSg5V8c+HWi7R2Q1HJxDvF8HCKjrls+dD1YG4z3OTnJIiitejroGIE+Cy/oOjsDJgbKYm
/MXbIpgfxJMpJycmhMma30FjhPCAT76jX88Fy8WyAGEOoOmonsnJVQVk1YSn40Sxyui/Z/we2In6
ybmcWfqXuw6KC445tLLYEExrKTt/uhW6SY+hyqTcCuQXrNAiRVuJNc0lewrxS84FrFUVuZA9+TMp
666WldMnXqGPwv0fH2EpkpfEbzzc+tlHSIxiEemkyWmM1Hf4KM1GU4duE0UhkRtzTBbR0MSrjjnP
J0/cby4xOAmL9w2XGIfw8u9/Onc7y4IhU+3k1BR9iKiOUiwt688s978+bJTsSJUZ9hvEpp5b3ewO
X4SqxslJrh3mPIPxrIriUcqKFdKNTyIuf3cpeWFCtmXvgjfpzNMyJHYkWr1KTl2TEdM0dAaMRLq3
Nf4aJiJOfZxRy5CoYZaf3Ui/vpuAdTPuWXAUBtyos/t1iHoSwwLKMnv6ijT0QhfYLJZJTiLv+ly6
I0PKU8PAm4pgRTg1movbSCRs7UlWFJjyUrS0/be/+6SCBICSQTFBJiX8/o9fsDkQhmmUc3TCgxA/
gPN3bhLSFjd/PsqZl2e5gU2LtwIDd/ANhiKf3UcBJa5d9lGyvNHSVawRujuOyCdHR4k95pXW1pqk
5IvZ9KWPX9HZJqTdrCu9/Mxo8+vXzzCEzSj2MNZazP0fz3dUGFYHQ5IwQlfSbYV7i6pEntCTyNEi
jNXXRjzHN+qCKvrzNfj1JufItCY4e8wBcEk+HjkH7ZZXEzfeFCHPLkVM+8osB9+BuH8FCF/+5Jov
Z/Jxpcf7Rm2hkc3JCnZ+PFVpRzA7nGk8dPHdrI0g5duJoSm5HJpBWwzWV+IhyM13UhavI7h58yen
/LuvnVoUqQDOTawP55gLQkg0oXd5wuBZcQ5aR0KdSc3iVj2hfMOQFrs+aLpbXPq45iLTpMkeI5jV
ouqTuvA7yuDj1bBJkOBVTh+C9dM4q1X7ShHdIHIQ9DGSLDcqQcq7ZaIyuu0HBvl+IrHP9EanDA+S
1PimGAhUrJuxJMZGRwzg1bk0nPSAfZpfBnnagmvCXENQCrj5LchAeERIwlBNgkeyj01XqF/KIooY
voaYy/Op6J6sQZ9uiBOhjdeqjXgjPwJClu0wxOhbQfBbWDXvVS/6v+fCXB4/auLlGeQ/POzyWTUT
O8iX8yhtT6U0qF7LdBgbEsiRyJhJIqxj7fbP9/qvBQ2vfgaBIGhsZEjnIdGaNdhmUk/tSWvqamss
xsVaWADIStn4228oDsXCBaUc5M4vLkGlr2pBIHV7inkV7yWCMFdwi8z/5ChEvrBq0N+yzt+Dtehj
e4okTkjWuFem6lHS0+E/OQijWIf9nrbs9z6uEBGMShQ4aGOxX5frDLCYK5w5/uQ1tCy1Z08C/SxH
A5zC6xZz/sejCKmuVCPpupMequihhuAlxbzu/vkG+N1BaOvRHNOxNbHmfzyILQBptVXcn0j1bH1Y
B2+D6D+DGfz6PrWJpeVxXrj27D3OalkECZrTWaI/JU6T7UJDNFvJkRHwExPrzzPzHWJwPnuB/O7M
ls01TBG+I+yMH8/MRGOhWULjoHJXeqkx9D5druST6/ebB4iaH/ctTxC8lPPXcl4ojUFAW3NKkcnA
/0okzP/msks1PmM1/GYbz+wf86LNZgcky5KK93ONp+WtPWjz1JwS8rro7GToNZNJWVe9FVwEaucc
0e5OuGuM2itjtfbHsNZuwf8lvjlY0706dtrfYh98X69MCiX2xRoyS1asjx8JXW865VHRnUiPcjYW
ItRAQm/353tU+c1FZv9g8z7mBQX95mxV7NCMZ3JjdKeUzJYHSHNpA6NYRxSTNuMmKouJimAuRl8f
ZKV2jREcP66DhAF1iFAzWZlD2+H8sYtHtIWL49wpIaP8+VP+7kMa1OC0WviC0I1+vBQxDbsRgXB/
6hwSlMp5jNC4OZKn2634ZGX43Z1ApfDfxzq7EyyrUnPaB/0JHJuNyUujtRdBsC/hZhJ0o0frEq7H
sTLQtlsyo6uc9gQGliDZJgxpPNxR1ienry7L0dly5eC/xg5CP2fZHX88/6KjZwsbeDxVpVQdE+Rp
rgaxsQdZPYyvpkJIjBvNRYtIvpYwNzh60ZzoAFVM8IYO9xcKqbxdCWSIzC+tCK0aGNOGtBJnEZV2
ZlaiLjT7Fpn2IkrA3qGkHh2S6mSWchB/UhJpS5l3fj7UgKYOYI+twDnJzC5myMal05/iWmv9NGrw
bQmNCeNo2q6VG+QamckbZnMcNG077ImUHtNN149o5DMcAKLIwvXcW+2qWXJHNaHSNsoy9a7M1eHb
WOT2Cva84YFsVhniGe9R1+snEKzhukQZdizIq92NcBCAkNv2aozadicB2vKnhbczOM34yVvt1xuY
5RLiDCMkvN+/cEwq2erZPsvjSZaQrgMSbR5Nk6Z8Sozx9Z+flV/XZoBgXFNYHmyxKAg+3iv11A+6
iS/mJDVC20Rt9lang7L9Dw6CvEn7/j/r/IGUMGY0LE3TiR7biFQhQs2hauonL4Bl7fl4m9DpogHK
0kRCC53cj6ciOlIxqBOm05C0b3Fnk30wruWulpF8M4D48yn97itCD7nAAciNoT/88WABPpQ0LwMS
VwQKl3pmMpCnMt1Pqf6MqPZ9UT0/Md42dDyXozGt+3gsJxZJIIxUMA0yKs8J7XhXx6m6VutMJbhY
qveOYIqlxKbaMS4fTKZvNgEKRlsC3slHgqi9OGk0h8ZHmKubzkrH90Sz5eaTi/Kbmwm1nYXgnwqG
zISzt8PYWtxgvIRP2iJQkHsn8kzwuZ8c5TdbJHoC7I01GAWUMuc9zTpXJStXuB7EUVWID9oUmQdj
GUQLo9lAE2ksGRVRWA7Qr9pWeQ7J3kJjHoTtbdCHQvnkJfCbG49+HCAcWk28fM8bhEYYag0Uuvk0
zrHyPEtzyO1tJScCYdpVNhX1Jzf6b9proNJ+OuDZnR5DTK/zmgOSJxdcCaI2N42OijrLzHAvYrr0
Y18FT4Us5FuQ7dp6mKbsk5P+zQNAkUWPCyYVc4xlZvJzCRSFltkm+TSfaksFd5wRbFKMEvxYXK6f
nO9vD8UNRb9S5/Y5f9b6OYjTOB/nE4naNEGc2va0fhhJLmnbTw6lqHzss2eNio7J+jIRWfoAH08r
i2GPm6Mx03Cytc0AKm+l42M9pGljb6Vo0Gk+IFSLYkG6qUOi3aA1sZcYUnUXNDi4/rzK/NqQ4Iu2
qbjoC8Mfk7WPn0aqGhvmTz+fBKuD2yqDcV/mPT4xu2j3aboEMgad8Dmj16YZpE9Kyt9dd13Rocng
NeCpPnucgYEZeGXk+aTO2VMXmoSw5+VDu+C0/3yav5np0Gj46UhnV53kvxrQiqRgAxfZRYDhRVkr
altB+la67mrWTXIosyDryY/RWuU0hA1ZTX2Vm5u5g4/gajTg7sIuw4sm0AMjLxgaxtRx7uDxKNTm
1Y4HjDJWVivykSdUNQl5s5NjUZea49VVFNafnNOvqza0Ci48mxGZfQkwqY/fHYKBCZeFpJ0aG5hh
EFdQAKMWI4oOjn1lj5VwVo4MqxnxoFpeOwwDH4Gny5ALajsgZKY35o0VO9Z7kDaSzJtslG5TaVAe
/nzx9bM7HlIRCWgaQDMTpBdky4+fM45tU+Dubk+BIhn4p7QZTzTU+L97FItWAJQPVNimwQ398Sij
mada1zX9STcxFDaaKNamLYYvfz7K+UpM24wdJlFp0Kx4PZyPVwunGqqxbcbTNHbiiBQ6d6spde6l
uLB2IpWT2z8f7/sU4eflAskHRRODU0ptBh3n+pkqUzrcWpl8CmrNeu2Ihg3cWrEwdfc5LB0vSyxa
/yVlNulHdLg7N8w0NNYxxf+3VsMe5zUtmdXuMETxo1X3LeKupHBG+AktGeez0ccZewY41h6RI+aV
kscZVUZtxl9bfrokihBbo4tPpiXDTAkv2r4i8HWUCC8oI0MG3TETBYrmIqCxFitNi4a5bAzdTdq4
Y/6ppi2ZG40xMJKGtL+CsC5sXNSOgyvHAOK6igytuoghguPCpo3z+udL+J3Q+vES2rrBHG/BcjIU
P1/j+l4hdqRo0YDHCkYktsvz1hlt+VKvX0EhSvdGOosvs56YO7tAkUJsdFauGFfgRc71xNnLeKK/
FQrDOexbWNdWcKuxPMLykR7FYCmoazCj7KNGtNUR6tG8i4NlfD13evcSRXZVbyyrc7Z8vXwz+ehE
J7kxm7sos5kuhJltev3cADRI+q7SLvpEM5Asdnm3z3uyQF2NkBcakYJceBxyUlj7vTboDz2RDg3h
RIm0yVMDIljlZEXtm4k6XkRzjcY8KkX7UM2JMntlQ5MExb5lpZhc+54gLkKerhkAVlBjTGWR7XR6
zXIfzP48dgUcDEfMOCc7q5kP0phk6l4d9O5eTYswQ+fd9rYXNnUSHWxy0C8k4ATXZWljkslC+St3
GFAnOeoVWMNZQKCoQJmEH5r8ANvDfVyiqVJH9qugQspdoRLRE6cpbu1phLlBEE2VTj4OT1xck17h
wslFtAULQnpmQwjng6qzhcGPEwnDzWftKTAhmC9rM3L6P99A5+sX1aa+kMYMuqYyyNWz9asVeaz2
FRokuTc7XyloNlYMJdd/+yg0zJjLWkgkGMksn+KnqV6V5YYK1owaXEfIrWmp5Gep8dnG75fKjpPh
MCYnZNE6BZ/28TBYy/I+kHpxytp28UF1RFnRffQSbR43hMg/G6Uyua3QZL/s2Wm3Ttp+sllbuiNn
z6PBY7hMLpm50PL8+BEilWhgQix6BqcK0W0IOJqBpCoaxIWXkXK8rQmNsxzx9ucL/IsMZTl1VgL2
DhTRVJZnxy27wdIksj9OetuHaL4nqX0k8KftcD44znuBFfndoQhJwcrN5mVlKlgm6XWdTEnCoZVn
D0oxFoSyURv6QhENYJQxjHGtdiQB/PnDLp/ll2vEQIp1iz0g+oqP16gtBsApvT6cpmFgol2o8i5R
ce7q3YTu7P9wdh49biNpGP5FBJjDVbmz1I7tC+HIVMyhSP76fdh7WIsSRHgvMwN4Zkqs+IU3FB5k
khqloduDXtnoXJI0lXmvaQdO7jh/b0HVynq3FXZ3bKUm1lKNyeoo3i6MMg85WQaqiCpdD/RudQLh
81EyLW+cEqrmEZm16KB2I6QENxo7MEGEU28N9Gh3lQ1l+KeJWtjvfukjMnX7S69ML2eMhiNgJJM7
zzj/DTEslUoMOHR20h0PWu9F+2DQo5OVdXeeqPyPaePoH2+PeVHJmz6cQJcSP70KcLfz6bWF7XeB
NhwjPOFM0ayI355JHD/qdPCHUsWbvPjeCXOToDlfcKsLTV8LSPwLv+PKMvM76LNPhLCpmnv+8U1Z
Ndy5AdlO3/R4YOom1FkP+YxKOEj/weqEqYFZQqEVW9KCap1Zkzj4oAB7bX1EPzJdWwPTWaz9TiHa
bNOT47LxpruJ9HM2QaKyIg1HBFKjrkXrIg//uArVljKO8kOtcyuiL1lvhy5IvgucbHZjDgG3yQhd
b8/Qld3BKUD4cVoobvLZBHm5j2XSlG4HstVXap+1L30XqhsVIUiMN/N+UyhDcXd70HeQw+zrp4iS
UJnK/3REzpfFtkRcGMVAMgQaaO/bnY93ZYJV26j4d8DDspWGEFSpiRbKDKoTVSyYDPoEsHoa90R+
5ezbDF4EDijloxlbAxotQYPdZ4xnaTs6d11io2LtRfLOCH247OCvsSrTzPtONT8PoxGC/9fIGVj5
Fe+x8gDlVK67UcptlGUpZU7Y7RwnmitNsqWVKLAkGownE/n4BUjUPM7mrNANm9pIzIh1kdvUCEXE
ndDGYw1Eeut2AtZRUaWbMPX6dawP5sKbNM9Ep/FMlAA1FOdcWnCzSwnzNwv9KJ+tp7fyiFtNtRFJ
2CB9VuX72wt95fgRiFJtVuGDU26e3T0KvhJKOybqMQF+hmBdaO7RpVnKDq+NQj2btrIOsAxdwfPd
FAGajHOrU4+1RTCrZ9DsO5VzdPtbLqoZ07zBVX0Hw9Jmfa+k/RW1wKInYq9D7egL3ldQMlO8ZxBP
nzo7S96Cvu++WB7c93ufL33NUX1J16WwnBKOiKmWa5FXylIP8tq3T/zZqR1oTeqN599eoNACfNRT
j6jnAiBJKtRbuWsXEs4r8cTUcySEoS6HHO68QIXPWGxEPM3HxMJGJke9ddgEaop9qfAECPI8Dr9Q
vEWGxA+CElqd0ZKdJRH0IznW0Teah2Z0sNoUdSq0e5+NXjhQv2ypeWvTVAJ34Vq7nBZ+L/Y7OLVw
r9G7Op+WGAWAFLAqxQ0Vw07ft9yNNnTNwtN6eXKp94PI00ySfWwiZhuPFN8d7TbXj1hE4zpnhCF5
FtZkYy2Q6ZOjTBfW4eqA1ISnlxwMyfw88dTh7lCP+tH23XDjIgcB0zHStpKsct1Hwtss7PnLAGay
OPnfgLPtRXVAw5DP0I+ZMawCJ8LO0hjvI9N5pFgc7TSZu4dOafxt7El/l9aRuadUk2zaNi9fqYRk
myCTwz0GLN/7xI23JZ2Ku8welV1vLSzG5bXGT3Wp8AH38FA+nYWRGVpWIFv4qbXSRhue12ZVAJZE
RbJJFoa6ugx/DTW71jwinrGnQXD0zLTZ0CqgtiRMbWXLIdwpKToPt5fh2m7mdCOaDNJApTB+vpsD
c4jJy1L9aEQmnMJI5auGXC6MchkKvJ9sVgDBbRXd6/NR/GLIe4kq8NG2Sntd+CVu7OgVr/GMgq9L
8r8FQeZ9uf1plwkSfClOj2pwjuiwzgbNVGSKUzcxjs1o2GvZiD8qtrAf6XHbjzUufWtaqeN3H3eR
hRvi2ho6Dora2EZNHbtZRdGw9YETFhvH3iqQfA2bYUPreXw2U4H3x6C3/8d4OF/QzAEHRj9n9qFt
YVmtHvTGEd9XCq+WgrIWBN51GprDBsH2fCGrunIc2C7kHPiogeyeQ6CodkdD36bjkSSHIA5dv73b
Gr9jBOAWRrqyO8Eygk7GuIDx5nVCP+p6GVnVeIyNUt1nofME9nUJQHflcwAAY8CFG9IEQZ4tV2b0
GLG7BElti4M7MRk2mzq9GT+vgoXvubIz6MKAsyZtoCuJPepZaog5n1YphTKyUq7+0vS58QRLLt2J
dtDwSVDFwrm7Ot5kSQRpkYrIxaeFfj5QzYWMHo8Tm6prv2BC+Q0+cfI8Jn240Ii4UhZBy5nGLlBQ
rBkuajxDXmuFheTR0S7UcV9Lrzqh6TSxFifaP5I6O7wntVUh3G5nNahcwW5TFjKAK8vJb4C4Y0xx
C1Si8znOtKYdUp7wo0stfxd1WOtIO0a5jgLrwvRe2Z5EbirJxmSyo9qzJyzCg9a2Qdse0efwH4Y+
iCnlVerCPXbRoZiIp7TvyAU9cICEY+dfhOW5m3ZTxDE4bvHTUCbtQEPRt1bmw01ScXBXm0DeQ4dG
0c1sorUt0c0zClvf52ir3wkj+o3qoHaQQ5HtsgS9iNs37XtJ4zzpmuodE/9qwiZchMluFbtDrabq
cfDa+BA4MnxEbr87RHX01kPh2gMEi+6FSL/oQZY9OkNh7YueEnBWxGiADKDFm8oFQtGBDS+llWyV
rKo2TYbch1zd/rHX9gerNpncUMGiaXY+m25WJgMlfvXoNG6F0lKbvnaOOaXn/hJ16MoLNPUoKdNN
1JcLCpQ+mj6m7IF2hPZC/5u2w1Nfiey5seMaKDBKEvC1VF4Ivfn17x/JiwC910IT3bCN84+UkQ6F
shs1iB24r4bR+K22JHz/WOu2t0e66PJPu5NndmoNoCSuvVOX/8pdXL/B6WWo9ePoFs/oLo57LUib
HzwN2QdhCMzXKlGvLFow37Q+1z9ZtRgOhhMt3D1XQgzuOVJdFTUgLtfZF2OnHOVj1SFLq1cStQPz
GQMCe9NSKdmMsQvkCGHU25/+fn3Otj1ddZ4MFygLT+H0m/769MLplKT3LeNYaFE18SxC8Wj2UKtW
NC5FgkNvco8CHDw3XKUxhHCjynJ2uRRZROdmSCDSWn/oLFbhBvE9fesNqvfF9hT7h0KgqexCB2tL
/qsCIFTrJNmfOJa9hHpcFwmSbzViOZXiGPEWZ3pEcdzS079qbTo8D1Yv9+PQKPaTadXhvVNSpFix
zdHodNP0wU8kSjXGGJcN/QkL7ZEo96G9ForsHqAkIe9pY3UJB00NEegYtGAsVpamYODRh5r9Yvh0
zZ40Z0BURJIoocOXKy7dK6utEUsb/B4NdbbKHvn/7EFVsuynRlsZd3vCrZdatwGpqWWR70dqhkj9
NG7+xVCkqm8yf3THdRsW3ZdijPCz8Iz4l2/Bn75r2sCaqn0VLk4I/NGNabw83ju+j6L17ZW9tqkB
C2n8KCon0ElnV+5ID8rT49o4gszBS7zQHuvIGT+NWd/+MQdV3jcQFzcO7b63TPXRlcDPun7Wxlwc
bv+SK08MiRAIM55vfC7np0uaiaLovjQosWbBHS1E2IdIbe7/eZTpCEOGnxi0uj57yDKn1v0Yu86j
KCN35+s2nsmW/f0fB0GmAdyyqamYaNrUbs9PS2/rea82jX2MGlluS9P2NmMULb3JF9c7ozgY4070
OR02yqyB3Wqh2U8OI8c+xlXciQP9eUpyDqVjLl19F9c7fSxO/sRJJuwmgjz/ICkT02iiRDlOjrSr
VhSviTo0+Bhlyn0jIL6rXthvXDNfQlZdGZgQC9NCzDh4quZAMyseRy2XhnK06UafnKqQa1Gm7TYa
01/uJEsYJ2OzwShiaTf+twxwduWBfCcJJldUcfbivj3/5hLg6agYUXJya4cklapOuKvzUTy1tRKN
G/pfCr1hreqeaAPGB6u2im0RISSYpJBMzUClcGGnivdiNp73M81j53M0tuVLpyaJucZlO88/UliJ
UBFKhgxNtEDa9Y7wJ9+W2Zj6JI9hWW8rFH3WTl33+X1p63q5cgoANxuuV+cl0ZymRWLZzsu1ImoM
F6ok7A7VWATFKtDH/ohzSBBtukREJ1vxupNIOYDrIe+yo1am3nMVZOJ7jDMCF3ft1QGUOfD+iWIn
X+Jw0BBBSKX8bVcj4op2U+u/NQfjNmuQJSK00nsIc9Osn7hF8UKotXL40lgyMLAmMnCur2sLYUMi
gP5X31rGr7QK1D85tF+y0rjWi9UEJvW2TRLBdQ4tDCZQgkisDSzT+neSijuFm4nrP/Bh8RgNm+Gg
YAH6OMSe+aGxJpH3ADv2QylHO0DnZ0Alp8X7Yeuk4BPQRbKGcFM1RvurC3t0YiPZBdug041upyLt
UW+pmUcHTRF6sBnzlmKKi0Y1zTMq6X6uZzs1UL61hki+4L6eYgne5R4W7nxVfE91zzxSKIy/oAU6
GSb4ITLgbRfW+KXXZbn1iLeOLpr4O9MrMGbxkuRNVK0B9rNojefQgvGyCklj8bZOEBheCNgvgoRp
91KFoGvEGlMXON+9sqZkSmgQnXBzCFa9h7mHFtX5pjULnCuKwUKD1V2y4Lus7tIBwf5oipJM7r45
OVJVSjOzWzc5KTGNOEuWxWcYg8MaM4TioA8y3iO7KzA8oAcfxqN+QMb75zgmyEfXdvSvKSg8aFIW
CjF0cGGAT/fnXzFLbLO8XuKnJ35HuNVN5NdidPTRuoYFGwy+t/C0XOaEk3gifUqaEIwJ9+F8wFYI
z4yTOj9pMbYkKJCO+ziBZ57kaf0ydu7woCa2yuynGIekYnjV0H96+9enh3qFSWrPOvCkz42vVVcJ
XQxD9JMTvBtfIxRt6+mSGfV035/fjVhqU8omEp6ywjmwWW9x7rFRXz+ORrJXTIR1/VBH1CyHCBrq
4bM74gnsVl63lUO0hOm9fPcYnOeOkiqcF31O/uVC0x2waubRMqvgyTH9SeMwUDY+mgK3J/Py9cGA
emL5AqN6X9TzBbXCvhvVKuEza3giId2QIRtwrkGTY4t4jUMltjW4p5G+/T8GBkQDQo2iExnH+cDZ
EIIujWrzWOletbYVB0UgnKR3WFkP94kt5SbD+WLrjKOytImn2GS+tJOOBUUoLhDdmZ0aFM6R3i9T
6+inw+chaeyPTmvHgEqt8F5Lwn2Tl8Mdd064sc3ce+61+M6zxb5Rwh//PgcUN0jsuL6ci44edpO2
8FrLOqJB0r5MsrzZqugq/aAK5Y3Jh4AKqQQNNFSqP90e+tr2pqw50REp7wCxOZ9+3sy4SCPDAho4
op7YRulj5PTBXToI+ZJjzBAXiAGKmJs1IEu5PfiVa4RyKkwZenF03QEPno9uYOTqxT3RYxflyINk
UXHogqF+yaTjfnNyxH5CszbxhIBWdAKwI7Z9blUvt3/FRT0NaZm/f8RsG3i+g69pFto0STCu7T0z
2AWSBNtqEJuAZh9tb4/3/jSc7zsHo0+IhjDMCcbmWJIeJoFsEUU5VmqqADmLRfLVsOP0u8VD8WoV
QFbXjeqKYN0UjfGVeEKrN3QlKjAnOoLya3YD4oaBo2Ri10qsr1Y2eNWvBBTA5SIxoAdbgmDFcSRC
E5vw1QJEQUYEV6KJlK91XOkKzLGkPQhNkzVinlL52VfEPLe/9MojSRRN1xi2I0MD1Dxf3zLvCcUq
1z4OPe3xvFaUO6+uvOc49dsdeGFYTQOCtQAWrBUPxgOKLShVNmG1qzUdi7XbP+dyofk1RPZTnVaF
TD/bbbWey07mpX0EKFedsMn8zQGXBydM3Qepo4l1e7iLLE9nOHY2FXyeZvKX84+PwAiWkdXbR02L
jEcrTxGvjbrw7vYo2uXNDWMdWDVyG3R1Ia2fD2NN+GwuL+dolor1AzA8mf0QnrQIMUI9F5xbpVG+
GoNSf+zE0D8ZffzQxJ7yC7oYIbWeBtY20H032ah66h89H+MhVRhJtM60bljALkxnab71dRAcEwWW
S2ceNTlCjYrWHeyjdAJUfoNA39aAFXHmqfXd7Ym5Mi9cLFNK+g4qmp+yxC6kHRWGc8RQbNwH2CLu
pTN4D0HvG2ibJfD2c+ltqs5VFw74ZUDqWISjU0wGN/qiYJ4JoxljJwxO2jD2h6FTgrtWBPVdW4fY
YqiY5dH4zhbu0suLnBoy4R+tZe5yMDLn2yDA5chGyiI8IQohHtKuLO/J+IpNVOomNodyXHUV+sIg
/b07EP7j5vZsX56taXjEvnnCqdbNDWFzs7F0NWf4rvTtA82kllaL3W5aBcwzSKklmunV8Qi+gaZw
t9ANOf/cRE2dYBBueIrbst47UlQH5KK0dSLwVZRtttS6vzzME9oGZpXN82yBOZ+NZ/uGBkojOmGm
i7dLBKoh85Uld/hL3ARZDLVOyD0TOOW/kpF/BfJYMqi0o7XopKOf+mGwoAasyjAV5lMwKGG79jNR
fIQzCZw30RuHR6DLhb5C1HCiAAUBmvmm3kk8J82oPzWjbfxOkcmffCnq9CXGg0Qs3HJXXjN+MsEL
gEEuIpom5zPjagP9L6OIT+GANnMWhTyfSap/HUWo7NUM3eaicbVDoVX8Wtcv7hKjdADeG8oH0mh3
6yexcbDdxD1E2uQ116JzovlFe3LqDB8GYxi2sLaPalAnHtB9o753arc+2FjK3eupo23izAoRQjPa
f06qCPnpHZp09gDxzC9W2/OtKHeT+JRSHEBjklprFJmk3ejA2oX+7fYBurwZGQ3cIYgDxEd4p86n
sUJi0WowqTlZwhtQzG3jjW4h6+tRU14IfK/sZYYC7Yvo3JQvz15lQUk91UY3OgV6nnzJ1RDF3qSu
F6bv6ihMnDfxuTj80/3811buklIJsPyLT8ZYBnsIHMqmMTF1uT1tV+4B4sb/jTJdi3+NomhpNVox
o4RG5axbVQAP9LxXVy21HUya/+OaIw0EHT6hx+gOzqZO7WXnuJ0an5zBMj+UbTGuu2Fw1k6oePet
DJdqc5dPCZB023YMlCMo485bPmGFbYHoIB7rgP128EjRTS/scC91wkCrHxDaj0r73+9ySmqOChCe
j6SicD6nDg4GLVyH+DQRZQ6ixKAO3Qyc7MLoZ27ES1nAlZeL1A/8OZB702AjnA8XBpYSmo1MTrGm
oHxtZA9Nj/1Waf7RO+Pk9fEjwrTPfYnr2O29c2WH0t4hpdchfANGmKWeIdURSxPc6X4LnD0KMI4q
0qFbmM0rARqv8SRsSWJNVKDPtmiT+bUfqtSnkDGBwwGJqvmSwZ3BHA27VwPvIMW6UwnGNnSeqXq2
MDmDld8hKhTpBj6pmjTV320Pe20cZb52MD22tq6Mx12DQ2OLwaFMlupbV84VvA5OLRT4SbNzdh31
+PeMvkJJ2JHp1Ntvyn1kJ9E+GWN7PUDSXFiLK9cfQeFEuqezaYAEP98EMATF4Pox5bSqe4uog9/F
dfcbKsySxtOVRQdlDhV9wg8x5PThf10YZe8j1Ns56SkIsIdScwzTGt3pFxb9yrl1pwbxpLlC2caa
hQt2Omhm3prpCZUf2muqYm8kdLV1bnvJNkO0aVMhUrq9vZ8vMQUT5AWcBInHpEo3n8S0rwg22yA7
Sa1y14Ap0x0uhOWDC6hgX4X4MqW9Cb4+R5ktFp71HaOTbEPmb8GgoqbbRYrctaWfPVetWz6b42Lh
8MoyuwTFU+eLai1UwfPZl62bBoE9ZCdcqZFAVkfq6qrEdrFH2Pj2bFxZaFaZwiANKgqUcxxH0yDg
5MDEP+lx2a+rTMEtQNTp7vYoF+xZAn1olaAOeBDew4XzL1IdLEr7MMlP8Jdwr9IM696vrPTrWHbv
B5r2CX3WxzEOuj2RD7a1iV4+oT5KqcOyyl0xNjB6lOJ3VeTRDsBUtq180e+6MYnu7E686bEFsRvz
yZ8BrLq1UKCc3f6GazMFLoGOKFJzxCCz1AELXRQgOzcnllY1LuDaRvYCB8vbo7wjyM5zP4J1zyVX
nWg7IMDOZyqA8QewzytOWWNiaQOUIdoX+IApK6VNcRdpjSL6ESYwgzel3hifxyEosD8wTf877Qjt
1PU67nl6UOBTbts//Gyo653nVPEpt3T/Jww6HWtjoucK/H+jFavE9dOFI3ZtqqbK91RyfpdFPP8G
ZLWNEhvV4mSYucBYtPHxK6xT7+32XF3yYdhVdAMnvWRIkaQe5+MEnl30WFtFJ8P3EVOQn3NJCwUL
ba+tqerXW7PVtvFk9T1iUdH28q6W6lM+OofbP+TK20z5mWYonRVqpOo0H3/dlgbKAixoFp/svJic
uAp8vyyjWxuxV++9Uf4ZMmfX+k31CXMusYD+uDILhKck8S54RBvJ4VlkoCUlLrhKmZ0qFMmhjGo4
VYcjchMQRfZYaWMAUhhqvLbUPHySqI5uC7tz93BU47UdVtY2M418QY/zynPO9TXRBOFIAQPyZi8j
9LgAeSHqkY7RB9+rOhmg8ILcehvsDutGBQ9ed6UOboBSnRk9xGVlHEwD8tyqDTTV30b8Wz+Eo5EX
9VEMpaQp+z+yn/iqcYZG/IpABc/H2+v4HrOdHz4A51RCaGrTUUCp5XwhYz/tBWRScsLarF6NMrQ/
UZKgchjQfUArCmHJfEPW4flrB9r0HStS7FGfjhS8iwsXJxDLb3GXy1rzR+6r2lPDx+30rK84Z73S
Acqx2xjun6/kyrrmLpzKei1OlOagJ8cOz8d66xRK/aZFKX8GLdCVaLN2/jYx+/jFHSKcOAqjlMVW
gwadbBovHp6slvBwQ3G2h88zedr4uPRl+CUXir0zSiC5WxxmIxxbKkMUm1EtHapsIJTulKAN1Xvs
HzEdDx09XRFfZCdbq0wwwtVY/XKhCBf8OqTKyP3WTew8I2I0HgsJMGO0RvtnjihMiS+4Un1sG73F
glQN5Xe1crBVBfGJE2WBeddP3+/yt0aMttwSTGeHxkV8ZZ3UvoUDFS1igT1w5wMf6ntFvY9kYrcU
X3PcJDXud8R5fQesSZlm1qlJrFKnsBsMvxI4R+UaV1C6plguopmQCBQnV21du38Gs6ARe3uLeBd3
23TUJkwbhVqbstVsYxuKaUXwYsaTXSbAhrgPEIcs8wKvGi1yBYTj0SH2a0fcNxVPSPVTDLh11+kZ
mn+gQ7TkgT4gHo/4Oxq/9b73P1pdg6A6+Uuwrsbc5nSgfdiuCfb0b0U3ItMPc04+QLNX4beyBK9R
Sz63bQNTf4vcJsSAdKwghptGZW/iQesf9L7B7LkOq5KhhW6sBsB636NMHz/n6mSWWnZlYWx8oYqj
hqAWnaRmSMQWwq7wcQ+MMvxt+yL9YaKrqm9y3cX7WHLirZWJFy+0DOGS1TldYbypTTLcmWUf1Kuk
Ld1u72m5IVeVaVKo6EWjV2sgWMHOqQewW7nRedbObQvMzhVYEg089QFqjRNm6jbLh3QDTdUTa6PE
mLYMrPCXXwR5BEgyCAWeS5od3sPnwznZj43wjzo2wReUPOMPWtj27kNZ2egFFhM7wTSUQV3RlPG2
Mh3BpEmRDFDajHR8SOBIZ3hv2+Yb+rU+l2UbBN/9MoBzL3UIs5V0QsjgCpDytaKU/lOYpEn+HDSJ
Lu9j31K7vYtNY78bqzz/cHuPXdRk0W+ZQCbcHhOiR51FGmHkxyJqm/okY1esraJw7k29OtVqUK06
C0VSS8gfdW94C2Xn6XY7u/3gKEAoo1dNt2UShj6//YaYGCweh+pUJAJnsBbp5DzQEV30zXLfdIsM
syvfOTHVKRzxiJPMzL6zjjOtd02f8YT/0ArqU61vuAB804e2yvbsLVx/deOfE1qiUL6RSJNaHHCs
2bC6HWjuqHf1KZxY0JMg/FbYCPDfXsSLGJ6GhjPBT8EoUQGZx3H1mHI81bQ7aaVz6tvwu1BN71Ga
lb6wW64MROgzqaMAk2bfTH/+V/DhN4jgBHqLyR8C2BuSFniZNDN2SYmR7z9/E+B2ZJa5AG0KArO7
T2ogFYgfe4xr4X9xJ4xb6JTuA7y1ZOGrLpueVKv/HmuW6sZGDkap7fuTTNAxakpagMGIeJiR6Mhc
8BDu8a5wPlsWL3IRxtWKmn/+r3EsvwG1D3Ix4BMeAkfnU4vJKpgR1+lPOvp6G7u2vftsGJe0uS4R
lwxDHjuFymwVCgrnw9hVnJRWpfSnXtfyvZLa3UOlDPQ/TDlgluW6GELK+NUVwIbEJD4MDq3dKCW2
sP++vu8a2pSYyD7mP6QfYnRwy0aSj5vVqpeltQXUkW8SL1z86CvblncUsTXO4vT5s7lF8AWgjqj6
U20Z+0QE36TrRm9lWa5c398bbbhJjGA/9OUdyIYHMNQfG3bfqnAM5cmpBhXisL0Qxl/5SSwAuEY6
n5Q95ulE1BqRO7Zef0KTU+yRiZQvsQTQWOmUkv79epgUq0iHPXBZVH7P19wrRTeYVD1OldUAREti
90MsHWQiDVSibq/qZe+BUpFN0xPfCzhoYFfOx7KBPClhYGonCWCXtA+jNXVnEnJluEZ70PoiGRfK
Gr8jIt100i/8pOI99RjVPWK4MVM2WXRa+bHkvZQYQfnmQ0AYjfd2gMD2pvFTYwvgz/4xwgl9ERFv
7rrq5Z9+zJOfPDbt8JBKZcQmKuZFdnpgaE+jL7N/Lo/xofy6KSl8FxedXYXAjjojGOzhZBm5ATOk
wKCWQtYrnYRyIeu6tldoJP8XVUXdcnZmla7tlCFRhpM3dMMmSzqxDtMUcv8QLgq4ThXW83eZz4I7
NXVKqZY5s/VD8C3XR5uxrAYL6rwpC/j7NrLmGarlhhI+QYZRNgkk+gPr8Sh1L1+4GKYRZr/AmaSj
kBcgvwSEdL6DhKdYPTH3cKoFCH8EvlRCswBVU2XkHxGEfxNqntE2HbGFvL17L4MSACA4JVko+E0a
3bM3h2bdaIWtGE8W6czKTFPkqGxZkhRhfj702sJwV9aV/jDkZrjowHzngnKlLarOcQb15EHkcSK9
/GSkRnPXS1jntz/syrUPS2uiNRF0kXUaszikTet6LISwTiPYj0++Bwgh9lyOTlnC4lp1yPXe5QrA
iVVmC/RIvdHr9U1QJCCQytr5fPvnXOY1EwCeoi/rSzlwzmzMkKytcm1CBPfeG/A5E+Vct1y4YS8X
E0IQODIqXFPBZr6TM92LylIvrVNlhslOdhWfrJvxnda45TbpGm2hDHHlo1xKItYUhSESOEc3UIBH
bCOozJOKcs9KZpS+qtxrFsKiK1/FawkwzeMVn3rt56ejLeqKCnltn7IKl94E2suhDYxwT/bQA2xQ
1X+FYnEdTIVr4O/TQs11tP26FONgDvaJVoq2Tolmt60qKUwHwjs05bBEzL48/dB8wGLRnUHhkr+f
f1+aBag/aKFz0jxgSD78c5gvjXIXlJTZtLGq12PmOvtRCX/d3pPv63N+7/Aav2MP0ZU1uQPPR7bD
BsGQipnFB0v+MU1C6UAR1dZqlU9Mcf1a0O/fRLULvl4V0G9w5tvQ0jW3yCEMz1qINaoXGz9qgsMV
mtPZyUW0eOc3jrmKHCtb2N7v2Kj57wXljKIFNxZN8dk9WScYefWt4ZxKoWRbG2LQ2mnr+A2TQ3Wl
ShQiPV9GG5Ks4TGvs4KcOIi2WlMom9qxi1UI336dSFBFtyfy8hwA/wCOMdUraOnMcSB+x3RYQR+8
+jqw9yHA9TtGlHLplbh8qCCbcyEht8IYOLqcLxd4MmnFdK9fFeqRJ68scRIWfeshPFM08nve++bJ
KSkarEe6Ke4uDhAQWkeRpuXo+1UyWZG+5C+C1w7OVRi5PzCcavV7F0ukQxYH3j6MY7Bvrg8NG2f2
KJDUu+py3AyW15yG0sI7zM5Ir1eqFVcmTnBW+hkt8fHBtrMqRXwv9OA9ADkHn4zZ4dYJ4+QQexhQ
voF6GhG1aMsyWQnHFltKNfkXr4W131Vh8srrnP5ygshsDmhPZZ/KyvSAtxSR/uqPjrMjmUm/q2Ue
Yk8++liV23zMb7AF2EJzC41vupFgzlU3A6oShqyq+75oK38rtVK7A7wS/4oKLVZ52EQSrN3UrEp0
6uzioW6r+E9JSIqMuR6MX8pct1/isk0ThOMT4znVURfcOw4ONwh/912watHWo5njF6HYC5l1axEK
m31VUl4F59U3W10U1qMSANIGfW5KnEtiO9EW9sNFWZxaAvE9uwGQF2Uz43w7NANiqI5oote4QXPe
s6W+MVKn+VqbCuItRtfcV45ibPOSJteIaNxCiHZ5bTH8e7WOvhadzFnkEI34z5g+tj9ZYnxN+xCa
SpjYa0dGNqVXpz3SLhkxG0bD9PZpm/7HZ7cAYqrESADFSWFQW559tx3hSNOCGnilmVM99bnTbarQ
1u5jimE7bD6DJ2J+ZeGIX4YTFpE5rzdHD0wC2er5bCuCc8l50l+bNs0ffYtaqkyVfpPSc78ridse
rDzxdwWGYzQJxmzrJkn2CD23XHie3gOX2feDi0BYFlwnIgnz0kdT6Zrkt5ivY2iDqOtb11K2sW7J
l94dtGctDqn2+rlaGCvbDFpAS531ZtR4H0AWLTtU86u8fujIjuSuyzLzufIk8k1ZOqpyUxAooSxZ
YKOx7jw/28k4qAECo8+zQl2vDbaASc14Y+amd5eQ2RCWjkjsbzQtK9AkoyaereMKRD146RJ9wsBp
eMFu74CLiIBF4CrkL3iCIZQzyw7sJq5kRZzz6lGnBX3mpWtIkuOuqGS2xfcj2twe72KrTxW09zoa
7VXU96bf81cNKEBrG0fI2Hit7Sp5wszIgHbsu+JTqeYfk0rV38pcWm+4HtYLxISLl2UaGYXBqU/N
Cz1vPlWGUte6MhivsurNlcAkfA3oZun9urK56W5RIplC06nyPpvQ1Et7qRel8RoNQX4feQJzTCuN
D2kiHJ6yMUDvT4+fNRb3mzUkX93GjO5Qpl4SdrtID/hccArwOcDgGDRozydaFGYbR0FrvMKXGD6q
MssPXkGTL2yU4PPtNb02s38PNYu6iO1S0+TmfE1dipN9oaRrIiS5vT3KxR0NqAjIDdRUbByoVE6/
4q+dEzmaisJSa7+Gg6HtEjVK70C8G3hxDtmhLQrtPtANPLXUdnwaEk1buCovy3wAmqh1gz8A6898
zkKGyJQ8+7ZvvhZm725jN91HYSxWZlM+gMZ96zL1uR6xdTarl86Jlkaf5vD8pgK5Q+hOUm3ZtNVn
c9xJR1GbLLRex7Efn9pEM06o6IZPXdKMmyoCJwrNtvqdGGr6rRLiU5ZHk3BtFS8FjtOTMPshxLkT
SYxloOg/ezJqr3VGp0qVV7UikVhpjqSTjShL81LxZ0c7xQ52VWZ9YaxdpO3+yKA9NFyy0EhlPazH
poi0TTl68Y/b2+Pi4JlTZRJmF88KrtMXzJc6CQCPAw076e0Q7HvVenSDwTg4Zm7k+OWkwz3SvfXR
SsDOlHGqUI9Isu91YERLx2F+9GBdw6WjCEB1jihzDhDTnCoKbarNp6zQy3BTD0rxH+a+q0dyJLv6
ryzmnSMy6AWtANGkN1VZvl6I6jJkkAzHoAny138ne1rfzvRAGu2LIGAftidNZSYZEfeee0yTkwpF
fNyohqcQyWBW4cP/ZDnE0gKJXDIF47bSi/vnCK8tMgM79hnstcFxs8WN2usAbPJo3i1wZEpsTwfY
NsFuhp0oX/ihCNspTDrRWJuu9fx3BRHBAZOFqYMQlOqXCGfpkED/IqcEHuXjN29YvKfYlvSghI3Z
govGKU4Fh9wvZd0VO6vLxjxG7tyDo1yzPZICfZhq1ZwkqN4kyTq0MhasS+Ri0n5peQ2cBePexDGM
/lUa1Z+IUNeGCiUDJJpgt/7Z/ccue+5MUiES3ms6sjULODdJX5VwdqRjpEmC/b75HBvS3hcW0UDu
lqa/I/3gblB/t9+oU3tgWAMsBmxYx2WVwoAXKIaDtJ2vv7gPr/vA7xcIPiuCRcAkgMAdfKWfW4t2
8YVmCJi/gyoXRpZN1PbpOCpnzVx7WHukEtvKEWxN6q65m6+GlSBfjJkzNQ0i0iEq+YvP8/OCRXYL
pi6gnlwVJTj/fqq24KxL505Z5M5CeAhM0jcAp3MneK0iQBo6WF09XETwxpz65C/45cS48UzzF5/i
580bHwISCmSrwh0HWpHvJh2/27xhr+IPfkHsu1YMQRogcTO1lzlYj6i8d0zbKpGyml4neELDufMv
ao4/MZVQ4AL/jK+6OJzK2EH/eHT0Q+8XYcDCu4Xc0PaonbPAVDZyhwz+lNk1R82DJW9dX4I+RnDb
8wyhmuvJtPSPDBVpF+Ued5KYPNW8Xtus+4uT7U9Hy/fPB7Lkj8/3cwKaiSZjNU4b3oEau2Z5tB3z
KDF5ldz+9/fCn68Cogqv01pw6MB1+fl38CZpkBeE36FJSAorlHRMpgxL6C9+7z9txdfv8/u/81OR
R91CjlOA72OnTqLTKoMLZJbXCbghv91X//Ju/rX8FDe/rSv97/+Gf78LCZeVErl9f/znvx/pO6ps
8dX/2/Vl//9pPz3rLD/5Xd99fvbHN/nzM//wQrz/j7+fvfVvf/hHznvaz7fDZzdfPjUOte9/BJ/0
+sz/6YN/+/z+Lvez/Pz7L+8C2pXru5VU8F9+PLT9+PsvWKb/8vt3//HQ6Y3hVf/BP0TXvf30/M83
3f/9F+dXQGBAv7DQUOzC2wGlwvT52yPgaULbDroQOEMugNxf/sZF11d//8Ujv0JNhBIKD2GPxdz5
l7/B8unHQx4GnNc3Qo8KE2X/l//8XH+4Pv+4Xr8Pav8OhP1je0TdhA3cgZ4ovPpDQ1j0UxkHPqSF
XhOHWIG+6hsdawjdjDDJHCwiXWwY6euuFVsAX9HDiJ58A5zDeiiUPCjXLteICc5BAEkNnlOD3H0O
vQkamdHQR9N5IxLHQMMtFxUhiC1G+2TGd2Z3r0vZjhnmILeFbMd16DIoTwckKi1QTGzbYBlSW3OR
jJgmvnYOfVUmepHTUmcc45nZFA92ULmraxjculDd3omYlSrDH2TgDKdlqj/R64FbszDksXqQ203s
Sc3jmGvEju4IEf3aJddsGeaESHrVUQLuW//uWfYFH4WhiuMg401dHk8Gwa6eQeySnMm5hKpjxZy5
TriGnLcBKJ3OUzBmYGUFWTP1+75zrNVcDqCIRAEI5FNX5lK4HwJkX0zLojppfLYeompEvLO8uKX8
KBrryRsLUKg09b8s4+wiQ6t7eMd6myacNrEgLdwqYoWyRC47qP/5bwTVf2rVIg8O//t5If5hAf/P
Fvb6U1wXhf75rf4PrunvwNJ/vaof33r6/sb/lmKP+f3S/v6yH4ub/IowUw9rGE0mzotr//xjceMR
VJtwLvTRKGCR/WNtO79ir0c3CpLjVbjw+7V9fQhsDDwfHSt2hOifWdvfs7l+v7aRR3olVl0p61jf
YMr8dM5Ki5STcXFUgvbYDbfUuy36t6KA80ufab6Z7XVo7pDvUceb84rJS0zPxC1zgHuZ7zYJAqpX
0FEnVozZenfP1aMrH/35oZoe7OVUqZuhV1m9jhVParMOinSOQGR9j8JTaQ5hcfF/mIf9r92o/wfv
wesk4L++Bf9j0H1H/3CwXF/w4+YLf4U1SAgbbMx2MV7FGfHbvRf/CuQULTkQHfhJwqEThcd/Hizx
ryAvAc6HZhpTBjSN/zhYgl8Bu8LJGBx1nAtXodA/cbCQ4HtU3e9uP5tcrVVxiwMrdzD7+dl9oC5p
X8GYt07teCx2emBp3M65mcLnoqzClRsi26/Taxs2k9LeUOP1uWdeYWo8pCMB7Nwi9uY+9udhTjyr
ah6mWuSWwo5bmmSq7mdSNUlV+esCcTMxc8sU4Z9BGjeSJqAarSi917PrZY7Xb0dY+HUeUENRoctA
il5UjtsBOdykee61Lw5u/K3rht1MkP9QFU3ima7JPE3BY0M+fbhrqjPIu1sDRmkCr4sj5yTtG3PR
xKTce7IQxNPHM9QDqE/ZUqetvZy9oAEbsaZPpCAqnUyLHBort7ojMj+SbrEy1tQ7u51fjIOeHe3H
WjlypawaagqWeLp4HmdrQ5q+SkwNoyq/yLryVXCdVNPOka99HyeSRs9X4zHZJIP7MvAPAC8JN0/Q
qZAMnjBouGOWjRpUbvSou26wH1TL1lxPD0PjvS8VPOqauHkQy46AIEzjJl5FTX9o0bS5NRep5Zp9
jD42HHmK2I7V4DXlbiIdCKx1tfGmi2uK3VRx8xgih1JH9yG831SH7+lH6cCcFMXEuQNwC7k7G9YN
B6Ef4u1bVQerrrI3sFVdK8IOtnmtxjq+bTEFfhQyUvcOQMejXYhHZJwkVte/lvii2rafMfVKWlu9
EE/ukIuZiO6urtAng6ecLOV0jZTqyywoPcxqOrFpBcnD+NsSWUfEQe371oyghstcL9PuimFkzexu
RwgNkPBOH7sB0e4TYwtCYbrcjsRNNxePk1erb4saps9IPhUoiqANfEPVlMFQ6mao25uOXO3EblGt
JRaYMlZbZDH46xljEklOEioKhLkuB4TNoZ7y7tGX6Ucz8Ie5RXK8QcLQhoq5Xqm64ElvgxI8CGeN
rTsFgx+WeQjY4g9g12Hmc6RLe0sw3QkKa0wZqrQ+8tKqjk8FGBUFKzM90A2r/VsZF49C4CedQXpo
dh6EzLpp7SQO1hMcTgsGw8LyKINtEdSpyzBnrLyNsURWWkPSEfYQ4eb2w48ajaoQ+yZkZ80qDNxk
Fvl7H5bMKKn2JBBJHOt7UsV3tH1fyn051w9E7vHUY+A2Q05GD9HIrwv7FutbIOw7wIaZEeshllmF
xB84IMcEUUuDwOd35j30ed+cIkT6BYRFHhT34O0VSDsD1b+AsLnDReYg2OqUK/qgZvumW+onsNdP
Nvx6FwI6dZC6c+zA9lClUbhrI94eYrijqVjeq6C8leEWhvfb8EpQZr6zYVoEaWlgDQYtk0zIWMIl
wzUbeIp9GRpi/hHVN07THV01fE2UvrJuqPJlrp8FONvrqoL/6uieYDEG6M2iKuNIwHh3oMt9XqSM
bqdW8HVbcJjbYd/IuevcV9447hYT6TNb4mHVKYT7wNMQS6szVVojUi3hcXdDtH/XueLSRNOxibt1
3db8CxEH/mMLoM+B5MFLFAERHKc1j60EF0xSfWlKurpaWJa23oyVBXzSzjqYXXahfkX9WKU9u85J
yTcHuv626PfdbN0VfQSfxPrFY1Nal7zPTYSQYN7qIbUwfcnLIZoyxH+AZgLvM/VWmCEpBQevaCRn
7n5NimVTHZjnwdsLVMetHManyO3LfISn2sdUQIcG1qQFSlg3x/PGNHNuF5FO3bCD9hQzmtdpaMID
2CtFWvFI5FT3fR42drzGxDvYqigckkbDgUOrc1Mj77oGURZ07r5EzqB6ZiS6r5zOXsN9Q+OkWOz3
UUWwkBOtl+pFzTmMX3Olnkionuuw9dHzPHdsZ3VxdFH0QyJUpCwwFmhUncxYZPVmxOKQBjSazArP
1N55UI4O8bp330WX9iWWhsQOqfYz2h9Wjq9wmamyIio2benuGm2vGtyGiKRLFveNVti4S567dE5R
TWKe2mbFbKfCeMd2ookpMIwInWptz88a+xkJrRckMWWhYmWiGTRd/gKjqDYUYTJH08UpAHtP3QHm
9wfJ6kvlB3cQwJc0tVvR7iWLTqFEkp4xkGwM5hDh643I8x27O0oO2s+GoADRf0fsJVui28grXxil
WTnxtKBRNuiDBwk29ldF7LSyy1ev1hlpxsTqmzWkLggrjTGbrTF62+ruoMvnolevlsaiVrvRDUE2
h9iWgXmOJitmbVYh2aSxyhOUe+tQWEfftC8wQ9oG6oG13XMkwbHHLrgHEahNptKdc26HoOcWAkqQ
oF1VcR+eAgm00EMabjVizA3N0gTH2PFgQd9M8Le33gKTeoggl400S8rCEy8nZCDEKaCM0zVCU4y4
ynP84UHwXSqSRVEXJdAAIg28bdfDSPemVtuBVEkpUWiA0wwjkxHZTHDWS0BQnDPpNS/CEvfgIX7z
Wrk3XQiJACuQzUdShjvYWoKV6MV4N3BnVTXRBzEA0UjpffRB/NQ78GKdyn7nYeUjQ48syQKMdzUT
x9oXllckMFxAkASPUjtccJS8wOUHG55Z3JxpaDWm9tkpZ7M1V7dARYDvRxZUWwxfxh7vlam3IkYq
cm8hECKM8zrsnn2X3VtOAUr54qxUL1dwtABRjMKbVi4tXXvYqqp+WSGDZ9WIGAiyu5eBWRVmPbj1
ldGfQm302AfjNmQAbSupII3DoDyxkVVKF5E3kbMXgp+HeouJETDxidhrFeLXUTMSHJsdD8dN24TQ
+0x7yteoDgRos1scYuQq5lnVLYhALM4CQ2GMRZLBtj5HF3GQcZjFM711mLqTLrudreFMAnOxKpEb
eOq+uB5oF0Nw16j+xba/GHPXg/hyZnc36b1TvpX+kFYu305QxhgLfkQKtoGgzmosGxshhvxYyeMY
vcIX3B4fYXsBhN1LKcsnufPnJw7FqLLnTVNv4gW7rMPTuRozK350wZeKpjfNotzvzIo0J4oXjqa8
Qva4dl6GqQfafD/lwmwmp8JxwV7ra4HX25w8da2fEcRICReWmUBN/MjMGzIBB0axvXeWFioZCmfL
AQRfSA3geJyIov6Cc1VWgfhQetMBBhoiCbvxVFdb4Jl704JSGjD7ZIzK6OC9d4MCPRfK2agWGwcO
5zb6O7uQG9kCjiGSZsoHlgpxatAQlG/mG5cKyUADT5C5m4LZviM02LZli0neYlZ+IB6iWueg3V0c
2HV2uA0qcjvQr9CGb4vTYLe1d7oiO3fhN1eNU7awCN0nZDVgTjyqEt0oogwLxFSCuVPkHDmDksaP
3thtKUqnk9VSyVJdIEyqwcbp+aACAfFpYLfJTJAE0A/YRsByB4mdkYhWEDwlTO9c/zgwY2PTcb+C
YnkQMKlJQNdMy2oIL6ByFZsAUA1CS8mNAJyUjHBzlB3ib2AMEBtck8CIPa2tS8vjVzP3+eJYZ9I5
Z8ibtpP48IXKCvBoUV16YtfaE/oAk2q/vhuWB+6VSdzhBxV66zZxVi1QToUiOkISvXO67rH3lg0M
q578anqE0OLYUmePcyKdAPvUwt4DTMsoqY5EiA2xCBgJy7A3Gmo16Y0T9myTWEHIVpyAXlnVBBsx
gUksEjAVfCAxXIb+LYA4qwOtTwz3tUbOqNVkaHXuZ/zk1sQyzbCp1JhOjZxEmUZ2dhKM/UOEnGuk
f9pVDseDde3JObGhCZR1/6YpuoBpsN9RunYvAcf+3xjHPpUs8LB5jHxNtasx1nQ8nlklCTIwnxDa
ZoUEailL7cMCWR4lmddKOu4GMKm/besyo31xB5CvvGkNKBWj7uQDFIPYcSuYeIVnazbN2Sy1SQJH
gm8+cpbBbztZFiTKMrku4BdzzWbJAh6vwqFF6a/wY1TcejKRKG4sgmZvdEnSLr1ZzYW7XWCgswkH
/95Y1imKVIwbHpkVCIs10aqzJifFAHFMoLTbCETBZmIc8gieI09VhHag5mHxagXxTW0jL4r4qNgh
jT3PiGpckanR27bpkYDaCGwHXgi4T+yauLiEnWsnQsgT3B5lyjm/6caiSUf+QWs/bzvo4gJPujni
7q20ZvzNCer6hoKU8uH4i95EiGiFJNKBQBSlm3LdJZ3C2lpHwtKHPvQgxtaYmWlKU0WH+BD0OMg6
pPNG8EPY+aN3T6y2ysDOhqodnZbPeRYa8jYS7a4EH9SGemB/T2qKobGGeDAcO3eL+mcNLyFsfrJO
Z1vC/DZeIlykleQdInWWc6+aLQ07qMriM0P5B9UZAurHj3BBjooHv4ygK7NwIZ8ubw6Qkp9DJFvD
rcykZAhTwlA99g7kpZ0AnWqZeHVGHW9lFM3uuu9x2YqFI+/GZ3o1w7I4dXx4L/W2fpUdeZ465+JK
spl1eBDwxkVG7dngzt439Et50UuHIOwJsdIc0UgNbz670U+oLt6gwN4Q9h7Fj+XkPMLw7w6D2Xvf
sGpXzNW7FQZvfqdfMW99Ca3hQmG4lFoeObOqa69T3jcJgd9k03yOK5TMpt9qIjNXKMxvPxia+H0V
CJpFhVMm4+gGia/9AIKHKzERrCmNQqIelqfO9ssVAv5Qtc9tVsP837KsJdHLLZGm2rjtq4SeMCnt
USTU788iVEHut22bBSDgWL7ln4huGdzsxQqU2nQR9kXj+PDaZkeMhHH+8A1xYxOchxeJTSYwmWpj
bHpALUy/E2X5BB3QneDtqfD1CQHJmd+imJLLxwhLMRcHb1p1DnKeEeiiehzXcOZHgwy2ZIQQwrZe
oyu/tHJc9Q1UunM4v03WuBkWbR3gsP5FUeY4Zb1v1XjD7fEj7gOVCa9G0x/CEXrhzwjpXQG8lynm
Hijaec676LlDOliCVMY+4TKuEwLjrRCE9dp5pXV/Q6tiA71w4l4PEkiG8zZCHCkmrGhWywycz13r
xetOw2UD4Dl3IOCYBphRDA8+YVaCAdu6MOFqjJyscaaM0iYJqZv6KCUxRJyTJpg3XY/UxxII0eCS
J5hJYC7vAd5wNNpsCU1nvwXVBaVU+ObBuxVhAruB4iTs5XZwAWmYwmrhHdAo+EC2hxIl6jwWzk3X
VSefTmnvWo+YN42psKTCiVtHdlKhbN2UWg6HUCCmqlRmC48Wja617vsnVETDIVbkHcOYpLcWzKNR
+oGMCzRtLP3TOEPSjk7cgAHqzvQ0hdfixHLBm0sWUD7gK1O2ZTb5wXQLp5drxG135ypZ4/+483Mv
yW6CpnYysQN+81jxdKj1NxX4eWw+aoMgUNbfV9ScRup+Cu4hb1ZM6lS60pKp73XzQ1kEUwNAigFo
Ujh54dw12/OAA7iDYrdWYoPBin2B28keH7uHGkjf8RlXcMEiyeGIaRLjmvMo+nzkGuIUhC3gyecW
V94C7Q1OksfKpquGBWJt9xHPIhsnjNdff/OlRcg8NDNU51VbPRYQ8EUeYJlh8v0D9B7VacTSSB20
yG49PyM7Z4sBjrfinlaZLydvF2hx6YaGHobZzHlIQQfErG3NerNbXBzKjQlB++R1c6862WUYbdmJ
M1VNBvJIhFU14A5hBiwanfvgKN/Uw7wKrygFDz10IpupD7NiHFcOs8uVXZSNyqnBbd+PZXDCJt88
RQTAXo1eAPv1yzD3LCkn1C99wNZIIwXJsO3n0+Br84AU6PnNau3yq+GAO4eTYtaGqvIdQyykx0q3
SAYQyNMIDOIRm+mulV0C5/Xd2D76DvpoUaQlKCcJYrfvhhCz/t5gtBRg3u9utfG+IF8DRDRbOfPp
rREcFIhlNRYlGrJYLcdqkE+Wa2+Z1V0mLOJkVNVF22ORlIX/BTvR9bVGcSHQL+xDVe8txwaFwUs9
X6+drr2P3HcXCY2Qd+V9615iDuETU+4xHKYPMimcokpsx67Z05C1G7IUl9pTR0WctW0ATc0j/uvY
49Zvr79L1dJLx2xQAWIDOg2YApZy6VNbvOjaHEh/gW5LBXxTTj5mGotzBjAV+LCxb9q1rI2fhKFy
Xhc9a3CX4WkBu7FMqvbkaXOkxTfp3tEFYYjNAkyuc59nmXf+MwEuB0zPLCyNxvpEjZUuOJasvrIy
C2IqDyb/qEWWZ4AeO3BcN44DCARSjF0ocPy1DpoBR92NBaLrPQpCpc2GhDdBA2tZlQKoT6ImulCJ
GII+eJ0NPGngZpwHHaGp07MQyIra1/69LsPMx2YGUXsGJ6Kcl3QPr+xdBHF7SYEAaRtZQvacWqj2
CIP5LIIrtiXanjkmKZnGGWqG6MkU0L2C54n4aY+hlRaJtEYFl78XjagRoNIz+BiS5AFOHmjVoaYs
kgDO1V64YD+CbxE8TEszPcOEk1mvoif5xDUwkvLrusAC8PRtrtZWZz/3LfZiZLoArp9PU3lnwmin
Q38bVHZi+TStR0SQPjW4f0xh34KA/IpsTh8MnSInst3GPbbkqb8T2C6K+R6qWlDX/XTCbw9j4+M4
emtlXzfoeM3Nu3HaVx0jiqx4DgBMDONqmiNkrNEMbv+7ZmAZW6oUJpDrIBx2jelXFcv5kDfkrjKf
hL210fPcjqD4f/QR28fdmDsDSYPmRdMHoBpI2FxLoNAQAGTAFU6wxoeJP9oGxzl5MPSHmA+wGtd7
Vn5JgZPFYccOKQeitJH2FuMbzB3MJDGR9qD6U3EKEnxSyDpaWdUTKFMrNLr45bxyR6rXirhb3rKt
Nd60DlBk+FpsOuZtKJyWlB/c+Pwuct/awU1gWpyPglwQlYfBgmetBzL2Cab6Z02bfYG+DdYnLkhG
bWbcLuMLUGplDbfBMn1jXvkhHJyERsubNiIAb7wbn9mHBbue4nTbRguGE0hB2IEN/CQRXhOoJzWe
OCYhxfSIjKqVLL8M5gkKth3kiU/nqfeTmD2K2eDH1SkMsNgNhMf2bvL41jIXxPo0+HvBOoCgoG2i
HQSIB7sTAIXLbHSf6dJvqZzu4WLRTnNSj+Fl1N66nmHEbKrMKfal/+LRaMMlQnf6OHwY4DWbzFN7
4LpeU9XuRX8u4kHcOxRyYMu65ronDmgNTCOBprijdbGHL1vKjQUmwLyqfZgVNAjcIKDfeBGSnW8U
hHOIP8ZBeJm8e47UiogQdgxoXvavkJbMAHz7rTVU6L97SCSgorJ3mPM43QG9lOfsmTwuNn46AJTV
rom2mi5wTdlxVMhVnTcoFmnO+WO7nFuk2fn2q4VjvD5IsTNlCFOiCjHx995YHyeaw3gDhwhCqTAy
A/mdNmUWKZW1uGWuraFniQ1dPgrXZPD7vm0FS5R5ijxwGIlOxlYfgTGL6Qo9LyfHRxs5uSublzcY
X+et48LsZ1N59NSpow/j3lY0SDr2UCoBXQM9EcIosg2Vf1YomIonHAFJEfLcVnuf7/32GNiP2tqI
HnDRyqVOIuSn4Y+uxuArpwRnoAwv8F/Z4yw6FhSQCAgN7RisrKWpEmY9dk6d9xTDjpFROGuTPFrW
s3Q3YpJphIBy0Z06gvu2XKt4eoFb46KzmVsJIJbEq+WB83VEhxQQce9iY6HYpgiyMpbMM843OHHe
VSEvk44hesUmGFZgBBL5CVT1e4vAm6JkDINAD7SPto6TKg6f5nmCumQZNmALok6ccvjkbUHBTTAt
yLRTJxUuol2dpClarA3EUleENvdjFcFx2x5C9OsohKptUbROouyIbb1Zo0FrD9IBaNsOB730YsMt
ee6r4m0KxKuLCJKlH57Al1FPyJ/mO3CGUBY6jTzOcffSmOfFXnRia/0uWnro2JK6QwO0B34vg4Rs
LevtaMWsc1P0yRUkj+d5DZkMduEgkfO5sPGV51eLK3TCXjooQR88zwbEsYHfirUxem3ITJMZU9sr
5HuPqMNUXa0QWU1zNmCsJg+zQsHPcxY/zs6jqk8uKeAZ2yeLpXKB+3N2WyQhHZg73jj6fXKtLRXd
lkRv8VXMAxSW0JvC7jGV6RA5MKOWUasOSHIDEma7hV1DVTyTac/9O6Dcp465qL/7JSWQLyW+DRBK
q/5uuarErd59if0pa+OXaJQHGbgZUrrBeoV6JVQRthK2rdvlaM/uBy+/eQCPswE4ZUyMgrY7pCsV
8hPwAhdYlDRp440HpFRfam3DmRuxb8zXzZkXXfMSLEWwamZyc/XSz2vMSfKlWkdAJGLrBX02llOI
KZAeXpqFp1WzrNzWvS1ZhViagH5CdZnolhzjsURUr+FIqSk3SrsdgDlUKZEls7rGnazAlUwAh2bW
jMDs0IoxWG4w4e2sb8KKTwjyAWPK9k5tA+OMiPbj/bh4b1ATgqEUm4sDdMjE3Rc4Gdu5Lqxkbsoe
Yy8g/jHgybRDfr0FV4w4ru233reCjV6GaBegRQmXHv5TbzNG7QnsPA2gIkAs5RiwbRjPRz24KnfC
MkDQWGmACVbq1vKLyzKg+xj86gH0abi+REA5qkLaWE+63NQMlHjmrIoY2e4hPU+Vwr1lTVOCOIS3
uFpgW12VM1pO450V9qMk6mEWLyAIw65l0+IJjWGMWyhe9rBJ7dfRFFs7pgYH1hJz2axCQO+Zx7qN
DM1TaXA11OSZ3OuepinaIAToDX4kqybwMMj2yGNpL2jByEpDDNeQ5RyMaosJ8TVbc9XpaiuJfehj
+xRWI5x/rCARxJhdDQauBDHtYKCFydrFstcx7qSbMJj3jijH6JoXUm5547crWyKiMRnrtn0ig/Tq
nAAlWWsNinFmkzoc0Ca5xMJ+Ut7TZpAkCXUF8BJZ77EN86V6DY5mruEUtrNcP8gxxXH3g4fvpDF1
AEbbN0WRFhH1V0WBGDht8wtIvvwiwLJHRG4RnmVJ1NrldZ83ASUPoZbHZoLFAlpNkPnCqYOcEr3N
KG2ouwSgiqWy+zsF1CUHou/cTK1dQTGCgIONu7SYVcMVdQFrgtD5Fr5PmJGDZ+qsJEFvDKVLlDDX
uWsK+T5EsJU+wU3ABdhQCvdlYqH6Gq8gbwlNVyonIE0tjGW+Fmo3SVwuwyfW4IiDxB3Oi+jC3G06
oCusxjBYWurI8DowGeYRbdVi4S0wjfHGBAMKk2OU+THKWSdQJ5KbLggfxxgQmSfh5QfyxqoauPuC
kTsG00IO54EsVu7ZDnYPPjmZDcetlb/Q+LlsKtS5bT+9wtLos+IKCk0eTP5B6cl960oMvUvwHT4l
r5HANStU9rYDzslkbeKih+UFdJ9A2oJqOHhY+pvJ9vghsAA6iWKDa4GcQPQbO666z3505Nm/Rpsp
jCNx3powRRofsP7SGj3UdZO9rSzUZbaehpPTzv7zyGMlUkfr+AtiVogmPNsa16TtVoA9Jj+Hmdic
Veho1rKygPteM75C+M1FHfrgdm4/Oy8E670v5GXkRmOAsghQEJfXvuBsZcPY6jOuBe0yDbAIo1i4
JuE0pjAj1EMZwqABpZuDARIucozubowaFAaMpLGayIvDB3JWdkFeevQ1WwlW45FMi1qTzicnhv4B
FY5ERSXm0IN6s3Yc8GUUhLXVVGD+2RYqwLp2xKGuwS7zpypa/z/qzmS3cWRLw0/EC87DViI1WpZn
p70h7HQmZwaHICPIp+9PdYEG7qIXvWmgt5VVlbZERpzzj12vi4R0rYHvbYBQSavOpyHnQlOmAZOo
3fCn8+YmgdE2BxLXK/tKdkT0XQ+GtS9XI0jmbvAuaeCZO5P54ARCzRDFXXodZ0O/B7NetvZg+w+j
tYw7v55bwMrO88/D4ET3tF4H8dxJlDAOK4UTGWA6ulc964Q/f9cq84Z9YRjsLKSfbQfC3s0Ttgv3
brEz68mSWUMmlBOIJI2gc1nAKJIuDBGiuqAIInPkeEESQj6OEEv2MAEAJ5NrzQ+Vr/n9ZGjASluB
2kXogC+eBRucURMBPFWwyhFHT75p5mVbozPfSbpZh13fFPpAQXb4ie0om7dm1ax9zC1mPNkVsp8g
MH5MkgmBGZaUzjTX3jQtpBMFHlaCwVG0QBRpdB9loCYDFTkxEXFU0qCjOlqj96DTnj51SMwiSbsK
p1zg47fuRGC9uzXFhwA8VB6MPjWl935VTcamTFOq6kD7txUiksQwwtLinbXFHdgG+HfpzXHgenFo
CyN2ljJ8DLps2etUlWcMTHMiiEPGWOkHhxCl9BNJrcVjx37R20FzXzJIIvpQ6d+iGxa1IXUtvBDr
+qCjbtnniHatdjB3U+BA5KYrKHFn26ThddkvVQXuqVTeuxJtf3Vlqx9sW1LaUNpOwq9l81kTBQqI
JM99lVq/bkfhzovYoeyuXV6VOfMl8Ew8ZZXt7ZeBhBhEzjxF7mAeXVcsL/7kg7roxkpCBxFNAT7x
aA729AhShU1/HpZCbUJzjvw4V+UQbEoSAbu4ls1rDpOQhsrdID5WFI0u8hSqseeNoIxKh1b4xy1K
WBovlDtxiybkHYJU6V0eD4sx/6dU+XIBkPsWE4z5GHaEh84wyfRyA8bqtb0PRMT6VBKnyXvYuMcc
u9rB1zaPsHL2S4RyZozCYxCQxjKGQb8VJN/07NmPXetOF0hLd2f1erk4y7gklKbzjmGGjWkz9J90
2voXO1TTdZk9fWhEX72FogRx6ki+mJAp6OnegSUh7rEwU+aduXrQUhc7GmirjbTzp6UZnOvCd4sv
ysPbDZ0UHOpcv+Glqx9xIE53sxuk74JoPhC36pcFurBtjNGKCX4Uh0EQxjy7amfNQxenTI2vkTf9
imwzTDp1A0cF3pa3UDl5sBH42XHF+RI4aQ1kdxh6Kvs8XdmXsiQ9M8uEuWP8gUeqYSVCF6ISp5d9
DTyMjNyJuHINddaVcu7H3h+2Q7XSpwTBNAqlv9PUMbdurdFeKH8CQretRHfDSs0BTDobw5LaSacb
AE/DTGGLG4Esow2KhKINAqPxwXJpMIi01djtlmk+NqB5NSJ11pc1/bSziqAKc/YRDUXsIHEmourL
avnqyO+VJ6eJPOIAipv+oteqQ+aF5kT2TfqnJcLubgH269HWYGUzUPKUNaWbItiapjJPPKDVIbJV
8N1U2FNNSMkrIg6Hv2gI9jXGbFgeyzbuTTvn9xbVIZUTIaVDpv2jqWZIIO1krM6LTK88bezlBbEj
aJ3S4kkibGTEDGeRlJ1dHCTzx4a/Nnyv62E89Cjr6GYoZr6WDIH0HGMRzn0CNxp9tatJAhmhYrsP
zBpsXbWE5VLBiuRzmlYsrmP53rEjoPnqCzvurIzc16Yvri7ZoSSDz6xkVY6eP1WRPqF/hdHJ+f/R
juOts3UXhl3/ULlLSkJiwEdHvYp5XWqj/1mkWP9WdS1O0WouVRJkBkyBM98YWJ19osDwrgYn+c4G
gDrZM21biGMoazGWFiNAZsmzmoDJVS6tw6rn8UNmK8WBkcc0Ta7qE1kRxQUMSyQNZuVtnuuPmv2B
N1EYAIYSkcfLlOr1b12VzSUiEXUn6jVqNrZNc+iI6XE7mSj/VqGHZFmALJClo46t8wU36tqjY21U
OFx1Fh10WTVbglXl0Q9biwJ0bvhK6fbSj10bF+WyXLVAzjMUwVMKP7nTlCV/5JRm+VuPtfU8GZOI
De0ng5Gvn32qu5dRRsizSgHlGmj5Zo48VBtdmAMAnQzO9AwiUFSPjp/9AoFHjGAuw33dl85etvZ0
pXsWfrqoguh18KfuIPxa7efG6hNDTOOjY9wuBj3X3EJBw0kq1xUtW9giX1qX8H5tEV3xzhh3uWO5
30PGh5k7dsb9mfXQ7C0wXgg1RJv1qh7Xshz57vxbuEbnl+1WU2mVVF5pvXOYfE+wikdo4WiDh7pL
lDKWXVvo8pIuJe8IuWW8C8pb1ZcfLdFjmF3qFOojP0cePXd5c/KzbPhpWofbKb3rafYGz94EvmQE
GNJ1F9CduWEgPfcZOKWLUSTSZ29GdTjIjWm5SGqbs9sWMpZD5LFOpqvmpQ8dIjwlUbYHBhQMpUPn
fnBzpHu0inUBWRJ4v6PeSN+mps0PNUAG7DkUvd7Ug2kw2BNvE3SW68Z1jbHGdPtha4f5vrGGQ1YV
bybw37QNVyt7CJ1T4A6HIQVe7wYKEWoxrMc6ALwvsiHuTPdcrbQOTTSyGtV6l4bTm0FWUuwQpFDb
IPne8ucf0fv/me7/P2ws/58MKgj3/2dzwOZP/YUc+T+sKfwH/zYHOPa/cJHgEyNbCuNxdKsC+Lc7
wHb+hV+AVkZC/QiDYk37b3eA5/NHtEQGWFBI3oZ2+G93gGf965YRjjUlRERIRE/0v3IHUErwH77c
wMSVbWF55AJ2cMWRfvWf5pSZW4K2XtsDzrUrF3VTHe0s3XPHTMSsQ4yGKFoCdGKTFQ+TER69OrvO
qi8c4Ju1Pvd1Eexbt/3sTbhhKwLYX4UHz7hQgrcitrc7MEMKOaPNNJqPbTYt8Laifg4M9Ii4t4n4
m4dTXzXwxiWK59FkC0UIxFo5TkbskQ90YhnZ+81KLn5ozKB+YAmpP8b8W9w6xMGQYFhqbA3QZYuk
eo0lncGwCSww3sBrHjV69MPcdB+dOz5maZnH8zRWcZrRwVivb16l3HggUOjOspnce4IBN9yGeWIG
chf2Xbf3nS4ngxklWzNzs3VRhH6Ab2iTkex5hhf8QXsfJiJoXzLy17ZNrS4Eyo8P5Wz0ezfLgl1r
DeLUZq1zRHeNaW50qoMfNeLMM0JPhtkzRpE6dajSsTjYbCzb1swRHxHmUG+qIM93odtOe6FSFDoD
XdXbKLdv0UZ9+WaFmIlM8hZe6l7454L8ZPAM7gfCR+GznX/osvWO5Ovpr5zCA5H761ObzSfXlz25
h9gmhtC6K3s4HS3sO+L6lxPthUhs+P/nSaYC6OEq/NODW9QsIDBLEyn5mwjHwSs52j9RVQxnGYzo
IYbBP60d2rZ0jb48Y72i2CRK361swmCAV4Gb+2vOhgAORgKh8oiYweXoIEcZHrQzVxcjEJ+uyR2J
44/HwKmj49ILGUO7B1udoiGhd/vo1AypqTHNm1kU5MpUlYcQuu62vSzOxWB9RnlvJJ2BeQQbCUqu
yOYbbGJizgzUWCgayjAaPi3KlFCl9vUhVz2URu/BztdpDpFBFLYp/a8S1vCm7FqI1MxqK3brPq4q
AVfD9+h1450Crekt/y4X3ilrm3ffYIXoPvguIIJRnJWD9apHsgBcIpL7JgcU7IdNk7mHmRhM1DuM
hdZgrQeI6z4xPTblVpNmuhHT4PFaEKjC6+mOb1LXXriJArR9daH6M/zn8DpPclvfkq94tVBUIkji
02eXHtAsrxbYMUNAOdn7eVB8guyEIQqdA61j4XV0Mud3acgWyYJdbsdsonLBnLqdSxwdEggarbfC
NuSdZWrnNHq924MJ9EEiwCGT5gZfSYVoq0J567aldXJH3onRmYtLmTr+Yy1Htqko938IAb6PGpkg
b9iLwhFxWxtW3IX2HJP0ZSLArG8pzmvz6gqW24aLDHVEVj40XYfrzfaWk8JRtKUvaNgqZ9JU9EwB
3OKEIGD1pH7g4b4LRnt6XrPMxmFkIAmIxhLKeLwxzPIgywkPQuTEllhSpLYGdDxp54z8RFefptSC
21tBWGql9nnGtg7TL8EtSib54Cvw++BMYIF5CAri3exl0BesSnhiFuJ1gEGZ2iZrAFTzV+OxsEcW
qLnkJMrJLMyVTpOh8F/psPxYsflvsCPuI3rlj9kcJFVLwwWpqE++sGZgjcDYsjq0sfaaYIfihwO2
1BlxrgaEVZhGpx7kkQWf+IB70aXADDnHRV566YPowJGZa/hSECIUvoEkNfrbwTc3HZL0uag+vcF3
LisjycL5cTEDQPYRuJW/dyZSLEzR5BgNT66pyXd152m6zmg/7uDo5SHXBUrBHgxAzlAbxPbf56FX
v7IkhFvDCuETsShvtNGp0xAFXdIj+ds7zmjdwXYGe5P7BoIF0VIyk7EVbCYXQVJeu4lbOoil5yUY
CYoS4sabzvWuTkeEvQzYqkmq3LqSI/SxLNORiihikYIkG4KT7sykRKpG9mVyS6wvyAwpI59UoWUL
6IJozh83kz9++6D7wLP82MVdyhw3ufZ9rcOHLCpOngflRTAMT95jWsJGSRuRoWchk2SDUXDY3saR
E9J84yrnd+XmzzTYoehaHl0gpN9iwfBShwZmBn5BHdUPGWHAlsI5g7YSjQ8qrcn9McvuWFrfcxle
FhtC10PtrXnPivwxyB3zGgnh3CEFH2/mgUVsHXuS8aKxgkRawMz4KnrpsvBHNOTTSdN7xRah9l4f
zfywqmFVpeF1v3j9fMZrR5LFrJD5mflfnrDwEHllhaW07wr0bmaT2FphOJfugsSGMrJ3Jm1AgWpI
r1aNniMb+clH7YE8Mr8vrbzYeerTKjoq+tJkVVxs5HOEJoR4qfNF5XGg+vCpE2H2ZfiV9eaHrK0b
OF+5d4emuNmiguKiHas6RW3aX1YS3n9JSE9Npt53HixUJ46l/z1UQKDjlPPkRIqZwdGAiqO0vQOp
uZzOlUm7J4TMciAIsH8hRje6XwKzu45jyWlBTREQIIGB+4oEGZ652z/z7eyPGMCPC3akYYowc8gw
9x+qElWJMS7Hxvcg9MP5lOPn/GDhcTEd6uKw5DkvZz1MjwNoUwIvFVcowX6TOBTUnEwDIEQ+NXe5
NRafiqN/h5D8WSBnhCSQ9Pdk8HItToKG9gJMTat1zFhxdyBBQ2L4fvM9z3l04cH6FJ5JC0ZlZ+TF
AB0c+6JmLR688ClvpuC+xp61XcbVP4At3qdh/tGkNtG23frRes1NDTnwQkx0HwzLTZtRmS+q1OZR
VlF9mNiBd62nxXvTCG9bcznzpef9xVCzg1OzWNPjOqnwTudmlBgdVxp2OWNXLJgieYLwz7dyvctE
M+xpCG15o7prGeGQhEczER9Pyt+4BMlvywL1DJrugwRPeScLDK/9Db2mhAWdYjGn4qOFD9u56ONO
qQS2jMMRDf+YI2eh+DI7TJFXJ/SNPVYyyKGFmmqPACtPGLvgf+u22E+Wat4ay8aQJ7m9ZoX4v5iH
FEtS1+yjoY5xCTHiDZeRbDUeQfLWletdDElowCrzV2y3cWB7z71oPoF4nmvyPQsTQY9E5jFmiSZu
6CGzUpwRITIKNjYED4jIktxcXta18t7Jsdk2S7Hso1qUv0OgLExsU3sa23x+EGN49RcBElt5APZN
Ib9LArPv19Ey1FZBgiReF1IGkmcPcpir9wAQkqRiYV39DvadXER0uh26BbI/xEvNp3gXwWTEhWcC
icyUs04zKTkcjHa19aKZ8RIJlJxT/VOlIUL2kACd1bWIA4Jpoxfnd+ZoED4kiF5EbGmlCOWzUdwj
KPIVfLCP5JqH1Ou6J/K9j261YJPIjj7hYkwDbjL6VK217skuw1+F1u/K69DHmSgePYY7ne1Rbju8
magww+WG3eHPWnJSc5o0fysRNC748FCsTY9qgrVP8Qp4RXSyCIIPU5XGii15v67TU9j5wAD1blRG
0re/ofFj+Llz1S7wYE4+fDZG+DmJFKYaVfQcitc5bP6Gi70Dg6Ihlbe1VeE9ymG1RQ97aWe9d0J5
8tFY5AJ9SSueS9gDakORN68WZg77KVNZ82dWtR8LBIenfpq8u66aTBhmvzyPmFzuRwWtWIduXBZI
UeEXGZqygCEpyJEEZ36xyU1E1pn5YYzcv7oB8yZ9iG+Ls44fqagPhGC8twV+qdHiFFtBgrmQUalT
GgBjYGI4WtDio2W+uSIpZG/NFlAoH7O4Kpf6EsjQOcwEhT106KoPbdCB3q75bkICRc/JnZNF1ocF
x/gpPRfvP3EZIL72Hjyk4jlq1R6NSfbUQHJ9qWWod2tV4ksypz9OjnCg1cHNiJZNsTVMWIfSQF2X
KlqSqOxbwqs950p4970TTo/kYBLp0ZXWV1DU3Y4BKv9TFgVYujbL73Yd73U7c34FvDrz/E6zVvsa
YarGv4tbIN/jKL+pW9CC4BX2UANvg6rT95CVP35rdYnjDBKmnZvUMQGmSWenTMHz/5AQxbw144wy
O2+neie4LIIiGzjH/maFTZ1T0Yo/6TQGMRG99iVystfRHs5F6gr0GeN3WQLqo6JAhtUt8EhWdbFl
mX1FiMCpa0Ldu27JqoPgtULcAYvffJF8NwINDQXS5TWpnEIljJ72dqapCNF7sFNB4xvwMWFzWAb3
gI/94gerekZl9uiHAM1B21Pelj/nWf6L7JaLf5M5p1nxDTjYg44VCVb0g1GKE9dbTqvOVJwGbuAL
GsfuyHFUnHMHs204Sj82G5IidFnfpSOTG6EPK7JP5CwA9M57OmgzblyCq9rekR+Da8WOxBBEK205
4+BiYE1og9/mnffWNKQIswYBdTkHylu27TREh4H7Z197vNQqguidQnF2VfZK0bZxIv3z0a6Lb99N
kR01YbVHYvhFCusmnbw/oVd9SYXUsdNOALVumzvPY4weO44i9AcbF1CPjqVG35l+5aNtrx/IfLmm
qRlsbOkcLONrRijeGPPOU65/KOzupBsDhZ1ff0k9+5vBLutjSKsG/xLvHwn2KPxXkPJCec4Lba9Y
ILwh3PkOXtoRnAwNCpqKzjK3vmP/norh6ODjPNOUWtL7WOskCqoJZ8kUnjHTP0cVa41H+dZGBN1n
qNLoEM6hf6iitmbVuYXZlBZna7Q+OEbz6lktZKfbXYoFkJzf5+QU/dvkimI7GDP+BEUH5bZgqTuv
mc9qxYzfxshFkKfxem4iZyjxnJkNw3LjvtKcXCMWsEbGL9s4yrEeIfiC9s4IvD4eRsrhZNDIRzkt
PZqLdUXvOucoAYubrrW2PKzYjZ0/FB2Ya28VAqSbkUN67XwnuOb/RPD6B6qpMJybxXLXeP4r6pvu
4Nh1850Ka3iB37CTfi3aP0PjIFx2l3YXaGrKFjvF7uCA8EawA7FjOylnjlPtBKbCXz1A5weuwOnL
DsIZL4b3p7Qn8/hPyhtuWdKCS6IRSFPKkHqGxmbOTXEYXZIIAs2tI1TencxwEbu0dqpkbdb1u8o7
Y98bPt73pVPpJq2N7omvBjaijgghSwsE1Iuv5+1EFNLGbOfgmXDPflP6mNVhVZ0n6QTw6hSzNAc5
o9ZdJk1+vLEMSOe96cGZ++6BbTy8Ey0+MgL/cO4ZOcI7mrS2VThN26UEr+71yAAixBobeZclLb7p
HQHTxTEsDPMFP0NxSWsb36kRVJcSqx1V4Wir0nKkaCrD5j0Yzfyrn/kapI6o2jKFeVxMD58+dbMT
T0s2y3kXZn7Hu6M4WluNO3NqbVRhARf2rLSbyKAs+QgXydrcoxh1g57QaNsjHtcy80OAeu9pytdf
jtlcMjX192bdhQktPDyZWaDJGpDWT58OqdpYJdc/ge0NRGmLH34r9Fg/61p/d5VBogTeoOd6pKsy
W2jViaMs/cAvjv0XYyDJaOzWt50eXjQ3mqSh8wuMcASCgT8O7heSJbHFZR92QTElpBHufhacS2QE
cpPBKd6I99L+SHGMHTJfzpxQHZ+bW2B579BqpOZ36i1iY/PxnJk3cwoG1+JLdvVzni4fBl5rqBcL
4Ghu4h4b1Sbzl5OBpjI2x8BhFJ0tl50KmRe1jjcNVwlTXxkOXIK2sDcMhquPvaqzaKNuhk8CnYvY
Gqkq1AvIhZzN8OCLqX53Jis/tEUDd15a63ng4T6nVIZeq8zVTwVpGu9hbV6HvsN3OHYpB3O/UoUW
jiaQZNYWpG906bjp0OIpc515Ctfl3gsqj52uzR+F6JuTueIbcDPDwVhN7BbjWenyQsg/oDQpVk69
nohdsQn8Moa4hO70S4fGeWT51wVfNaTXtm/DneNQjixubXRdK/4KxrQ4nZgTtqWqYGkiAlqG1S5x
h2BNA1REfmWOxnGwWHz/QacRljt0QhkZVMyYdjisLBZJeDpTCQqR25uBppChIqMl2qUDMUMgg9sS
j1VvBszbFe7+PnKguIxOP9dWmt2NOrV3k5FmR+Ig8Jeyh3z4uFZr6ayHgcaKc6Ngwxl9H3zTuqfA
sH7pvJF9qSuATzoVHn2vZvCE+4JW752z7aZcn3o0TxTf4hOoi+UqFgZJllB7b3fy1j6XAX7CnEzG
KpcNlAyR3QFfcDN/mXbwky4gc3nBhNuam4b8EovQ40NHFSlnEekbfW6BS4wpuuhyxhRQVzWeJzf/
1La3JePBsIo4XU+ZEvFMUQGxIeVqPbpa3Izg6w7NLtk1fRTtSdcWTHrk6BcSWFpecUNczLW7qohJ
eDEz3AqSkQioBcrI5tzqpsRvpjceaXbH3HtsZoN2vcj8xWJ2ihRDeIBmw2JQFmEh/oJhxGNkPLdN
kDG39tlPirScDkPSK3MXNyFmzo3iCH+nVuAkZ/fJ9FAtI2f8i3c1SsDc2zfkkQGSpha7wIrasHf0
t9WW6S5V1RM6wxv1nqp3DBDVvbR7s96WNfKmGZbTt/KPDjhFde6TEbb4wk7CQD9i8EFGdYRWROzA
RraQU/bWnG4dRPl4JoF6YK3v5ntfWn5MB21zcogCX0OSafOb5qicCJGbludltWSyZMsvd/BQj5vt
X2sYIVzNdF90QX1XLzbEsQr3Cjj6QAZrf9ZdayRzl59wxE2XZWzUgSIqzhQ8GucqCj4CX6U/Niin
wpuMRKF/yfwamruoHeusmvGb1dxCeAhOMFYBd8lSYNT3lq1g/iV5Zy7cBxg5/ngoihznoeG1y904
mdUAeFuiwJuUQTRLIIurWawcOcNiOSM1oqbYjWhPJqjZKgCIqyZ41aWb8+YbArjCedWUArcRbnx7
uzik9vKXr8ENkJ5Re0LGryQseQZbgSIbfrv2dfdDMKd7L8rMqE5pWBJOhCwx/LBmZ+wI1bDEb5So
URj39lB8y7LVJ3vM1HY2rJz2hYm03Y5q9jcEp0RTr/pTZjgEeVbeTUQUqP444U6h4Tx5Yt0wJ+V3
HBlgbXQ33ZmsJs9t0GdbVzvmvjIqk3dVRvdZNjbPqq3y89oUROgaEPCJkadmPKfztKV+E/amrUpr
N6FJw5rOmheaWX42O1ni6ij9Y+RYsZeXiPJwaD5OkLRe4H52ty6QNCR5z4yQ45JXtAQ/ksSEjbYE
WNjyZyrK5n0CUr4GI6Ibw2AYdyaaezsEDzjWscJEtLTy9iLqXQfOsyjvwu1ClMUevd8nWoFHac3l
ce0akWSLyp4Qn+HMZLFBqAvA2a7Va5qWDCMdddYpLJnNBMbpqso9DcVJFWDPqNz6NFdselZGMkxf
zjGZyIQcptg2tQ3PUTcg3KVMw9grse/3VH5W+aOlzej3PI/6i2RkrE0r99+G7qSZblASt/yWV85W
csUy36bTYzMtD41Xcmw4t2Gl8u8XOajEFYq3WIlaMcvZe6dY8+OYla/sN688pPZ2QH8pHPMjxxSA
VfRlCtfj0EaPba6cv4BePV+Zh3HM7HmD8vZWKWo0PBapN7yEiyayxzR/MoVCvZ7xaG+UUx6EW/Bb
pahidNDdo7X8467cxnhbnOsAxeP6WIwVohDw+xUl3IbosO0UeusnqHubWLpFgk5EUSyYRjajbbSx
P2Giw8XuHSYMKcKnDiN30Y9g93waDHlMxxSuKGJp5rjHiTEjEup07ibNGpR7Q60F3gsR+g+yoRyj
SZtp588Z0Spdhj1cD9XO1YH/KzKEzxljpn+nqib8dmyMXyZJU9wnXOfLxsKR+FT1U/0L2q2NVwZa
VuT2Muri79oNWwi735iCvMQJ2+IDYy5CjHTad6L9CXm6udbJMjI2a092g13AnlSt6A+pYI+Wax/t
Wf1fIgv03x0YfUQR/nD91UnRIUeyVhy2aXspHW/Bc9YiuDXH4dlFAHW5fYMywJviDY6LMKV+Immu
4GlbXbxkwJKqTtHSGTXJYTheCW9Zr03ZtftuHMc4mLHPrESvjX5ZbERT/UbT9err9qTydVMb1SFz
PODsvALdw/6OwnF4C2GHkooPm5G57HdOlMLN9sYDSeINZvHOba62bmZW7eKAaXzZYONdyBgK1eeo
zODZcqT5psrS32SyD2KbBeGpRdzEMEKuMNB5maC4yu+gGvOnfinpDYaieiTeDpuGFAFpANGhJ0hr
1+rMwsVoGqA9FHC9jAyKcUOSSqybyDiGVCo/E6I07njuJkK8y0VvQ9tddk3QdGSI205sKp/kDr+X
MYPtb25Le98jS0SWCpl5s9xR9CPSveyLZyc0/LPTeDvDH6q7Lsefp7qcebYe3yi0BH3DgT76/R/b
kkeLrIMdPlGSFPLwglveiYk42N58hDbiQ5EOJNnYX5PvO8mgQ6JqMuvezkzxu/Umb3OTTG5RktRx
G7ALys4URx7G9j70C++cLv/oPgjjaLKnlB/8lI3RdqluHNaItSE24Y5ZL1v3HNUDQWoNkTFd+S7x
j0FmBdxfjrwIbbin3u/VAWscAiLZvrAWYg9T9otBWM2m88RDa41YedGmbrKI6sSAbWozLbBVOWp0
d8B86Dgp2G4zJaxILSZ1O2VHMvRvyrAL/OOtTMmgxHNHoYO5H8B8K9/4Maas4VdDES4m7Cpl2UcX
ux36f0xdLhxxry9uD49LRsibnKY/UkkUgy07+lizEgjxK8z0wrUPEmvXzviQk7Ouh/xELVMixzSZ
RyuPGyDjrejtlz5vtq0sz33vR0g0S7U+0pDr33Ppi2S1Bwc7NDlJlUJqbhUb8tB5kgcc3rLJsMtM
aRz4PGWVhI8YDFBuwxmPcq7ZzabHaParUzGKu2LGkd37xYVGKhNWtKlw8qM13SnVQAQH7usMWYIR
1iivad8aMZp4oFujorp9aZ3wJDWYcsR6pIvlgxLCfcYbeuQTuiJGtbYBpmuWEmdb2NTKRTfqj7z3
9KDG1N1beTn9LCU2plFn8qmK1o6ZFe1PUgoNYmqnMvFaQYKRsojywFP76QEInq2RMvNG+rsR9aLm
kQHYdgiRYPoIxeA+hyLHmzrr7uBK4ROU1N4M5FN53xeWZEIaqy02jBIInNwaswf7lUilD11jPfRE
pp2nhfsqJ1sqjor6JvsczZAEPVd+oxp1D1Hpf6jbUVelhGdgA4Ww8OEbm9bGpSWoCCMuOTunwXCy
1tbYtzkAZRV+jOiu+KlyblbUaFgxJoI7OGVxTTsXtVLfveaHLB9+RnSrI0Jzqft9KeunAAVoNZ8B
2LY5zR9OzyteQPdaPjLV7pfFF0SCP9NnffHCmrwX61fdgSeH/bOBGW9TLDyfxsh+Bvor/RXkvdwp
G3S1t/cS4ag/W/eSzPIdKVVia0eKLLzhpDB2rCHWYzTQx2qk2DycE3OZ42Zuk5L3qO2rpENUrpV5
e/0hg+s8aWW14Lh3QBK4x8aOU3qdSABr7GNHXlBhWN9BaW1t3hQaNzBl3IJlR15KXDk91gjiPjBo
y36/KrS90bxtQ9JX1gF4wTjlVhDAPzdg+xCEab23GDSPq3Ctq91MkmemwZMmAk2WpSExPdZY+AFK
H2aW5X1V1fo+l9iCVTcdSg92CFiJz9A0X1dl7HOh24fMKOTWmkJkam6YE9nZ0/EbjQ5GdYK7KCBA
85yCRVXAihdL2Z+UXyEMEVb1X9Sd2W7kSJql32WuhwmSRtJoQE9f+O6Sa18jbghJIdG4L8b96efz
zJ6aiKyu7MmrmSkUMoEEFK5wd5L2n/+c7xy5NrzslMRFc4tTmcJ6MqLHruk5+Vc8zcjdvU+Bb+25
Nd4sJQZTi6Uoz23viagwN69E5688LTAJlNWyZpKhc6wFFGbYCdaNzslw1stGGvszLL35JpE11vTJ
9AyPybzxwH4gWcvghfpnLuCcvR5aOnTDfVDhrk0lI7j4JhhRoGztlQuIhvmiDBEgxFhv6Mtirz6D
0uK2uPUr5xDJZuMFAW9HmFAQJrdtU0HantUBasIFTvqGHqdp2cRJTwzHRLDLAgH5VKCLvarZOYrE
ZTM9btKqPxsQa7XJB0bHNrutiC/hbPicG7XTYEDGIdDcapMFYLi4kgDkQjyRhTH6AReKv3cbyDqc
qYerIPBIuqLsk1aWjuXcGaY6ppvwPiN6bXkERvIJVTbqOWGAQGKfx5G1TdQtn4R1UzMofBOOYdDu
ojbc9xglLxPPJO71iN5z3sKwlO83EsdX/SUY61ghFlN4GAbbrK159o5ZilfW1yj/k4LkwQL4iU34
pYlZ4rsOj7VUnGOIeRiflJU/qDGiUzzyG2JboAoRZ5jNosTiFEPwV+SXMRN+lUZrOw1uz+gymTT3
i5U8k6ffTybeh21wm3jy3k0KAedNW/A7sOPGjnqI3YZ1VTcEWyclrZH4erksvQafk83ntZp8bX9B
/01JPVmyfXEqwuq2o4lY+SJMn0qHZ9l+0DpOdyyie3VdhKjeSyOuMXLjEIvlXWXidUTWpah7BBmH
p54CHwLpCZQg5toA2Ir2bURoSf2cB9ZIEWwcuCI3i9sswaOizGdTafJx7RDbTxNG2HTDnO+rDS/O
5exXUXjv5xlXuh3UO79bqrssLOILTpJYz5Q4a1jQbNaD48SfGpASoaFwNbfLpupyF1tpBpWw8Yqt
PAubBNHhws0ciCxvuPaNzNfGdm5kRZ4WF069Ki3QEip6IBp0vsWKbk2+Lj5KHbdXGrcjUUPygxNW
cLxxmoB094J9jJFA9Muxaov4bgafU4ZsHVIizJi7Pm2IBcvoJqSow3krQMTDoqQ7NVADsdogtdau
qW2csv7jXOlb2iKvJ5quU75wuHPbizqvru2JbEBWPZ31z52RTnU8t3ZT1kfUzBZsB8j0sOOqEvU0
T1MLh8m6bjOXm0KAxACSw7BAb++xmbHOXLYTcvuqymO6lpebkFK/JTivhodFbCpH3DsWCQwXN7Jv
548Qdeu97VcgEiJa1W2If5J0JmGVBomLkb3lGY5gVjTGuq5Np/eWVr2FwZ4ova7md6reAGDIWZEB
7eO10ChradecBsl5tWwWyGsGD+Io5+qe82RwKXu75+lTWiciZf4+d3+/pGCF1l7jQpZK43WvJmAv
TG+djdIcTtNWRnaz7jUpmsFFqa+tmB344FFy0484npzeXkuREIeBvrKbEygsSjaXdV1Z+zarOoBX
hVwlIi++xb121xLIzalMOPE19fhaB2I8pJ4NjDMyFWgKguP90i57tnXhNfmDz4FlAnCheNyS2klu
rYGSGp/7M/gBe2tU9FGUPWc6HZNxNeZgDWrcFcP55OpxKkOgiU7KHr+zeDUHPJ08PqUlNpYY1KYs
7RhiXoA2v4zkutBjNylYnU3Ws2+JKs++xkzXrgO3niBS47nntZ4SkfibRc/kteew4nFaNhGQBI+K
0pT7A3l3exfIIXvkpD+tZ6RjXONC3bY6ae+aCnjbjImfTzXy3uPWHi99212uSIPEyzrAEr5VYeQf
vaDmaKR6EodO37P6L9I7kfvupU3E46rGpSlWE/4W8CMzTPgwwBaO8jXfFQQEfoyFXzM/p1H46A/u
LcfIJdyU3QATdEo6lqSkLaz6ddYtuegMY1u+IXdobyyWwqwr2IFuLH57ok8+QFXycl9V7ermex2R
6FvnmIK/3IGqeJuVZ77SasbDV/seTl6tJ+fSCFNxPqrNFZ0ZQ7Lr5rPrI+dLGsIJFfFtRn/lXe2W
yDLw0TmMVQQc9DpudH3ORJMQ5LiRcJBJlsKGppkGeFfbZluLWu64nttNr5aP2p870Kp6WLWFxLPh
JZzaPJ2aA0ldMuPhrVsCH5XMK0m/qLs+cMwG46t96bXsx7ZeUpKnybzRUUyT+EEs9L2NyqbLSLiP
daXyGz1yHJqH7DR6qr5zBtDJQADeqsa7Ad0gVlSfQokO3eaiyED7EKfieqW6G40B2Ux7/MkBIiIx
FOcKpB88l6paRaFzK1KQkUNVbUUpb8oQ6V0Or5ozLfCLrcDAb7rh0ubTSdLmrVLxS9qywtbabFAC
TlGgjlOfb20XXY+z4ZYwadCtnMHKdj1PR6IygYgvmrgf1nLyE4ac2bpcSHds0k57e05BIYiYUVzG
qc9r4uA974yG766Zd3VlR5BNR7lzNKgqEMD5VrEDvACQ6d83YBY4m+vIeTMy7fE11NHwvKSWvBrL
KH3rspT5aCZXsmlFBIKNsqZ1x+FWYxlpo5OT190rB7A7ETaAHvGBkPmOzbDPmFxWaVGlPNn69DMo
kmyLwH1fCe8Mc51vtGt/Vj6BlNo62inckbQC3TldN/WwNlR+JK13sqr2ISr9d3B+PKJLj7mxVQLy
YhhZuym16qfAZTe8wsN9naUJkJ0ma7HqFuk+LfxtPUw8tDHZB+6mD6c8fMtbyWJAdIT+26UkW2y1
xbep42Sn6YUV7JcHyKFWfhR0229dl3hiVTo3/dj2I1wD7Z+CEel5xXAff9PQFiC+VcFzRhBllU1l
fkQxIZkJtm4T8UyUY3dTaNt9Orcc4l9MMPs0ZFTg4IJRGZxoJyzL/YbMem+zC7qQOZcHA4L1o+h9
C+dzUqmnouZrklVzceHWYXqYfBrJokIsr5pycyxHTv6Jg6K68oo5fUywy7KWsKxj6Ta8H7XzNvju
R604/YZkim8AKH3r8967YlyZX2zXjQ5YqNs7iGBmb3CxvAfMCMe+bpob2669W9z17qULEvFkeHNv
uCuzu6BKDwWbTzJry/Eo0yx7JyaDIxhnhpocAEU9Kp+Y2/5Epby+Lqy52MZFu5mDON22raPAlCj7
JZ3ke6qH7nIY0ZuDHFc32CvnOvVnBV/Juyu6OBsPWZOL73Fppo1MKv3A9bpmS0roMQnsI+7oU1aM
XxBMj0sXd5czRCxcJUM6H/K+JnTke9PnWOIAS/K5RGSad1XUtxu/n39Ycui2JqmrO9XXWPozmi/7
xcnv5DCjLdoh5IQqh1RSNnPwkFb8weSPwZfaFRBmmb1g1fS/d16WwSMGzGS6sP8hucHBRMaAzCjN
5YXIj0hlFqfeJ9J1r+uRg6sj0vcqtlgkjB74B20+TZ5EHRHIrABN2MsHJjAXWFBMyCzl3UmS+ns6
sGIcrYTLJgQESBneU2WJBbNj4q+V7x9dK6yu0YO8S8Hkg7WAa39Ol29ANGFc2bOiodUtH6RD0Aoa
RjAfzEjnWa/UqTivOcKpLKFAwxVdYkIDy8CHWmZYT6SMuX8nw2cViJleiOIZ6RQReCltd4eyhxWr
Jwm+F1GXbEphLbvR2LjuC53LQ1f5yC+TMOUWt1hxEMPgs1An7TvKRX5j9mBj3AVHR/SXXePis6oj
rz8Eth9dOqTV97KzgF0yyKJ+ONFxLrx03TtwpRqVgrOR4TVdQtA4NMjabJR7Q535uraRdfwsg+2V
6vA2WjoHmwkkFq6IhRXUEj26OUeOMlTkfDW2So4L+WFZ4K+PEtO1zYHrDQ8gTkgXrVeiqnPuc2Yq
l7S19VvNUzB2XoYoiKEXKdy8Iyoj920g3WgmHIyC1n4oWN6vYytWaxME5j436oIygWpNmu2qkvoj
WUh8sYxMTyxDQVERZt2muCWIi5bMO1DZgwNZzGVbY4tYD1P24efjM3j596mHv2HGpj8aX02HziLi
Oy2+s6sMMWgnnJ8nbd3gwEaQJtPXJy7J48r+NqiFxxZng3Vin83DjToGZXld5t6DUo7Bz2RKSjHo
PBwIAaGt+08Bh4h9WUb2dmiqe5fH9N1oMrMv4GRvHQ3sTFgBvQEhVihQTfn45Jb1HW4DH4a9Mrhm
zxvYGTXWTmd1DtRfs0LYjg30z+b3L0dZ+vcC1wYx1XnZVpqTmksXIIIMSuOqC8Mz6c2MG5u4MfiV
nZ+0wUZR1U6u3e6OeDiTA2dtbjvBEj6TxAKNWzfIeZXVHBrYrWsVZMALIyJ92rL8g9+m/kl3fCfD
mHgBjtvud4iUKD/wz8hDknnfYioJ1kOVXdlWYl/3veWAC/Mi3hdgugXPnh1llc668jnRYAthLO96
7jdYcCfRZJt4IVbVD8y4AQRfnTr17eg24saEOO1FDF4Ofs7UP2MbHw/tUE8njl4tGzXrYxn0WRty
qAvV9U1tGs46c1qgK53PWnExkSwX4wkY3Hz9e3jtb4X8/rIV7pcU378sozq/3sdP3XT/8fr/N7vj
BCU7fxHj6/P47U8lP+ef+CPH54a/BTYhPS7N32N34T9aflz3N+FLxwOi7TmeT9TvHzk+z/vNdUiV
k7JzbMf/peWHHJ/wA36K2sEwkM7fyvFREf1rjM+li47vtBC2UDQZ8uf9GuPzxiQa+4iv2hjH6c0g
zj5/izP8Omwre8/xCZ9UnUWSlYP0gk9kHtIvmegLB6c0Y3oQNoHD6tzPrlsvicx6xktFDnkpnGid
gmh4dTzrTGttKwIacIZdHm78Z1oaJt+l/MSdWjz58ETuF8EkwLM59jo6GM6rFK2d8K63fGnRg+oG
kNjaik146ebYxYWK8SU5fDic2abnVM/RqYsWXpa9dxat2rqW9lH6uQTkF7FlAbbQZ2BoWEk3uMPH
8mUoAKlI/8YVxY32u1eLqO80hoB6WVkjeqvC4C/OducFtE8mzI2nbeQWW11Ph6gkwGAcuPITxv5U
DNt8OlvvQwY4fHeig2phi3fffW5VxTLW1sAJEDaxsK/rqIVPDcHJrt+aTl5H1rgpw/SybhTL1olD
FaUsVnpmmPOTvRxxDFN4U1KNMjEHTeBJDG7M8z+2eLRaoIShPQ4cnPgR2IYRMlXdqpXsxStxkt1c
Fse28cppV7CmFSRwunA5TAkPnVz7391mUt9yHtK7pIPcieQ+Tf6mqhh/AyuMYYeO8avTVPiCKXC3
Pkd3Zk3uoGxfDS2TJjcedpWT7TpsqURLPMXRCTNDXdOcs1KDnT0lxMqu09CqWJbEAuQKj3fC47W8
zDNiim5GxmrMhhaId6ABDQRY7ROyBPMZXkxAgBsZakSQDvWudcYWz2nByXsDvzy5j6GHYPhlEXOJ
5QRpg8clG/WuuLMDqK6sJ2w4khyL7XZ6GIcmZ59AYh0qjwJ3HwzRIXNK2GQ58ewtjULl16wJcfPN
59kIymqd+awIQ9yQx05W5tCYnFGjNPpj7kqc8paPPZWTTXYTsyjaxvCUYq8fUemj/qtscZuoxpM7
E9GXvFJOMYcXcqomYlZTRXyBPF7COakbB87nVVT96BjiXvXY1S+4+HqwRC3BdyJBQjH7pyPW/Mrw
AavAaX8w1rTP06LyF2wQwCuJYsF9QZAzK3qO5Xc0R/PSzoX/Ppe89Arv8sw5KzXlyRcp6n+TdbDZ
sDP5+GnT2Wd/UaoPwZGC75h20btUMQClL+SZGphr827ipQ/XkJfgGqZR61ZbLHMq2eWcliiMrNUI
TalLx+002dmn8eQZYlpPIAlGL7LXhHP5qw/2PHMKqskVnKh3KT7Z2owfUrRQ+ZwC6Nx7lmYOK5fR
lBBCQdvziVp1v9chKcqdbNEtaYKI8a+WM3I/0RovaiHuz+KVLw9/R+5OyN4N0i/1A54EI85jnEFg
HIrqlBe0uR+xBgXmWHUyC6+csqDnwV8y5y7vW8JTUcaKbu1yAeAJlGZEnme5YnFeiWNCaSkZuf04
dQUw+ajF+6mZSyJyGhzg2CPalredcMVEZIU5nZ+31px0kQPJNfXOgLZY5iPOEA1Hzl2VxIrMptAK
6a6cRppOYofLesNb1cjVaIw4pIKv3YXn1BzDvMo+D/1ucm4OUOfxOQh7POmZDEH5Cmsad/3I+R/b
ZS+CHTg3rPEaea3ekmWJphcEhPEmoWjewalezNOGO2wAWw8WjjiEC9ZSeNUswC4nzrgUIZE04Xep
cVSC12DRx+7XdJsxd1iipoGN+IFZTDWnRpmwO9Z91FF8lZep3lWTkq+KPpPloIcZk187hpHZNU0+
OEfXLvH0uICvQF+r0oe9GvoWtq4ZpewCtEo5noq4LwFHEJDZx70J+9uJQ//1XM3GxoDT0k6Us8er
DsE4YsWdHLYSu7bpWKKETgQB1x1E5OyhOkHmThI7d0lmxFDEfBH49WnquuQTk0Vr2KoaKIsyqIrg
JAfXoSAqrNMjwcMJEPVQ4KCTcR16WzTDwN9hq+CkSOkbaPGR2fqN7NBwihoIKitXnVuY4zyAumIL
XJn84OAgIBm858uEpIMuyiQCQ4tL0thdQud3yxx1tJTd52fjG4nDIpigmzHAeN/bMvXibRoPNqgX
2BusckpyfCIdgst+qjGOjVYWnEbj5+nGjjT5Zh7quPAtp89w8Q8EogG5tezg2UDhbPe5t5q14rnD
fyFhVW+aSVK2IMLRletRt+HZJy7gChslzPe5l2QCVR2N8HkSYnnrMI0yuUFZAWQTeTjuVlhDNEYK
oVEMgihghSyrBkxknC/Vj8I0w3sv0KBw6PUB31gT+aeE2fnTNDEJryFQ6P4ocREl0uhTxnEfGsUf
7hQaFc9Otf2Q+aJnhZ/nxaHPlS9QlvL5hJo7vng4G2CAdhO+V5NWG5OO7ruPhAWUOxrPIe/RSTBX
xeYyH7A84IqKynxfVDQmgQfyrbvZLRaCGnEVf/Plcwxphni71/8opnbOmYy96YnHk2DejDGBrsIg
Vh8e9lCPsaGbb+bZ6oq17keXzJLTRiy64QdQ/tOz6+INDh5k7YHRplaIDPDod/0G63j9EZahabdR
01ZiX0QsYlajHQmLHqkQoBwGcjqQpgKpDHekXJOpA4eg8D9ygg7Flx+N4gdBWKRfq5nEd3cUPihW
T4ZYouaAKKaX6ZFbH2CSgmVK6HwhrSOwiXpAzWDwz0gmLBUwpRoTO5B4v0GiXbJK3lcG0zOEvMx8
EEHvg5Ucez6+rglgEzMN8iGJwOVpZCsOKkB4sdWHLPs6mef3om2aYo3ag2+lgpgHK0AuEd8mqTAw
YNJhAekW57nYlFMDRGBxvAsAdhjC8RzEAfnqbNzNtQyTNQ9oa9qMomruNJs7vOB9qr9zzaofi1lG
zHBLALrUn8P2XHwGFIL74TikYA71dJ/D9Ls7w2nfpPKRatVCoopS8pahfrLDaN4C9GkuMA5w9sCQ
4rCgLWoyFrRWgd6UBWk5gulm8baLjYC0UmZx33FLolzxz448gbTkOi9a3KBK+Ym3/vtj1b8cln6e
lf79L4ev/wfHKsqH/mquuqa8t32L+1/bU88/88dkZYUgUoSQvrTplPRcYAb/C5FihfI3UCeuZwe2
zTODcu5/zFaO/xvWL7Z3cFU826Y45B+MFMf+DXnGF3zvQwavwPtb1dyMfPX/rk/1+R+pHDvA1c7r
u7Bafp2s0GRBuOSN2bXlQnKv8YHieri8BJPD6ac35j9awX9uAT//UX96KWX7TJEBSSCgMX8a4pDW
aj9NVIsCU9Ff2t0hA3FSch8JpF2iXB3+7svxljO1ugEwDcg057/5x9t9UsaGvvT/ntUkbsbEb3eE
PB89auwEZVdnExSKOnHDJWXz+dev+M/vJa/IJ2xTxEy8MvzTKw6t8bFA84raw8wLWo9larONqHpa
/fULufY/vZXSPhc4/w634Z90uv/8d+OZ0aa4MoAzxpE5iDbLtviWBAlUQIcXlaMzTMWme/TntGZt
PxzJrz9IP/hOnOu1mAFe4jkFDQuyjg729sb2iEQEbnREk8vu/Z5I11//xs4//cZBELi2AsPJd4x3
6Azq+enTSF3mrlzF+S61iDhUzWkuzK2MFTktPCUEpmhq9zF7cowHZjaacftf/ALnGupfvn3nX0C5
qAe2x0Voc4X+/AtMNHS5hCmzXeoQAoTJXmWXlUeCQ03kjiXddwS0j4o7a4j9ZSnkyQVFwRbpzWbv
SVbeok9t+XArZ/wvPs1fGUXnKzCQKnSljZQruaz/dAkmoU61LxnyQRT5/RYOKPAVLKp48fqSaF9F
Lr8QNY/r0SU5uCl4Rt/+9bsThH9+e7gRCdflnkKRt+Ci+dPbky4Sm3PCgIShOP6ymLG+EzHFwKAK
9AmLStlqpdsluy0TtuMkpSgmXJjhLZg/SB3jgLpCLniBlnDPj5F38xdatUKQj0IOj33UR+t+wCId
coWwbKoeqwX3px9nr1O04/wbPnoGRWAbB6OXbMkXDwR6rVS6W6DFSb2tFKzYk1sBsOYsN9hscjo5
3Mcid96pXk3hAlcN0sNsqW9tk3QvWIHNCxQU+31eYLxfG1b1HAaFRB6e5ma6Tck+uRwponmHB03t
4WMUM6+PhdipbEDyRQHREjglwkVlhk8CD0ioY9BHzVqaNnszVhc9t0S3j9yGMjq2pmnZl12Oua1s
CDElsppeTD876X7Gbh0A8R3UfvJSfGBBK+hPqgPMrwY7/pBZ9WfBiz1iTQ6Yr8IwP+kGclGd2d2X
O08p7mr2wdc5sxveO9OS4HZtzk713Pgr2ne5ntHRhwq0VZWfRCu7L+2O8yGwKkW/YHRGlk9W8Qpf
NSJ9rMYrhwAzlpmzQaZLiOpatTdsylqk/rrLzs1lra/8C42KDM0Z+OihzCMHuHUyDNbKZ4k3sV5v
IkJFgQIq405DvzdjeEbrM0qsUQ6Dk1poA16luWveMa9ZN3Hv1/NR12WNhTNGeNyGBoERu3BAlQkh
E93teC+JHxWeDZumaOz2qOKk5i8JawBXZz92zXxsWoyWRzr92g2at6bfUCdypzkrAnDBCcejLCvC
Gxbzc3xwZxceKLKhuFz64Gycazn+rjzRPXmxD58nEgQTXK9Je2y0NSetjCVesB04NMdXrKItBhaY
nWczd3oXZV6t1jhArce4CvERMslNeFjohNr22WARfF5CNm1TAPEHV3ZNUihiiX83WXOkj2Hcj9fI
jPlXK2fvM+yiEWd+Q+MjAmZyWOwMSqIfdle8celXO+AP4tR4G9HFtBZ5/AQL9SrThfyxqJKuysB/
khjNLy3IuodEwKiJ7LbOWfS33g38FOKWeYnBk0TNDhaGxlIVBXezGuhyXGZ362dwKeA/iMNS23hA
ci+91NKFT957/j4UuAw00eZVSjh5qxdVPTELVW9RWr5YUxyvXTHTs1AHCV5Z4lL9IN/tOIx3LjYu
DvMzWR7nTCduOws2WUhHWRoCC510wns9e3fVMF2EWCUuR69xIKrT2pyjwx3Tc7dP5aM7VMK5rqwY
WisUx9npwZhVlJCR04tp9DrSOeUwLnfLYXHCB0KqjFjUpawGi00jHCbwzYLllRPr7WQ65zj2sjh2
VUhzGbifnUC7QSNV/avL0pilhHuL9/UrdWz36CRxvvEjy3+0bAe0zaISeluzd8KX45VNJPNrAmP8
RBIoeW1lgX8tMfDzu/IOHwKxOgnoaVW09Ew5CTgMatwTPFBdCzs1RZdJkUOAh1nnNhAusXLol7sp
gvqLrzQghzcW+Yvn22IHWZX0AYEsg9EDsEmgQyo7WWHtWrerNm3t3FMYDeAlDCHouLJBbxrLizJz
aFnw45i1n1201yCs9X2GbV6e06gZJY9BX5WXkGGwINmEcV6aDMB6lNL7mZy5tDD8KNnVjIEV5uyV
RdrwKObxVI/xtCspiLgui+RuTJyJzPXCCRKlp0U0NvV4Tc1Y/0X6WFxMXQLi1SWKiuBRv/Qt4Qo8
J0u6D2onp9wrP8LZiuF8kDqKa/Mj9ZgiQc80N07WAp5CSSIrXWnobjHv9SpXKe00C3v6gxw5VqzQ
7RK4Bs9MRvSOhhMsuCkg9FOo+cIJOqqyFYXgMpXiWXOz2EPedWmsqN2T04FIl4A4GNuDm9EJiz1J
6IWapoV0VBwfQph9bQ+lFasb3bjrRXnJqSk5qcTkSr8XSz2/5qIrL9A61HsA+uB7TpkNyXs/ZaWM
7+YEwgXbhE54roBLmPd1IfzbBqY4CYGke0RdpRK3j8abMM+J8wNCZQ3ZUIXtxfNx1MrHGW/ThOxG
8EZiBsRdN5FfcNIF/KfQ31odi31mcA2RXZjNNY9k72NKVAV7om1OdpEbwg5YDwPoVetG62WPXQk9
XDTvQ7lcDNXyltVoj1hichT5Dt92CJ+W29M2LMp7nM143HJxK2gpyrVu34qeRBi1xvY6rekirVkN
OkPS3oITuan1+ICXwb1savcjFuwSBndp6M1MfUSfbKJshNJVC2tWM6C7+2mOv8xq3ud8bG+oMVLH
CP1oUdD7EvmROMDMCEiM24D+31UeYPvl7fxewC26XeZyXNd1Z326Mr2P8dfHipKJOsQEVDs826zR
JJ8BgIRjx+C7S5TGWNXmVNngFuzXeU96MK46rDGqykCCAblY5V6Ab4r9TRAp5312m/5Nu9rk69k3
0/WS1biRJ77rZ6XKe+W0EVwvXF0a1wCXzGHq0/yJ+b8hGRAOj/WIr7INjXgccnzy61D1t0CBqFLR
hHg32GvUTRvTGt/zSz/kVTJ8V62V3IBTRHzAc5Ukl0vlOqdx1urbki14F2Dl5TaSm2s/cyXQnaQF
u5WczpVPcDx8hUhDd6/L7JC6s8aJOGlEn1dVlNwU6z5j9cTXN8JnPxC4BBzYdSGB7RDVgKAbZ7qk
xhmM8TuUDnFclbGqzmKEElR598bX5GesZWIJXBZt9RwFFkyO2p/cBuiwKtGxmyR5rJJ0wVFsWHmv
DbHHZ1HA5GUB1Jov06MGogVOGBJFRtR31fqmfsybhbMeTZjfq6bs0Uty7kK15dDz0njXCQKQd5EB
fY4uyJJOBmJm61+FYZL+CAhxURavtCDy1YlT0eqQZgSPkjYi8lyFPJ9fUu4B2Hi78mHqcbIV3nRZ
aw9OfmB3LMmNHX2bs8nbF0U0XmIYHw9jHZ/ZF50HrOF8wlz5htJeaA3hV140055v+XI3yjg6lDHV
AzhkGrF3pwBEINe9Q7XdgBmgxRxFLLZcEn/d50u8DedsviXGHQz3iQqxD/eJXfAIDPwNEpngjzXp
sJ56CQaCCBJIH045OE1dbjJVl2YnBPR0wnRaTq/OWKgru8FqrjZR19l4vFLNoZYmal08QdOdPiSj
1Wfdh/MDa016qdi/tMcQkzaE/inO6o3b2vZ7wjIN9yT3mYcmLnN9C22Km0Gl+tmns5i0Hbw2xWcZ
4c9tcr4Q+7mprOsOWHu5ppkx36YunT0o0uaVPL96NfzZeot+UWyoJBru2JwMF/ibuvsyWaw9Fs7u
JMfGvJiw5bAkzRnkaCNkP9fzTM9G27DwZaO4nAkAkMMxOwsIQ5w7CV8SeZyG4DlPfA5i7eJDIxWE
t1kMBttQgdta8dGmOzxjTnQ9VCxdV1L7bf3JHb4lYoPSVoR7QXwjfLQNBR/PnW+lx3nQnAjUhCd/
xZ60ewaEHd8WMizSlQym7L5xW4IsHoGkw9iIYV1QDcEb0VJEHA/DZiH2CiMQLNx+cC2egW2dpCAX
lX+Jv4u/JaN487A4o/mWdkQG2F8k8stVZxPY3B8aHEz7YbLN01TwwJEqXV7gveL8IKnRr4O8g/Mc
EkcbYlUdAwJShEIn96CthSxTv+irrJ3plROKhg5yZ5i7IngXZDR+wDcBDR0Ncckl09uPi5b93e8z
5N9yVjxWBf//t19kvH//t1/0v/8zlfD/I3xygI71r30Xm8+yeGuzn/HJ5x/4QxxE5XN8HzUioAbM
Rx1h9P8Dnxz+ZsvQxcaDduVIFZwNGSVdFPp//Ddf/iYpMoa47Eq0Of71D2nQ937jj3OVOqN26FDy
nL+DT/5VzmKVEQpemVdyPRl4aPm/KibkEvHsEyKD+30m8zcKMkRXE+tPqF396T35T6TBXyWQ318q
dHyEwbNkJ8RZPv1ZnMkSGUEpJwXtCgKJvJwLmc9kp0kO5Unbcb0f2yJ/SmviOHXC6PLXLy/AVP8k
Dv3x+hKPiRucKdG867++PuGAOSpizg6Jl8X61uHht3UnlPMdlgmeaVZSsKZQzazTdezASsU7HjsP
UgzyI05ldOt6qoU/lc/scoDiNeApnBYwUJRZ1FO5C83be0lC86sZG5nSp6YJS0BaYtVo5RweUpoV
RwSWpvyaogqdsqDLiXTN2OhHvj8hhwivid5BDA4v2AvdJ+gmJWVfLHQoxcz101+/ITTs/GfviOcH
wqNsQvDw+fUdmWsbCAr3OXrBFQv4Hmn7rRx8CSe4RhjB9xF4LywqnbfcBEQ4JOCOcVVXxOAZBUTz
YymID67YLRMt1jn4QJPE9Ydxpt/NFnURrem9DSUeQybwPfc38YF7xnf2bLW6x6hzAW5qaq7e/V4z
ulrE8adD2NXV69SHGAyTIJrvfaLbzN+hns4FGBYdE4r7+wc1uYQgMmmKLb1083iNN4+y3sk07oXx
MDrfsHxMs51NZNoccRWUPGlSGjdWhaqDfjMFLrDJbMTcD23S04zAlODItYIn8fY/qTuT5biRLku/
Sr0A0hyTw7HpRSAGzhJFSqS0gZESiXl0zE9fH/j/1ZUMssjORVtb7zItU0IgAnC/fu853xE5FthN
KWf8N7q3PHm5oIM1tlrb6ldoMhM6Qfg4UuENQI/3STt5HnxjP6H5tPTdDWSiKPpKftZkMVtV8YPX
epaEiW25YIyAtAyBbD26OVrTkt9l3YpcrbXLLFssmOyDuCXdapu6CTN/dDTYKpplcHqCtfFnOQTZ
TgLA6zJm9sVghOQP6pB0uCB0ZP4twSksdvSBSnNrQdZjjqmQjZ9whPOt39ywdM+xZEt8Mkzskmto
i954GUaGH+6XRNXJPkHZDbmWpwIxqkDkdBraNpbucMi0tSPy2S+/pJxN0N0XKUhHophye5vTdf1i
yZJwKDun7RyMFFPQzcJBh4/94sTJ3ulsErn5kWYyaIyGSO8FRlu89TIfp70oC4VIPUvbGgwuuB0j
C0l2EfCDh+3HD/97ixGyaqI/bLg8dGVfP/oaeXY2CLDTUeX5Bxmj3tBSN18yE7zphvbTtFsGo9oT
6Uusct6Hzx9f/3Ur9mUx8h1vnQr5TEq845EMsfVRQkWLoi2NyPFrK+fc0jDzLKcwD5Xpp5/MZcx3
FnrfNZlEYRVg53CPpgkSJlBFakOPqRTPUedg52ynEqxgW6mHvpmAv1iLs+1cLFzkk4nTvKntx4o8
xXk/zWtgJT7b/QL86pwUDVK9Pv4+zHX1/+/W/fqFOEw7HB9aDn17x15nC3+bHViF8Ce0GJxdjbD6
SsQQ8moEC7tREIW7gWJrMlEl2L5E/wDbbrLMwO4cYEWF0R2g7ItPdqu3uwV7tXChqPns2yTGv/48
paFLgZhbBPhyG0iJ6Qhry1v1q5/c+NtF2KU+cNiPGJwoevOvL2QSeDYyxRJBXI3D1xhbekosIUyS
TeFo74kTFPqnKXUlWv42bk16IglbtSNjHNsmh3SEaURY3TfuYkOkkW0jtqBYkRQY6Ly2fVUA1fv4
M799eF1TotXEtsc3QxHy+iMrl0noEK4feVjqR9Ou9CGcwmKfeGVM5LXhHD6+3tFgyRPCcZXFaIl0
TqF4Z47eVvp9VR9xFl6NLc4PjGo+UT6tBIuCxtHeymaEyFkgwATnm2U/xrFFvsS5w9h//EFePxTU
LVQugkgzRSHDeOv4rY0XtzZrM20CRxnjda6UtSHkaL79+Crme5dhKrwKcRnZ8Gq8/n7NcST0cUhI
zmLhLzdmDKioaAr5Lenz+XdPOuG+0+2Cr2YV+kQlmNYJQCmHlpTwtD0Qc1zb0LQYaeMv/+RNfb1y
rt+B4wvKRsZHiqwN/2ghwcBjgSaKmwASdXhKE9vYTbkZ08AZvkd9lu4ULM9t2IBPwgimbz7+bt67
OoITJRiooRF2jorIpAX/5MBtxrbZmXDBc1KhqiwxGHHGkd6SKW5couwlIwF9Wr9rgZj++vgTvH5f
/3X/FiNGHn0WbuLCXv84yhMxRR7PwAASdgm6OmRY2KXMmqoaIxcnas5ysx52H1/2aIFcr+sKB8Kv
77JKohJcP9ffFkibVAyrrbGjgpmviNGzoBXkUUNpNJB/ckmt5u0MDX3ZLSTDnXKC2L9PXKB228rN
l3qPF4XQyI8/1euV4OVDeexebKRICxA+HK3aPCOChFqjD5aQsHPPibrTXmAHcHJnOSfnQN19fL31
yf/vXeLleqgKGKG+1PD2cQ1Pd5ZggIxdzCxtf0sct7ujm51vjFZ1N0h81Q5v+8yZmMHOx1d++06y
BDGc/teVrWN1OoaqksGy3Qeof9tt5IbZLvTIhvn4Kkfb9L9ukCMSi5zP9wql6vWvDL9L5m7TDkFe
x8VJhJ/q0m7tDK2aWd72+RoD2xuPvTa9vVNog46zx7QIbfClM5v+GWPG7DRtnfLBHVz1ybvniNdF
xMunMzEBsABIk/G6OnoGIbvhx/RlQ7tv/Bo14M0TY9J46QXZ2pTf2NFxU2Iv7tYcgys0BjsSImCE
kXwXZ1MWYMJjIs+crGX4bStCcGxUwBubeThc3byTvwtsUAkgddysW8IzCNKMMzO+lzFQyR1OtelA
LktOY7pdYFP5d2kkogvECGa4ywyFu7xnJMs26ubkL1C4PdM2i+8dY0LtVQK+XAgnqWEZFIT0QJOf
6vk3aDcCYrpRWcyNXDo2S9ENE7JbgKhtKdGxKQVx0WlG8cUgdrvAEiYHcjbxp0P1BqkMe843B28r
upAhjjEiENe1aZ2KCmQIzBSrhgXqW1A+VFa7N2MFDCLoR0i8mxZ5QhSU88y4VXgSpAqnA/iCJVoP
fTbPU7dHhMwIhfJZPS+RIm1sGjv/uzR7wlQbDm7TNtIZlEu3Ix4WDatXBLZbuMu2zo3kDIU11XQE
+A3qRt/dTq5d3edhop9UZDcLYKeipE2o2/QJyZkfnvJsOgpZ5ExeBBEh4yNlW9JiBtTlrXDw7ewl
Km88qLnNuCel3x/tU2WFtJkrc/5S9rn5hFd1elRmHF9xOB7sW27G/zEwhOMIkGjnEhtSybG4IvUD
LWxVjRSjWB8YEvTY7EjEJWzCmkSX7SQxkni5I9awzVgvfDJ2hkZd5bWd3GPz84GxkMEaIdyIMZx1
2CKb7WTF/mGRHuzQqgY3MpnlzODZdO3Tss0BCSHhwfdO1EP2Z+6z5YcTsp5uhtENTxEBEstujFBq
g6yeBwhprsGcxcp1+kNh+nhIB5iFAZp18ZNhn/mHY8TckJxSLM8S+vJ9TA5zCe1xMqfTmfxdYqZA
u962RtYQykAaBL1+/9rIQTpssQSkZ3iMoxquGt/5St3xGTTLZboCtYr/0kCL6J1yX97v1dyO6LLw
Mt6xyrHP3EzJEAKbtcJzKrtvd1btRsM5+cYcDw2pIYpqMn6j/cBJaNV1Z5IZeZdlIPncpOLgmU1M
VzForfICw+Y2eiWSM1tmbbZNQDzybIaN07HAxxxLTVQ9D7LIOh24XliP6CwTzOUT+lYzwP3VPBNW
GT+oCilL4E6rPH9OoHuBlCJsiSBwWlB8kz24hAwYmzqbW+nkQZNlxukwW3gJsjgn36Bjn38MAS1O
Gw9RdH3GnUNXp1EdmQeylim8elu4dGPqidF+h6US3e9ic3bH2UMNfXBqvQriXbcWQdZJR2975Bnl
IdE8J5vM0JG9J2KO1Nmlq6x7DuxjStpMaF9lPKzTphWdLE4YF4tu29Jyrncr98/aOnCIbv0eVy9a
6sy/QuGi1ZZzNEG/Ay93zS+YdBeNUWV6G0kM/QC3HcVfSA71fYRak5QW8gsazlKp/DECPRtonve0
inJmc/eOTWrKxjMQKJ0SOuH9qivC+sBAVOZv3Bj1tTE0uAF6ot3lwUgMEjisOSzPWzAyxY72C3pZ
2SZItxX+HiKpbf+nZdjqufP98L5wy4Xmbt6v3+u0vna2r2/neSEr0gKEsZIMwV1u3CRih9GeMn6a
bkS51dmQbzdh7NpESmCp2rMNuh12RdO67CJyMHZy4avZuXWOaht1BU2EenC+EYOBgcdjOgamhQNe
jMGmH2/qme2FEAiTBFg67QyaLIvW/SZahuIiSUwXIr/q4nrDfYtzWzTLV2gb+Q0yLXQOdY6RH6RZ
69LGIX+igsXVgWvqkVuitndrvBFdOcSBZlBzVVepjd3IK6ITc1mf/FKn0R/XdKI8mLJJnCU8Ef62
yFvTuUStwLHK7wq/D7xwMIy96iSFls4dTqGZXq6N0SqfIB6nd/wNzrPG2QDZaGrKn6poRwbXS5bg
+SCdlvGhjbp9OysHkgjiccTmsSCpJNE4RfE/xPb5NAic/bZll1+UVXdhUDUQygPRvmThNvMPkKcD
02tLTXdDXk312ax5WE4cJEfZzoWHMQSke5gK2cCc5yeTuUj6MVAgUF6M4/LMymle+WnICb7RChVK
P6x2pSW1O+KDagGkbZw8Cqq2gem4EaSB9vtRVxnuNDdCfgQ6wOnHiziW+msewxRG2E4EKtSmHEQd
6dqMdFD6FL/KhVx4njgmIV4wTwt6msFsnfmQNFFhX5ow1VYKdcWMGFKBZ+xsCztAMMeuAm4ItSHc
V6IfusCpzZh1gynTGW+OtLcF1qjrrHL7Pc45+QN7tfFtqRhqni55QfrBpNkJGeCKFebc9/2BfLZd
PlbGBd4DRitOmDVEg7XfklCi8IdGiy+80ZeFX+qnIs/rO7MZv7ak4G6oac7wpiKN/6Swe3twQcep
7FUgbJs2B9TXhV1e8XombU7UmJWhZighNkQBERZ1Fbhum/1O3LSXgZWmy5fUmjBjEGVBYVDHM+Hv
BaoY/IxzORubPh77NFi8uP+FBAg8SdcYTrl1fUGulRbo6FYiWt5/Uum/c/7gAL5+dLq8Ahvp0Rm8
mcy6yCdY9n4jiD1VNqjbGYHOtmcM/0d4zY2TuGiIYvQcpzSVxG8ALNNtYk90iweENNNnX6mw35wG
6EI4NAds9GZrdfr6O+1ijgolaeGB77Mqnw0Cmf/JNFb2A9pIOq/+OlTdEkSQ/PCEQpdYt1mjAgZy
6Y9C2ICsRmUO135ZUVSNkaBfyossFXo8Gq9Ey5nxk4sLsNj6eYeY32e0PXPCs4Z5veRMuWsY8Z+x
ww24I26P3Dqrt3gfIrvOH5sWp//ZghsJ6ji2ppNe8HttBtPAOTAMc3iDdRWe1UiG+23I4/7AfHqy
oa739jNdWvGTSbJDarvf9MUL5R52HKztaRsvThcHyJ19hGDAYsQJcBQ8hzIq5Pc8mUCexaHd/gT3
4twQVYWfrGAoieOTWIQDQDKL+q7r4LY5NNeNc7tKsWq6yPaIMZTEs+fTnD0nOm2wOybUApuResLd
OjYR8QDehASezNakhnZ5AFKBaKyFiFVtPO0LY2s5XUTbl9quAJDjpTPrTEv5Ru1T4VYigQWXXxXu
8qhv7nq/hVrfu15tB0VHTzYotZ//iuBsUgi6VY4izB3Mg/J09kxqR+iAxBicfUfRyFK0kGq5sbl2
HSRpBnMWNVr3xV881A20hfILtjBoa42oa8I2MwhnG46x9SX1qWticjQyYzP6cfWZevvtwRgAnSOh
OvP1o6A86hK0EURcoUNm/K2q9uYLXjBFmDeXUCtqpImfdGXenszoRdA9RW/JsFC+jHr+1h0AryTc
sVUsy1bpnvtAUO8A8Bd7E5py9Mm13i5lLkM0rkG30vLetGr7yoCHGVZdkJn4l7jTif7HQgVee8Y5
PW0UAoS640ROxZUsO+uTJtzbrxaZFpNUGg7MRx17XRX+dqsmMXUAmA0dtHCerpY4rA/kYThb2feA
riSxQh8v3W8bPq5Nk4O1G4+HKbyjVaaeFjVmmvICf1B0r2oomqXZT3tFwfIdE9FIZRjm1x9f9L3v
eJWDuAJBPX6Ko+2CsVA74Kkj9tFP6ovcJ9ou1WI4WxICtSZ4N6dG3IcYwTAWAoE0//k9r1g53CmM
pXyW2NffsQG2mNYDxjxdQa3TQFZ3/jgOJ4MDYcWLscOSXi5OP75n+52b5hm2XppJitzgoy0mcwaP
rJhBI4HVw5+SR8DB79iyx4wJ0W37zgDmBA0ay+2hlFNHUqEfzw9xR2oSfZkuAW9dW20J9W6J9g25
EKCk8r6/9C0YS4HltZxKHAIzun1Wm8ZPYWvqYgv+8jLXsC7i1AGdk827rPLtS98lFghIGbguCLht
tYaWDxXW9lIhbQLgkhPEZZXRVjGyngLdzKHcRkwO9QGwjGYMJ4xpM4qE4EycvaH9yWv4TkcKOb/A
hyKV4D086hKnBYYKjhMj4pgyvGPfz8jEQwY8fXKdd3pumFCQKtD2BcFtHzV9DK7ckarYo7wxAfVQ
zXKOMEEtkCdzHTojSy9lfJuQOz5+do9v33VJJQFcghGAwkJx9EQsEenzcsLMLa3YPJByP6KYTFVQ
I6o6M1J//KTKeed6DroLh9a2g7D+eOojhrZanLboSKL1lyu28QbCSzmFXzreeNTPzGKMT77etz8j
A0Cfb9hm9LXaV16/al5PZKJXdwzhJUyvuFNIEXieSW74+O16+3LRtiGawmbT90xe7tfXMftK69Zh
1fZmnXzlnU9JXePAF5mtcd8Xq5KUQvyUvuSAcs5Iv358+Xc2KNehb0v/muKLc+Hrywu8wItAa8/w
t1P7vgdAaPb1hLpKVPcfX+qdH9GlJ80AhV2Knu3R2imUjnKWZe7UW+abuI+scFMBn0A1xpmHwDL9
459fEPr6i/eICx5v9nlnCKOt1sAkmFR7zJ/FCfrP4rbxJKQlOaafXM9at5zXbXC4qNJiHMV4iPfv
6JWsyllqJI2McAsOVUGGVplDAlaWbYOj7GBq018O2djPtzWgYShsje/8MEjgg/3sNSCvZZbG9T50
h/5K44uH551GThsod+q/pZ3hYoWoSZDaoAesxXaMtPnZPOOdx9H119k3K8XqjDp6HIs+1uZs01iK
6ACftf2UEc2X0AdoXNFuPATtZ9No2KBGUpvggWlxP3kf3m7rLGoO6hd3HSgwXXn9QEa00vqSLB5U
iSH5VqqwD5OY62fUfZL2QTQhGkWO8fGT8s7LzkpqCddGSwPA42jNrn1CXXRLSvAEtm6zMLk6s+N0
ufznV0FpxZCWd32dJRzdWuV1JlywDluZt1y3VEhQHL36M7vfO8cvz7c9jyGlzTJtHb3SvFceTRXY
3bQvftFKbs9Rx9IE56xxmtQd4C9ow1/p/9Iwx86zS5PYuhrKAuuUkGDooiFvxSe/6ptRMWJTZeK1
8znRoWtyrdf3Piyt3yQZwu8uMsIv5M3XJ2pOqx+dWc/IK8WIeLQOC7GBSJ7+5CEoOakQk/bxL/De
aRlQKOM69mb0NN7RD112kR2T6MHRtIe4QtaLY33XWQFKAFuXx7xKGz+9jHgxOi7T9KTawSc4M4nN
39TOkDmqTKlo9/GHeueJV4yUzXWAiEPTP/pq9KBV4dkaCYgRPpSr8cDW0j5DjouVIeFkiEtGfPJF
vC0eVq0JoyL6d4zOnKNiXeWGyldbZuCUS3oahXhtTIfEDHrDGOzYC3YLRMCLeBj07398t/Cs2FZt
Snc+wdECE02syakPOH6sMvE1Zrr6xbAgvUTwSE5mt+0ewYJUDx9f1Hr7HeOx9EzuVK373PGrVyVF
tPbIePVk1RK34/ZWd0VdA49Ys79Cbs66fgHB5jOwCakNe8KI4CpeADbv7sAlIguvaicugxlMEwnD
kUNeq6N6DA10t8eUdmZtXiE7m6/7TDlPceeyfNlmSFMmcid3vzROYaDyLqU8xGNiEakW6fmyWEL9
yT77dktH4MCmLhDC8Koft18MPDCYKegdGj0wxNYhaIfCSgM4TKrTj7/XN5d6OW561GY+dkH0F6/f
6ixMCfCpFJpwq7tdGmM6EOMHISjGFPjxld48sOzitJLWyTVjE3X8kiSqIPpwpM1FRx93ltngl6bX
EwjDJHhFmyEA8Fp/s61S7z++8lvZBw+rwjnP3Nd2HT7D65sMU9t2QwBL8JRycUMaMkSUmX54C4Pr
ZJkX+TUvUQAaC6M8Bin2lU51dW3GmDr6LvIA0jf6Slfr8vHxJ3uza2Grtumd8w6vwmN5tJ8Iv7CJ
VzSXAKhveBmrXp7j6bXPPr4KXDlu8FVZQ4WPHHrVI3v0/52jssbNeqtoKos4lArN3z4xfSMOOq8G
lQOUSt0D9KjuxQScMNDuREJ2WKYjo1I8AyPnEig1m5ExZY45htbMBqV1+8ufMvVYESRiYk8aS3Vp
cVovd2MmxI1hNMOXQumugcUo0mhDhdTgd7agpNI2XGlCJvGd8akzNhb+jirqyIJDxszEic7T6jUs
mnZvDr26JGEYu82CzczHtRfTUJydRPQbDTPLDrJF0ywk7OCnNk1kn1bRomZyvKJvN8wUl6e+6QmY
quKcnOg2Jn/1LGoy+vFj22vU/hzM9OmYyUFupJ+n82ntGyEjO9Z6Y1uPdq9Pesai3rcCYACRixEP
xLPdjO53v5mGP66qlvIkLooUoKpn1+gM23aOSQeYanvPwZWBWYsmGWbmMBD4TvLSLyZJ2sdgGRWU
lv1EXx7uafO1K8hLIJOlCBE7e0b05HoR7hAtYB8xmm2c30njWBWIqqb/mVWh88zA2TpfJgu1qNFm
tb+TxEmXOEnz8pIBkJmeLWkG60WivULBY0fdDYM/YPaCUx4t8fklCAh9S78Rcs5tZKKa05GXSGls
p9HG16idur0pXejl5FYB29+6Q4eMdezK5UdZl+I7/i9FHhIEHXivPAzYFCXTQPJ88ybc9nqsv0TO
NP6GLDuJHeEv869uCdfYiqYuvht9Q/p3nHXKCGKZ2bi0OdIVG94WESKCG8mkGFH4EmG6mBkhQlZU
nmAmFe0JzQPCpzLsaWLrpALmnWdQcBMnGq/4mWyGQIZ2xXqGFd7qIOQojyWMzXFNuDQUDHVhtmQR
QQHa+KNVXSLKI0EHRDkDz6LIsFTGRbmOC4rKqE+bribeFQHbOKMT6nsHAF+JgRwCrGcfyFGfHmum
vfYF2Wn+XvRSO7t+bpuUdF1JOG+aOO19yyr3tcJ/WuEEbPpLBEflXRoTRtQzna92Ogcnt+3B8YIS
tlr/m09k722KpQbEOz3YR8E48VEvwwjkF53xPXQBJfGMmQvCecSl6HUSQLGbRoEiwX5GYu2GwE5j
25q0fVGaGtZ3yJP1rm2X5jcHgP60yGwbQFUB+nyLfdj/TUeVoCc9kD9ZOkvJ5N91+GIGDY10046e
avYx02B+4tmo8qCknQgAUCGHJrqPV3ITF43/x61kc58vtLs3XWw7KFkssz43oYU/zeMQsRbIeOCF
1jLOMFVDCN8MSQlnmt4vYVg2iiiCjZQ7iD0RdS7YP4rPK8r/kNh7o0KYR284sj7Zo96ux+uwA7oK
eC/sFP5R4Z104GmTkWYvfKph5c1hmDDq5bP96O1W6LHoI++kjuE0fbwcdyEyKqaWDIl7gIhMxHv5
C9AaefGhoc54lvRXK1cgxJx6PuRx1fxEa8AzA4EDuvQqClswDE4zghnQmumBSfJPUhiM7xU/Q/vJ
HvXe7ul5lomdRTERenMI1/TdBqa7IoAn75X7yCq976VUDCxSxmznDP5SIiDlNH1j4Qm/NYyXT0ku
wtpcRll/vuqeJCMKs71jDAIj4OPN7Z0ChkMuSB8+HVSBlQL096Y1NWheYgoZYU2l9mO3ojcrp9Q/
qyr+pAR9ewKiW0bBi26ZtO116Pj6UqgoKviRGto/496tFSLap+pU6RNdEfmln/zmUPWzCpgWRZfQ
MavzgQnvJ4fDt1s5QAd6di+ljMnY8/WHAF5js2ky7iwKyziMM+ZC1Uw/bbdzrgYmhp8cbd69HOMP
hhEmT+zxPU8DXUjl0Qsd4sG+ikRRPE7OkgGFXq1NfhJ+8m686V7wHTNrwZRDuYbv52gmkLHLGBho
8TIZEDdVVtTtxijK+bIUuNND7HgnxLOqb5pJ1K4lujD75Hl6c85YPwD9LZSols/3e1QrVopsz2XC
TCUqr9omfeERQbt4D26aPg1pMd4TJOne/dNnmGtSltGvcSzUNUc3LYwc26nGpB4mWcoELalPJ2Qh
SFEj75MVzn3nBzVNQkPQeXKAs7z1ffrbkCf0ZyN2GLoGDLWSJEgQr0ybvnWIXBt9ryd/YNA/6Tvk
0cFJXbq0xMEnF0sYsrXzZjvfILb2d4mRWjcdedDdBsfJ0h8Gtza/S8MMGxyc7tWaAX0tmLSTkeMW
+JfsqqUhYEDJeCRcwQH5hsbwkNNq+17WfvxAQGiEOotz8vk4lP7lkgwq3lvOABx37tLiK5HpuDMl
nDpvW5vNcphcP0+2aU4c7q4B6PQweyBpd4Vh148u0cck1kyjw4ENGsG2M8CmAxQohBWMhEO6B8+O
hmd6z+O8sYDbMGQb/Ta6hGo+NddDEasioEvl+Qy+BqgJDWbCz9oG7/0UPGWSY63Fj3F8LGH00EnX
bjgRTTnRftK6mAruzhhGpFgoPMpPHu13rsfxh8YmBz2GUC9Tor/99Mr2kwVtEgWMb3ZY0ZwQXBMh
Z0VgsLJtebDFZ0vm29UZGxCjRMUN+jhkjlYrfFuuYfI+obqFCzGxoW2i2q6uUMroh6qLsz1wIHPr
SXPe0xJrURkjNvcyeV/7Yj5Bt6Z2QypsktWKtP1kbXv3w7HRQ+bmtK3UUSPDaEbllw6nosackjs7
ZuifdoNHB0vK5ZNz9jvLCqpb3m1kHsxWj50HXV+MsWF7XMtPBzz1TXNR94s4R2Xa8K9VfAjRV39y
g9Z7vzgnbZuZH3WGp44Wlr5K48RwucMh9rFENbOU4XmZydjZ14614oA07Nq9N+bWXdwY2CdJkBQb
E1wuJHxo0eRXlxgxyImgobVpI+JgaxXaOYPAtLlDotXdEBsOSrwlHXjaL0WjvvB3Ot6Ovly/G9w0
aw51nVbPSIOZEfbG0KlPlrS3LUEO9pZlKmxfjrT5KV8vaQMv7hTS4QuU7NsfCR2pPQ3cggQrOMew
mtsCP55tBNGAci3O4WciU+wcrDVSX7SN3558vJy/U0XyeQA8+Jy5hTg2s7RmHfqIp9FtlnWWUMUy
n9kwOoo+OddjSD4+1q+OLmofpj54nY+HeC3+U7/W4xiIaE5OelNUhKIjlL2evRJqpywRcTL9SuMH
YLPEzJpyGkFM9AU89QkBwyaHgHJKVg9YXqeSxTdBbeGdNQ7lN4dybRIH5s3TNZ2j6S7JDUEUezJC
/XaAUycIrmLyL0KGjOdZlC0OGdiy+sPJ13zKrMnjMC7c8hsW3vTCm/34a5YjJd5Io9PhXgmBRjsd
w+bOXADZbDIPHVuAjEg+A4rPl/0McppXw0rBbHz8+7z0z1+1Q1D1MYpkj2eS5eAUf/3ARB0MiDCp
ifSNffLBpYEvFi68PSKJWQaUh555R3PO+kb4go/oDypscYaeuLhNQ09+ywanjK4pPbSzJ9qy6i+M
cCoeyhkn9LYGB4SUmE/f7zwNF/XG89LG27GjJu2/vIf/CBrwf0YE+P+PG8qz/j9zAW76Nikfiqe/
gwGYvP4XGcBw7b84DjBRR/Gw9hoVr+i/0ACGu8IBOHPA2YYzCW+SVf/fbAD5F4c/ZEXQLl2keDRg
/zcbwPxLIbhdF9FV/Mxc65+gAewXZct/P4DsOJIDBBUDRTwhD97xmDGyrFamJno46CQmqjhr8bq9
ojsGiQaEb7xXhGd9ITQlJHOMGuWukOVEazAcMTYj/wlPoDJHP+IMngW8FKzONE7yzApMBI575pXr
P1qyIUbW7ZJ9OsSFu8FKbOwBW5iM290x/ZUaS1NvCgAr9ioCS9Y1qhDYM0a3OJ8BLDw4U4+324UD
gz16FUZuMqslbRtLNAdwe86qIUABG0M3T/r6iz8rUUHsjipnDRimf9gbI3DghBM8BLQFlFQnvWEI
FqPw4OnCWHtUA6OK7Vgt8WqxlFl9yhSH6MNBzHkDrKhcsmuH2FJ/00UuQVFKaZT66OoQpjI8W43S
eez9HpWKf5QGuty9aGGDBASa+ddONIXPTt9H30N31N9bu+J2wAHYd20fxd+sCT3opmFv3vW2hTZh
UMYQ7/BGY8IuUSSibOXNp+wlqQjXRBKq0zrypofWT9O7is3oF8MdEnqGNJ5kAMyobggBSpN+W/vW
UG0zG+YVTMX20l9G6ytpkeG3kZXxriLHG8pKmuW3RVsggxQ66W9LdG0trQ9bXTWEZRr4cJV/n+Ri
uM47C5WhHw0Fu6kwk5OykNE+mtK63vSV1Z+1Q57QDfBLA4sgofS4rIUpm0v8lDT3E7tFh679iHp4
cuz2RpkaxXhjDCUsOmXpC4vhNCKbPOIvjHCOP6fpOBDdDR3e3jbcq9qlK9p2i/ezmbeeBne46ZfW
mfZYB8pr5iTVycCPiUUGPxzEu2FsMOGUnpcFEOqSJxFVyX2eEkFymOekqAnMjIwusHKo+hsgN3QG
gL0SJ631UBMgbTsEZYm8lOGe94iEx7CF88URQbQR1oLF9c7jls7RhsR3djiUY3hyoqSangtFSs5p
bXj0QlK1lMV1lNdEbg8y96/hzWBCoCVvbnvHaO+nvMujMxMoVHoqwza86Ya+IirdmQgM/a4gHDaP
2q9kej6zN9yY9TiouxLl7Bo4JmUUmK5BVEjTGqvsNIsQy+NJIR/WyT0Ci/Imr78ZEiIqEZVGqZpA
wOIaT2LXiq6GsOngWDpmhKVK5x5eTzO104vRGuFLVpbXb0exuip0RAgByAFCkHd+HS3d1xBYuIQc
ZXWQumnQGEvgyIkYFElILIETOk3LfdekS3Mg5NPsz4YIe9KJIFC222TgpIj7pm0EMiCLhgtmGwaj
bKMBslXGBPPtXKtmf1wkWGw+oBTX2P+am9SnA79rMoqJU8Od9C2Zp4ZHfm/n/ylH6VCn+5nxkI9l
9gVUQtqBMeC34MtM7QfHS4dfI5OlBNd5NF6BSXTTYArj6baGDch5qwF6sBGhtxj4klIiTOKpqvln
q6l/tgCIm4ApmPwZVhMkETqc80Nu5eE9vbboCbJp9YyMurcZQLsUI5asSZECxj6KQyNze9po34sv
sLu07bkiRvkPcEDOrwjDxy+mRU+XJ0kW8qpxEtLHqnIxZeAZi3p0y9zGFB95akZDm+eMW5XdXzeE
Ri0HPzULgS0soXopkhhkYNW1FgNK/FG3SBzzcFc49nnWjSbDpcHLMPVwHHEPeklyZ9clpBNjsfX0
qY/5i8Tyqi6uSM2p28ccPke5maPYcnZ+pGC3E58bFrvGyTySVPrW28VxNRA3RvwGbUtawebStr9G
e+T/VU7bGHS5JyPZze54mUmJPjjVkTiZepfSqlRhTAzsFNa/MqWHX9AMJ7GSCCfwlc2cPIaD3/eg
OwkQ21QjHevdpIqhCPzSAqoxp83ckJ3c0uJtK04DdDCqJ6T+yx/U9OILmQPrmpOCENnOuYXHSUza
SDd9lIN56geIfpRJ3lRuMiKFSwINtfnsjgBLAg5LtK9RVsTXHbyCX4hi5x0nzDNEjGR1NbSZWTyR
O4zzJAd61fNw63QJI4heS+cGH0A9nDDOmoiWpjx7THpUbgGxnf5jMnaEdIRObKXBehyGPYXrPt0s
ssBnB5xHnVpDaBIQtsjsx9B5bh/YgEOiLR5Y7zIkkibfgtPpb/D+WKRgk9rQHxw7LO5lyP2davqH
hM3MLyG+AzpJbdAHBZk/pO7GlEN8a8yDuBvgrTD+KSkDgoREdnXNVEHQ6pprWHyFcMnDMGM4iQOA
yU0Fr36Gnrgw4H+pm/5vlJDDU9v17dN/XD7U+j/2ffnnoUuq8hhX9Ypepf/Xy3+Onqr/l9lekkbt
/1xLnrZP+UP55++l5PoH/g2gd/9a+/N06VFbSKrJFYT+70oSlDxBeRyqTfvFgbKe6f+LMuX+RcsD
dTOM+dXDvXbZdNW/AKjMvxBArmyoVX3Jn/9HAPrXB3yXHilCL98y8Y4gcaRD//okQ4KM1khE66Cx
rJ//Sd2ZNMeNrFn2v/S68AxwzIveBBARDM6jJGoDEykK8+COGb++DvSsu8QgS2FZZr3oRZqlpTIT
AcDhw/fde65j2MsOODQgwKXU9nblluEfT4b9xxzX1Z8Q+t9q9z82rr+vxy9fOU/4EKjQvr9eLrwF
TCjXw3Eax4TP4NBtRCx2A0rgXecM3R5vBn4Fk+RenE32N2qIzDqdVR+atprPu3EiobrJz9OiN0Kt
F0S/FkjRThzxeL5/NLx/PxcQ+byydYONF3F9bn+UunyS8JYqK/AuuOq7rMfkPDGlT7iGlCcO4R/f
AK0H2kU6Lxqcye8SzB9XMvrW0JeW0sbgJ3I/TpOzF5CZqFp59Xd3wvL391fwvpC03pmL6mnVmTK6
0KIdvfFUsM8jkGnFStIFJL/TCmjHpWSC5/NVP1YKPJ/mnXjvn9wkOhGuZhgcXWhdvX+cRVaU+PRS
BfvS1QKYWytTidQZ1c/yzKy1X3+/x9+89PfDjLFlciEkjPQAjovwMDggkwPVDmhAsl1oUxAY2J+w
mIEWb79lNBAo7/aG9mC6jQG9cVHOA6Ff9k9XJ5J1M5oNVbZ4VuDwHYhVLJRa32QB97BwwMks57Ew
BvM1GSv9u0ztCviWWLwHQokNefb3m/ns2TFAOAQaKyHoWA6pUvLrQLrLAEcisZ9K5fsS9iWpR3m9
rXpxiqfwcejTVaRAsw4Q+lW/q2V/DEg7qxtIGghrbD2VFyDc3YMoMn2rJBirv98ap+ijrwwoBxVN
aqg6f/0Gw/1xKRJRJw8wQoPdLjM3tI+yM8R11YmrGO/LXAx5plgkQ1QMV5gPto33o4/DuiYKxWVg
O0zbrPEz3I6R9zINpoGjAAu9Dc4qrBJ72dpF3e37pl42eBecf8dfQlhkhfpk+vvw7WEHYGghk6J+
vgLv3v+QGO68BseACPuBPrc3MEAbFAQXxQR1uk2xmJmxb5yoHK8f9LtvgYsiECK/ce3XgHF6f1F3
VHh+aXmTJmZmgcnXv4mkJgK8YBwMSEzcDzoM2gLU5f/gwaOlZRK1qb3Dhjm6X8xVMG7Xo1pime4G
EoQfZBmn/UgrxaXSqHCOeKauM0eJi37AP+dlbgz9WJyioXz24BljOjM5BzPaF++fAec+DCp11rCH
I8lbS+vLEs3rJmlbouRjXztfdO9UFffjc1+NEWilmNt1Ey7P+2s6FeX8SsI/IF6y2c+DkMHS6TbY
B+J6I8LGCHCGpZpABT3xxj8Z8Paa9OFDASLYg7b2+0t3kebKMXHqoHZctqmlai66HhKQWcXpl6kD
IICEvFpzw5Jt6sAMj3uyn3ol4v3fP/APc4nHD6GCRiENaSACsvc/ZMpowKoSucraG+MwD0TfxiUf
ZCPSg79f6sNcwqVMw6FYR1wpJrSjda0Y5SA6262DvIIBKImV2qL1PtUR+XgVRhGfE1U+1NWs2O9v
CC8oOP4JDLbUdbUXaZneT9DyTiyXHx+bw4y1gsfwLhj68a6sM8YJfFZbBcSTevReSpJ6rBwM31CJ
7d8f28cvgzWFYia9DwF277gFEGVySHqTS2kqAcs0Npa261LP2ZYZVnJ/AQMcFFBMTgjhP34cLGic
ZCyDWiits3XR+2PmTyl3tBUlrqB1tZwKEPC6qYiqy8EYaRl1Qt+UbIcp65yaDf3fitR38yFMPzKd
1t0PrRX7d9rtH5debKczKarkHKzc9jyKs7pCASH6W6L/YAJgnUyRYehEJrb9FB8caCrfBpRxF7WM
yZbTrdLMrq2ZmOVNtpBisrG8as3b0JwU41PszNvUJZ90I/Ehv5kk9n2TFIrKQ2zFyVXSlnGLgExY
7b5JVH4ObCMzt2o2qi98f1RzMN0nE8FMRJAEMYXmK0RRdbt1sWueN6aK78heRw/Wug6ucstLPOy7
AhXZxpvr7H7qlzXRedB/SG+22JUYxA5sZl+l1Gvm1r+n7sUYAsJAEDZAHwRYA3UqimBWJ7/4aQV5
s25ytFgGNPQdXWubjosi+Q11XiTtM6tvtNconewv7NiB57CVQqfVLO1t3rd2DUA/dQnd1K27JSOS
czvg3j5r2WcQ5TeVBbIaIJUbL9UlYkblPVnKdxfwJzFWQtOcNAx9EVGdVBgmildjpL+OphTPVjlq
xa0UyYodmtsJ/WVN0ibMxAnRZhktdb0hnWCd0x2lk6uCPATyimEb47aG5iO3RpNIUq+bMblyK1c8
KaBUHN7TgQZ+7RcUte3KxGE4zyP0hLmwifgVGcLVZcgTlypx7NEiG6gKhmQ9pGprZSgKiHpz+6dR
NBwOEhLRqaZ2qfXcjrjaiYPSZ+AAbTPYW7hj6nupg04IiKJsOb5MYJOSwa1Be4KjTOhUGaxGSyKb
64bEP56EINIxYCYHeh1Xi2XtWrzh4y7r4FFShnbjYisaEz2mZjiUvyS71S8EGQ6r8THLIH83fk+y
ILZ7/t7Sq69+0yxjqGDcPxOLRZwOAxxSkFn1iHF8F2RpV/bUsTw9m76CNLP8oPYwuaN21sdnYisZ
RdSupx9ugy18M1advE3sdnYawBwN2PDeA3aysyy5XM8JIrmt3tGBD7N+KvZJ75AqKaOeov9APG0f
OjP0dmdeZmfXZ2PbBo0tXSgTFHLQrxE7s82HDmFsFJEku+2TdLxKxyL/BdtQxoFpDMXXwrHHW2fR
+5LtMWm2AU6q+Fogx84hXQhv3MXAMxCEEglw05TCfNLpo/dbODXNISlNWLJxixi4pAk87Hz6m1k4
dq7zQhN4ecwbC/lIjNK3hcpTpT/doTeWTWy03XPu9VR5k2KqiWtTZooTEqabgxxd+jRZ0FQd+ngB
RewRxV5tU4KNydcko5J4RUiuQdc1gKCWeTR+zXmS6oEyB3DCHSBBP1zcRdWEw5gOPhXb0C5wHxpV
SDhuXIZTpRPWUyap7W/EUPGVJ0QKXlLnGZLN0Fd9G2rUcougKwuqZn2sa11Yzp0OMcjWxnhbaYU9
btqumV8y08YaqjSZ3naaR2G7Q3LbwUEpSUp1vNr5JrSBcAY6DaoKKzDJW7eQ0iK+AJFmb/T82AiN
wGNF8O1dOXJ02A+NEyfB2JRnDebC+/V7tvbOXEknYGYanjWr8b+2Cx/RxqDebmx6kiRg0DOvUa1s
Sv/NRyi0cDgk+ktOVJlJLpgFEbuJBB4wjoKiQUuKyEPa9QNiCOyuGkOULgQdYnumKqCT/zI7yrlr
q5HZwJmqHFd6m9RPxIrnaF2JBPxpd0v3nVprXe/HoaUiHfFJh0asY13ozIFTQkfz2gwyGJf3TkWn
Joi7agLCMmSV2BQegafBOE46AW+tjG5yKyVkYSDMyoDBlOhy49jr9Gwk5HUk2Iw7mDj0jgTKqceG
TKpub8+i/44STRYHsxtlvjVGjViLpBbOJoEOobalMBZwNUkvr7pZUeqtiHR6S9zEv+JLbL6TmFu/
OpAfR0hhNHKY8VFjoJEvBxA2ozZfUBFIbnRPFvlWp6MvNkzJ9k94sSoLUq0R3/ucDBNShv3mJuuk
iZC2WoXjhmboV0YPNoA8VRK8aX/YrYlJ1Zq8X7zOsbofu9ymXQQ2rwvz0ppJG+9i8TPDTATJi3ET
wjBzn1pNK77DvNeXMNEMYHNTMfb6eU31qwuKbtXNdGU2fuPsl0esIIt9s1QKYhzZ32V9Fg0pPLoU
ZmUBWcBsSbxCsEEAlzcS7dNE9uvg+ZAuopmPYYMAABhU2ojBC0Zv4mROyRkPhlfWymYR09BGYyfU
DnKocWSPcloA8Bg1UOuk0XBoRNlSXWbO2OpbymPwmqSbWEzm7pIsm1ZWmrYXVp3fyJy0oFBCdNKo
Q0fR00zdpQ2mStYZIakm6UHl2DHzjnazbSiBwMBpouWFiOk22TJC54ey1yVPoyS8ezMbpAfuFqem
0SBrcG5h3xW+4k+dGipJmUvMCl0JmHmu3PRATriDarbM3RfPjXKTNWBsgI5YI9O6QVbcQqCYEJeo
xYUKCFngFqiJqC/SQiwUpoWb55s0iVC5+xSUn0lQ6NDet/Xyja4oTROTjlaJRts1f5VDVJLPnTQg
OQCyMJ32WlE9Y4DXsiAvau/V8OMkuYR10nwfjF6W+Bxm694CuF1sCFbNIEfpOPFFNBivrnT1N4ce
V+iSekS/ph2iX/EAxXvTeRj+tkVZR18VJ2mipE2zsUliyqPL1OvNn+YydlvSPOrvJcSxG1o/viSK
1lS3Ra6JK62eMsVSVzy7BKPceqmGXcsmWxsdyKR3WyaYfIcOjIVFN5MdSpf6kNYZ4etujQJYmtVA
dGyt9W91ky7Ptp1Yj1ptjRfCxURBjbRVybZy+/Z5bMlLJ82n7MMyQhF/ZZkkrJyR4jR+HRdSzAIe
nH5Vo2KZAyPzehhRzfJj6v3WOCRyyR/xdAjmVYGKEkVhMROrV3TEY9NM+GbZEdUKX+JkEnKlLHdV
XtD1Gtjn0v9I+bD0nPxo1biwiuqe2lPorf9OwKI7/4p6tL2b0jAb0MyDBKzeZYPxsNQEc4eynJev
IEuhOLaTPV9nZO865KRMnFR7hhC5SN3kq/vJGitivKLafZRjw8wMzMmxSbEjggZ+lxG3/i6rIrLX
qIlFP3phqp/t2OaPDoqFBgNML5qNntXtE5nlFHaiVtnfGLTuYwIr9Zx1DlQ1xDy6ewZtoSpkOyj9
0NJTx91Isnhk6I4eCby6kF2yi+hUR9sMkrAN7Qc/5rleeASZtvqU7rVMA94lCiG+QV9jQXRK4HyB
hDblsqKI5BIElbmal3PxQoGgAcGlq9Tfpn6ZvUhvajE7qBnMIXYSEBppKdMLi9YX+ByoWfc6NhMf
spcgUAxNUvvQRfyHkIaS8cmAFgdAaICN11pZ+TzXtrhfxYI/m1KfHw23m+nbZak+AeNMc7ZfDeZ3
Dh9E3oBmJdiAhaCQ5JRoIj5L/bG6a9Mah1vhlmDiMj0xb2TSWjBxkLCCmh5j5ndviMentCJBjCy3
mX1al/WSH8dGADix7Wu3ChT4StoR1WGoY6YkU9Pyn1aus+EjWK+5m42I/lMBVv28Uc2sb9x+IL+O
HUFKTKKbrdu0En3VNjcJkiTEq1luM6InSXFt3eYnIFJscLUhohTZcUsjrInJa/dixzlz6qLdY+8S
4C3nikxAY3bOakoQvJm+H26nOWF3Dn2eVhr+NSsPddHON5ozIu6YBQWZOzzUIC2iJRlLVpLFeLPY
Ir4hG1N4dj1BExqLBVXzqYzKigQ3QDChPdbJeFbn47RtaedNW6coaDW4PYYnpdzZDPRB55lGTKZv
0iOWabB6Q9LvzZcq9Nwy1bZ1aaTOzhn6xA3jKqJHYRMxqYJO5BVjSUU1XKW8iDYqyjka+yYzM4GG
xqgC3FDuFU6/3Ny5wzQxD7Aj3ChXn+ZAM9SUU2ZeS3DarOt3VhrNNlYpWZNq5vU0MIq5m61wlLK7
ckm374PYVyyjOS6z3GS9Z1fOv42KwR4jKmjm8ObEFjDyuIS1xW645BVOalFn0ANx4CXKJHPSHnCH
bgZnmB4zrxwvPVXn5gafU36gyUnndeCgfJDVwICLisa674dpPPfpiXwdDB2JR8+nSfxIJ6fvaHZQ
iFDWgpAo2Q/SPGjIo7RlpzjAsVRvG82a7iIXIx4urtx9RC6qkZhdk/lNsatfIuS5IycgG4cPehf2
BYCzsmG6t+aKmY02qXEbg9Z+64yObb2MkmyjzLL85Ztd+wojypuus3Zpngmv6NkPwkagqEUCpYLO
R9/7rm9L81uPl4wEOytBrOKhVCZrS/lQ9hK95cuJQdnl24Q1NyGONIPGGbXN8rXtkKJcCDXRi2qz
ybwGK0yMsG5SDg8KVyNfS82c5iaGPRKTwrWibcue12B9Izx29JTIA39asmmjTbP6os3CH0JevnED
vnDOqXupISz6NoP+qrf2Oe0+B5EB0ipuvPKTS78FCBgmtYNzjP9dzt7EqKvH3E4cLyy7KX+VheFf
TVnVXRLEMQ4bKZWzBJQ1i2dMbtPdGEfaW+ZJQHOzBgf53Bzy0Q3GcsD2R3O+v1ridU4Zo2w0tuyT
1oMKVuViw6HT2wvpts++WxXtGQ689NCZ7fTT92dz3uNd7MkQ8bQ0DlFbUlLwTTt+sXpT54XVmAYd
dkdmMMk1AW0ojDHf4sbkgUpIAxyVV7SFlXcV6AEEIyZY2t7XQwqHWrbrAGufJQSs1GyYrfzHwlds
h7PWl5eFFvO0k2RIr5HyIypSZHa2qUCAkbrucMbmjRPchI/kCxI4+wnoD/OFE5VRhAW5ym5wFC0+
fL62aAMyQpMDaVdIhBzyU37JvM1I4HC7KX6G/mVRfhaGsMKhVfo5tQnbQ5cQL3gqDcLOKNrg7qzl
lNNUbx00wkMmkceiTssKEmbXFI4ONxacvYXomm3uKu1iwjzIXcEvYu5JB87JGsjehS1c89qJJJOh
jUP2Ojfz5fvUdd1lm87adzmV2ndC6an9WVMtWNVnvzLxnUqTXQErZ0e2XqPISc36Od5xYmx+qKqL
3PX7n0XQdDUEzb4pY+/aMiocy2lGmuDgIZ7ZUP/Xf3aTZ5Wbzl+PybWZRPcFmZ1xUBhrWlqujOzJ
7kbrW8tHPBEPKa23OR2Xe4kWNg78wkI+o9qVPlpnho1Ix4486i+SE8imoCxzkTMJ84/z2ntCD1n6
+9SyEMqaNTRVThN9m6+m0hVIauEbPIzm4F36MIh54kOSHFCbOUZALKpkS1r15ovrZLQtRG211QEA
uz2EbqOy8zav+obZF73VhkBMlzZ2NOkkvXRER6BKp+S2QchEQ6fwnTLocaqWoSp1eU3zC6RtYZWk
Wchuab9EbqtuZGpSnNbzJomoADmVtSslFZqgKoX6mc5sNDcLmz0CICa9vyuXWEtCJ87zb3R8OJmi
DfHNg+JjZo2pAURt9b7J5XmSQRhgM6s4XxJjZ9iS3WGZjiF/6nU3pPTZL6lBm2bTdLPGYlj12VcB
qtinEW+RbIS2pBg3cYxhkiEJwHZvUOj7RdfMu1zY2rck56TlC0vcdNkapZOEa0kyYcMxkiFdySyy
Qzpe9jaG3k+iZ1djyGRailyCfKzoVioc1BQnhCfPqZ9kFxwo5najrcrAQLaWs1xqiM5M0m2oKWzy
oWnJOWzA6RabafCN/GHi3qrd2GsrF8xtcXibyHak6fUWHJkhIUFyFsML62/f7XxXJFdTHsX2AcCy
W5E2C1p9QxOhxswbr4Myc4iMKOps+vYfULANverQl0mqiLfNIJf70Yu76/+oohzvfTnS5i2Iwgl1
Fu0zVVAj2f3DIrlLsdg0aZ3/NnYdxzE5UrXRMtaE/+REaIzUWC41zezDNnPza1mi3Isypz3R0PjY
xeGq8DNRkaH3hXF3VCMfnDSGxEzYRDGMJhAokqyDMSsUQAeZbTF9RQdDgPMtKAWHaTWJnVnYEecX
2/qn/Qh+CS3LlTFmrcLno1YWmui2NmMIyiRPivNU9sZ+JsPzwdG75USL9EODZb3UmllAlABd6OOO
keiVoymLec6imndh5Um9kUnfnOiQfXqVlXGEdYomzjE5rbVhHEmXnb4ZG8u26GrtoSKD9IS04+NV
2Ij6nCcg/ayii7XN80engdohVdi189oTn7mrzGjVs9F0EP/49dD7Wp+YiZJSePZRm7VKsGGMSVcH
WNqMM7neCFmNlAi7OT1xqQ/torV5YpjQD9cEHm7t/S3NORmyJIjQt9ad+HxZMLNqcZFdGG5JPXXp
/G2P3f5EH/lDs4iLmhSo8cOsPTfr6P5MrE+NwWJAhZtDHMo/ZzdCQN0ru3qRkTGHLS3WIMrd4kRz
7LNPkIeKYsbE8AEA5OgN6lq0lhWzddciMMTEBSpGyqKNfQFDwLzUJkGJzMEZqBrVX9Q0ZfRALl4T
LlrcnHgKvxP/jhtXpLqs1gMb9fxx48oG9lhzxkAH6ebNfd5ORSgGamrjBKViGIdLrItwIWE2EAnQ
DYfBIqLZt7CikqDKAW5Imx2hqiJ0a1feosERhyg26H6YlXNiwvww8oE///6u8DHRcV/1cH+OfAOC
fuR1fQ0ee5oegWTCVzX1/Ozv0/JnV1lNWygLfrtfj8aFjV6ycZqyDqxSeFdV7X6bMq25+x9cxDXW
u0CoJdyjuW/o+ab0vuAAY+bWGdiZ4hb6v3dqpK0j6d3L5Yl5aJVAE61xU8djvDcnNZQVoBL6Sda1
OQ7UW5lcLtlia5uWTsDG8BUU1dZK7qCpw5lu+xweoZ0Jgvqy6qy0RXrh4fN/qu3B+/H3h3Dk4V8l
NA7yGxv8C+E6ujimZgkY76APiRNuSvuXnsbyuW/kvTMu9YUJafW8aOc6WOyeKog7uj0xpxbEercf
r50YnEmNiHsvSGD8+vff9WFm+P2zkFmgjkLkox9pWxQBuRaldkwuDb4VDAIUtQaoxX7p5OeLHHDW
V6B2Z//n36/7yduy1iGxajQpc3pH8wIHEE9gsUFs4LD1HCKPvWNEyXXUy1NagCNqwO9Hz7VWqacN
FY+m2ftvieIu4nyZ0lolPH47NAB8y2I2t2VB47gD9hoMcUrcAcbma9sH5FH4y6l4LbGO8qPhuWLx
gHoiHVx3Q+9/ROHP7LQ7ugKDJQhIEbnYFsh7Nq4OPqfgtR+MefLPKelMPxqtE99Nf/qlOsdA5kPF
SAotuUEkXm0TKd1bNKfkR4AUch6SmRIWzk5sJwrqpMBjmtmUMFLdo3ilnxKgfjJgCIYSwB48HaHI
8YujljrrjdGj3zCs/s0m9eEej3G5tTuchosbaV8N+itXk8nZ5u9DZn1NR0/QdsFxrasIo+ZYk4M3
umt0iilByZVfRi/S91jWxT1iHf1ezv6pT+OTyRHiJXwQWBN8Jb8lkn9sPiqarYSPiDIoEBDeo2Xr
b+bKMk/c1ScfAkAoAf/KxhFpHM8L6DjSzCB0A9eHlA+w5CUzVpzekKZj3Pz9ARqfjEF8uvhzUauA
PsZD925RmeDIMMNgxlWdkQSGWYKTAh14YYBCAs+KR6wbdYOCPiYymYpmD+7zi5FGl+xSogsxyBOT
z8cnjA8QJYnAisem65ig1xQSPMlQEjGkGdneahFzEW0Sn1hKP44blDmIVdg/Mg0gCnp/176IISvx
DQVxgcm8wmsbAl4ezypkutd1RdHk74/54xvlergLmWhMhOe/Cad/jBtLyzE2Cq5niSrdtaBQCNow
otVnfwpB+OmlCJVkvYMjgVTu/a2llEMLOTVF4Pa9OtirCmnJId2C+M9OjNNP3tUqRENOv0ohkcS9
v5SPu1F3C0YMNjdQ96Vj7RN4/yeu8um7ApLGMEVKRdvz/VWIVdLzaeSGIpqLvCZbXVTUgoJusmjN
OflwYgP06QP843rrn//xrtxJwplWkrtS/fIgHQ8viwE+OJnKU1Ldzy5lstax0JpQWZ2jvZby22gE
tMcwbJS3sXCjB21XqAuwUNaJw9lnl2Khszly+rAmjqF2sRibyRhoZmVNZx3IRIo25lQa17XeaeHf
B/sR2G5dXNHAc6LAo0NJCQv8+ydI6g5d4w49QWUI40U6NWpYMNa3DaDkbFfXysFMZPVPucC6mLdq
hgyQNbcESEdBZjey3FQy8sIOgTl9kQ7/Jm4K48Qn+XHwrj+SQWUgXPPtY66+3rFvbHomWWfKQR0a
5LHElJdPTDQfHzsYJBwPcATZVJP7+v5RULBHoA3nHa5bU+6TqCwOUjpLaBGofeJSH06R3krzYL/L
OrweWY8GU42fqsB+UNCbXao8pJ3ifpk8Wo8zAU8Vpk1YB8Hgzad2sR+/zxUezi0CWkUXe4yQhF2z
zBab6WCYRyfaVHHcUts3urPBiC548PU9L789Z6gv12KwhgtgCPU+Sdp420A47ILMHdKnychvdRor
j4YclxOv+uNLWEMiHH7lSqIwjp9M7HdTo3eIDrAA9g8anterHs9lkBAT948nq5WBy5hC689LcI/e
tyxzAuKmNA8Kzfe/C5F7m4Gm9RSqbq5vCVufT3xsH4cxPAtsBTZG+JVBdbRZz+CjlrJBkFxLq33y
RnO+99TiqBP3tf7u9xstNnbmb54Fg+wDpaaxySbx8gmpO6XW82Vavec9FU90ZeRhoFOjgziM3ngg
ttbZ+AXt8b9PKp/cJ9UYdsrYinUOwOuf/zErE0Vl+AJoRcA22t/6dZ9t82SKH/5+lU9GCjtJkj7W
M8iayfD+KsyRCj1Ch481Mof7bh7u8D+U3+yCpebvV/rsfnzMJwa+HRZp52iOnGUMFFAbkHro5JBH
TTm8uLrfPP79KsZnNwRPwUSlT5VHHKd5LHWDIacgQWnSFOxdjMk1SWIeNmkomGGa+/HWaYs5tERH
o6mY++3kjK+d3cLYQ920oz2OVDCbOxzztFv+/us+G1QMq/UABqOZw8P7p42QJWLT1a4ZF0l706KY
CqqcjsbSTrTW+Jo5ijtRtSNoFsUdhogT1//wDngujBpmZXxNvImjGZPJUUU98ELcxkP+lGh+fgUd
/WTk9SeXga+7mhVXvwYbzve3mWtj0bIgE3OGigEveJckexgraPSqgqo+GcYeiW4eIhkDedq2TJYf
lpEM+xwl3lZL+26rtMJ9wpFvhL9fwP8Ln2nzVj106u2tw2j6/4G7dP1y/3t3abC8vSYpC91bRVDe
fPj5v//X+h/8211qeP+i8kWRHEsLbD2xGqj+bS41xL/IBKGUxAdLEMHvkv3/8ZYa/6J2a3tUNYkJ
WndA/9dbann/sjkt8uLZ5JGSZJv/BFMi4JowXv5rLl4hlSuIj+I0Jza2WNbRZzPHuafBYl878LX3
UNOQxbnmn1E0f8oIcj9w7oUnlOm0+VNQJap3f5hl492mpe5uWZeyUHkvupXfpYDkYtgQKHLbywGG
4UbrrKultqtrgmsu3DKrArbeGcwi99rtE50+W33g6wysAa953E4XhWrPmsRAA0hbzc7IEqyvFOur
hvYChDWpMuV3p9Rf6xE6Sqeg+Ph8Y+a53rj3iRh2vbVNii+J/1ZPF4P/pVv0Mzs6j0cMPeml4T0h
0IP7rM8bSW6mThhiNO99BC7StF/95oVfR6HmSkf+t4loOpRpedsRKKrjYPXo2KfyCwFNhzknJ7Hf
mVF80RIP71pzkC0PS3ElsKmxFR43tvaa5frTAmJsJArF85vNJMszzX8cS4rTwr7J1PNSweAuIJHN
6OMgWcXJeTzVVyQkKSfdo2+2qMj2X+Ky2fMsV82gn1L1uBbdudTJzvbQfrX2mxaj7G17EZSoYQvr
dibw0tDaRxX/oCUBvJZT6QPgsaAQ2ZkBwGs2BBGp0e2YYKVLBKoq/SqxmrNFj8kW41B/5S75XrPV
azTF5y2dwc1ADOU8jZeuPt4ks9ogDjob0vQlV7sp/4EZwdzk+qrIJ5tPS0Mh9mmMeqkyzvwBxIl2
YxGCE9D37w64J7M7cAdhEiOWNNE/3CrxJUPy0JOO1Iy3RXe+cvyqYdjNPTGQBRHEh6SvLweiWoOc
OoIdqXvCnQPXuI0qupGuGRZK3cbO8KC8vN9Ie963ZmWvoiGI33P5PKGuAl8638W1d2EOeoGqxwOO
AEmmQ3sw6bDSRv2+BUyAVDH/Zk4sUQKrhLUYvwz9zYKWFop6uJqzL3pb7glfoAhMlWP42tAZPHRY
VTKbrnCWkyo8i6cW4OIQORQbM1jNiJKWg9+B2emqC9RfWTC09Y0zX6Ed/5W50zWhbWGlELh19T7C
OGDnz0Axw4FwTGIHLtK+3VjVxZw8KDmSUtKFvf2DEN4nFftnMQ3rgp65rQ+37cqKqT3cOT21cIPF
OKXq8zMxlp1lFF870T9EaYVXdIB94IXz3F3782ONMIz4wTskY2h1i0NhaWejOV7Ntf7qF/ZzMhuv
mfrmL2cQYcKoW9AEqoNVf6GNdD6gyiqrG2W7D71ZgFL2EwLqGIbOcObl0V00lL+S2Oat0OkKrNEw
GOV9uAj7ul+G7ocr1Kuv6vPk98uAR5zo2JuRaEwa8gcOceckUDwnWvTVB0yx0WzzFzl5b3hJUZV7
g0+Nk2kiSrfJkl0Irdj2Kg6zuLz1FxS8k3c39ZrcEehMZzTXqx2+rQc0Sc++nS8hmHD3RptNAbXS
OyQ1Dbk5nmFZeFq8m5LiZnL9OjQG9YQSL0B4dKXrxZk+YlKpnpdmm9r2N0hCZzKixCxNxO6vRjSj
5SyXEEgG0b7Ji+HJ6wQbi6AnHST9QiYh1Bhk3RpTUGQtN0VvT/fMo2NouPOlUfFZU876iT1l6xEo
unHFhShc+VAn2mUKNvbAhG7t5fzUI9tbLDHcytj9Fhml3Ay19ZADZXOXNN1aHbI0D8UmuJX2YUYJ
WNLgvyvb6kY2+R5DRkAOmHfuFWO/c+JmOYsUArHa0JzdkvBp0hrIYL2n33PRXmAyIbOKUJABIb+W
X3q1NT/apf5VFfMtuKqLzLWvjQoKt3XRa8CfmyF9w1lyv4yRtUl9502BhiczNiNtdc6SMx+7wHYs
vOxcWcSGl/Z0SyNHezY7n3M6tAzcITZi+XbGZDaoTO4cTHzuzNdkadEl5z91nUo5oR3HrtVYpBXa
kSQ7aEY92cxVd40mJr1KS+i5ud9vvdR0NoiZhoPwcCLpjfmEMrc8ZCQyHrzOdx40RSQuIq2E+Vu/
itCLf+t6amuOM6VfVNeMO3tOmjsGSIauLE4vEYhMxEX7ZLK2Vn3mFGQLV14jCWeEa0RLdAnBMUas
ihkh9MZy5Sp/JxfFy8Nxo/XJPgZZyLT2ausjelekU5s+1fOH2EPTqXrlbeOkqQ/Q8wqUNT+bLn4g
APPMJCB5N4t7RKjmZYRJOBSq6beKGesW/wGfzeA71bUyLXwvSTe8sBnFHFYQdXfg+AjbD98f862o
rtHv0p1cBklg54LnxnmE+QOaNnOZH+ce8SYo/HX5i8V3q9L1MPFE6I9meZ433UQcZshDhjCGNGwz
T3l+6NzK2jr9UuIBy5+7KdF39thAbveTr0VMKBI92Xhq+gOy9Yc0n6srmEH5a6dXQIAIfz+P8sUD
KWR7hNJNTTgjmtxY0vd4MoWxH5FF73jubAsc8VJmmURkajBgHY4XBMfd2pY2bKH5RIFFk4NI5ZIM
eLn+30zYKxGsr/9k7jyWHMeybPsr7weQBlzIO3kDEgC1k649YgLzEA6tNb6+FzKrX0dGZkVavVFP
yqysKoxOEFecc/Ze+1oU4l3H174zwVps2ijag7R8GnVxxbJKIE9p1ude5aJgv6y4uB1CeX3bJNMC
8Gf+IhJoYHM4MclD5blVW2fe59y7dnisgq1SX+ZpR4BBEy8fYRdrrlQalWDN5nUpim+DFd7Tq1G9
yCHeJhIZmcnJsx63hzacL1Gu3S+K7et6se/M/kk0uashlWZu9XWy088l/CHsILuGxx7H2Y6ic2c5
PcJ5PzDOYClcbc1fLs1j3Jo7mZKIFqMW1ka3zIPt2EbHJXfiTdn0uyxwOKjqS2mmRznl15DI5my8
1q25Lwqa1lW1C3TLw1iEToqLG+JmoGksDUOr7nj23CAIGkjkscoK+xPiruG0DAusKQkGwYvUQbtm
ChTzNh8hh8Owb/F1N1LdLqoRHNAvOLs0FJPfFMPkdlGp6EwGjCL2unphorSMkjwUmBtIjtrB3Ic2
QQV4wuNkazaaPNaVbp9WRccXwsgnJPUBIO7GSmnCdOqurJboHuwEJ2Mkysxvh1xxgT+qOyvMpC/g
VW2IajA9vRX0SBcOJoJml9OAHPVBi2Sy68fF3PdRqp0JtUs+z/FSP5RlW8KYIFYWWMUSPCKGxLmi
zznQZDXRCbYkLeJqCnS7dWWq+ySb6tfGmJaNMerEwKoDBrRZKQo8V9X8lCyzhj/I7I8Ioc2PXGNE
WnZjd08K7LuJsJ/bHLGMd05nw1sG6mJu8lpV7hJy6P3eKeIntR/Vg85X3xBmaN9jxrXdBAbYIdPs
ao/tovZKZYDnGZCCjJlCx+cymdtRG/NjEwtOD7vWZ5/9Q9f3eqXvpwzByCDjN9G2k+FrWOFftUzE
22XQIpepd3LDfoc5R+YtHiQLi9MmgRX7jBZbHgylIDctXGeFTcA1BfvRVstbBRgt/s0lkfqrnuTE
H+ptdtT1EYd2ni9cFavZfl/AMW+UWkPMbdhtvxtJ97hMhZK8NTJzDpNmgiQVY06OepFVw7cFIfR+
GtCyKVH3Gb+wyoaoE8Wm9MZFlM5DLM2difEPSV7sNpbj1w1Z4apyrMNhNZxM+Y4niYcmVC5BUd45
zfRipJM7zuOdmEr4ahEC8RPX99ath4L4llnBPJkGn3Vj9DOGM2uk0DlWtTMxmrd0drKD2pdPGJ6e
ddCmSQc/xZjYnsonztWj3jqeinfFnRosC2aYfFJ6DX6rovkTfGavVsvFG5P2JnBdbGvGn7aJlUOy
X9JQCC4Z8RVEex9k+847SFBAOlaetMKXEhVylQfXFmAEF0CiTsDiR0ds/RKUI/FhcLHDbR4ar8uo
Cq8fBA/fbrZwfr7IFa3Vm1GxseY4PiazUT0JUUMHnhbjacnifsvUG3Qf/QUiMTThIyZt3Cppnpds
kQ9pmna0aBfGJ5l1zG3yrGM79IMgK6814BiyoHnxV8vYRrWDypsq5Rjahi8q+TBrn0vQWXq1ZqM0
u0DFSt9Nno2NySgKnkwyqRv8yxiZph0ZE6Rj8PQG0ftmuYTksfPTFsrOyNvwTmrDN6zNq6erKzB8
qo1PkrMJt09VRlZVDGPN4gtTA4zpSV36wZ1wXLiodMji4B7KOaHkJ4LHjjR27kKl7Y+F2t+qCEVR
bJvOLkPejqki2lVKg4vPCBAWWpjNgqKdvIwJI4VKQ3ICp4N9SQeT+5UI470Z6/qr2rAltJFl4TNM
W8s3QH/dZV2Bgb/N6muEMdVDaRtjUwqdE6UciwDjR+4LZFvEumfGHq9adFTirHieFEV6kL+jG1y8
hLwG3X7Vme7vLLVpdh2J7eAfl0m+Yp5YbmTeDM8JwS+PttmLPS3xzu+boIu3Dknzr8Lssks01Mkl
KxT5WGREBtVlZqzmWM2inBnrg6bG+etYzc3TKtR4n+ys+zJwvzh2S68cVSvSWr+vte4Zy3t/7dMi
OSpYKj8jusXfOqTDsDPI4503pszlnRyt7q0zRfCY4n550HqAm+SOBNxzcankT70+658XyyAxhA6k
VmwmQcaMLsEv9gnOQ0EyxZNJW9V3inS6S81KPS1aTAlm82Jadq49BqJWXIgxyuX3mLa8seu7II1N
cCorLnALTr5bM4hq68ymv5xwbVO1OWZTvJINEvDSzPN2UBvjEbVN9IYRo2lcHUf7ay9NApkN4niw
6GXToQkTw3NyGD+EPh4WcqMPUxg3HR3sRjxMGt4m6tjedEUxpzyagYPZaeVWOHH0kiWGgcC/CG9S
DNFHbyDSBQJp4PkLyqXn1bKjYLeYNdyCQGj+0ttUhrZSzSf6rJwJMnWO7TQEmDcKD4qJ7iVjcY54
a2M5HbS1u94uG3qWrYsgcNwYnfWUK82Nc7bdIF5qtgFSVEwaj2oeUcKkxDYFY7wnUQbAZw1cX4eP
+E3mg7XRyUWqUz3eDlOSf5/7uLsbYCTGQT54BQW615tI70g28VKZvpWByHbCjnwgo16is2eT1nef
QOzHJTxy7Uo/FeVkUpqLtybP7/CUFyxzNXwCaAhWk1A2DK4Nlm9bjOB3luGUjZSV0cdCr4SWPhZq
9bWPgoPsM280tH4jcC1vGrEcHTUI3C7Tj5g8cU+OC/8uG8+lyPwBvf9GUoDpVe5Sja714z3BF0wY
FuKZraCXLj16a3lOyHKHZ7hN6Sc5WJ/KPnpSY7iPi16WsFeXg2qXe7NpMEaPWkjBp1UXUX3vxHUp
uWmZ07jJkvyOroe91VLLBDyA4kEZ6WTYAHlxi0h5imtfF3XGGoqJWFDD74lW+Eluf6+mOHsucuXS
TmPj2SugRuZkt2ui5ZYtqKfSpLpSSR14lN8UMHWMTwLFC1uymcPp3RLWjU2OPZ6xKd/2G65bT63e
AgVXG81rNwmGcVugF9509VqUJRhxnSw1d9j0+fMR33AwKS9d2HqEdFGTyurUN0t/UlNL82s6zm1g
Sa9xyHPAq02MTk6T0Az47ZrQN5yznvlhknyqLe0aptVXJSJsmIkikAQlnZlmMY/Ni9JAorz6CbIi
9Zoy730S6VIuDhXKqTKvsY4w/s9F2d6H+DXZ8h22lhz7dPuUltM56B1ulWn50oS1KyvnHVjLsPKE
452mppch3cuerkSHqV+ky0VrVHKL8m2UyEsYqDpT4w4KTQKnoApa02v1inaLnIFeqOdeQpZizyYy
uWhPRjwsG60pJelWAjIVZj54X2eVPpCHwyt5D5eEl9Cqy9cFOK02dkQJroWn2mSJFzriLu2MowSg
QTPjPcNpezZC69y3CmRMMDPXvrCwDY36dGWAbe/GsnJFNJ9K/JR9jJ6bid0HznAOGVteLN6DjW0/
yqYqX/SRkBSDJM7tqHQjjwEXwjQkzUaNKpwZ2WSeFTpOj7rOswlBDm27trtroJqiXb/PC670CGdf
Zmptr17knS5CnleRLyotmRYCi1H4+YB/rgyf01LPdhhSrJOF0hDbR3RoUU07AW9pE003LcvNp5z2
Yuzoih/mIBAMyM27sqxtX5RzsksKe82vKp17JcIsNYY3sRhH/pIXzsSL0pJfZTvvEvLFnvE5W2HC
2Uh8AXoTjFgamSITiWSeqTD9DBBSI1KHqpLGOxFkBJQCu/BmwzlJbjx1Mc2fOaw07vaxN9AKOvep
RhNVqPAj1Lm5DbFWXbkaXLSuPUFe1N1hBG/rjMl9KhWbGXP4XRui1Bus5Su+WrGxtNB5nDJSnPq0
vFf0hk2ygTZAOFB5b6U18VpZ2a+Wy8Hx23QRx8qszPMMKONaKiLet5qM/Xjs6cnMBRIoxF4cXLfM
CnC0VtaL3qfk/TidK+yqunHw7IpalXttccxrZ4JOKdiDbTO5alb+6JgYzQf921Atv59K/CLBXOMC
xeaGlCZ1i6R+Nu0p3YcGO+rc+apBEYEatevrFx2yNSqjK1mf+jXqiRctXVvcD1HmZeq7Qh/u0Slh
UGgWjhMN0+KGyst4nMWc7pxuGZ6KACvR4kw9IG1dwTaYHhrS/S5m1MPXSZxPJH5xMYzxs9MSo83O
xtsXa8k0ZiEKyGpbMcHmm07VOVGxXsqA/7EXUXqKKiDQ6nUQ5nRM1pCgBpMwLAdPAAwGbw4lAf54
GrEgEkuHG67MGRcVmrJ9fUhlcFA15TKG8WbAlFE5uNrj55W8hghHrBjnxDPNDuMOBTFt11cC1lqw
P5G5MXIbmivmidXTuWvYc9NEq7DsA3UWVPt6vm9wMk6VxbziLa2JSDPr0jwVKysliHtjXxgyomPA
tavs2hYrIFR2Z5g5B5PqI1JqdyrT2oOWAKy2WhLfEvgNaXIr5lFNmUwEpk0cWpd/JRfoRDb1ebJC
/ZD26Vszh+pp6K3mmKbjIc/Dap+oub3pA/A3m7wi0VFb9a3QKr87atbtRtGfs/WxKzmrRG/r4xBn
nafN+MyEzrNsvkgtSEoQn1MAd2Q8jw4veRzYpEcnjQ9je3B1iGPHXGu/9kwXn5LA+h4VyNtC49jT
QR6jAuZ2D8Q2DeWIews+6qboVM2d0rzFtm2+pxXcnVQO+lPljE+8Brc+xwxTrTxnqxBnuEVHfbTM
02Qqp3BIYESHtIDlPMZeoeOdH6YAFEOqYo/CTwpu/kC8TLEVCwVkmeuXNJluwtauVhi+Kj227dzI
d+YCg7xOxDEP42LT1NwFshyPeTIejdzCEQFGfXXr5jA8KGVhV7NVmR4hj+CeRujzySXqj3a+t9On
Ir2gSLhSpuI+tP1gti3OfivzbWA5BaqFAjvtpm5K4eZUv/QMfadqLgCDroOh3ZOHgnuzSb2uAXpN
SNQVF9W0WeCI+jL7rjgb7FMj1IZS2ZYTVmXsintd7W7krzyaXR4ezB56NV7CZlyDfcR816eMjWr1
W2DF7PRxjEEu7sJtwv/haq8pfanV5Wi98dZl+oxN/bPaqB9ctfe24hSrb9NXZudREl1YzPG1C/pv
hRHrZ6c15CYGROyJ0ByvsxKempkKDjv8K2x+dUNmLQf3Xa5k9zLsCCJm21rkUdHnfdEZibvIdmch
Mh5lK10ef7zVRiBd9Xw/OOq14swb1Wf4U1zvQG3k4y5PW8c1s9DLm/aRn3XDRSnfBgOXpDaQtzld
F7BkZ8YcHOZNejXK5dTPGCT4NcOQhhiwlXBjB9E3EYUXraDqFaqgAZyVh9CUrzbH5gbl8J3dqK4T
3qy1P68p5NTFeP/m5DqU2H0dncXfJ+VyjTWWFF6uwE172zzQU3mTdXlfDnyXaZKHomcYFe7qBY5U
hGI+N+UnrOCbnnd61Enp7PpvQ8T5XKtuY/qZdSclsncrWi11lzqot1Yd+RlVY9Wz7rVPmdCmbW59
GaPgc8jZZlWjtxQekMqnublYhXIxpv7IPHjrqAp0K/sax8GpDJyaozhJuAKS9YBgw2votT1i6+92
RikcF7Ev7TeLUjlTl0fJYPepbifzEaQWEglMVU96OSZESxA5QYyOqZYniuWjAZqPUg3dQthT36Hd
H12dtzih/qBDbYCorzsFCLlygMIR7mvN+S4LtkYoZjg8xQLYpgRnn6Df2iR1s7XSXNsKY16pOw6K
DIqgqi8QruWJK4f+CqeLG5VKoiUcB2KdS+U+7ZujkoX3TYKEwzGukZKlxybKdwhfgQrI7oTzJjpK
Qxl9KHyvmEGvc5MetBBTfZVNtkf7zt4ATu63SUsoEpEXJwAz9jMkjQ9QtONmtqk7QZtEXMrlo80O
6MZkVbltkRk7RTeqkyK6fWJkbjksD7mAh0alcj/Aj7gHAM8ATSp8pyrmMiWkcq6i1s/T7rrUYhPh
sMCLuevmr11QX1XzoSiDfZ8PmOoz6riGiXBW+qIVO0z1CKyqjSAfQabfWigaXOv3nZOys7B1HeIk
8Yt+2KEh92PabeTlMOW2fAmMtVzDTSvVHc1zog1buzx1ReVGxpOVtlegUecwqu9iQc4rHlBbH6v1
VzM+Sb1ovb5NjW3Xp+JF6Qg40K2QWgaWG3bTpefbIczzY+spCudt2rwY2ewHZnoHocYPm0OCS346
Y+rYGeFXSRkO6AUPKgcJjlSO2I2ZfYhqPW0Rc5FxB0bqzeomX+++kkql6hUZEc17MCs3dVy1Bbob
ktq0AIKpUKw03XmNOVHjd1xz24pyM2EbJqoU/6bX4ZzKacpkFmlq8DGxneOtkVvugEccZhDc1cyt
4ck8VXVJ2oRG5y5FFL+1+kw9LA6l9iaoLPUhyezwsQnb+lbkNAQrnCiHtlEk4CAptkJv4i9IqQzy
TXijlZ59aNu0WPKZ1Jfppqa1wPwRB8QpdQJj1RLwVdHjXaqqh1ioF+OuG4AKlcQwvBSxoHibWrb6
RNBPlMR9e1NUXTHkap9MmxVsVnNH4zYLP1rDDg9qyhadGGr52mvdMHNfjSavSZzqAQSjtV2y5JqF
pMqkcYK5PjGc+QgOBGiWAPLHdeBp4lK/DYvM1bWWQR6AQxnsITU9Jo3ybHfAjGilfgpmsEfAFlw7
YxPFSXzfEkvJYfXCwLzclTP5UcFYAKijTChiZYsHidhaXucjcOLaTYPsq0isG8O6F8SYBxFFHyPa
za7Fxd4hUO/w4nFleegc5ygD+rrVZF6lTS9XDfQrsAw6TRLVWMXkqwre2OVjF5QXPWHdRWSyGUzG
gHYwwltSWS1jtK+YYhCRPG4Uvbufx8kiAjq/NWO3XyThlZlxBc/zWRHmgz4qx0TvcF83u8QcG3oE
Y8pPuSj7ME1uGeBV7oXh46Qmx1zv3gxOV+ghCye4EZn7iiQd+qPjRhrRYz3pt1zFs63QlS51fTtO
zBt7xjRaeiHqFfaV3X8x0w/yS5StyuV+S5WKkoQWrw63Z0Ml+tFF9LOCkaMNyhPqhcpF4pXBwONy
moGqjJToztD7e6cjuY+g7Z0+pZ97mSZgW6rvfRB90dWS6zUQy2YSBahYZY9Bu9uM0bQnFGanG7Vv
L+FRWox9kFgy0Q5PsChfuBje6RokKLhKt0nFWB7Nd8joNnNgAp3M83Oic5yWusPqIyfRstc9WQOM
BYEjGOd5U7R0SAB4qBvspW/VYu+caCBSZVoHisGmKqSrog7cVSYlS9B9nqv8mgQtZ78TPaqRpWxr
QAHWEDz0eDDUTHwujPlgdP21KxI/pFcRRNWHMBSV8Fn5tAIgxrb2O8gUYKaIf+7JoSCnZm/Pxex3
+aR7SyIAOiJz34yZQe4g8Y65fhvy9mBh6QVdEr5rEcMZ1VI+A8Ej7oHwiUSb5bZIfp9600R2+ls0
addATndCDa/KGLhW2wHUa6/F0PiKPT/Y8ovs/ThT7xgXQqrpUg9MdkwBI91sXDF0CqiqYZ8l8XeT
cShk/FpjTaqQ58TAVUO7AGcl+4UWSy4OCc21Scse5v7RsQ9zLPYO4TVTTqKF4nadtUoBzJAxmdls
KVIp24L0EMrpVM82TJRRQLmIIBVANT3ZS5t5tRZcE0IcmPPRtVqgbG5LKls6ylxu1a6d/Kq2d4kN
p6xOqdwlkDN1xeaHufVNWfIz0o9Hs489ZSEJu+wHMsLp1nWtzkAmmTEq0DeHgJJsibABIzqT0GF8
C5vuaEntgdGaayfOhR7HkXJ1Zh7GXJP6clNaTUkcX27v9DVMqCh3c2XugGvBNkoazU26XpCFI2iw
K0PFK8cEkmsYRrRyOPeO+o2wDAJO9Oe6yr8ENnFVcvhO4vg3RQl2ah+EsCk5vkXffO2c5F5Z4SCc
rQ+OyW17sA5xBclIhGeZtIyhsu3Uw4CKPlRst55hfweq8gzv567V5rXjlYu7JqvP8D2u0bio2xwS
TDVIglBK9tEeDyXEE0ySExKXKsneuOQe1Lp5z/robWwDnTmEfZpG7WUe6o+CQS4Unlyh/a08qSxt
jQbUbpm/L2YLvKNklwzJj+kd65328RrHbvReHNU3zuKjcOYbUVcw34zdqsqwM81nqD+6Ro7ee+lJ
l3H4ReESnpMiv9Kys4EeYMKXY3UmXKRbEQjI0bX5I+6ZWzXcVLvR6d1MZTKbtZUbKuG5aSsgHHTM
Nq3oZkYb0Entng5eCXfPqQdSYlDI8CpPxzjEvzsYdG7RpmjoZ+UVL4R6DtIoIhIhz59bK9uWQvmy
dB2CqOipV+ydFhMjYxOb5empE53iaPWYVkzFQqGXvI/aqWDwsG3qsNx2TUW/m7XK8aDsKrQ9u8Ya
jG0g4g8zkY+zQSpUlgj6dvmOhKzPndW7jnEuKkYwc8ODjpLYtcG3FlAHDeqEyK+MOdgYFZIMy3yR
XewyJDXpcrSDNw+kn89F9A5f8dmcjOhUTFK4qcjML7qifoBgZE/V3seROiuvqk8iBo83T5A0RLgO
pL50rfhUqvXWZHKadOZWYS2gJgInObwtEpnEmHGJInDsHEx44pP4AJblxs91UiRSNEZKtyQz3Ap8
XyWYSWRoHrKAwJ2IaM2LjO6m7iW2E8PtLOuQiOoI42Zf18ODk2XVQa1YWqYWPJmdhTiiRwQzYxKv
5Xi09OnNTGrrTp2E7TLBfVyqeRPK/KRNw10XQ4oTPEJd+HbU+AYdsc2YW8quU7jlhDq5S/cN+FwG
dIuv6AFW+Z55Vh491PSmacltjEjea+gau3B6Da3sc71E+q4bk8dWSb8OCA4D+7vOtaFlyDua8CG5
74tup4y7Kj3MJli3mKlrml3WZZGUfhYt2zB57pnryf4hph8weqnhzg11rcqQoyK3h46IPiM1nOkZ
dXksjoUJm9IZ03NkIwlzVO85klvtaq4TdsRoYXpfQy97imuwOY3KF0WSqh7F3MXf7bRY9jmO7e+w
CFIvi4bicUH++KFHDieM6Hwt5STKxzi6i8nQm12ceAaj1rl7TRFp3aGizXcQtmCYLj2JYUrnHOal
1n0nKtozAeLROTfT6EtAhgpHOnWrTlIypdOk+nmgNnsFw8BmZCb6NlrhO9bWS2Mm73bNLEnA3GXW
0jHoUWzhIQeszkO0NJcsidI7W8/Vg9YOLy2BdFyg6IJ6ulK82FUKf1WIXj9qmQOUsk+/NWGzZc8F
1aL4i7bCmi03KrRr2UavcLERsVkvbYzCVIuLei2ibnYhhKsU7G86w/WnOrGU+17S+NTfiSOHJhHb
m7RXL0mV3urU3IR9sFdoQOzpIyk7JspraNWi7+Ohu9Wx/dBETvwwWpWLGhm9lCimY4NQGr5qG23s
rL8rLe0tjrtTKb4SiwStlgqEyQxE8bFjHp+ku3SGA8qMKlDjN0e9jJgHhvGskYpnM3MJrVtpD3uG
4puai52tfVdGZouRsk96BZZB/VlPviwSWGL8wrrd0g+WiIWWzwClZ79X6PaFIJwj0SKhceblXbeD
U6ciOTWt0oJVMVbcFu0jCEqPTsldmFQH2DNImEIEgyJ+bWTQrdVLza4CcytpPTLQ+KEL5FjKrQSp
37DxiRg7xAHA8a22jcF34t7TMzV4A1OT+zoxZxuIQRPQCndayteogM0bn8p4vk/WZhIoscAbFac9
zK2kwp2gUDfDY9bLcwBSdRMCiHKBWU0HsSShFybAkRt0/yRJRHJNkHNe6AxGvr5I7v1VBABtVP2h
WOcA6NbSKkUKSvKDC0vf09L1ztJASK4djlaS1myyKsdtY0YXwl/9YdJel645tR3a3MLcxXOIWDmR
36Rgi6S9onyytUnbzpEZXhIL2KGjLMSTjDs83buUiDzqYjxMcTIN3LPECCl3CpCGBd8iwQSwQ+eq
yOFS99HZ7r7HrYowx+CKZJjzsgVQ/c6Ry9IZUb+V0xuMUa8skLg6HOmMytPNKMtqA/XYzXIgpsnX
pmpRoQt5GYnY2PT8FxPJ6Mbkkk1EXAchpaXjStobG8noeLFeRXco6TbszZJJhE1ntC+9UIZPcxeW
BFPq9neSGgpXpd/mhlp1ZPx/aWL1hQk3mWZGNqK4NvPZS7M2569gTPufeyx+GfRK0MnXkml8HEbd
//23wbH/CxO8Vs8ZZsB/b7M4tNn3/1N+kE1W/Gi1+Ne/+1eWl/EbtjK8lisBQUNLvlIS/rBbKAb5
rqqpS9yxKGQxkvJp/+23MH6jB4DRkZxgEkGARvw/v4Vp/KauEAKQZYR9kr/wH8XC/uxRwhyKaRs/
B1FeDFd+tlM35VjiUg1XhD4Br13wPjVIOyW6w02HGubepmvtIKEG8F/9U6qUuTo5/sfpQdQtXUCN
CD3EnXg9xM8pRapQZC5GqrWyqmMAEQG7Z7EQ+FwkVnhoazUDM44+4wjqf7hHSEXGZB9ru0wdMVzC
Vonot6eQ902jl7QW0+wETY9qwlTfhjkPCQOLavW0Ijlo79tav7XT4EZDdfo6jnB/3UAtcRi0KorY
xuxeKezieeMkebfPKYS+xdpA+Ei5Og78eBhQgimxYNXBzuNy1sxnIPPyPp/z+HO3GFx4GSbTZ2jD
cXrBF+tbMNPfFbWIMwipnKHbDP4AAz+OJbyadvkxd5p5QbUpjf+PVflv19qfVuQv1+7/wlVp4yT8
90vSj4ufc/XWf/DHWtS130w0OuTqkSyDA95hMfyxFIX6m0nw12ojtAmDcQw8Uf9aibaKKYr4J+g6
2u/hefwjMJu/p+rJ3yB04U51sD7pQtX/o5X4s+1JhRXEnAWjID5XMtxXH/IPDlBdJ1xIFmbkIe7u
mW1mznik+oqeZal3hx8eyu2PJfZjpN6fiSYsO7H6uGAaGHi5gM6wJ/34WYkZZik9ndhTwal/wSXe
WkyjLEiyOezhrakwCl7IE8D4UWT/WYzLvz7csiz81AaMutV/9uOHQynvkgIvILczJT4VLJldI2vd
NeBGA1rkozsnyI/WCBb111/79xiy/9lw/vXRDj5RzPsGf8FPrlSUuwpKdT3yKj3GI6VopJQ2s7KD
1zreAWHg8m5NGFvasI52c475JsS9cBBlulr6R7Q+//AHrd7Iv/xBUoWnu9rL+cv+/Cwg/KopI/zI
41Y1nDOjZABMevaeV3Lxg6UuP3IJN4jBYN8iIUtTX5ipvHfo4/0R6/5vY8Z+ojX9/mwgVpmC9Cde
Pwwdf/5TlkBrcno1CJ5nJbkkBQKQLR0AebDUCAVBj9Dlpox0z3zkG+UnmQGT7PQ4tDYYXPDY2DSH
zojvVOmSx+sU//So/nxY/PH3ORKgm2ERC/UXJ/gE5AxBO06H2hnjB0MdSJvOV/lQ45heU0TtDp5U
cwJXX/hIT2OXOr79B9DgT2y3P/4IjJNrzBJ+XjaLPz8kR6HTFQQOISxGM4H+rAxXX5rsDkOUciDk
wnYJpgaNPodNek6jlLppsorh3bZQyP/63fnrfmETkAZCBswjb87P0EOsnb0s2jD1ijYR3xos3D4m
iW7XIXbe/fqj1p/+p7f0x4/6/Rz/YWuqgiiA0xqnnlBrLDwzmuZjrQTBZy6W861H3e3/+gPXLeCn
D1yfLls1WaNcndb964cPjDWZKFnVJp4eodBv9bo4GUah/8MuuK72v3wKiEDwZDpzgp85RIWZC0Xt
VN6oEXlHlwKQXBaT/gX9RKJyzHc7Nex/+NW0v/nZWJ1yHdqwBWn6T29QosxKPOG/8aw8y/0+T+db
0rIZ5pnSfTYoNHyzmpjXA/WiHbcwiRlDFhONH/uW5qXYaR2Xo41A+vm8DBMzrl8/+r/+fWwAXFah
eoBBUH+m8LFPZTXhKJnXlh3tUBjPFMjxSM/UCP7ho/76WjmqQZaXo3MQwE34accp2ejGpjTWX9kc
tkoVM2TgD3sK62wgzcYO/wEG9Xdfjas4jnyu3MCD1v/9h7cqn8qlBfQFWcFgrEm0jIm3UZ0OVqVK
7z9/isQGGnw3DlouDn/+KNJR2EUBKntUd6jhuFO7ehJl/jRO/wS6/Cked92THLg3lARcUHTETz8d
aqnR2rEakQMjUonEPDeU+VhycSXzAFMNsXnwrjZOH4InL7mz9qlRXUKF0XKAoOGjzrX+FZ2QpEcy
j29ZK5gRKt1keQZNqX+Am/51xfHuE6jIXZ8oDjavPz8WexSaRA6bekGllf7YUc5rRHP7bG+6q66e
ia5AYPvr3+LvP5QHpFO28NNzgfvxZ0cOSjgwemcvbkuGisQ3Ofcmi2rfKEvxgYgmgqWtK19+/al/
97IRLPjfn/oz/KF2xAIHbKXGy844rcLeLMqsvbJMzj8so79uljxUqG28ZcBOCY388/dzrDnVAv7D
08vE4BCUxiUxFuf06+/zNxvXnz/mp8c4IutoNBDzXhogEY5qDIWhjqOA7CPNc3SEVoTelDjRnF55
XYEqCzawFaRiA+Q9qlFa3ytTEbjl2Fdn2pj27dd/4N/tJpSwHFRUsxAWf8JQDBio5yEqEUdyud3r
/cQQt3Osxz6S5es4imD/68/7mwsTD8S0TB27BTCVn4NZS7Xq/ouz81iS22i69hUhAt5su9FuZsih
KIpGGwTJl4L3roCr/56i/sUAg78Ro4UUCjGC2VWoykpz8hx7LrT0BCTe+dFBrfBrGhyJMoB1zma6
zRu/dkNUfChGy6WHigbkLdJiQBqZl86AdfRA/Y4+GiBkOzatduel2doPCDl0eXeg2VtrNo+hx1GL
BmgK+278c5pHRTlYZa18xtmmj4U9lW9+Tl3CWMfWca2uZH1ensN+7AxndER+SkIN0Fyu8X7EDJ99
6Rz+C0020aAsU3h/3P8O8twtX3EXRj3JkahJNkGZ1L283mmkIf+Yd/kp5dBR35uCUy308qw2bvls
acC5Z13LoP4LxaEMHW3nGGzcc8yTS/x2a9DrL83rzCzmyBHnJ90tIHb3VHQtKqbvgbmJHUe2ZYoK
EidOQwydl2VpyiqJi7Nu5Gl2SsVvy6F9TLrWoSE0duGOU9lwmpphOjwn8GnDF7L6mDTebLQm0uzk
BWBm3EJzz2lmWuDpdI0SfSAufU+v+f6n3Fgg5TCeaItCFC/xyujAeEhAsTk8RU0ffWwDJ/CZl5ge
QRc25/um5GdZnRqU6dlLaKyggn1FWuNaoTYy13QK+sRgmg8EVpDpvW9FUXfIyHL8WHT5jbHzf95u
2JIGiXskNerr4zoGuHLFR0RZfM3QdvxaRDqKJBLw1/a9fkpcN/1LRr97KdSGRyBSUB3JQStJiVbb
m5lmY5ZxFZ4UIMHPMFH+M7fQYiMHQa++NMbT/ZVumcMaRQ28AaH8yiGTZpOjBJriM+JKuV6bnC/p
PFef66jIPsJHp+/s7KY9CG2oKZLh89Yvr0dtK7WhK6PiV6Jr0TwHjdSaRJfhIIkX8m4nF3x9gjy+
IxVcjMnvKX/Oi2gSdgEwYv0QneaAGWey3+6hS4E/zJnaX5So+ZACWEcevN7Z1t+U3cuji2EHPkVY
3+CnVFfFmzhPUWXx1OjUaolO2yLLwSwCABcXJxHeH6UhiuIkQm71wUV8Bb7hVpnSxwqM7w2FpgZA
sqXSBlJF2B8a2C3+l5VBUwIWTbzPDtNRz2hQ0qN1LHOkKx12oG2iulClmomlfpiA0sKQg9SN4seh
of6Nmh44yjqa6NdUXvj/Spn//8LEa6/A0ISNoIGlMqsMndhyoxuzhxdgBnxddwDqs0pUkESbFYg/
kfipCw/GMNNvgQsg81HUMvh/Sk4Py8zOelZrRyXNp0fZ9zwpurJHHLdREeC3ccYtnacHj7n6dXo8
JvGIeMeJEW/92Fmz/rHU6B6mumZdkW6l0aoj/oEsH/Mi49hfpl4ooE4Zr7l/3Ta2yaaeRzGJAQOI
ElfHPze0yYxiC8IzDf0eeI+KY8dc6i0fGEy+b2ojFqR8KquhLNmwqMksP0nrdYyxwJl9akEutAdt
MpoHKJNQuWWsUWOipQPG0EpcV810809FiRhWHcXo+rY9uw923SFQMef0/ehynCFHKeM3v1+S4tTm
LbEh84avcPkLUXvNoqoLoxONah3yQD0FbhE3T4y/uCcdhaAD0/97scDrR1NWldkVonGHKtrKaNi6
A1DeIDz1grtJyayKrvDfgX1roKz8yjADZVWGkne+vPTbK4ewMLvy67aijoLpJZwczdZb5hp0FhtA
afc/+tbiwFUT22m8mCRqyx0NwThGVYvbiUvDvlkz45p9Og4nN4gseq7wHgmhVjufcUVkLpNbKIVB
f8BkSoaD2PjSqo5CVKaVZnTSCpjTsyJMkd/oM9+2lPmjx/jI2ZWhfVqA9WcEDxoVEuS94y6/23qD
8TuUiRxaBBDaLn+EVwUkLvJHlHFuPJumCK/oKDfv7azr/uDTDl+cZoweLDzNrQOcdEOapnwa00IB
/qLr7yxrKvaUXl6HvUiRaBC1EXBbBnoCy9+k2WSYjUPhiEC8OrWiKUDyOOM5Fi5id7DgPnVJnl+6
mDZyT1nWv38aNkrp2Deo5kqWNhRn5PP44vnrNREOSoD91q7b80CCfc4ZT37ymmg8zoouHkvAsOox
1LLkR0uL8x1zEU7jz0FkUmCojJ3neMv9Qe9NnGFAbEdFffl7NNTmhrpBahMenOmqwVR1FqH72Q3h
LLi/9M2d51T+rkwavEtLS2R4OdLWgouQptZ1akzz20Al7VJ5aIwz+cVQOEQYxlUrtOh9MAj92337
G4EHXSI4UXWoz2B1XK/UYC4PvD+uzaT6N9XBL6Mo+k+iGfsrgIrkpjOEcxwb+NbuG97yMxa0lKSU
MCCT8iwXns+RcCA5wrBaSeidlz3CobCnGyS3b33Z6MUhaSG7dEiWLK3YCP9R6EDttpeDlbEKaUfU
Wo3vlU74yWhArN1f1ZZfs+RNopCuwZIh//zFQVbmVgIDsTfH+vRgzQ38FkVQQy9Y1UBUiG2ys5oj
obRzjLbs2uyiYauWRfl5tZvwTs1qEikxc4pTfBl0B1KkSX22x/gfQ4mR5LGNf+6vdOvg8DiZLtkj
i7VXHjxCYhEKhjY+NQim+t5cd8Sok9PDYaHZX0C6DzS5Mu9Di3Ld3qXZup62DJipiUrwwuppjB3Y
ERwvjaEtLHK/z0vDhyg7uoINMHc8wdYBemlq9RwWRSbyoc/BD0t+NtdurOOAtAJAvaI7t9CU77jC
zQ9JKuNBCe7QXl5/SJeP6GlwTQYZcXAzu+67KtCZ5hZM48UQJh/yKRsv97/l1n5iit4IoSdHaOV+
TdQwRhg54tOMWqqE1MZIprnGmRx93DmoW9cet4pPNSANhaJxeUFSaC48wiYag5TYoAChMzlVYXK6
v6CVUtG/Lz3kxtSGobCigLc6nWnH8KrJFkK4EjcPk94EZzrXEngY19UVGOHToEJSqTnMnDgmsF+v
rrp/YGfqL3pb11eCQAbDBkb1U0WjPwV7h28iA3VydKvaccFbnxyWeTr1jg7DsbU6zQ4Ckin6u8lp
ZmITii0GUKvGMpgMgLgfptEZ9LVt/LmzQzKCX3lGoAHw+dpUvLhHqwh/Ek5ZpA1C1Dmzok/AK78Y
XTx/nmBROCoTJ1zr6+zawLJ7dOfuNtj6uNMk3lg3rWpAA6YB5IFG6PIoKG2XoWZP/1yPi/5kqgKm
d9HEV89QTIjBnBiisVLsbPZWikWRBnASrV8I93X5q1546Bb+szBqyDaqwW0uKIrn6CQ4ESNUcwF9
UYbsEYjSnKn5bnivaIUkd6rj5IxSOaQA9z/Cxr3jt6AmQlUVX7bOfHrosgXUReGpsEP1jD7l9OwM
oeEbxjTstKvkgV9/bsm1SyGMNiHjS8tlh2GmexnKiietSzXzIQ+66JuR27lUYVW1SxFG6a/EcNpL
FDLReRyLprndX+zW56YEyIcjxDNNc+3ZzCrsRF9GJ1pP5mPRl8ZttPv4xqTXPzXEl0xhDP35vs0N
701VjGUTcOv6K4iGJkiPwRbTrdHi9GIk4XCDI9q9MTabXfsqjT7ft7fxKHq8/iqD0ryM7rqa4ggz
qAoLvo8Y/MIJNajibHewfDB5+bOHL+spndVi58XYOES8FVwgymIE0d7qQHuWIhJR0ErhMZ7gXBit
S2ao8dkQVvrH/eW92k4SFpUHnw635cDSvTJV02ebyeLTU6Iw0UGG1l7UEm9ZmAoMdIFa7yzt9WXl
qPIwwfxO/RYGg1X4BueBntcZo0OR2TP4pI3WKVDgzzhUalrDr6hNt051vBOEBNo57YvyE9OSILUZ
nty5PxtLp5ENqhAZQJ2G48pZtSNMRWpHlapU4Vo1VYSkoGRkYtItmz2xz1dvpFw17P0ejzGloLVE
VFLjtUIYI/1cDZhUgQxjso9TxejJjv/ZXBT4pd+GEMOQf/7CF4YQQpGUoWmSpAxvTiHj20phDTTO
gRFHjMYf75+f188yGQ5HlUMKnb9DuXFpsFS1rp8khZHZN9XFatApbMYmfgcyLvpVt3RwEz0xH4Uq
xDdwY92zGQnzW65W1jlsB6Y6Cg86uDBmMLt2i2914TRPKXK0v4ah6XcO+6u7LH8rARHtcDpB+tpf
eaHIPMk3BvGFKB50xYh+zIPaf9PSMERnCXqkbyUqyicmp/dUfF5daWnaUOk84q1JklbH3srrYSxc
GhZqByE7Ks/6J7jArXPjJXvv4cZZA21IRKajcU1/b3UE4EJP7RHGWTqpU/jQZ4k4UmWPP9//8FtW
6Gb97uUhKWutXp85GEsQN4niu4Fe3kgW+se+qvZ68xtWaDLRgIH0nQu01o9JtMAoKTAHvshN47Gu
C8gSBmuvgLNl5XfViqxd5eVerSX2QNC4DqOUUES416JGP9yFzmsn79g4AqRW5Mce2TnLWVlRemYz
4H2UPas4v4GGN85MC2c++P09cZ9XpiiHg1+UXQ4LRINk43/pBezKcXNqQtD8TqI5CdOIv6TRXFCG
y8Of98+B/KsWUYgUA+A+qVRRDVpmK1OjyUhCFqKtHjaJ9gDhTnBqkJcnINfsYwtHzTMju5/ysdP9
+4Y31ojgAAkO6T6X2ly9XA1cAB0alYE/pm78nBVMtJhV70KSo7s7cc6GKZsASwqYcbOI65fbWYVq
6Iat5kFZLgDMdANsVxaZ8WPvJel0ur+ujQ2lv0fjD+ge6oxr2MBgM4ZiRSPMW6KAuadOXPHYBGB4
DkrbOt/hd66+WMyDy+ENFNnvG99aKWUj+INUkDavsCIpPABVrkGs13Tu33FA0TIP84k7Dj7lvqWt
ZdrW79kFQshXseNsJIyvjxNgUKHbkGZ3YvIp0kUfzX4O3SPz+ybEN17xJQyqZCdj2FolqieAQCgG
kqzIP3/xSMbWoCTeYMupGxIA+BadkzF0FtQD0R6e75VrsVVSforUdPbpy3vG0lQA8NSA29nz4ejR
bkKdh4desdudBb169WWLCdipQYXBNJjmXlpxhRbCNGtIkr68eLCzKTyKySjeg9bSr6Fo7bcfE4eg
HxQxvMeMkK2eGAtEQVOiJuXnMfMMTgQSk265cmWaydp5Z7aWBuIelBxd4tdIuXSM9UhVetjHqTU/
dCXUGpBIwQ9SIjym++bYDfH1/tFciUJSamA7PeIDPhtPKP+93E647cjt8Ku+01EOQsGqRM8pmzLt
VE7h8DHX7JFR0Gya/ak23IZBYAWiP2/W0IeAgdGzS+NkMwv21/3ftXFs+VlStIekgGbnyg0NSmO0
rN/lYY+Kv1We+MEPw2G6TK6YP7zZFhgAue/UkqWA0nILrNIMJlHA/xenJbiDkoG7vMihpzZy/Xzf
1IYn+I36IyIEVaozJbG4jU3kBGHeQbDYMJt/jiQvIT5cQxxZhfE5Mprhs9vPf7ReXv66b3ljQ7HM
q6XjBKSvXVruS8hv3YlFzkmnHeoBNv4K0C9qFkO9d6bkhq3eSSSlJRIAe8QBq1VCkmNaeih5NHNA
lrXZajdkBMZLChvoDca6/DwZQ3CpTcCYugONQeiZxdvfMTTy8ERkOxR61wDXZNYimp6a1NEA9jTM
o/mQFZrmW8Vgfr2/tVsfFfgMdTryPBuw9nJrw9EbISytXV83HeV5iCfIA+g+Q/uewGKcJBa5LROU
ZgId5k4KtPVVLZBmTL7Ja7IelGn0DqCZ17h+kFe/8tkZES3AMo2WeafctWmJyAe4MOADSqDLRdam
V09h37kEHlDGznBMXoe0/GGPo7fz5V57QVAAKFcS69D7QGFvaWkEmAcHB0oUCQrr8K05hW+NjYla
Rmk/odOW7dh7vTLsmQ5YGXJjj5rp0l5vl+mEfrLjd2P7qwnc7Dr08bOoTXG5f062DFFYAWUPhoOx
kpWrRSDAsbrKQggAJMxVDfGphVRtqJ29h2TTErnX78uu0mlYLqmYPIOhZUii7UyD8iq2IOmvcyHr
Ysp/WBRvFim/Q7jorXuvEDAmE+xiDLAzRnyj15ACb4RcIu6gDHn7/hGQygeB95giznJVDGXJumhl
+0aQRIiJmhFSd0oLmEG3T282xVAB2ZhOMEw7bHUmKqWm7Dxntm/V9BMOfR9o10ovymfItMYf921t
nHdZdKOjL5cFJG25rB6uAPhOChtKE+cr0FnxPIQaIjyK5AUGcnK9b+51lAY6FKwf65KtS2t1NjKn
gJhPG22GytvgBBMOal5OFr+14ITj51P9i8ziZq0W5ZHCTpSgbcoPNC3zNpCYk6a9BUlXXoED0su4
vyyZAi3fnKXB1bIYiYEdy+QcailcJpoJ2zVFjvqgMI36Ph6N+NR6RbWzl/LGro0CgXCYzuFtZTRy
+emYjw8Esoa23xe5/c7zhHLqzCm7uiKKz1CGIJM+C+fGFJJ5y4tp/Hx/zVsnh0FN6h6EEkxTr3wy
aWAPe4lp+4qYJU8Okr+l2eXnnK96BfOr7YBr5Ed7tVyXeR0KB2TBaw3jsRy4ecbEBVQb61sSdIqN
LMRoPbi5W+5V9zaNodgIhEs22tdlxJoENTVaFieKjJ7OGIob0kzTFRhl8ta2N4eVO+HQQ0O4kQHX
5WcsnB7ltxkBoxEecaaPDF0GDK2vZm7zkQccPrK6/A/PnBy/kQ+PnDZfB97MmQ+tm3BD6qlNr/SK
Ot8TIfxzotGOQ5e8TSxcHlAWiRkkg1H0w/JykaaLb9ZjFll1eXUebKcG+2gqN08to51893XhW9qS
g1MUgKnOrH0MKvYZdVEOim0qnjgOWp/BRTHMwYMJpPm949TKX6IhMFKBbVyF1qB7GSMpPpFh7Dwa
W+6Ow8PPAfzmElQsl02+mgbDYLDsakro2MKYWTqRsRMdbXkfizshcY+kLWthZKVuI9ASgwWba+j6
ZFTpIY2MAWG4aTjbgTX4bVw4O0+vfITW15HSCZULom0q+6tja9aQU1qBTS5fIZhiJjoIdTj3ztCd
K8dugjA9RODh5kXIBL3d8chMwgHgBypx3fOdct7GpjYs33KjHK77oobAbYqp29BlHiCJocr4NhXd
f88vKSpNX3I1mwO2/JAomikI20yWD+IoPE86hLwQiKs7U1lbXuelldW7FYDMjlGHosSHxMhpUtrh
0A3efIzDYQ/cs2WK8jxAAgINnf7eckGjUavuHGsWZXIDLJgazAgkAfgvKis+3f9er6GD7BcTzWSd
+DdGU+T5fVEFmgXklS6KQX5jR73qCyH1VkIrcL+iG1EktySN9Evea16GRBzV4MAeQW6MUkLg/i/Z
uo40wpi3l0QBhAjLHxIXRl9qGiVUy2BkYug6B2Etd/5y38rWuyxDRJqnwKQJTZdWmjwIQk8Nbb/s
Kt08ZIMdPDJmB0fc2I3IqJh11P9AgyIrEAcN2gcB83W5EwFJG+vbSVwgh/oZsYdWbPkbeBezKp1T
2888pfCLTsxn2xnGxgd4VV3QtoI9zS6M/D9cTXBC/1IagEdebbCRWGUXupTDhYApr6GxdEQ0q6Zy
NRiwDeoBAgL3N3srCgGaBq5Y5f0EArJcaFHqIrbRj/CLUrU/tKqiHsYSPx7CC3fqYkY/dwxunSEJ
K2aKzML5/D7sLw6zogxB38Sd7ZPmJsfJDMv3oyeCv+8va+t6IlVtgycCv8w3XC6rzkLTgafK9gE1
GsfMDN3TkKFQ4Zap9+m+qa0dpGKJbDQS1SA2VwUEQ4cpfRhx5HYUMJFrKTpzuAqCSRUI/kbk086b
+Bqwijt4aVBfrq3U4R9k+szyuzodHhHB9HyjN/Oj3bsZXKBwwpvemJ5VrXXfIUf5tzs29sn2AshH
oW653F/91q/hfZbC4DRygOyvbqvdKE3h2SRbc13Uf8egZCEIbSrEoWLFyn+VI5xnpwjJIkauUi1X
OMVx/gRthUIholBQH5pmGDF3TtnG90d3WdI/yBhUM9d7hIia5gpi+4nRxpPoqIV2jf00idLZ8c4b
53lhaXWB4JbTAxtuHx860i9VkxYXMSv2TqqyvRxCFNkOZkGr1wYizVk1IA3zg8bKrmYzEW6iKOS3
aCLtHK9NU+AbkbtnHoJ0YXm6Zqsoh75X+Z5F0h1SuiwPVVp/mg20JO4fnY2Lg4OntQKfFB5hnX+N
iVcyOU9FwGlQ08xGBABUYG9X10Xn0rCSZMfehk8HjkOLAz9Ha91cfak+UdzKyPE8o8PQTdw6xnHS
CvUaJW4NJVuZpn85kEHvVfk2l8nkmEuJhZGDde1WG73OEQXhNOJqyPcYNhykmkZymc7Be7Ox5p0b
ufF80m6kdS8rOkzmrT5gUk8NFNozqZeWjNRYEL+zmh4iHm5EcXSLPr804eS+G2OzPUawn+zY39zm
F/blAXvh4JOh76oZh+iPpjlf4d5NT22muw9dA6jfAEt+tKZkb4hgI5qmrctUBdEJbYd1zOCqoShM
kaHSWLbVNXIQJElLFTxB7UXXNmizm6Gl1bHsC33n/m8tl5iIOB5XwwMg//zFcqekajIHt+IzHA5r
uwO5hNHHxjGeyub9nPY19PT1m3FX9K8JTyiY0f/kY6/cGwCOlEeaS5q4FAZJFlDdyorkCUe6x2Cy
5Q8okTAwwhHWSeeX68unJjOGibrnbIdMIA9Wd5zg7zkPKuSgb3cIL02tvNw02NpgZQ6B38xWunWi
XTMt0A5TZUIvSCB0vm/v9fSXhAGwWb+fU6qgqyjPCSOlpXZHehkEyq96tFGSShsPXbCAakwwR3l1
VBvUOY/JNAyPpYG2sJ1OcegPCcJMSmw2X9LQQmqxT+Y/YUV3vt7/hRuPC8dKNagFU7BhTnG5+a4x
1Rn0C44f5kH/RGT8cwzr+nbfyMYX5lnhCf9dhaJmvzRiqnVfOWPvQEfOfB/cp8lFpBXCFbGzN6z8
mmqAQulLW6usN5464fUB7EL21CDV7TWzo/mKXUw/9chrf8W16LRnhgZQywZjn36zx9ZERAw1cdSc
4Tp3Dw7tBeeUix5ev0qxmze/tJKHiGYQdWoewLUjcTwFAmxQMb6dKN3DqDTimDVwfkdj7e5kq68/
LtkFLxIjT1R1iPmX+w5dfqq6SYbkj2Lp78cE6l+4gbudSOi1Z6TKTNQgs30ZqKzCU8XujGhWEhJV
grSzKyq4621Yz49pJibGHqviUzuOhq/TcXgrjoj0iQyO8IvWLK3E1fVqOuZU6ORZCNvzErSaXsFN
VIvz1GWp/9YzjCmaZbh/sjaSi+VeBnWQGUlWW77jFdm7NErU6xz0ORpZyuf/YImMQo4sudLo0pLE
Ywv4V/hqHiLYhQ19NtPShLVCM3ZCsddPC38/8RExAxHLq0ECtSyBkWeB6TtBkVzDNv6GP+vOjkgS
Iv50RMU43ZteeB2tLGyaq2+GfDqcHi02R0sZfNUNEaa09foYiwrqyHTMd9a4dQlerHF9PJFT7UZ6
OdiDz+40O3p9DiPD27nVm6vilZaVdvLONTvd3DizUQQW0P5hRO7WQz0NqWP7UKazuCq2G17uH5JN
e9RqmG0jrmXCbnlIxjGzB2iZTD9CD+CjNrXu2dXhMaqhvfZDq92rG2xectqS1GSIMUFjL+31XZ7F
1Ek5Kambn1WrhYAqmsQzM+bw+Ou9e1QUG+HQxkh2Ho+tlcrxTWIuOmCvMhO7aZOxTTzTt9IuvDaJ
IA9VuuLaCLW5aZPy7f7GbtTCmF2lZc6TjUchGVqutG4GdD0ho0XEUQluwG3Kh8DqZoScR5iprKw/
BXAeovERKT9co/iqpepe6W9ryYBW5cCMLdnPVn6bl3RqNEeQf1foRtRW4oTonSrWrYWA4jYp6R7M
5/UDzZo1AGAOHXUShNWa+8pDhqSGswQ9O4TAXGa+O7uaTk1Qfr+/vZtLwxjVIEk/tE6R6iy2+7qi
lgGxWHVCVr04DA5EX70tssdS08Od07PRa8AaebpLZRO293X0bOiNGEtoVPDbEpoVDjC553ZCLbXX
D7oXV7dMCe2jNo3mM4Rn7SX3IvWI5ru384Bs+VpeKjrGzEIB0JJ+6kUYrwMO7eg2WkTUTkAKGvKv
DrG9oZYAn5qp7ivTO0q3Y3b7PMvirgtiimB0dZiytM/SUEfIuG86j0Jy0+ofR8vIbh1lkp9Gryj/
syZ4FjKELD7oTtBfxKhA4Hv/u2+eMNANcjQOxoX1JK4dt4aYw4q6o5f217xMo2+ofv4Zosd5/g+W
ZHkB6JrLNMPKUzGhSjUgIBzJO9f4GEy999SbSnubKXDs7O3Wogjq5Q2l3Ei3fPlJa9UOJ0XFlD6Z
0zWGTgAZDsQXpzjbe6k3TUnvyxQ8gfp6rj6sFLMdY7xSQhZ2jJis/jqnaeIH9hD/vL+B8iAuK9OM
MNCuJvYA+ALV73JVWda5zYxugs+sVPNd72PeFzPaGwXdcATQ6oB2BQ4K7d8aFdXMWqf19OT9ZIya
k903zjdXNMOTYusfuz6cdha1sX/QQUkkLwNpVGxXn0rPRjFoimn6EFIzEJba6EEy4/tdKXuYW+5v
4KYthkCY1MfkK0IoBk5HMy9ijkXfQMBS6s5DZ5k/DG9O/7pvaeNV5j0mfSNBl8jE1adCLhkaNYdY
KusrSLR7ywj/QOcW7RcoZxsDjmI3BrboKQ/M9o47p3/Ls5jAs2VVls9IM3d5UFor1at2IiYYVSc5
j4nZvGvjzvQVV+k+ZWkGpYKTIJAa4pceimRAiKOE4+z+FmxttrwUnCJ4k+ivLn+EKIPJbQTRcqeY
HZInelw9JC5DJqAQqnbHt2wdWsm1+m91jzrp0hiNaX1Ug5xUJ0UUO0zoLRxGa+zOTT8MqW/NtTL9
h8P00qQ8Ai+eDRFNg9tNreV75tDdWgjZT50Wuc+BFu/RY26eJib8oMp1yE3XuExDlGqU1aSLiNJD
pkq6VV8Ec0poALqOggaxnf4VCKf5rNijthN2bdmGycCVDSL5YK+WSYdjLGschl/msfbkebClhLqG
hJPdGCdqm+OpD/PvcVhlO5906/xweHia6LNSXfNW+zt380B91kSa2FEvToyI1ZAZ5qUU03x6+1Fl
sJzRsN8jyfbKBxUmrCezTTnaLrv/FU5qfcjtrL0w+GLtLGrrnJoaxXVCdQ/i2FWOpVDbhgGvtP0c
5+oP7WB+GETDFOOkSsYd58f9hW0FWSBkaPQz503rdl3gEUCHk0wiZNw6iNDVaqpbVCfIAgd68cOj
WPtpYkrPV0oGzmJltBACoHWcIpa701XdKP8wfYs7lCV/ufiVO4i9Qe/thvgSFc7woDTK9FSVwNfn
RvtWVXNFad6OH2uzCW9FAKjTU3OVQ2ZX1DhTGMJCpMg1NEaO93dIOobVm4qLZBqBISTAdetBtKC0
rD4Yeb7RhhzPgEQcX1VDA/0DYoZBMJwGBeUeBffGQ74wuvJWVQbtYUCNV87qDMfS0dtLAPJ85xnY
OmsSxWMg90aIua4g5oEXxOMY235c6Z97Bz3juQMnYKnJkxaoxR/3N1Jex/VGUq+QlXAMUt5ZXtdJ
0UdG5DTbV4NSO6hxqB8aNKHfoz+RX0O1ElJGRz0YEbW/McjjD/fNb3kLy+IAgBli1mMNBra8ZHDA
z4DKiqGwDNq4PfSIbB+Rdy8u/8UUMAgg48Qt63xhhumrNSVItyqRiIRMvTiR8dfPiYYy9H1Tm5+Q
qRIqTt7vuczlplpBWuVwjtLLHmMaOkWoP9f9qPkQ9UEfVaGZet/e5i6+sLc6mNA3Vu0IQ73vVQqi
ukyfHEnh5pOHVtKOqc2l0TmXtEt0HNfZj+tOsWgp6PkhJCCP1CkygbJxJUXsi3p4Z5nxm6lH4Tqg
mMYkHm6IkRm5+BcPtp1TsIs6Sv7MdjvHvI/1Qx2gnuQlwZtHqVem5OJfmKpbL+5ZEkiHebQPsdb3
flsXw04VeevKUWCi+04VmaqIdDMvrLTtoDVIjDq+oXitpJlHcisNNO8h00P1YkUEgFnlIWsdz9V3
3RPtvPMNN3+ABEPKOi9MpKvXrA2CqYXc3vYhEnERpk4BXBjD4P3KS1NBDoL7bhuDclaUMPM1N94j
Btg6rkhw0AzjKYWTZ/WmlCa8yAR40sP1xYSsXZWPBzdyjT/FHCfBzlOxuVo5acRuw2axBkcyOpoV
VoA1vdUE4uhj/zxDrelHHaRVdhznUDWiAelUmv1utsRer2YrEKNTQKmbvhUFodWZoh2oFVJfnQnE
KE8O6lh869VE+VOzgu6sj3zcdKi6Y5O37Y7D28wnJN0/lS+SJ/Dny4MmnLZXGyl252n9/HMwRXem
EF9e3XLw0CoXLFopGzS6bBdsKiMfVFOqvW7G1qMpRQ740nxzez0YZCgtg/ETzWVqWM91FsCPGaKi
uydnsuWXaHnC+SpJLRgvXa41S+AKSVTw6Jba/mNmrXaOKuQSRWZ2JyoVezP3m6v6/ZAAj6RXsz7C
RebGQQc6sjWb5DgLOk/2PO2VXraOrowAqLUx2E0wuFyUEiJzJ3oS31oPhXFUumZ612TwXJ4nyNBi
dCWR4Dxx0eFbJUXWkDt0MvEf0Iw8z+DdadJAAQSlx/JnQAqM7IlGpQ3p5PArAljo149j8aCUDpLw
oXAQGumrs+qWxsHMs/JqVH2wg4Xf+r4vf8PaaapJHact6M14otOszFHzpLW5fk179IVVAPHX+0/q
1gfGQzmMtDGn9Gpa2e6FaTshJWOzLMdraXX61UOk4M/7VrY8IaUGKYLGBWEqarmzY0TVkoaj5Y+o
bfwMutrMD26eDfHBG4JhD9ey5YpclM/gbaDIRld3aU3rnW5C44y8wUgapkxRoHyoYtQWj25kIMPU
aTFjBYXdJeGhg0B6r2K7uVriBuhJcQZwGC7tm804ZErbUFqwRvdc5e10ncEsMc4gxp28RW7cOqzl
WMpxIngxQJQtTaXjZBczvRt/ttQ8PGhp5x0dZSr8DiznKYaZ1U+nfG+GYtPq786wTn/l1aGpC0iL
ctm5Te2svJV2+qlk6uyiQsrwqIzQBxYhN/XtR4giHIXg3wCTdfu7NElGfxfHolL075pQnf/Shri7
MnG662S3LoUMaCm7G6gar3V/qG2KMXRgHMsa1GpLaHXejVoZ7ly9rWMqMzawUJLTdr2iIWvMHkJh
y49K3fjHKtpi9BvI5y9TXJg+c4XxQwf3GnChbNyZTNk6obhaQPb8w8VbPdZmH+qRxeCbL/pouLVR
ph8CduMhbMI9+pFtU4wwEAHBsbXWA/O0GtxeSBkYLrn8NDnd91YEwwlihG4nANqwRD6JbBTc/bzE
ayfTjAJNqRS8p9PH5hGumOBhGF2UwU27Ny5vPo3wrtP9ZhKY4uHaxbShNgi0QGy/m8LY70xNgaTV
nd5FKdnlfVMbLwKmwDhxROizrWdxbZOBKCOhRhKWvfIrQe0BjWk9+rtvagdQbb4HUN14jGl3Sf8J
5y1hlTy2L8J2RxvTWLVxKVrpFsrzmCvqpyqAJu2QjW01PiRxlbmoBzcmU4uzkx0UMU5f76954wL+
lkaiEg46hAxs+RvcLDQIlqn89Kad/DV4/XxqGdP8dd/K1oGhsM94J4UVWgqr976ZyV7hQCS40QJU
8rox/ln3CPMGhCE7udCWKeaEqDuQK+PDVpualV6L+KAwfdeLmqvh1vaHIiSysdVddrdNU7wIaH6C
OaRZuty7SaW6LBgQQxq9mtGxDaJb2jPK3TthvBOsbHwm2afwoIznIoCeWpqy7aZnnBRdocGIxTmK
M+cSO1Q17n+mjQtAMIbrp4MlWX9WaZzZu0BK5GtDitydNL2vvrjDmP/0lPaHq8fdj/vmNvZPcnJI
NXvGSYgflotqXCcLSkqrMJu01TNaSfDwev140rVxL1DZ2j8oR2QrC80sbQ1D4vHpLG2muRQ3unZ1
66E/1WFq7uzfthWTyVyPmIR8dLmgoE67ihauSSRQFldCEv3JZXLu+h+2jZcRiAcjB6SBSyup16G2
VtNPCVFZOyO3PZPdD+q7wUm+v90Sgy84eZ5nyPFX6ynUpuxgnaHy3prme7WY9KuYoviY2nQ475va
8IU2hH7wEsCMTtK1MpUXBb2clkiy0DKEysPKOGiBEl2VyPlqKFlkHtBTUa9NL6AXtlri2fv2t84i
7IIMWOKLZWt6uanEWAxeFUTnzAGrF0Y4/yrNktJlZMzT5/umtk4JNpBgZVCI6uGqQKoGRZrnUAb4
Zt20kmx+glqi9vRsZ0lbW/rSjr5cUlrpY80gHLd5avtvDvKWt3lyayYck+xcO3N3GfLKOkVKGaCQ
3u5Je2zuqMx1QChTd147ky6p7LFr8fnzWGRPOjoWfzrqPB2sQPt0f0O3LCGhKcNIZk9e0dWJeaZr
Eus04Po0vSKF632MWrJ0SHPtnT3diMdZDzQhxJIS+ie/7YsnW3jCLbOWXh+ME9n/vN5UH6xOTb+H
ABoeYDfL31vCGP7DhacpQf/Wo0Hxf5yd2Y7USLeFn8iS5+HWTmfWRFHQDA03VtPQnofwbD/9+QLp
PyJdVlqAWtwg9c4IR+zYw1prW9sGWAdMosiQ0zwtWW74SU9TZKyi/s4DaXC6vZXS5W6yHPm+yMoK
wo8c0c36DK1pVwOmpOhnkpk8GvpLWtfFY2I40bntreYFxXjlP0/Nj8o6e48PrxuNIUBVUI83pltd
b0YlSeht5jpUxpqGT+Wsuc8bYYSdWrUHgeXeUuXYcW49JDTYxddLVVK7X2yCc0D7unU/ouzj63PU
nioj7mRvUffrvmrDNOmH8PYm7zkAyI10QaROG/q715ZH+Ahi5eqdsCcCb56T0le9Shx47z0zxLKy
VkfB7ZWalyjNLC0b2XfPS/OfmvkKl6bQloPIZO9GEDJITVa6E6zoejFtApEkjtAjW03xwgBz69J0
pXJxGqUCrW01QRYp9cGF2F0ZzxHnFLGeV6O1+sbodDNlZXQFi9Okwz4fV+/77a+0tzAeI/Te0Hin
Hrf9SrWSeHSSUJXRVVou9dT7iHR2AfF556dF2fhDnQ4H/mVnZfLxk2hfiPevBHwRvlZrdVGgP1jD
MPpOpjaP7ZzOB6jsfTMSTkzID6Jws7Y0iRkdXVCvZzaB8qNZrOKj1jhH3fRdK3SNwX3jTsAsXB+N
pDRoSuQw953GVu7sWFkyXwyDeXACd945dLzltD6qasDJNosxy7FWs4E2nOVk5nOlKd8itHyRrTce
ChBZb/t2/KrOzHfQR/eoPrPz9KDpSC9JytYjRbhZotYAiiijWIqvxd5j1QkUZc3cnv1Wm03n4HDs
GkOOV/K6eIO2nVWBWnVrprLNUy7eixr1TqhbJe1idWjqObx9/HeNsZt8PZi6RIDXH2/s4ngBY+mc
atH8wDmKv5g9yrCDNT1iF+0dE9isrIeAFqDQxpLZKRXSCBH9jFK0ZzRJptVfmNl11NPcUcoDQkuR
SRJ1cRxbskUxqdTuBB9LbVGsbBY9eRqbqgvTxRnvihr+3qmYVuMk7JQZi/MY6y8jAv3nlNp8HLRT
ISBD2qh4n25v9e4BBktMIYVRL5QUrrdaQ/FfWQcYPjpP69e8TYYHUuRm8MU8RGf2w/WQpkGLzheG
mqeBnZeNOIi/9z43JUZQNrKSC939+jfUmYDunrfALUgE3kDtH56y1p7P7aQfxto7nhUcProp4DKp
i21jbS21osGgoEHVNnHv675WLos1tIHNkfuMWuAc6HHa/cF5JkeXIDQi+VdaG2pmd45SAirMO3v5
pE9MrvW0YvhaktD8wT2lHk0FzmV2G1Cp671sATkXqEfjFHTUuf1Ij5z/cr0oq8sgWtU83z49e9cH
gV4IrXKADmCEa2sjIzOyOOb0JICz85fCbVCrNoWz/AFNg4QTLQYARByQrUcYkH9RyKDgiK3NW6fV
3H8F8j7/3V6N/LWbAJQpZ/CU0B6U9efNauLe9toowsep1IIfkbLXXiLogEGS6gODw+f0KEvaO/gm
dUVZf6BWs9W5Yn5z7AEaRPzAa+2zUQKjy/J+OA9VdCQ/vmuKEg6BNQ1Q6gPXX4rW9KgxSQMGt8LQ
sa438rt2FGNYu8kRmmnPpdCg/n9Tm+tstKZTt8JD1M2An9Db9Cnsuf/SM00TRefZ86dVW8PEbHu/
zJzmoFeydyQB66GFBh4Qh7tJpus+s3SLdtfJ7EzrXQ7j5FxOZX8QBe5tJ7kYoRKlSz6hdDO/5mIF
OfSUga3Il7i9W6KFsetAFJ+QE5/Ot0/l7tMBqViS6H6mtJtPl8U1mHkRgyoSWmTdtwVZbKCrY+v5
CqKcyK6KGP88x5SPn+01ZnIKozVq4duLrX0B0T9f9EpM36feVOqDH7e323DaAQPAayKD2nzrDhJT
oRmy7m+WzcelBuMByPcPQDMMmaeEBtRJ5ofG9W7HSRO5uQZzfmi1KHTM7p9aFcpdrK1/4j4lJZLA
EQQS5fFrS0TkszXpQCPRH2aUhV22CBwUqsZg0pwa0oEiwO4polSnaQhrkZXJf//lFOljNTdaLmXn
LJF89SgT3mWFqn/Io8I+KE3vvXtS7oTKAQIESKtem1LhVSR9KVEyMElDnYz3VLkT9Wl9if3JmeYH
xU6Uj7ePrvyfbh2qlHliIogc9retSWpLlZgQabiLbZ88zVbj+LjWpvKF16mnphuPUHG7BolGSJx+
QkQ2GxoxYMEt6xlNO4apIwCied+EA7Fn7Izkc1IbRw2i3V39qXzMyZB2r3cVgRzFW1Q6bDEDDJ8L
o7c+ako5nMfVKNA8Eaka9IjeHUWTu7fuF7Mbj2DBbO2Z2YSHnVQ9aNOioRHWHJH69jeTtwm4C02N
bd2/NGxFT6SQQ0WiQcZpacyvtdCYDqC2MOKM3BD989snZu9GSLVs7WfOhke53tC8zbsRlA8ty8S0
n7ulNMJ4Mp03ueumB1Hn3iaCBYUWQKBEb3ZjKlYZMDLTfjpZQ5onfqmC4/LRSjjM0/YOCXUthi4R
v0IG2hha6DZVWgm/vRtrpnzUdr+eI20STTjrFYPWC88NvUH0f9/eyr1n2AEDS0gDYIoM9XorBzA9
cU5udUqgslwyt+//WdsMLEaSGo+WodhnG9xEgKZ8C+/V9A4czh7qm64zvg1eJvWSVxl4XWjTCgKH
DqNA1g6CTf1iJYzq85myrrWndh2np95smIpuDhPAywlo/OQ3g2siE+KK+qhHvfcdAKHjjmSQx5i5
6w1BKZuPW8hoqy6MJ/Dc8ZmUOT95vVpl/uoI7YQqUH2wD7tWwW7wBw8IyPTaKiz7cRp6gsrMUGVF
sTZ+ZPmcPSLguD7XKeU36JVH0qK7m8+7IqXuVEls3Hx8OlFMlUJT75SA+Dqj0tYFXdUmL6i/OEEC
dviLB0bvqeKxYw6EahMrROlnt0N+6/Yp3Ltlkn7ESQByZW4DBN1J7JEpO2z6mEQXcgUk6lTjKIPc
twL1Hg1hyqlbppMyF0B3B9J4e1qze0Ofiic7s5QD5yTd6vY5k4I2nCEa5mA6rj/lnCmG0cr8wJuK
jqqLbV+yOZ8vU6av9/3g1H4dIX1vZ416ub2LOypXskUOiYrcBIjeNm11Bg0l2iZ3sZoPL7qrqEFU
lMsn9OCnIVRgew+XPDf0xh8td3pismmOhpv84OVsvZhCy45gt7ubQccDkTMVacytAGEdCWQdOsch
domWb8as6ilgL5cJLXqDtO2DqcVo4LSG+YQk6ZHG0N7TRB5IaZQqNr39zVVmUrBmxKucdRCVQ/as
NF1xSipdeRubuRi/qElsHq137x7LrEJXqeDIcZHXH5/YKrW6ifVOUeRZb/Tecd7pzCtU3+mz0F/y
pW/DzhLGQTqzs1IA/jgsQLeSoCtP/i8hIu5xyeCUoZzuaNnbQuf6amtZfu9a5fNqjdWBuZ1Hg2kG
pKPMx9CkMvC1uSWvc0EBinM2GPZLsbQMFIJY+tWOKmMJltEzH1Gs0T54lZwRvypH+tJ7y6U085No
wDHf6nQuRRsremG6shUbNb4yIlvg5xRQv67t4MmQyl2/H9wtmRFurjXZNxIXUt7MenW32nJBcKXt
ndPcNcmnToz6xZny+AX2jf09zYfSX+y+qf3UUr4Zi9GfkObXD9zkzm3iNwDGQcwXdPe2293ZGdMV
5oWKp1Otl9Zu0BaAj3YXrU7p2zbUO9joTnnO2zI78Go7IRfpGz19eDMkWVsFjKG0bIDSmF7KdHkv
+sb9BHPVvddWz/3vYKvlaX211WCn6WjIfs0WIFMalDwSxE1Oo9dkz4QB3g+H2atz4CU6I2ajTNNr
ooG8fXamWGn8Ra1U/ZzG/D6/UrOuDlOaSggqdmWCq2v15uhD7P9CTgKlAx7ObefYVoakHPIUGd7I
WQpG3vTlE9Vj4+72TuyZoVwmESH8x6yC63smrLpU65Qzp0VJUp+WtAYtJ4q1+Ou2nb37xG6D8AJd
QJq5iT6soc56z0CXDLhXHgfakIkPaqdHfk+ygq5L/P62vd11QW1BwYGx1vjL63VpRl4trktQnbpL
9TdoA/W7Yw9HWJfdVUngE2Bj1rRVv+6aylQXBxWncl2nZ7PO6HkgwX0SitO/Q67i6Irs+H60CUzu
JWUOYBMb31+79PyybHZOzTQoRaCiuVGdDSvp4yBZhzK+1Brg9ZBh0Mnn2/u5a5k6NfmsI//aPHR2
41qL15E7uEqefVjMKP7AW8HB1Bubd7/UqBjWynK6bXXvFaDPI6Vj6AO+KhaOgiBcyQjam9EzBoBR
a/emyfX4LQQ+WLdaZijinKZG8iNpUy8JaL0uf1CJQZYa2IGU4QXfttlze9UqhL6pmZudJmg2qVX8
xatyb/HNWRyxavYOFGUsIEAgZRmisLkmnWcNBHGEV32R5GfmbeZ+ZC/iqYqjbysJ/cH+7n1V1L0o
NBM60X3avLKuMU06TV0XjqvxtEZGe1cN6ltrqcTFWwCtt4M4wnvumyTXRQ6AfGBLXIkKxS4pEDI7
CHkx8E2TgA3fuwsqjav3tbaz8pEJSdYBAnnPqlQFAlLBtnJXr92BXriMfUtUuksG5YlSSZRQseL+
Pl4z75vNNJOAuVCHoi57X/MXq9tg2UZSGDEzuhLK0qkvHgpg57lUl69LZTZqQOgz6f4w6NQx7NR+
VvTBPAt0G09aP602wkygHO1ENT6yjd1fcVYvzwwR6F9u37E9T4m2lpx0xDhA3vzrrTGUJe5qmhCn
ZI7XS+1V0XM3zM3ltpW9xx3dbnmZXZ6abWLULpGaW/SATkxAAMFcVmag5rZ6Iobrz79vCjYGFUba
a9TF5Vf5JVLVVKY0eT2RquaNDJNWMtPPqIBdEJ9KD+7P3t4BUZBIRwRNX03OKG2CtCp3gfRmRX5m
HJVyLnRnPDi8e3snCVg/gZsgCOSv+GVBc5YzENuQVbZy+QEgL77T2/UrteAjSMmeIdJJoipdjhje
TtlrVG1oCgFaTWlpnEW5MQVmhZ5THhPt//ZHYkgRbARadqRN2xZXteZZMUqoYw0p9BFF/DzUwZ0H
UBXbg5B2Z1XEeIQ3bCGZy1bPwNRzEw474Pk1TSN06Yf8XFNa/7aiH/8HpsjIwcTRhKBNsPlS8Yhq
wASRlyjHaS4U9pPQSVE16DLtqOK7140h/5M8HIldQQjn+lSQByVanjXOqcjU+qLpQglSxkuGyxgP
fkWNOZhzR4SdOy5+tMTQ6UpNXJJ1rvxEHZb7rrKKA0TNjr+j4cUUUykBTvN385wsblW0esXy1SEV
p94eYWDVGvGxbqeBNQ1HkrO79tAAoUdqQ47eBq882QxIE8AzkklRwI9q1hou7Wx8WozIuIuSVj+I
YveOkkeNwWSaOSzt7YCMoTOQPRyJgpSpmX5kWR3fT0QC4VR64gDQ87PDs0lRKCKZsiisyUx4s5n5
VESA9niyFK0e7aDu2dpnRWs7VLjorb9jXLT9X6p37XBScKeRvxJZo/aCZpWAL5jNo79YJIwn5qVA
PZ46p3lPLKw5YbK2pep3lre+NBMYx6BZ9fFjBgui8te4gOEOXydp/YJYPglKU6mes0Iqjqjq0Ot+
HDMm5HutzarlM9F+sM8JQX0M4VaM1PSEaN8VazP80Oe2UPy+sZExW5ZKFYHa9vUSGInI301rPTQX
pPQMNcyaTldOdlu2f2WZbv27itp+n5Sx975NonY9dciNHfUUXkeWsoenkauCh+BvGTD84lPNAfER
SxuBJ7h683cnFibmpFZ/EZZVXTwHXc7GI7rts0jjOVQ/3PZ+rw+utM7rRAgkhVY2T9TAyKOoyeXd
7aL4DXMb+s4nHbXe2NbYmcGU6O73P7AIsoghYKgX8wJfrzdfODeaA2nZxSE/26BAgsU26hfNSZqw
a3r3wBO+Drios5KooB7LSilqXNurPSvRl5E2X898NzRMkv5s6G4f1MwGIIPWlnMGb+pgW19fT4zS
IUJhHHovMI1ro16exaWB1zvZnV186tdUpxY5Ws8RyOGDN1l68uvbiSn0fyg8UkwG+XltKs4GZVoi
8suEyxiUqRK9jTPVOqjZ752TX63IX/HLKU0XY04rm+p5syrOQyGq4cnJjSJIRtXKfAP9oz/5bPSg
gPNBtOHZvDYYuVqhTHh4Mti+D2t9LQKA5fOlyFrwnrBc7zMmUf52LMBeShCmBL/JHtG1UdibhgWl
h75Un3TvbTON/CEay5dJHJJT9k4IUmBwLJAkpRqxSeZqMfSdYnHtB7NCrcQcRYCWpO2jDnOkarx3
AxjqLoVRUFLiqb5eFZmFFL4A4BX3zEyuRssLaMpFH5Fob97Y62T5tlseUdv3DsxPVjlVU7oD27Aq
XYXRrjpbmQIenC6zlrbvxsLVQ7QCRB8Io0KP4LZn2V2nVBHhVUSRy914UhU9j75zARQKker3TIAd
T3AVxVO5QPoxGMBxQZegvvyJUVJySdClVrq5fmbvpmggAXvpCrWGvN9/HTzi7kRR+kBZ8inIK+1o
odu9hfUsiTGEdjC9cdubs4PIDAzFPF9DKrHVqctjxpdHVRI0ZTOf9NJbD0pz2yfqpz2CVqgA+E9i
1+sDFOWdpy5juoZT3rfvZM/pkuXT8DWPFvEAdtC9NFmsvvNEHQW6JtD4ub3He+tlybyOUnHnlTd1
moFOhj2zXif56mTt/C6FVu7b5nRfGsn047a1vdVS5GEeJv4bMPFmdxtS0zWhuRTGkc6so0UkD1lT
qdW56Rbxl6o0cPG0pf0SDXPx1M+u/vW2/d3V0iOGXws1jgj+ercZ/aeMbTeuIQUKF+kJKz+ZSV+8
sQdN85VlOKJovpIRkZ8XQUD0yCjk0ZaXP+gX3z4xZnGMTDiTeV9pd+u0Ot9lUnbphl4LzaWcTkqj
6OGwCPXR1PLkrwTM2kFUsHWH/AbujgMgAJlbYKibB3Omq9HxkdfQLLzlNAGjCDIrK4IMjlJ4e393
TXGSyA9AaFG3v17uOsWlXtM0CdFGGZ7NpFDPfaU2H8e5OuI57pjiunBJyS/pOG/RjGufWm7XMe4D
WKP93jZKUoMpzx7LXDnYv63vY/+omKBIxVsCrmg7NnaMMwX4RqyGemEnJ0Vd0f+bF+VbTFj/nCE1
afiVWXYHUcHe+mySdEJT/vBsXm+lQQVUrxg3Fjqd6gQRKjR+RBf0XmSHcwf3TimIIu4F6Ak4idsV
Rj1LtDRlDUdPsj1mZ14oDGT2XUnj48ti5MW/q7s4iPFa+llbG1dFDAdFxgNftLPRUg9V0nLByLzi
ajD5Y3DbXlHDPp8+KbGpPFjU0BBlrZZzso40aHo4WwdGd/aZ+FUWkRBChI8i//2XG7qWVqGrRayF
pCfaRYtj5ZxYc/p+JvM9eM92vB/JFH0EIAPUfreUurKi8q7ZuRZGmnBDl78urobodFrqSyiMZnjy
XCQSGcRRnephzg8S99crlcIasAaZaC79wOZyGko9q4pVaWHLbJPTXMbJ37FXtKclXtf7237gtZ+V
bGeSLjlVgrrFxu2lZZu1zBDRwhI4UuCUxfAwqPr60DRe4xtt13+8be/1zmoqAwrAhOMPJEfl+iO6
bgubEKH0cIYH5rfqNN51Tv+vMTT5i6XVzaPSedqDypf216YqTret72yslLck2oSLT7l786rpURHF
tTlOIcrw1aOSJv+VlohfnC5Xz7ct7ayT6AQ1KqocmmwhXK9zsYfFXVxc0dzqc1h7ev4e8f3lPrYq
Ct5L3z3WMZMtFT2rT2Y2eQflip/8jF8TIhpg+FrEWTipYFa3mJRB0JnvqnEJ7VxPjIthR7nqk/Hp
iJbbcfKmoxjhBYzp0v91G62bzrIlmAWp2mfvClKn8m3LNM7MT/TYa4LeSpnnI9kmy2NPrN48DnbZ
U8NCrCq9L7osan0hXCpduTNEl6Kcqubg0712OTQn6BDTxmJtdCuuN5TuuNDivub2R259MVt3DrVG
lZtH3aSImxRvGNX2j9ufcd8qN1CXcoqvBhqVbYGmtYrVtBz0Cyy76dIvw/zsLVX/XzuTtpdjlfxz
2+jOKQVr7ErNT5S0KUxcL9WelMpbmKYQWkXU+wzUMO4dq5rDuXPtg2O6a8qhleYiO6hSubw2Bb7P
aO3eUcO0a8xLAwI6wAcrATqS5cEHlE5reyKJnslJsAM2Z2MKoeWyqpNcDUvbzQMjzZaLHbmpryqu
/daLPCW00/aR+n0b/v52Es8R3YGzA12wiaompqgtDbi/UJ2hE9o6X1NLHIa6aVZ8cO123mduGw+0
fKLo32xnMDR4dMAzGREIpJp74HVfltVrz2VFryNXZ3HXt337MBug4v2qzUQA3rI/WO+OS+fGk72D
iScv2rrY1IltaJQtx0dlxnU2lMNDOmbJvy2QsKdaIO5y8DDvGJQqKlLIF4AQIPnrQ2S4cawbQizh
YM71h7jOqHDHcXWfMgkuVEhBD+y9vpSS2UhDiciFXul21kZuU4+j866Grp3Gj0rlDsDZjAg5hsTu
znUxjx+WztE/3D5Gr88vwY4clucQ99C5lB7/l/DDHHrDTWq2dQBwFMjCFhPolepTUrXVI6SSb1Ut
gWeWctAQfH1F8QV0mdhcPifp57VdIyeoW1peTN3qvHd5n9OgzdPiIc2L5OCK7mzslanNFY3nwczy
Gm/guVkJoA2VyiK23Ldqa0znNWqaQDPW/iAC2V0fMCMVtrYUFNtAQ9SaeahJw9fUajP7G+R1+d2x
eE+mpPQObsZrU+STODmpCweXeRs9T40dW323tOFA3BcsFIrerHry3mwc5bf9KvgIjgvIbq4hyobX
Hw0BjdTu2hXoX9QWQYky57nuXNN3UkV5f/tcvo40JBQDX8Odl7IWm9eiSZFEhLeGKUcf7ptp7H3F
acuzNmcUQziP/lIxHA/NHMjvy+8PWkVrSDXRrKXyAwwGNt71UqehXGtGWnehuqbivq9m+1MyOoZP
sUh7rvW+CgiSuruqaIZ3PKLruYdIeRqBGxRBPNPxOPAOex8ZbLsm41oJ6954Ixdh5zZCIT0sm3VC
sKVUP9IcoeuluUdD2V7fF1fj3SSlxSlQMt0cXZsJ0KWxRlUYW0YVIGT5fbIb7yEb+y6sR2N9nyz9
EVr9tRuSNoksZfwq48vr7VYLJxIFwV2YK1Esx0Drvq2My5slL4ZTKicBimXRz16XHE2Ufe3m0cFA
Zp+vDbWNBu615RWMY1xWeh3WRWIRuWrafZO580UZmIW4Eii9u32w93aX9BJfT8ggca7X9oqsiupe
M+vQKic3TFUnD5ACS0N37cy7rM0/U808arnvrZGiIuRyKYmJ4722mRO0E/KpdRjVsx5kjkjAGSVc
JnXOgrh27d92ftycX+xt/MRkOZ1Xp1odzmaT+rponDf10lcX1W3sg9hkd2kUuZjRwMNJbnC9tFrJ
uybqpjo0hTn6iH5SRKga5W2OWAbqxN7vV/BYGukPorwEItCFru0tdVck5Chs5ZzHd25e/xjzminE
LdKU7WB5Bzu5dy9+ogoYBUHcvPW4nW63Ru4OVYjQmfUppuMfeE6anmpmf506oTlvrK7NgzwzyoNX
RS7kOrClSYdGP4tB4I3WwvVCTXjORQFlJ0yipHsLN315sssxP6gyvQIY4Gd/MQMi5NpM3DTGoi1W
FdLWT1Fz7uOTYbbdkxvF7yJGEz8kTpmECSDpoI3hZSUZu21Ow/TEHLmesH42D2iKeyeK/hChH703
pPU3X7h1G3Lt3kFhfl2mUGS9CNeOYeaqWKezm/RHNctdex4hAsRoWSrdnOBusBllCiknbHU3/16q
o/N3o+uTGoxLV+Z+ktbjv7dd0L5FkhZecFlY3LggO+t60nQ+7Sw602+p7YVDGomzZi4xUHT3iM6+
83YhMmTJshqyIaS519+4X0zwv7ZZhVrp6ieGILuBu3rVfdOI/uA87XlXWSblMaFZBN/q2pQ71DNC
JC4fz028N+a0TCdR1c5fUVdOT8h/4fOWAfDb7Q3dsYruFm0plFWlmNNmQ0eKkc48GnWISm53X8+j
cleOwGVrAv5gqG0tyOhWHRiVF3BzQaWOBTqFPztUW6XHDHRutnqFCHvNGalomNGbvDK/W6MxnBij
Mj0klh7/HFTz2E1acXBLdpaMkBMFJ14TMvqtmmWHGtE6GUiZaVM0BJWANzB5MYLo+ph/cOxWC1JT
Pxr0+IroxSuNChFFIENq2L7a6KqismYbjXsCKNzYIZ2UFVlgMVrfiI3N+7g3oiUsGR33tpzBDT8u
WR/97dVx2pxmW1EO3p7tHshfI70j8lJAABnkdn3YFpN2Z5nrrpwxudxn3TCEayuy0Orbjn4aKqZR
XR7RsrZ+GaPE3kxEpXIDJGArH4IarGIleRGdnCSpPrHb1eelPWSGbw/XTysAkEDsUkJ9BdLTIo8a
2FhGCOCUxpOuKOaX0vO6U2TEw/3cjsW5MxrL79O0fqxG98BBbR2GtE5FU9aITak7IDf+l6TUGAaL
0fCmd4qHZn1KKuPBiNXxoZkoVt++uXuWiIio2wBEkISYa0tzWxsTohRgv8l6Jt+qKEn50DHFF7Va
qwM4x64xsDiSPP2T5LQxJjxrWlcdeLu15l1gRnYbTHRGs8DQ1+XD7ZXtnRNJv/2fsc373XnrsCgD
iPK2bxogz257cYDJXP7AiswGaY4QFm1bCpW9GFo0SsQtzJqznnbWXeL2zvvbVnY3DkAIHWreCc7/
9cY5U8N8VXDzJ2QOy3fRFH8EDzecFybyHqznValLHj0pjgm2hwT0VSsKpQtHzxoDAisoVQqiRvFV
mJUX8IgMj02baIGIUM1Ghra7GO3ovhAo/S56/edv+InnANtEzXQTEUyNKFO3A5+PXmT6MOu55qua
sO8Rtl5OWqysD0pvTgcv5zYowCjRF4QPAOy49C2BurczM1HTDGdmN8OpVNtuCrIKTxpFentRSGkP
PuqeQUJo2VykcIpKw/VHhdYSpTmqT3SgI/hOAmop262f3NVWHrTscOboziHCGjAqhEAJtbbyDGNc
NNlgeogG91p95zTl+JCYi312iNoP9nLXFC8U1R9cC5M3r5dWRWPhVZPrniJ9qk6a0ai+oBx9FiYs
v9++GtRDpWC35JkB1bw21c02WUAxsqpMTPdJE39rIAO80zoSoduWdp4EiM0o3aAmhVrQNsjpM2XU
mP2CgkBb2O+WUW8/0w9OIbNZ1QfSWPuxitY4UOMpouY9xQfm9/aUEc+8R0AaQXNvfEDULgLYNkjV
ksraWetacZncvDu1y/zt9kJ3PCfFNEqw1J3QsN+CRBJmEznzjE/zSvjNwlS8L3ruNQePwd7xB4rG
nYPSK9FF1x+usSvbapFkOfXtVP7Vt2Vyn8bZGJjd4N5ptO6C26va+3ygQGWXAl416h3X9gYGjDqr
ReO16MbhsjSx8r1c7OKdqlVmxgSfpLvYo1u9iexBfK6cLj4au/Iq1ZMeRupjSr4rF/BVqTmdPJtC
r3eCgq/G58lqoyASQ/ENaLn6sU2a6pxp8dSd+sY2ZwbadH3IsEPvL9q5JdN/vNT5lHrx+AcHyyG1
ZnCAzIdeCSVENPj6avXQfF2NM/yZxXcNlIcEHcGDy7oTMEpRL5h1Uvf7FdjJjFU3Q5XCO60C7QE8
XeO9W5LB1XwrtobnJuuMcBDW0YHe3XngTuCcZesfRMf1t8fPGm4H6fpU1En6MRN6codoVfNWJLF9
ITOqJ9+YdTkrvVFjP1at6mPaM60d1P+4Ut5Vh/qbapXREYZmZz+4aBQ1wQfx+myrG0VsFsMQCe/k
tlrt9+zb3dphMFkodDZaX6d+y1TX8+2bsONJ8M1MGJEFTlnFud4NqxF5nNPNP8GqXMkWjD6cLGtk
kPC8nm6b2rl0FE9Ad9jMieH8y5/ySyA7WaDVtZI3bkqVNmTMNrgHu2sgV+d90JMm3NtF9dEUZRGW
K1qWt63vODKOGTRK/BiJ6baDVcddn9le4p0ALBp3LTPcyRWn5MCx7G0nQzwR+5DqMuQF12s0R3s1
opx3Fer8P5VVxR9jzuAjY1KPiFA7LhPAlYQJSg1cArVrSyIV8VyV7OEIci2oBQo2NeqqgbN2cpa3
yO5u79+ePYjyPOCkmtBRN2+rmoqyVY3OA6vSl3DV8w8d0+4viqiroCmKo1byzw7frxk9B4Rxr7ID
iEw/hafN+roxzvlIrXcaqqQ6p0k6IsnsdIHQ9eZh6ZT1LhHu6LeMk/TlmF8/RTT3TWFwbL2ps+8G
y/6OwJ4ezDZFdGbvTQcbsvepcR8Od4cvQF/m+gPoA9hUzys8aJWpwXGO7XdtaRY+wMUovL33R6Y2
e1HwanZlhampUMv7THNKmnZG+mIhRXFwSXeuCbE+IS+0Qfq9Wy+UxMmQTSh/nISZxxdzrWj5rkp9
cE12DhM5EsqRyA+g1rVV1IiB/PYNA0JReVX4rtXqxr4Td1rYmBO8pd61/7u9g9vSsXQ34B9+FtxU
oBCbBJDO6xrZNppVEZN2P2ou9SgnKt4oTbr8vVD+e0ZsoferNS0OVrrz6YjSKPP9ROhAK9qcktou
dW+yWKmcYOCideB7NNOfzViUB1Wo3TVKvSUMygGBctN/8a/JslA61ePoNCK68wMCBmpriaJWAhVp
kf29WLH+7LRKdN+Kvj3f3t/dZTJQWFLjQJlsyS5yuI3hoBFCkJ/pn8QCzmhxrajwvXo8IhLt2cLv
SfAF2sdgea/XWWeOsdizjWdwS91nEqr7kOX5g7tCb/r9VVF4kZkgPWVCtWtLDGaYyTWbCBm0VCgh
5R6gicNY1kOQ5GO6HDxRe/k2oAc5JwTFH6ngdG1PtVIGEbtJdJrGmnKlV1r9F1vPBiZ+uaqvrDmU
nsj+tPaiYBhLaQZV1TUHB3bHAfAbJOQCirosxF//hiSKTYhgFWtmZs5nlJ/FR0F+cbDUnWCH6j7t
YYp3P7l911Z4OJXarh0Kd2OpZqFbJjXMOhg2YtBOJuJC1lnROu1356LiBiiacEYpaRBxblUXVb3O
89RUo9OqtdYXS53sD9kUf/jtU3NlZPMVvSyp1kbDyGx0EZQTLpteJ/G5FNP0321Te8EstiTHFuV2
hA837iXvyih3jCFChHwpH/J49lp/cPrio67n6z+aYqcPizLnFzEZ2adYz+YAiF2TPHRuW5d+rwKG
H8elPjpEcombx5tAgeoJhWAw4dsmhzIlxmCuWnQaEi27UMKdzwzJk4OXIuEX4khSZe80SYUxclTZ
qd9mLe6ijRYjBjCnx0mU+y2Uo8GnTLaO93TM3Jd5pFr1DISiO4pTdpwRAD4Cd+4LlZtX3eTKnD2Y
GsrJjUyASUjf/5WKQjA0K1/M3484fvbJkRCXuJNt5U9RnGKajJ5p7YVWB10uVMrBqQgnrUzvbx+s
vQ8oW/L/M7XxAhrkerfuJgVprdI4FbM3nJEnHc+eMvRBRZJ2YG9vGy0UzsCZII4B/vDaH2ieiCZh
LQpyOIJOeaSZ3/V0/lxqg/3p9sp2r4wspSOqy7P/CmM+OkncazpfbPHq5Z/VQB/UN9T2n0EgTTzr
tv6XTNvR9C0SH+EM5x7NE9MXKujYjkoSdUhTnG7/pr3dloBXanEGNNXt8HAj6pXCUVTl/zi7juW4
eXT7RKxiDluy2UHRkpw3LMsBIAEQBBEYnv4e/ndjtVTq8tRUzSzsMZok8OELJ+x0VoDCBeahu1dw
Zyt76DucQNu1/+rNvgXCbMP0oNpEvX8O9Fj4oDx/kR4a4swgk870c2zdUMMN624tEvE/hER0O6BC
hCYuuklnn7e1DQYKQYd3nvfi2AkLP5kc/Jd2879+/12+tZMysHxwJoEifjX0RErO2NQhIoI03nzi
nfwKAEuxDzLyv+xZYDBBjsAUDvnWWewNim4VbTp7u3UOs6+Low9jPE67tg0vkZe3f+k8nAJdATA9
UEHAnm7P/Fdmt2SUDUuB/cHmUO8GFuuy8eZLb+6tXYhWMKhJeHH5K/14lJgrujw4g3G6jIdcT9MX
wAOb0uOG7QkDYfr9L/XmU6EnDAoGQMPZeUXu+Zldpk2q0TLp7+asUw926QBIf3+Z1xsChQzQBIA0
gcz1qq/ir1Ar7CFpVCc0lV/4CABxNfSLfGB0HfSF7OmNxZA1gQiFywj/c74nZhPOsN2UpF4DsVaR
KYqDnzRZ5bJwupDub8nny00BiTK4LwCcsemtn4NFBsgNgIER40xNUfYM9ho59MPk6xK+kfZEgeM9
BiqxSbkmcTGXTbRMF0716w+IX7CRZ8Bh+Y/V9nJbwvIkpJMqvF0wT/x6NiK46nqI5r///V5vy22V
jWK7cdtf8dojZxbdjZwAe0MgQOW14htkRXlXUzV4H72gb8Pd+yu++RGRl0L+eMOEnDeqmmWALRMz
BG2osTh1a9tAC0LFNcWM45+vdDzcX0ttD//XybYLmWQRj6QeJeM7k/TmZmhQNoUkbR7ff6o3v1YK
yXpsmhB5xFkTARYDYd5RS2o95zCeDrR+8kkh/ocHwmRpi/VbU+Sc12RVXPQphdSrbMfiQJPhJxHE
7dsMhtDvP89bXwkNZIxZt9z3FehibKI1iuaGgK/ZklMaNP5jP7RCln6LFu6/rwWk/0bJxa2JO+zl
ZwrytvNn43k7lfp2RwGqO+pFz3UKZN8/j8ugrLIVnfhGkAM4l4OMRTTQxTN0a4WI40oichwDBbup
ZL4EmnlrR+BCBqj3vwbFuQGMn04kkDakNSippjZ6DjY1O7X/93e3yRtsfX4Aps9pqDHps7hpFa2n
kWWg/aemTOFpcIoUuRR93wgVG4wULWb0mDem6MvP5OaCTpjwtzXG/eTGwFVnH3lTVish+AGopPTD
+4/2xgsEEQSdLAwBwcU4B+oCgM6CVCUUIJd4uoeNDrmDl3N0IQC+rm42bhIsLUCl24BcZ43G2POI
isairWXQRJUdI1elAA2DcN95H8KOtHWL9PnC7fLGq3yx6Fm0IEwo4mjW1ukoJcAFvfvAZjZeZ2Kd
nvNhNhf4kG+8Sugrg3eB6wzj6HPvDjuFOgwJorrQOqrwJYsTxB0vWR690WHZVPc26w6o0mHbn+2Q
Tm6yE9Dgrld/9eqmyHU1Z2NTS0STKu288OT6nhwM2KFX+OBwzQ7ZVL+/a94IXCB/o/bIoLu6+Zu+
3KXF/9vjEVYvyUB3fJXukBuvwcSxL77++1KorhGLcT8DznD2FbnG+A38gK5ufDGehtlryzUY1kqP
eX5hl+b41WfpyGbZhV4nWKaYHG5//tdNBlJfKCTlMM5w+XKFbTI+wIiEHQxu03vlb60HJ3mLPE9A
PeH9x3xjs2JtgIPwHxgfnX9ViOdmAUkEqz3ipXW0zrKErHxQRQqXeDhMl0RB3/qCf6+3ndi/nlWR
RixJjPVAGNZV3k2yykk8Xoc24hcK4zcOP7o7GwwF0Eakc+HLpfJJGJ9HRVeHK/V/zAJD/jnm3YNq
46wvOTqB31HdicP7L/TNB0SBiLEggs4rEq3FmU86SG/UKgF2En+PHwEYCa4KZemFB3xrKYTPTbMI
E2eUUS8f0NdbMaIKfLupnXYN6drPoQc8wwj55QtLvfUukfuAdY3mOHBaWwz667PJUfBRY9pYw+ih
B1NWyT3xYYlCFxffrxOThxRkhQtp11t78+9Ft+f/a9HMJJEHRxCci8wfrlJDgmpoubyS1rZXuTP/
KoKDk77hebZ6CgR6UPdfrhdTSPqwhvIaRL1bISbc6ZYekH6lhwYc5UoW+aU84q33iusJ4/TtykA1
93JJFy5+qoqprRegjWGngWoMRq5JswMPO6GlRAg6tGP+77NWCDWDAwQgxebZc37qU+YTrwiXtja9
trUbYergFZm5MTb59e/HASDMjRu4aTafu0R7nQQusfHbGrT55NhByLpq58hWg/T0/3DyoG4PIBig
Ia8xmKFtRpcp3dZ8bMl9Qnp+ApZ8OS4uujT6f33lon4ErBQ52YZhSs8+m+1yzMTXrKsBSOs/APoq
b2KjLln7vt7/eGsRunoA08Ub3uLl5oC+hGvsRqCK4HkLMQC7T3MLWrr0n9XSRrv3v9SWiL+8hTAw
hpI6ShC0nqHj/XI1Hax90Q5AYmc9FQe18nwPcM99YpkqM+qmoy4Mh4aeaQ5RPF8a4Lw+CECEoQkP
lcCNZHnejad2EjaYwQxjTZNAzM8tV/CikE9xYQ1UhZUGcrIYH95/5NcBFJqUIVpewCdD+ep8UJ6z
Lov7vNA1SiBXMab1ATbJXgU3uX+1gMe8DWQQFEFYD/j+c4GtuSmo8wonapAiYRPbWQI5caL7QpZh
mnUXEOWvMwqs9h8XZFMEQLw++5YFAlk6MuhrNpG6mgA7263QdqjCDKAhkfePoomiE4Aqx/df6Fvr
Avy8uQKABAd/rpfr9iO4nCYECiXqRHbrfN7dTym8kMjkPVERmkPfQao+XLCV31/4jS8J5NXGfYHI
FoY5Zwu3Pnxx8GJ5TcZxOgWOracwsxaAtJz7l9xZ3nzKHI0VECmh134uAWeiWaVWz7zW4E1gWmED
XWZa+Html3umJvWxL8RSMZdewr699ZiYlPy/kwouqrPvGs8uRPvdY/WQ+MgHhYsOqlnnUz/64sIW
enMpEDNADEH8whF5+SlhCIgo2urtjeYRJmHgjiXeSO5jNfQXjuFb7xPgIhCBAZMEzuA88qiu4J0n
ec1ycCVBI9SHwXMS7OAw+OyiITwsYWJ3oIRc8mnfqk08x8uwh0t/I8SiU4Zc6lyvWLtJE9bMsC6A
t5CLStQeAbzdBrjJlZoGAmJtjd/QqonmBUEIu0HtLFEy3nlzF+4IvLDmMjLrnJaq89RTgHlEAw3n
SMlymqb4JICeV1UPXupQZmDy/Bk93L91v8TkecnAMaqyYi5EqWWhFCir8CgphzgzsCGFo+VULe2C
myUUtMU6LZ2nI8gM/YD80kTfHWdKnGbX5NMuNDYylR3wN7EQg8YsFUAql9M4sKOfMKErMZDwawvZ
7nFnDF3uoClBuoMl1vueLElx7FPCdBnMbZsfCJ66Dm0LxpyRsw0rdKOoruMttuwKOG7uBq/TIEfq
MQBkCK/w5GtJRAmlE4giTgU0U0oN1bBb3dL4TwfV1bEyHawbQL5zg8KmDQNa5srzupK3/nrtWupF
UNnpOv/kAUsDvIdDxVcuEq3LQ7Pk/MmRACqILSHZgcUGfp86H4pfcejpnwBZsa0ZaPiV7UwWXw8q
b2k5hambqib23IkNkQru8iX1b1jqT9E1nVfyGdVA+ODWdvrRi5Z/g2T1+ANQmsGVns79AtOWiN0U
EjOtutEJIFtN4qU/ggxFRTVm+UT2/oj6Qgf+co9rZhwOuJzbB1+DgVyxxqljDB0qiFObNuWVC51Q
O6egVF36kESg5SpG76fy+s6W1AxNCIzftJ7UEPGxLCBtMFSe9cMPJgK26LiuDZ8qw22U1XOU9ZgA
wFATdgbxDNifhnZQXkJJx3wOqG7ugoWZdjcOsfnaUW/esK8sI1U+O36rUKf8DjtkgWU7gCVwdIB3
Pvt2oqxSco6i29CSDtZbhEO4M8lZb3dBK8UXOGg2slqK1V2NmphhB00CeXJRn8al5zcg6g6r7T9x
RyCspVUzm6oxCl+CcAWnMgAn4t/obHFghsAlHsvUkvlL2ijWXAks9hM8mkhU8IcA0Ai1MrIBIG+W
5wnyTtesV+kvyGvhFmNFsw61EFAZrBlUk1gdZVZ+0EXkZaX2i9EvSWroXqPNnZVdk9g/Ibqev6hf
TFdT0jB+8L01/GgyAcslT/apxjtpfGSmsFLbYxNDXaaLSbtU2cALAu17r9V7Qt087iYhgna/+K6X
kBwOmaggcSaXh7Xt1rTmE0kF5L5kejPyyeYl+lD+DzL5PebrgNeepihkuAYHxn46BY/OchHCu6aR
I89QelmeEhOipxJ38xJUHK39G60BAajA4G3jn37WFtmHhUH9b0AP3u3iTBlQ+eNhVtXarFHX72Ym
B7pfOigj42ug5K564gCBsTaFVzSAMsW3ePCC+KEJ5wg2INoAJViabJr4yYXBAP0+TytqSrBVkh/C
wrZpP2Qpl38AGQK0d4TQhV8PyO3vbdBZv69iTpu4wo9o5BWB8DMr28zQ6Y6wYHUlUDHTTTYyL4bE
sgTEcPLGsfuaeDEAFnPQ9xOOkpedoKszutIGvtZVxptGf3RzHC0HORLLyslbk9/w+yS3UORLaQRx
52D5QBhSoEpN2iNlPkwzQbrKBftRgFQ2ltCTtt29gRFGPpZSZTR4ZDlaAdWadu2nwQZeUWZx6xgc
/gIH5AOUhaBnNHgTAJJ6NnJHCY+iMl/o0h6KyNkvSUKatMwYycPjvHrI4HDnZ3QvlnYO9usKdY39
Ar378GaBjo/47daANE/RSHv9KBsZP62Ap8PYoYiNvEu6MGxvTQ6tzF/ca4L+GgIHBb3L/JmHXyFo
F+a3uRtYsEOHzXscBjpwBAQSpwB2aqjrRukcRlW8sK49aD9lvwue2ZtkYpM5qgDhZp8N0JA9FplU
SOtbSxWkqpRcqz7tUnzE1tNwtkgnc4hoM3X7hA1QoBBNZn/ToPWj2ykV4s/cymQFxSY1CkGtt+Ft
J1b+afBm01ylBFzn3ZC2+WNm/UDUmKWJcb/EVv5JbdanAGDR5ZNnrOOVRTLY3lDTzum+wO+Jdqst
4D8XL8FArvy0cXk5c+W1R+7FkNu3ORR7ILmk9XUUtwn5sRgnu93YJ+u6izkfhtI3moWPWrU9/YAN
qFiVmoh7qhI+tttdhkwMovNtBqoJX3hYHNKBparsxjgy4C2TLHsErsHzVZVqK5q9NK037xyUYCFC
ptm46D3Hw6jbQRMgYv3WMiMq6FhMUdmONr1Gu9SJY+HWrNi3vlgQNr3ZoovWwGEvrnOiWvOrjVby
zURJpyvSqzyrpU2iTzzzp/GmI2HeAvIHA6cnQLzTbtfHKaxiIGNsI/AX8pDadYZcUaFXZCc5xW16
67JBeKAawHO7IBDjo3PxJ4g49e85D3z3JWg8QuuOr+Bkzxg3JtE+7cWa70edTnwDp6ZjDWlWiGRo
QwCu2E8iWNRXn0Dg0yspoEhs72nPQdKrj2E3fzBdx4YyBt6++42kEdqnuJ/R1VYw1FMHDKMn8zH1
/HGp9KAooiIkQ4PdlPUSKHm6Mtx50WILHPlARvsut5kCVG8ch1ICjzWV2ZoN/veizTtZbnpVEdTF
56FAnxA08wrRq59KkkfzUM3wQ0ADGn5TWeWHDBHA+PDk2looZrkBDQYSPYtr6L11qVhqapuF3obz
IK9Hj/Nu146K3wQF88RRQNvbr4KJk2fX4RtC5i1nHNh6AKKqrlUh2iTc2KIEADRZdtSKYr4yMYJc
uYZkWquZz/rrAkmTe9cvBRDTYzY3le1b65cNeEynmZAphghvaxDcXGi+WEcLCzuRlERlN5vlvncm
8VB8+iGpFoTUz8U0wp8Jvjr8HqrnCLkC+Ci6CxAKWJnYOGw/tL5BaRPETIiSEdMWO1AkbKIQw0wY
V2McrmJvtC/ZznhTH+6XhqOYZtAQ47soWpZ7PfdjVAVop7WlpOkcQ+zccFeh55yG2IyrI3cEVBn6
S4vOzLySrmHArKMr11cJz5EQBx20NUsciLzbczkny82QJzo+6ZhG4ZH3czsfEx2Y4UC8xuC3A1oi
FlhnjKJIP6phSRVDCmR1UwCkrjJSxl3SF7cqltzcDh2NLX7bAHprGWbrEuflEmee+op0VQ1fMjXI
5r4RBUEM9JHHT6T0EmaHazeFK1rZ4WzMMWhScUcA3SC7TDFqTnGTazLu8F9e+3ukRCTofPfa7Rwk
Jfs69eDAWHZdjuwMwUHEJRkDDNAhCqLbcikElPxmZ3N5RGNm8HbQ3o+mR1gox58C/GvrYQU2g5Sz
F45jLXAOhn3oL/kPma5DU8KRW2ZHpQk8ClBKtrqOiqZx11Nc6I/ZijZnHWdTBhZNT+B80CXajPeD
4Z5fzmn2H1rfwIsmQ4CgZccTjUjkQbX7dkb6DElCXC1uF4xN+zOZs3zBeemS7+HUJKqasoI8aOQk
4Q4ojPjopT7UyBZeYPCG8oYauI4ETQibs1jfYP813iHqwGItCwwo7nVUyPnQa/xZn9OY7Rgw03/g
jQIPywGz0sc2nuZvZhLdneIR2sQtA3f+hg08Rv6hGpKgnzlZdaS+JiCTSDBTw4Y2bpcGLKI1VMli
XheDCz4ljGZjaeIFiDaQxPt7WHWAR+rxeCwqEBjCD2oGw6EE06owB5Rg6te6GnFd2DwfjrPg01eo
BBa33VLAUMc6YNiRPQT4f6SuWPSxZdles8i77+PeIgTTKD9Z+JH+YnB07R/yyYb32JjRiMKBeE/A
O2QUKR5nV4A8NJ9i4QldMlQTjw1riL+L21F+xGPF9DqjPcEybe7fz95SBFXvBea2SGc/RMKr1+Y6
lXP8RfvIYvEozWKO3ZLKaKejBGIdqN7WL3DMwImPCrvEBz3CTvKkcsWzchb4PrtcNuN9t6gxK5nt
CFQTpMPb9nHXXftT6P/sY8Jwz0KP8RmeXOEvTxKIQi6m6G5no3Cz5db5bckdwk+NoxB/7bgyfa1A
js8rYZKEVy0qnqRc2g4cvzg3axmQNjjlY7h1kaacQPAs4roqZt+FVRQbm9UscsGNbLFHIbudNKLs
NF9FhaZs0x+LKY57aA1AObtOws67Qj3hkX0qx/QntR5wPqsbRYt6euUMN8yAO2SN+kLfIROzfUl6
nQR7jRsAHHsMIX6bRc5wGnQQQjqwhDXPZrUdagXbRUkNvH6aljIEVClCnUvA9KHhVk556fIU6TxA
vgmxjesh1Pi3gXrzObSP+z6t2Lrww2qbaS77VkTdo3WB/xOmjKmtiMpYvxfJjPM/opTucH4hZIZ7
IQ1+sqzgZCeTAEk+a9I+QEGfAE0h0becK5PykO86OGqzMgB5birp3Lu44hI4YzSPHJqs6TQBoO71
MWg4Sqc/HLXjXOPaJhoXM1dBGRS+ig+yS0JW97PqXG2TDPonrTRF5fWuWfCB0WY50i6VXRmMo82r
NCZ0vJsbPtwJ6GOZElo5RX7boNg9Oi6iLwBlNbaUk5YajipF9NRRoJvR7WnXHeXb3RDZED6mvj8i
rQ879MWq2Wb2MY11SEub0ri76hUGjCXI3/FHuDLq5aiHrvgCom10040k+O5r3vObtYX6GO7UVQ3V
1PPoIezhl/6h69PhRxd7vN+vyGp/zysu44rjJ/6RINQgkixrdjsJTJxKZImmPS6htHifkdfKEqDm
0EC9Q7ZFqfNNqiBsY2Qs/Zp+H/rZkSuue9g4plMeuwo8uwTDsjgRGXSdZo1tCtNvXGGp5sWd7acl
QzsH7ZZ7yLcyW4JqoB9CIpp1P/mz/C3YvLgqT+YC2dTcJOgJBTF93ioSXG6I2NMe5a77hYsgaCF4
2LeQmOMWLyTN53afqBmO4ugHrDtBpFdcx4aG9wA/B0/9UPi08t1iT5hoUlRNWdY99HGyuHIIIWNW
ptCNjss84fpT0MTtcxiN8W8zmwKz6WaQh9lAg6xCyYZSPEb1m+AIFuqK5avTpelzKGq2cuAN4nmw
/EbszyXMhu30PZK+x/HuLcHQ17D8XmzakoBSUfFTxpOZDrEotNrhncIRJSVp+NisMgzKeV4jUXoS
uu+HiCMXKPGOxx+D3/W27Fxq5xKwDPkxy6W5SUAYkGWPnXA/yo5/aSHF9rulSXNEJutNUKgVHXIP
nZ7YtKqvkwNRpBxUgSZBHymBfjmcUDG5zYwnkDCy4Mq0vG0PkQgJemsjWtwlzB1nyGgVBGGum8ap
PaVwLx8qzIWAo5HGRyXgCxneGZEtMPyh1o148Dg44mX0BPY9UTzU+DfcE9zsMILrRKTYjiyTxK4v
6DgjDTDDMxoumY9chMyPHZL3HrZCUCcquyn1fyUYbZOSDh3PwVji+lmAEZaWwziiZp3HOb8bx1FC
S1Z0wVPk+cH3gtMpqGYzhj8NL+RDhw2/VokK3VW+kCGrPIMM5JRaKBKjN5nIK3jUFXnldSbe0wV1
LUxf/WwqWZDPaZ0NzeQhQZvEguA0tF+h4MO/qCJgX3Xno/Wg/YUke9MM07N2VD4WnUT/UhepDnfJ
kKTfGjpzvDQ0m1YMliP/uY1ZdDMBBjdVPvVgk7VmjvzKJ4l80KJ2QhwIE/9bGtEBLS3iCFKnSemb
FPJtHgp1tt7AhXmllStW4LLCQqYfA93Fp5A59rVPIMpVU52kv5FuLTiNnkqfdAZlwh31F/YFLdzu
OeDJYsEGk+5HAJZriLbCihwohR89BSHDAuUFJ3P5vARAaJfGFPNnADiFqaDNkmKXwkcorMkgA2RP
jUDtNujZHUQDL12o9iXxUWUt8UvO5IKeSG49umPNuEVseOneKx7MBL2yJP85U6V/OzDDdNnnOXxf
IoNmeZVBqegRJNaMV4tW6qevEXVrbKvk94Kw/Bkwcfm5TXSI7kObIINoPIkAyrkaxiprmTfVaxTA
PUpmHX41G7WfowmBaR30BAvn7eYiVdtVmA+nwU0IBZON2vvCI9CyTDMz7ZiDcmTl4haX0ISC6Hdg
kESB1dknJ2EFfH9R5sSfTQfgzl3CUBhWuLBNhuNhBBTUDeUzxFuhUHny23YOP/Rxhj20OhhOVnSa
knuMPaFFFVna5scR3V5UdzKN6VWEJiOvDe341RDNzu2F75miDISfzJVN3RBUOXwxMLmY49SVoU6z
HwBfjPgsS2NDtGx6yOAFaDEfii6YoopgrgEhHUbZNYdBmncbdajydy4qvKHMTYS+TUGSGGgHFgXI
yl0u0RPXnXqanM/anZXxbEojCkvv0bsn300ItW4waJj5YEQSAEq39um96AdOThy3/KOU1IGtQJH8
16C2S1tqsNg02Owz0tU+kPFYwT4gOBhtO16rxYmn0WQoVe2cIZlvkHWMQOqkxa2EAjb0RI2Z7kDo
Q5+oAN94LUOb4l5LeJIpJM/RykqhJzWUAbqNT2E/efRY6K77hnwIdaDXDBkExQs0ZcDwFBoBCTPp
B9JH8lubx80nu8xTunWRIQxvMJfIq6lDRVOtWidXWc8GVwmiMBQroJgtyxkJmjjMIsnnk0Sn7ht8
kuIH4mWsrRRu+6IkOPt8509BYOEn3dhbEs0Z1K/QfAlKaI6gw9bnifdtRnlxT9fEfFRuYR8kG5Bc
9bnMP+JY4SMNecOu5dSgugdDKg8f/cLz2hO8cCPgc83Qb3VF6vB3PHetCeYtS8Ah1aBNjJowRhHR
OWRxS4KqctfkDog9uAQPXYU5UXKIiQth8tSzWOKKTOUDokf/QfZ87nArgEC1G5skqKNE9RH6WC64
RfrmcJRAqErym3FAj/RmRM0GTUBIeh2TaXYPyRQs321vTXtVGI0wSKwOj1qkNKumzfqkkk2S//ZU
EtwThBoc4YEYVvNsLj5BaCdAH7bts29LowAynAqTY4M1Nntieuw7uFCkYOj1Yhyysi2gV1PmbMjo
oZ1CG+z9HP0A3G6KAHDZc9Ggn5cQVkZjZvWWxuYHLtG+282dCj7aOOafEmLjO9jRLnDWGn10fiWZ
lwNwCTHmUFHfDVAD9QooaxWUfh2NbfQReFgCV5yC/1xakCJKtWYoiMAl8MU+Hxvu12lfJPe9sTgc
dO4wxElJPKOxiVzT37mUDg8ZxmJ/4lC5DgrESIQQ2dFnLXMiAEzgK0meeWy6ZxjZKQKLgs4eCTwc
2Y3sLSrNEFcASpc0m6/QeoPS9kgy3T700UZwS/pRXgCZvgZQFIAqbrQoJL0Yg58BpBpfjQqS3hhH
2xipV0H9/eDrAOaSNPnYET1/en8K/QZGEgvGMHDIN5lNaI+9HJpqbiA6ABsOGGn2y13U6LliGqGT
aLhqNQFDOw1FxUlwPe2o54q9Fd0lceU3xO3wI4CN3ADrm/DaGTgFm92A308F0N3NeL1ijzzZwrBf
7TpkpoauOjJJSqCSXbqV4v4B30uRXQIBvisoqqBD+/5LeY2VwYAVgCr4mKEjCH7uy3diwkAKquD1
CX51f4MSXn5UkWgvgG5fj3ExFgJsPt84JNCVPn/zS6wxF1lF7RNIyWFqOSEApMk16Vd6+NcHAvIH
LP8Y4Bxkwee7imI4qjgp+rrgrigtHaZrTDn8C/P3NwAxGysV+gQA48B6cdvbf4HfpDBrlM8CD6RH
xACR8d9yVePHpEnBRF3hazd6an56/9HeeosYcCQBQL6bF8H2538tin70BNxULuqVqqmS+Rwd40I2
e01lfwFR+OZZAdxuI6IDufGKhODBEG0Fgr6vY0o+DxZQ3sg5XWGS19/AiKM5hhBM3EP0Un+W0TpW
nIfykqLo672JTfnXbzjbmyT0SDSZAs87QzwI6RTvb6jHw38HOGxe7FBrBtAAIipnccjPYIm8oBdS
Yy20JbTfPaNPDNPZ1cXPGMYgHeiYo9+AqbkkofxWCMQL3hT8YPwMIdqXXxSkyBXxqOvrnsf2ps0U
MJQLHYEqgJqf8TBAfn8HvbkeZHhS4KYhrxJuWI+/dlA7gJvv8REqtD5fanTqpyrxWLp3CYZxdpPl
fX+9Nzip+ITQpNm8UTOE3u0T/7UgGJrEXxLe143gAz2xBStVMkyam2VKu7txjsyj1hjP9fC2gW/z
hKlxxLw1LcPY5TWRIrkSloVf3v9db+4sqJtB1hNi5Om5DJ7tk6htoDNZw2CZffcsKOUepJ7L91d5
823DZBvobQBnUJO/fHhqZ4MKMASqbEUPoC08ec+CCZNpVHm3I7KKC7H8jaAEpxcEWog8oUF8Doqn
qVKJQ0lQwxS1OIXWmj3Gmgm6ZsB8+Y1JHtZslO5fn3LzPYC6H/R6oKMcnkuVrooFMbLWvtb90PzO
ko59BilquRuCeT0tMQi5Fx7zdWz6b0VwquGGBGDgOWuUCogBtAuVdZaYDkK8Sfwx5gVaZ/maVS0w
3lXPsb2XxaBtF2SAUAjgYd7/tq9QUdtvgGJqCvQscJHnkGszurjrFg8b289SSFmt+RWLN6abQ7+9
5yTc5/6QV53i9l8l5bAyGBp45dB5wA8421UYo0Wm6TS0yeG6fbRGkRpAFF0OywRvKBdfkgh/tYu3
9UDYgi094tSrrAk36EKWVUh434Tdj5ymA99lKKOeV+itqipcx0uuGq/2MVbcqMebRQrwXOciC7Mo
MAQEyhs0Fgc/uizV944CnNLChuca0IbsDviJ7EJIeHW5bosCBp9Blwk423M/7ta6PocYnKztkPdl
UazgRmJyCZwgv5SivPV82/WNVTa8wmvRdS+MMSXp6zbzuSoTTyhxhGxYkJfR6psDCgf2vcfLPby/
Z/87GC/QdHhGSAoDQo+DCtmgs60jHYAkgAMNtQfK2KNBGYueWAFHcN5NEUTSoFf7Gb2+rlYDyb8A
j9xj2uQackOBxcJIAsCumgLP8URp0OQlD/+PvfPYkhs9s+2raNUc1fDmrpYGcOHTG5ITrCQzE957
PP3dICmJGWQzu3rUg9YqUUWlQQTix2++75x9aHj+D2YTrFLrHpE2xE/mX/aeyhDpQemZVVlsBYpp
HrrjamNa1H6iZR4uf39PfjW6qaeitWc7ty7Db+fo0Kq7XOWU71VjPTvanEX+JETqAWZdCvsqec8X
+3Xwnn8GrIar4Q1DA//z9oKVntMJzbvKC0aVsrMYLFdsLsLpEBBgdWnM+tJ5zRwpHztBNi4Ssciv
dHloAjtvFvW6ahG9//VbDmmT6ZuVygJcsw7XH9booavqoS2CyiMFN/estqy21F0iDzCX5BuoHd6Z
v3/xpEngNwipIBAIV9PZfotqhVKE4sgtT5R42zfdZ23WQ8+EmOP//sP9aZlnO4cvnmMWYDesAGdX
WtQgUkOZbknCZrm1dTFWXiDlvQc4/HktWMcPFC4+0lXefHa6CUdyW8j+qr20qEQfhQ9waUUR9uaS
gVzU0GfUgaHsODG8R6f6+TS52kQQ5zKTYA8D+/n2syMB3SqNUak9hU4kx+cUTYZhRG4Hz2rwql7V
d1059p4csc9RO6u6jOq+/cAJ6b3Q3Z8/VcIRFQTtkibxJJ0zttORY6SIHgNAgBlshWmcXi0cO1dj
p9X9OyP2l9diX8khnoI/hMe375qeo4n+mWuZtdjZ2aQA3ZWSxZ7mOfV+P4R+dSlMlRZh4hIS5HO+
WtFrVbmYWu2Jc6u6DLFsJwf5fSrVyTuz88+DdX0KsV7CEgZYeT4T0SpR0LlafJRTurQ2VWEkoVEb
VuE7d+8nKwljBqa8xO0jDYz14O3dwy1Wj2qfkCTVzA9tp98JuB/cZUhaT9PJn14Uyk/Gqj2ohTp9
55H81f3kLVL6WBk8LLhvL96WojJHC+9yFDLLb+jQ7BAjxdu0Wap3LvXzMvs1FZDkcp5/9hJn7xPX
gVShjmk8I9E6P6tE/Wpm5+SJRlChq+GMpNFqs5p3ah2/fCYN+mb/vO6ZDUDW60hMiVhFQcacMNZD
uMtzU/Llomr9gjRKF9Bhs8sTy2KF6ZrbRW3Mp4LM6vdm9l/cbA56VIjYE1IMOXfQLGoIcDgtGiJA
et1BkS7ujRxrbt1Y71nlfjF6GbIMX7jNOh/t2c3OCUeIOJ833kxT1aXa1B1Kytuf/vLTuNIXVuMo
F6Lu8nb0wCCVWB/rxiOzq9hUwxx5JNfJ9lRI0zur1M8bA8zFnGg4veEgY4p9e6kScl5o1jJPSZ01
npmR0Rm2SvEy8VDZ5gQh553H8pcXJAJa5D3IGI7PluHInCT0IEZDlwmc44ib2s1S7Rk1Ae4DLc3e
eTp+NTaYPKGKgY9B1ny2NpLGHJEBU7YwEkLFiQtNtMEais7MTX3nifjV2NCIccVpyOoAA/jtrUQu
bUyZRVpGw92+lkYSwFxLTzB1/X50/Oo67Ko5N0Bt0WGJvb0O+XBVlKYhCN7OND0r6C4wgryXm/ar
+/Y1JZPHysBgeHaRngOtEAZj442RBS6WZoEfGv3iagXP+e/fzy8mMKK81swKtha8sbOJpJW0bmim
ijQ4VVljf0HtBXGLxmWIpxPsed3p4+EvoyEZ9viKqC+uFVjjPLmMqK2oGpKx9aSck7vVjM0Wm8pV
NbfSOwveL+4k84BorlHK7J/OcQESrsJitIrWMxNiP8aUiLsE27AzmjTdfn8nfzEyuI2QgYyVTYCh
8O3IaFfLN/un1ssIc7miC2XYaqcN74zzXzzBLGsSGxOqppZ2nu2pF0C/pkVlnGfp7CVRGW0Lem9k
LdD2o5T8P9gGYQilHAxVlsnw3IEqB60iZXPfeWWE47snItauC7aBSR5N34oO//Fl+n/hS3n17YDS
/uM/+fuXsprph0fd2V//cVm9FLdd8/LSnZ6q/1x/9F/f+vYH/3GKvzRlW75259/15of4/d+v7z51
T2/+4hVd3M3X/Usz37y0FB6/XoBXun7nf/eLf3v5+lvu5url7398KfuiW38bDYbij+9f2j3//Q9W
rB/G0vr7v3/x4inn5y7i/uWnb395aru//yFQKfhz5cljiaWzYeCq/ONv48u/vsQYwIPMDmstYrAJ
K8qmi9YfM//E2LoGecurWf9rqG9b9t++Zv0JwxtKOvXZFY3AYeyfb/3Nh/TvD+1vRZ9flXHRtX//
4yvk/N+HTcqu4Odpd3Hex966pue9HfeLlhkhMYvVPc19UsaGCDMUziRlny3rQxYsRn3RxQHHfMLh
0wItpk4fFOfXhjliGVEY0tN0EJGHx7EBym/jjxqf55RlBZtYdR+J9dg4hKm1iO/F6POy5Om3Tstf
Gnn/5Xh6MwZ/Oz7/F44887cDz39qype/7drsqXhufxyB6499H4D6nzLrHNxyGZCvSbbBv8af8Sc7
iXXpYAzit13r7t+Hny7/SccK9AREE5ZJjhp//O376NMlvqRCXWUsw7HniP5XBt/XpIcfBp9KrZBY
J/ZPdOJACZ6fCInwg9XWF6oTG3F73SaWtAMIdof+PfZgswY7qrhsP/oFpQUslw3ypfgiCTJ5Hyco
OSWQgyRJRrehmGKti6MLcwSCgHAlvZ4k4+qHp/r7o/Pjo6K8PRVRW+HVcl9YIKACAPI/e1RGswqS
UigUB0Zn+xBQ+zAwmzXmXaWUOkJRlQBeimU7GewKvSi1r28iNLEkWBiJtMPNRIosEJDcT5ArbxW8
fvgDsq6klNgnka3F+GhsKsYvQHq6CxFPxkVS40WtZjWN6HYky3WkyzgGy0W7RaKBHVO1UKFgjssR
hwty8NyGpr7uPa2XLgimmwgIXoI/XUiv0IiKTpwZlewUaAU+WWlOqsLv75D0tsyx3iH+K7O5J69k
9XGfbUe6MVvQZdZYTUvEmXhdjlFaDscB7XG7jUbUkVEVGwoWYULf41BGHt820YgryqA1GBYxAh2+
wcvEOZI8RKXydVzjxcYToGEHUZX3WMxfp7e3I5C5FIQabX3RoLB19orRArQkYmiS0yjoxLsiyHZi
qa0qPrNo7CbWor0oV8E9ZhKto2YThNusD19VslsVh+R1qXGSrDkZ8AAwH4W1IdijIs4PYq10D0Fe
VbHTB+mIejNoo5sBwdo1zoN+cpplRn3JVrpymKQxSY7KlHxaEmz/+CgyEhpgR5q21o3YVBgw0XO/
6OngUL4nmUwcC9Pp527O3Haaqutl7DovEKq+hpc9pxOWnejOKMbgQ69IiYP0I7/pYqN66kXeRqIt
OJ8Xq+q3xRRGKCJzU/gYyX2znSWzfW7ZwNrYRaC292XezO6woImiXi1cYe6sLst8zmLb6qT4+vcD
aJ2ofjBzfx1AHAMUnQIHLTfe4NvVSMAD3ASiIDkUrOJNYwQEvRkJt0TJzCB2prCBJjNiOrCFQje9
Qgotcpt69YbqdKY5gqDbektiptoMV7GRGFi3FFFC5RSCDM1Mpb7E9GfRpEZVrtl4f5OTNVc0Duol
YN0bpWo+9UG5raKiGe0GRL5kiyrHkKntQ2eUhuMctCBQtKxX+SGhQ3k1A5yJ8Pk8FYXQP2RDuXR+
mkKwLbGInAoCd7HO6mly2xENgjUumBtHESGpYK4Oy5Q3NePDUUdhPuJusaVKrcAeBHMJNoRcdEVs
yXVt5fwgoCE74ZHVdPJR5epiESaRbtIY7ctxRDsVT12Wukum1scoXzWzPQ60q1jWLzFCT26BOira
1um13Nci7sUl8kUaNz49OeNRn3OtRc2vRbeNOeEvMmLhIJZhD3ZSqy4TEKUf9TqbjkD6sht5scz3
TtO/mDtWnYnFaZPCj37eJMzkBU+31Mn4Hhhc8dxg8maLcVETkoEhR9FJy0OKW1IDeUep8bUTdz4J
0GehokaPnUi+s3M1KlQT3VsiO61ckccsVNPHhGLqodHkQ2sO2Q57RL0hGibnwYucdbuERL2PToIF
GtOqGCpjK76XEni+NVtnU0j4JFEA9l5BhWfnSGlSy8nMsBDDFyJlQzWGTVK1YAVio7eXZCX8VYru
SOiS7YKKq20IYXYflkHnlBGeUF0ZxE0PLNJFtyfuhRg+KXwkNmpiNuVETyhf2B7UTt1q7yXOfK0q
n91STupsLL7GzlCQefsgz72Kmz/CPRMIanLUi2SeMDjKc7ENUpTyAWcLJ0ka64OY5ULnJGlzmVbV
K8AD7EupFtE1MsbeACyAOYA/81y8VNeSKpr9KqRaL8cXs1jXe5pVcuSOIyuMHRQQrTBo994cL+0F
jvYao8CMFYL7+Ihqc3YkWMzeCE2Qx6USq0PZzPOzLOKJRzGHWbVthMskGC8XvRFQSutGfCd3Ok0w
MbWay5zn+uMoSUvixEk1nfolY6HP++mgJGpwoxGUfJEXMSNXnBHwN2hF8E4cMK1gxxRGyzzQ8FAT
hx1C7LdkQG2blJlKRT/3Qe7M6DYLEulDHgONt2M5GgZHoKB1o6Zt6RiNNu2yZdaPYhff13rePRk4
v1xpbnU3+LpuUJeJlncqJr9a09ExMR0DMFp3P2cH4z5Ri1TiP4iw4+AOtaOKKxCWQFNkg9d2xNLg
qsMPyDJ6qJOFSDaRKmUaLvUm7vvSz3IRx6+U+FEdETKcqwANMnT5VTW/13FX1tdyNuqAG7Jcr+0z
ETbw21HXhsOMsllk+Rjy9LGuFfMgYDVQQlXyi0TXfUaTssFCQJRFpIdOU9cf6yEd95Y5JhuZ2jrj
TVWcTkCQXYAt3+F4rg/0K3A9hIkvYZu7r+dFW2nlIMuJUripokTwiB7QPqbYmrEl6NEGR2q+Rd71
Hj7m55lq7eYjAqL0vJ7ZzsPbhDgOTGrzvEEpla/KSjKdslzGR2yS1rHJU8OTynpiyXIR6g7WBMNS
x45NjwKaQq8/iyxr7z3rZ9VsFm1elEV3iTkKBgxArbd3vTLzoBD1XHLWBLkr2HyDJ8xN70gGyA5T
yrZxU1h2Z37QEVay4d9P/Wj9pVrl19eAcHPlT0FNWuUtb19DHGNvhb+L/64av2ixqm8Ha5B8jCXL
O+KKr7F/bwaZysAyUIOxUljrweXtpaZ2ToRMBLHYhlN2NeSG9cAbY/+N22cDxEz4FJNcmTqANKur
Vi7aT6WhhA+oGbCsBpPc2oOmCQdw+HFnYzqTPqdlv7WWLoztOlMH3V5melYocpZNAm+msHEmp8km
Z848yTo7okZp1cpuZouUm7RsngocNZktkVO1N0JrMj1VSd5pgmtvK1dfbzBqADQBNNPw+J0XgznE
YTksatEZ2fW4xUTwFg3z4jhG5oKQXVW9MTTGm6bMzN2ShElnt6N6Wa5iI5ewLL5dS5pTjqpCcwuz
mG/rTIhDW58l4XM4xi3cHdyPKHPu8qZoWzurBqyyc242T7W6mA/sGzR/EMKys6UsZbOtAXsY0RhI
Hp4d1V5JBK5KO8dJcOddKvlSPY+glp5FK48/huTefsgoIB4Ueuafx05lV10hSzumtayXGKCAAOC7
KiGeROlOWjpUF3lhQN+RzY+5PGQfKjAXKPHLe05pg7SporbcqFLClcQAvnorx9+G9P+VNf5Y+4n/
8c+i1U/1tE38uXnKuqfmx5LG+iPfSxranxQyvzYLRIN28tcH8HtNjS+xh0ahSDeLFiKa5X8VNRR9
LZsxSSk01tG4rEeP70WN9Usr7pPCLCpWasDSXypqfIvR+GGGIONhTddY2xkrj+9r9e5HuQTpp1FC
U/hVkuxot+yqu/xG+rCe8zvQPXbl6t5zus/3kbMcIS/VdrkZN+nWOFiH+UU7Ds/djonjorjLdsJl
9pw8S662ze6WyDO+jA9dYNdPrSc6xW52as/ayk61C7fsQw/LbniOgDDIdu1gmnTr63qvP0VX6mu8
LU/aUX6CQAAZT6JK99Dcdcd2L/jUJC47N/MLl53tLn2Qr6vj6AXXyU7xyxvZkb3savbq6waaJciD
u9yLt2roWH5xWV6P9yNH2chur5ejuZmO/UO3q2+ES+WLvFedyIc4cdQ36YXm15vA7bapR3/Rx+z0
mlyVe17lhXIwtsFDfrPagb6Yr0KJRg/KuBNue52AK7vW7ax1zX29h8aEgq+5tHxtK96H02W9r6yr
z/0p3iOy3ocX0dW8ty7nB27hkffwKnuFH+wWO97rjuhph+LSsA278rNb9jE7nl4nclrnDsOll3vV
Udwrx8gdHNGnjnQX7As/9UpHdTs734wvReA3vRd90LblXvItnwP6tj8F1w32IeEQfDK26QYyTOZO
1ysXQLMDPwZA5VSdE+vuygvj+6MT6Tjh50w6KIUzHrRd7+hO4bN95HVNCF6d3DE/drcz/VHVwRuk
fViO+Ta+rg71hiZfsqu3mqs7Ce8LVQO3JdlFO8PPt+UmPMj74q79JFzkJ/OKKzyS/BHYohft2Iya
3PZ0E29017hRtnVrJ88hluPH9DBcjhvzdT41nT08WjdgDx6VQ3fbXJq6LUUb4D+quLV4oZotbMWL
2Jc80a02LO9+/2Tu531XOPTqvPwgXQq3jM/BiaPiMs63hi/Z5Ymfd2NHtvGKHzL20b7BJ7LJ3Ooj
oDK7vuagXgPOspULblpeOLo7bSP82aIr3U2BTwCikPti7FTHwR/BStn5Z82d3HqDhCVxwtNV7tiq
U94kPid839hmz353F7KyPMiFy/l+NLlNnzjWgSrzoHo4FBQ9gVQKXkX9KT8th8LvLkviTqFw8Cue
E4aR6Ew7eiWqBEUghLhxXI/pdtP7kv6hh2xgda+sI/ZsvWbBQcttXQNlsp2UU2dffWl9nKaTlx1I
THXsgBxbDHf3w/V8q93nHO0Lu8oP/H8alJnZKTOn/QJY357u8RpKDq481OzOLDs6YzE7QhsrWOrw
whUaFQO4bPsMc+S8Fb9MauvEjF3RCzZqY89P9X55LEBOWPvQq12JE9Y++FLe9VcIlxHq49hypj3g
Ni81nrJ9fKnd1USP6dvZuA0uDOalzp/3xVHdELYmvmj3Na1ft73sbyu3MBxJ8ZFZnmYb2NJy0h5U
X3JiJ3MBl5FSXPglm2zs6QkFLLYnMYA9NbUT3NjRLsycseMNn/TlTq0MF6/AXbPnEbb1e1GGYGIP
5fUwuAaAlSyzTYBfp/JKfTaxpHuTD01K3texH007IztlT/GtsNM3luwXtlBvpleCQByx9h7L0rFs
jnbpteDxUO+gZ2mt1ylP3F/xA+Ggsvqou1bg5C9V8yh4qeqmmwraDw69ZavqHrAmJfOKz6OAn3xr
YInCRNUcOC23HymT2TgAbmqHbHTJ1aODIrFt8yAxMCJIo8QWmUqPFFKctPwUUcnBQTi6WfAliDNf
8ZXbftnm0dUkoZjcy176gOFc+qgeDPlU3EMBzB/7x3jRbOQ85hbdPbbpcSMiA9edT4a+WVFGD2nk
6/oDoTSW+IhHudyOkS12DnzeFuNf4S4fesvVlk2JLHU3W0/c6/lWSfmF4+14azwwppyC0X3R3YiD
01Y2FbNm312n7i1pT5pDYaHAN+LP43NkHkMLe6E7PraP4rWo2YMvyl4v+HATNr3gbJXeLe6FK/Om
3T6TmlnYuegCXaxOgvpknEShd/oP9SVUIbv1tWA8SeFN4SuXVNImzS4+Gf19DzMoro2NjISwHARn
+kJ44qbAF2gbO9QNTufGN6M3e3oAxu2UuBTIojt+z4fMia4jAyLJ6PNwSK4Q7RFiVCfZOumfc5tf
6ybeAN4z2jFv2CHRXfqjsrIQNrU+eFLtlTPUQtsES6C6zG852LHBFR4y3c4/WipefVvOT/EHsfgg
XTbdJ+zbBnTG8Ni+Kt1k19UXrbm3LrX00O9z66iKG7f2epuHqneHybkfPG/8koOmTWD8OIk91bb6
GC7Pw0kCnVdVOBSZKL3qBLKDyR17jD0ZTKwpX7ju/S6R8cTiOo9j8YoVq7D1L61pL2bxoMaqr6f5
Iwll44mTeHobJA6mWmvwig02/GTf70YX9/dn88a8oIYSu90JplYL+Pszf3SnbD8fg0vNyd36Mx7d
HZfiQ60c0HdHk7okrsJttdNZXdRP0a7/XNU2HK/PytW4VQ8atuUBlI2NcfRo1i5Gf+1K2upu78o+
73UE0eAb04Z/4cAvUuIgjo6BVvpFtGWsUhKPe6o7W830DOL5ql0S74OFtsa20x5HmgfP/S5o3Gmh
lu0V+R6kYjr5pbHZR3sGGaN5OBGpgh+z38buk7mNJpgcvm76o74Puiux3MNYnDr3WWwcUf2mSfhL
2/K7Muef89b1m1bj5qVc28Pt+Tf9L+wycvL83X789DLFX8ofN+Nff+D7btzU/6QcsZ4I0bbi8Vh7
fP/scNPGZqe+2lo0MscJ7vv3blz+kwaiKlKtwd+IxJ1X8H03Lql/ajS2OWqyH0cJRMvyn0eF/0Z/
+6yqjNUF1chKd8GFIZMsflZDbUDaxEUR1adoJDberfHiSpepWqfyF6EJZDaXggJqtKOeJPhB1iTL
ww/36hddw/PqCGcUYB+YBtCqr52Nc0V9PMZAwLpqOJYgBWQXobZu3aqhIvU7iK1RtZ9mVHNXQdNM
rQC0atLVPVSXbm2ISU24jHQ0oD1H7/XqOAr9WCvjBMQRiVo7UYcwI396XZT7NELAM+koj926wy51
CAhNbI6AtJOURn5ERL1+0U4K4Y4phprINRUQiWzHhzi5qmeoO46qRoKx18q2l7x37ttb7Q/6GE7f
wL2RnVEFp+B19smlSqbKlaJVx1inMeqKqyz0oFSCeUXbI69ep7RaugPgKfoWg9xA5JkoPZmf5xTs
jhtaWnNjpbI5HEK5yxc/0wYrvhqLIdau3nmlZ1VHCWj1GhaJxAYIMX8yln887knlLKnCJEuHBebj
RIoKFNhdnZnLZIfQYmQv0vPiBTpBf52mTTrDNaHkvsUn38XvFKfWS/1w8qT0hddpjbTH4Iowa5Wb
/PhSijgKpkyXxoMcGEPn1FLeZqdxXNCxLrCmqo+xXndR+M5nddYYX69q8LYRJSOqwzq93qAf7AHF
AgSJCj96Ts7Kg9svTW3ZGpBkERjVotV3i9awCkJGiqdNSdcXDaGQmMPN7z+IdUS8ffN8Dt+aJrJK
v+OsP6/MVRZFNXtrmUSxdIakTFxlbddWEU3fFgFm8F/LZs4GJ+8YBxC5C+iqIGuD43n7jnNYUxgi
xvogwpAW9iADdKA/eUKXEaJdXL4jG1sbUD++MxSR6zOAHIgPdp0a314O9JoOGECe9mkiQFCpvt1C
KdKVQ260Qn7fFLmKla4rgaD8/qb+dGkaEoZJqhSfLC/jPBBO0FUiWKCh7HVBSqaNqeeAquFF6Jdl
vHBfhQSTOuSxXmjeGVXn93gVECD8AyeO+wa5xdmoEsQ5bBulqPaUDyXRwYXDk/5tOor0kZH0+zdK
+ufZlCixhtHIQDqM6BzXlbTeix/GcRtXU1AK1bBpS4H2ayi082un4CjaKiGp3B7PNfjoxCLesLES
HTLnoB5ycOGaF1T1fKkYXcPhSLV2c0Vn3qhhOeRxaR6CJpZpW6+U3I6NU9VwAMjopIL00cdtLQr6
DYQb+ttNAfei7y4mLYhuh8AYK5UshYCgQb+OpzhV9zCPp054GTLgbW1T969WFzSfq75FZCpI2S5S
Fu2C4fA574ke0cS0OwHhMZ0KsrVjyYG0RdgFuUGuZfPQpFK3wXpq3gmTZl7GpVVAHClVG86m4YtR
lR8bAtTdWBBpYicFEUehAMiTRfUeB3FzExlyyjY1T/2y15K9XpQkMWJ+AL++XINwJCZugVU+SH2w
6Sy4wWFbRk9V370aK4cGkUyKgnTk3A3wCKKW3qUby5pUeCbNAGZUCxS7iNTqojO5E5KQAByvKmnb
KQlbUk2sHgJpzD1Zn1JIO1XRPDVpL4Ma1wx09EF5F9atSeAVcmKWZ+mzOcrAiUDv4f0sw/mkaulV
C4jhWjO73u70Tro2iyi9GUpxeB0S0DfAF61iD7vAtNNZG4trBYcLndaEIpoUziLtr0IXoSfBr/ik
BRJ4PV206qNcztp+qjooUFHQbfAvWZter26TvFD2K6vTY3KiVlfWgRNFfFvRt10NuhL+9UEO2+WY
kBWLFCqNPiZDkQUu00NymXazfot9RrkEDTs85ASXQv4cLK/uU+FQ66pgT7E5W/C91xJ3jatgM9SQ
s4QspwLZpNiTXGuYky/ppB1kqc3oHmLvDxOEFEKdaPltHeKtbC8mddL6fRnMXzSporyht5KdJXO7
EwqsaIOlGh8GQMAYUGC1biMBprGNxKTblmLzIIdi9qzMmrQDTT5uEhBcdqRnwwUCGZBgUIrFlVrT
i/UJCE4X8qFqxf2sLjGyFD6hQV0MP5Nj2cm1KvWT3gBcJ7cD5ON5OaG+yTnKSxzjZKw2doVqwWik
YyIDPpyN8lkHBG6PVbhDz5HfSlr0OEspwEcz6bCrKagWpUn8KMXmZtBy2n1hXx3nsBcdNe4vg3IY
N3K5TJ6Spcl2CqfBi+U0JX8zmBl1qjn6g0RpbxyS5WIE3LOR5aTaynlVXhXKDOcHYvdFXMfhVRyE
M2xg3FdNPfUH8Msciltj0BRnGRtKvx3trMap5GEgpNXIg8amqQv3J8BP+aJUsaw5eEQsO5am7CRF
XZIezGjMsg808jPhYzzMYNU62pdaRjXKSKJTRVeIkjGN5NeaT05+WAqluSnmQtPdsai77sJM8DM8
WkYTBw9NxXKe2zHg83g/UMpOX81yGHrUZPSVb1FOic+NmeUN28G+Wa4G1QynjRybregqYStl/reN
WSHofZHZJL4P6m6KVF4VfTLFm0YxpXiH2UuNHbMdGrzt8Igj9pgRu7oWKVTmQy+To93YZgHtzDnn
NwyKsKJt4NycCNRUCZGdqp56RCEuqgP1Nk732swtoFaRTmVznMAPDRcGMzGNqLo0M7bNqAPT5aGP
yO6zYYQZInBcQNWOkuUhMQjMo7pTGuWoHrUqozRVW2W9XKlizQorC+MSvCDRYvuUEzr8JDdsHPdI
3Jd7WExgh5wEOqN+QVOPVcmo40D7MNUS96Y1mTucluTg/SKXlRK6SqCLzLjVogwtiLlpXiA6+4DC
jOEmJ2sw3dOMrparrphM/S7XTZI0UOCPFCUYnYNm10gPTdpVhAuYPNLqUrwUSxZxepdVrTzIbdxQ
5LUGiJZOLpjxqPuLyCdEw6CIraYhglQvTno3yopfgLO5UTgMJfGxFgmx0KGy1nWSU5ZoaawdtD5H
k+/UQJWYu5jlRcecFSQjgP6LuvBRJlvFJhbLoeXZH+i4eIUpJuC26zStaF5GC01PV0pF4xlAHhwb
u5RmI6GwPHQzdbmkHYyNFtaZX8ZRaCSuOqhpv6GlM5q2oERmeSTRPg331mSo6gP9zLF5yeE69q5g
itXQumzzElbLkT+mDcfPxKzhQHRxcpSLIu0/deOIlNCuSzGjmgFFuiSxYEWJkw6yBFqnuAmnovCV
3UeDdo69KZ2TulbbG9LtKMEWBdv2bRlVYXxfdXKrXwztvHCnIqlWgo8I6AumrKDP4+Cmxjk8q3aL
OEo1EPFpnQrhcI7q5DVm29IQ4kGAJEqAPFDrsnPLdpbZlM7F1Cd3Qm1Fj0aYSJ4QB9CiTaseNhPp
9ruwyYLW6etAvegUbfqkFW1wL82Dta+KSHfGWKpcM5N0+qL6IyzieMfbK/wR3hvWdIXWQZmlB10N
xsyve3FGRZqX3ZXVT0/10MGsa1QSOczEPAkduKpRBbthy1W7A4kp3IplUGwWuWJtmYCm4YkvueQk
XlfMK67VWsZlbAyKY8WW7ko96VZRXUs2aRo6jQ/L6L16GUo/FTRrP8tC7+GyWxRHR/romOWESG2N
Mb7RzJAehgBFxhY4ilLUt8DPRUT+KDYc7PJkaGGW7qxFFXfyMgRbKA3SVpEGoOj5SIMlGh+kOY8N
W7cIVMXuUttirmoHIh7mPRzq+iDnIwWuTs0OJEwaGNy411FFN9guikr7DHcyA2WG/DKb4Lu1eV/s
4GzW1+UiTcg9y3nXLEiQizZ5UZe8ualD1JetZIAxXAJ6IFMZ3ZQJv66VQuMeWSCKjEI1q2MjFoVi
z1FlXCYI49klKFrIgrcg52o6aYCq0g/3y1g1NNTIZ2HNG5RodhQjHkSv6Ubp1QoE85igen2QAw7D
CLbWXkEl1KJt4aP1+7ilXM7ZqiHHLwq0hxSBlebDiM7Nj4CWw+QCBD6MQ5PJl1OnRpa0Y7VR5BbA
OGS7IlKBzRCyT/CjbA8A6md9dRuzWO/DMJY/K2jJDim5JTt5ysoB9GNI4b6CAgHDVJ635EQTmd6U
FtEnydD0+ynsxseygwPWaQ0bKt69eQPYFb5fRWDsXZHDqXTncJAfY+yR90g0p33UtCXi1IA8q/Vg
76rz1O7EeqLU0JBZ6C3pMKVOHGuqL+pVpXvzMHY0ctQ0eO762XrQpBh0nt5XnWj3wszPUeABOtsI
E+VCSFqlnZEos+UXm6Fdo2NANdupPU0ao6OL1fQhFVzFsitFYd0agE5Hjhw3ce+ofdUf57hpPv1/
6s5juW5kW9NPhBPwZgpgG3KTFEUjSpwgREqCTdhEwjx9f6DOjSttnSt2dURHdE+qBqQIl7lymd8o
Py/vjWrGFB4nyPXJslKXA6Wtir3XoCV740tNZ6KlA8+JKuRRr52SbX/pI7L+KCn4PxLQq4xfwFOr
R1fyKMepjecZmZ39MCksBNOiswos51Hwshf0iveYUM1I+LnpcITaNU283wU4UzCXjhYmS1GdzCXV
dka2zl+F8nCU6XPjXo1DECn00AH7Oel+6GfngEdCsx/Q430o6+qr0QCX5wEdFTWUWE+82s6Jl7Ud
YrPJDS/W18Dd43C+HHAMqk8dddPBwucl7uDqd0igVpm6CcgPb7tcnx7d3JuYZ4Kbe5ytWl6iU1te
lWMprttaXGvdIl+nTibXbtX5H0yVyb0+L87RbtB1D63J6w/YWF8C0CzoMZW2GQVl0V+t8IuPAF/p
RhMtaEi7ov/gNKv21adQmaNKW9dXNqspYh2UzJcqX9qvjl2jdTv638yaBJPHGf1xp62WPZKuAP2z
8qA42jnlmOh9jRlZnn7v/MK9RHYQ3cE6Nw6b6vVhUSC7Uf4DcSMhd4KBfRllOfn72XdKVIGVce9S
BccK9fwjNXmLH5Tz3UEYIjYGcUq9Md13UxJ81BNTf5DUAJc6WWxk9sF0I6fUjla/wWJ303LIVeF9
doYEqexCEXVwwD4gdYSmJqOyC0eHwCfswYFulzNf8THw0ID4Glgzk/0M4DfnacDiCcygX7oVYOCE
PdLVjJamAsE8O9UvqtrWo01sN1L+cEwS1yIbUy0SyJZDRrVyQ3s/F0m86uVrbyGWXlRaAAdDEyQ6
DBtrN6nixQUPU2m4NCHYLxm8Gdb0ukz2Y2v35WU5uOmlUzBJJcu6cyvL+0GN1dwr6sibgspj2C0u
FKLd5GvTHfLHXR77w9h+MMHOeteLYHehk5r6J+R7UC9lquY7I9B/6aCf2izuLRRU7QFT+cA/+Lgd
Fcei9gq0lX2ZPJP7oKwuA9w1FlfcwZ4yPy99NxyaHM8TBA5LijLDKD/5c2XF0qn6uKwT504vnYne
WFBd5I35ZZxUe4cwInlUl6jbuu2my2UNQB70nnFK3AUvJPKE+wTFx6hoRB3ns0FK51j+U+f2foSj
i/YhL8xPBYYkRxfVH9B4VebGdVBdA77nNffSOwGF5CZUK14JZUOYYu701Iwt81l78qqLtSZeL5Is
iKmVq+0qX803c+8tV+ztKrSUHVzNXcaAJilfKI2LjyVlSDRrnYnetGStc0Id59p0cXlNScpYJ6Db
za68EA0O0ItZ5fcFSv03m4JQe1Q642ZomOLZ7rT2c9t13Q1u5lDgW9Edq7zTvtI4JYivKHyzor3y
6JvauqdlvS4Rqs7Gj36yZbR6XrXDSiBFVtOxdwP0HUAEZY8/TVN6CBC1RMad3dSKxYi9yFA2T5ns
y1uzrPo7oD1lhIkSpaK26HVYa+V1gK/YhV5Pw7Ft1TdEjHsZqW5ABHqocwSAvbJ9xseTOZOTU6DW
nNusv3nsdmTDX+FE9yLKl9wIC924NYamuUy2s1bvzM2NpvOvceSzb+j1WR8HZRY1sDvPPKosOYk6
tVHlXCsvoqrJEH4uDOuAscw07xwSwPsMyuiHEe3ar0EFmlnmq/4jo6FBZp9Qrk7glGMadcm9rUv9
pnGVaUYzOeFVbZvIbmFQhmmJUbuXLQJRmxXhdEht7ULprYHVlqbv03YAWjBIY0Uz3NPl95Fe+VZN
KvB3qkFS1F7D1S7c56HUza8rvRh8DEfiGPk+L8wfPNS9mHTyAr5jQ/XUpps3prCDO3s1EMmeGCkv
yK4djakDvdmVA8JCfXGBnzPQnHTGJLQfjAXNR2y2yaMd50k3OwmDxVO0RByHW/BOlLTOo9Yv81cX
yv2eDrCwYRD2K1WU134R6bTc+t3i4Memob0f4oADgJZ24xgusqyeKzRQhi/Lwi4nOwrUHgV+Hgw1
Ufs1EOn8ncMSTAkf9mpQWhFbDWbRoTMt9j2qoJYKkbBorirNm4iY5qjayPLTKc4bVeYnWkYA3hPX
T7BvoXP0ok9p6x0tgt0YU3Y5TwCJp8cKq4gpMyheAnwnwsJwZXc1srBH+TS7hpqAIeW2MmGlRNLw
ZSusGOePDJhHPczT9WJkxlOhzCDUW/up56S91vtSfKdXQsqBDauyb0tpdHOTxKbf4O4VgWPTikv1
VsP0GZ2BG/RhqCUzhXvHgQ6MhMuyzgFHA8DS+YSNDT8127atGeb6fQdMFPX6/TJkSa2RNzorsJ5W
9/DbCPtGD27W0cMBoO6UrR5QebWvK/QC3et26nUXqVw8zK7XaVqSXeJWvgfjQ5f1oa58bcN3dOjA
Pyx4HmqHLO/K4Cro+OB3i2nNTKZqXRR8E26MGiFvrcw+tG/lM4E7mV+1LEA7OcQJtkse+9IdrL3B
IGDYw7jxxfcc2Zf1zlv1iqZeu/qUmKUL5RjfBtFnJ39N1+KU2qvybi0sSvpN0Tqnod8sZsb/bKNb
KKF0xBcIhrPQvfTCX7AJO3oMRm4qx6KOXwsnyZ/XRoC0Qvuf4nFcLGQEUeMdPP9S4sY1fzAtZBOu
S3CE5qlrjRnXIOyXUBkPl6GhPdF2qUn5GySWuMVRCemexrMHuiAlufQFysyLOPkYr/c7TOk8+zgS
aTZ9hARHPCctah9HNVUjxMZUIrEPPvQWeSA1pVmQlrNuXCy5T8HAVEhiUIdRgLjUaS8AZPUCu7xG
36Upfmg5/o8XAVYP4AKNusOibNRdnGLoMcvlB+D0HqccDxKL+wPAZNEAxh8H1pNhZNvIDJ/AYW9p
Pf9FLc1Vd45emdSl0l2Z7LmJPeRXeE51xUkYmDuB9CG1/UwwLsxbcqGiJ0M2uo9mUxlfS/w/HJCx
VGs9NbyFv0WO9JvNzmkZyCRbLqO7wAVxStoau70zJiGK3+6PDh8/9TCVgcWnq5QPdyOElLwtFmex
HRfIHL4asSHgfPHHEtBYWUKK+TAYSUp7eF58KCEY81yaQ+bZ+z4pCFJGL1fr45iuTbPvkvZNxp+S
BwNwE7SUliIRflsUBc8JXLeksbiaRVZfVnlqfE4KT6ITP6STA+yPOnHFPczzjxyBU3C1kupqu23w
ZV/X62DjygQO2fyY2QNa+VOOzV2WCMDZw+IH8L1GIfedvvLUNDuCk9GPM76Bldo6Z2XKx0SSwkAL
UJIR7HPLxQwjEkWNjMdgQCibOpSYQgLf3F3iK8K/sj3l+eR8zNwuh8lHPdBJxhq0X6EU1oE/p6L2
22ftrbk37s1qDETUKc/tgE84ehctpabWK22oQCY1opVqv4zCN3dYP071zTR0YIaKedROLC4N74ze
bi5Wrtjf2YVRtl+DwdCAVnkuICm5Fu0lpaa5nBiMjd6+AJdUHytzFPodLE8giwRCLOYCTVcYCK3Q
g2grGEN9Pds1mKRBtMl+Jdknh61R/rqiMOrA3+jlDPqS/nFx6Uis9OzEDvonFYga8CJcD7prhoU9
SjmvzfBqF6VdxYatupdldNRtKvhEuIkY/fANkQx7cyNs+NwjujZLbCHf8oSZIPutgW8yX5tr2n6z
+NRf6RGV1hGLgWaBUrQZw5v4nlgx4H4z2W07jBDtU9TDdtmWhiyq5eXn5pS9wRr19T7owLMgwo0r
JO5G67FWiC3EmWvSGBSwdIdLsxDOhK+WqN09nmZtyVCorcF+FUNxMlSKyUZuWRLsrY7896W7mDj0
WjoWeKdCq8H5kYqOIH7R7y2oK2Vu+MqI62ml/+hibrcrWLje3pNBib1NoxUntQQdSCXdaH94A2y1
HxaWNiudZzPBlA6pSjo7nWZa3iVDESE+2/3Ins/NjileCYOExmnaVIzmcO/h4W5NU/EJWpydSggy
Ij1MJh5C8VChw7Fi4FB21cGRXrNcUrEzHgY0hXr5D4Ta6WtyDLjltaOwg1timOBzv2f8S2ddc1q3
3uMws3zqlnq5QlqAoTiDiJ74iRIv0Wsua/LuAnVdXFgDzxWXsFb1bi/tXFumEF9AM/mUe5nTHQLN
8eGMNiOZNnFawN/CACvFWQFLrWbvFwErwpQytw4z/Mwuzpx5HIeoGtCRDQUmfGBry7ypqssBJqwX
T7pfHFczyJ2jAUO7uKDcCB5tu7FxxZAM9+LU1yX7FSPeLBbr0L3oKqfslkNuOHsYaGi2d34yxXZZ
VGb084z4OSqdRVYVuybHOsTJ3Sa95iU5zcfGxrgKTkfSy08I/EqIj28R0+vM0nhUvd4U+xmKhxNB
psJdNNRsZBAP2jDy4QLPZ/BrZ7axRWAdnJWJzEhxgdlThdME/j6Y0lly+Ob2ZiJjxYlH9HGr3j0s
5GGPpd37NvDBavjSGp6udmrx13qMvKadTBll8+iSKfORdXK2tCu0I0BPloWxJOTEmoGBwe0E0yOh
8yln7aDX+Rx80Oh8JmEOidR/rtAaqK5xC3VfaTN0y9WgSduOC45F9UBG5Ki7lMx3vU1MZakHLx07
tu/cqAu70Fx1hbuEvt71gPvVgwu0CBwwnmZrfpFofWa/YkC06AbWjRySJ2tdl+4750lVcqDoOUZJ
If3rVbsZgA+0h6modP3o2MPWENZGE9Z/TAmdzADWVNq5r4noEe/38V0C4NY7ogE6rOODGmu6D/80
bmZTS8AnBwwUplPdNUurQsdvJvTQhCUUQFtO+mck/zanosndQDwMBwJGBHkADiU0aJuTD/d4jal7
/NxU+5FiAn9S5rGOf+VV42QD3jWFOLZ46nzBwRKfPtzC/H7rYc9MOY616Hzjhv6T6HZUetK6TBma
0mzvC8Ye/86RHH20yLqWFLO4IS9rji5QGR4Covzt9SbVS/XNwMaH1rprZBAxfZLK9hniq7TpBUz4
DKcFfNh7HyZ7GufpyDqDvsNH04vAwTa48Nr2qGkaYgSVM5fj/aqT0xz1iqrniJ+m9olB03CcJh2m
O9YCdXGVKAdXiSh11TID3dHS757H7BNL5lGrP6cQO148zSzwX1kwzKqppDIXXPHUZTM5ADNLxNNC
CbXrJVDDlH2egrlLvjpLwtqAZZ8FPxiwzN0RN5REXfQLMlnWqpUrPeyMUQTY+9Iqr7E+NgCEK/ji
92h6QjjFLIOns4Zck1e1oINyk4DFaPerkGb5hFAKlO2+rJTTAIzPsJvaW75t2owPSbq+ZVm+Ue0w
iAWvWy8dI8WqGKioBiPDsnkVt1YH5In55Bqow8ItT3k4QuxaP+L2w7Ha5NLFaqge+81sGk4UmB2m
UOOpb6ElH3swdsY2ZMnXKwR1TfOmpVMOABpx8mUBB0t5loSr1sjlc+NUCOYVde1M1wJnOPtOGRyO
R9EbxOaOCr28LoLJXS8V5nzggVpd+t4caeUy5Bf5kDTBbZF4tnfjr2jAMmohYwGiK1pj2/WYtywn
aoZx3OkGPZEnb3Mf2dEGFiMCSkWjD9C4J6enV1ilIsFwXdJ6ATbfNS5GAgJMhdZ+sDQljeBaa3BF
B6QKHwyGxcplobj9HdtxhgLcyndkdnwPqiKyHSBafgd2OOTUvYtQ1kE1wrXupb0Ew1Nd2G35dc4c
hnYouZHWrxVf6HNQBRw/bzfwj0Cj/3sSNf8TbvQ3cOl/xp/+Pwgt3ZBKf2F6od5UD9+XX7Gl27/4
N7TUhLGFRhaqXDq9TBwN/htaav6L+gOdACCipCyQPvlX/1avsVFcQh/P9myYXA4wOBbDv6Gl/Iiu
lb4BSwMHXXfnnyBLz4GdXMBj/ohoiI3gifsm7fQrWgj5CjmvXgr2uM8CuiBJ+UnrxuLGa7TsNKJS
HMvc8aIkbbGP1IfhsodDGTZO7u1/eWm3P3FgvwrTvOGSfoGHvd2Jj6oiIBTehG/xMn69E5mIGo+i
eob4UTZ5rPLnrcF7ZS2AWEATAKf3zezZX5wMDj16koQdj5mAM2FnPGggB9JFOh9tqpyjVArZws41
8jutXdZ3WKRnYLLtRsFJkqzZ2240vLN9SKy1ksnilXVqLPZaoVmHHs4qzK5NGzYSftK+A4g0zlBk
b5cEmagDA/bo+b5JEP2C6UJRhNzNRKyjAW4i1uzo6U12rxm6FlKoNvvUXaxYS8bPeeli/4hSAu6B
sxUOzHtC21/acJzK/DCVTh//34oJ/7/JVgVsub/sevThXr//tuf5/Z973gz+BU4a7CbywHwsdPP/
C01uBGDJ4VVCL4fYya/wof9rxxv/8mwwr5vTih4wuQfX9+8db9n/8sGc8iNkRYA0G+Y/2vK/I33B
ufuIYoGq9RD99MAlnyFMp0rlAF224RsmdpfJ7K4fAr1jADQHcofM/XiD86/62KaWdpC4Mh9zSMzH
X17Wf9jtvy/on/eAXtwWGQ226bkEwOzmkyV6iiI0Noxjs+rdjWdo/QmVKP/nCv0fUa7bdvzvuPLz
UhuW2AQ8j4pYcIaHnIU2OArrL6QDAFy5ZT0hNNINZRH+/ZHexBV/uxAdW6SWXLAaBqK655T6Uib+
REcojRoMOfE1b+YjknooAFVSuTeTJ2jwO0lXWKgX5j50p0W42kXnjYDTnKW4JmNyHpK03moGt29h
aCFY9FCC8jKOk6qRd+omgJxUtka2STGpgd6qp0roqEAw3HCZNmZQRxPyywzkate0AGd2c2VYwy7t
5PTNq11a9POU1oyHNzWOzKddGpoLhtm71R+TDQzotqe+ljZjEQ0ZExKgzMt2vb629iVqOsN7Xh5/
fB1UyDgcHQ/IaqCjSPB71J8ts0o8TU8jpOFf3W5G+lNp5eXfP81Z/MQYeRM58H0kJNFIhj+x3cUv
8bPrxsnMGflFXjoYRy21p9OSANCk5eI/BspiNkoDjwGb1hTHIDWMD5MvYDb1NFGpZsZYWGiHMKMy
YA2xmN5ZOr8D3rfbw7AAsjdzKk8nvzvbkb1ZyqpquT1ARxgLD4DOUYrT1b7reqivVaE9/P2FvIHZ
f12rXNF2WarbC9l0k89gybOYndxKFi00G5U/GgJQYZTpqzhSa3evaWnTEac+Ek+eCdAktHw1vmwE
mHxnFDkTd49246WJK6DYq1JAHAWKoxXMW9vlq5+sZnZozRJKIhkDnnJ623b+P39nENPh3kCzAVBu
nW3rca0LWa41C0cXj2tfyUNupxguMiFozeDb39/XebjidQEF9cnIIN9DNzlbP+T0dbXSSg3xH02u
E3u1D7gGLB9qLbHeQcnD0/89Xm3XAi1uo2kI7Yfj4Pe1mtVJCQxRS0KGlTpuJFUb5HvFBt85paEt
x87H0Q98kjEU4eLY6XewM8EtoArfi/AzMBxGtSktppnuun9BjVc+DoDQbt2CNhPs1c4yIVvS/I91
UPFZrGMcf4NjsD9G0skDFdECyWeKJaVuG6ft7VBZM+pgTP6kFqEcpi8kOqBCwiatzVtpu0nwgR+6
H6d1cV6AYCMnZEutvWxq1GPorg0EKuzm0RtK80y/QZhtyZhOdtl0+PtnOhObettIAWwsklmE8Mgj
z75TCfTM3ESPQjtrcBU1zJYetG/OUGj9WTmPYI/6z6lwAlr9jKbghRsYQHQIen3og6X4NlcDyKh8
tPoXAEHJ54GW563bFe6t5yogcXgHlybjSBl86pFElmHX+eXXvz/EWSL88yFYAYx5sHRAKWdbjL8E
K5AaeLE4WHRi2l2IPWNaheBH0kAHGtDXrTOvgpdi+gccB2Q82GC8KofpTe+Cwl5VXaA3kCoXyT9/
BODeWvGkcezEQpYAz/9+s9sLPYsjAQJZgYsKPOe4fnavid8TZ7bAWoCwig1ULSNn8Ird369CJnV2
FZMSiZSbZJtz9VyRsc1nN0064KoGKm+M7bz5yuhyptmAlZG9x5MB1FNq8SPf7W//fu1zFyaCMxeH
xIULErsSfcDfPwd+E0plVZtGUmTLS0dNEjt4Bd3YTpY+0hassB7meOD4rTDA1CxtBrGjgyr6+338
eUZwBzRAidhUHnhC/H4bXpeAtUMpM9SAHDMIKrorhF7a0F5qBG312nCjf35Bd9P+wIBqq8jOT+a1
BsunD2kE2QCtnKVxj9LtesCUA5qP0hMPf7/en0vJRLp/k2CC5ogfwVnckyybDDFIqqiqU3HLyDEa
SOf+8YLlKqSBWAUgf0rC8ftrrOYg6JnUc2z0Ad3ESe/jAKnrd9Lb//gsWwcXdXHIONYW43/ZwpNf
e9AXeBaU6XDb0cqOriuX+udvDPYj4uWU7uyLs2cRCSFa2RAeyw7aiY36486RdKb+D65C14kIbjg4
gJ19FycVtCMmwpHXjhUdYmlVx0mO893fL/PnHkd6i3rE3DR7aXSdvTLdnHPHFXyYqZymfWPN1r7l
Vw/QON0LtvXyKShAOxplbb3zgG9P8HsQsyhCmPnSi+E/59V1O09W1ycEMbql1o55UfMgO23cV9lS
7xqoHCDU4Lascqz3o/06VMEDSVASJUnevLPptnh5disWEo6E7zcRd5o7vy0cB2GtPLPHfHvZ7de0
Q4F2sez2GAD7fKep8LbUf78WxQqVKO/aIIE6p6bBlO1nfeM4wIELPrHbA4zEi1F5EZWDbUdunTOV
yyddZ2Ragk/2qyK5EhYDRuqEMfvUyslLPgj+yt1sj0gEMzmDgCxgK1QxgNSVoLjmUjALGwAl2WpR
0CGMEqzYgHdxSs9Jh9+JGRnvsSoC9zDoPV6fvpre84L5870iXk7fFLL2VqSd92zmvs3AiIBsYT6j
MGG0jEhL5XhcLVe8syv/DNSkDxAqzY1KStg8i5tUC9VsG4w7NdHq36dmkVeaTMtYmsGPpqvlOznP
n0/m0AtGdpraAXivf7ZiAkfQiAZ/Fy5484XbmANQBABxZHuwjXknep61C7fchIeiXucMNqELvx2W
vwQ28LkJOo4FIzKzXzecTn0p/aG9XNsq2Sdrre8nIJOfROWbd6D8+gvdKvW4NJzy4p+GC9cwTErH
N3sUxKp+3ygWSGZldyxeD/HhJzOdhkM+934Tdn1njfQGk/WiqnTwprlw3knR/3zlW1y3CRkUrX/W
rOViG0JsA20JqSYqVup6yCtdBP7xvRd+fpDYFl6iELLfWv7odp+F+DHB12bQCoQ9ivEVZUItTjwz
fWcJnVFGSZfh5lMF2lsRCvX4rXz+5asWjG5N0eht1K5CoUqMlPOBQRQtIoZbM9x9q3Sso6oWPb+A
JA1MerRqbYlnNRsO8kR+kDMVY5gUzXzuMWr7urvqZBm0YQYDx/tIMEBQBB9HBwBvreVPClsPrLn7
dWpumZKW6FmB7XhPyvv8Q/FclLj0ay1aamzJs0VieG5rdCNolsJbyxvwWGBH5ky7UpbTvPMO//xQ
iKXRzqd4N3T2x9nxVdh2mwrAVZE2CHmcNS2IG4AU7+y/Pwoc0l9QU9hucBRvNcLZbl8yejhjBXwU
G5buC+LWRRHSdtIYq7vO9AGyp/AjSFTjvRzqhngO1hD9tiobPotBjjSQLbnS8nFzUw+FarQ+0rJc
VlFnT8KJtRqKUtwyjbdgAYGCD706lVk0rkXyXn75R2LNs9B4oGmgE0hwJDzLaNEDlmuHfG4kq+LB
CET/dZhG5NKW3Lu0B5ujd3bMu7kF759kqrtyzdZ6p5X/51djgzH88BHg80AgnuU2I7RnVSVWG02J
qvZ5gjmgka/vuQP/h6uQBvKEfLbtQmebOFWyKKamloBTqVlarE4uVAI/5u8R8a2J9et5jt8LqaBP
6ximAOaeZ6s9k02eQ1+UkfBmKJipPw0Lik5lfw83bf7iTYP6gCz2cNd6+XxTF+X82M7w1Q49pDyY
qbjCAQhiApQiF6lPx0ExLz8oDMV+dGrtr5M1qdx9Wa16uu+B7DwnvUI4L4PhuoSgVxzIpRTnj/Sv
lYyXNmlv9BSwUaj6LrnOM0M+NSAg8nBKFnjf6TDP12vZ236UzxgjRvBHqi/FkM/ywpn1WUQJqM8X
0Vrra9XMOfPq0XazEEp1/VilJey8VHjveRz+ccLxFl00DwOShG34Zp4tiXJVFD7G3EekYtNT54ng
x5h7yL92if8w5lYZA5Nq5h2ssewlAdMZ1xwRHUYB6/ienY+xfbLfP+mWQ6BcwJHLRz0358oMEaxF
DYHbMu/KJIzkGqo0Ihdf3gks/2Ez0knbRo3sA8rMc4HkdvGUgDJNZy9onPFqtZ0VQTjcsvguPaaK
oA4AekW9Z9fLrjVHYFjAVzzzVh9T8+HvK/nPxyaOInNDNYCiC964591JwMDJ4kHRNyfUsKPEYWLB
epmCIHTTfPwxeM4wHzigqjbO9dw8Mb4w6HihwuBzBOn5J+YftsX5rI3vnP1/rg/uzdpadORBJgau
Z1FLGAgXd1oJ8gNuOVJ6S57s5sIffzhtCU4pB81rwlTQm2C/Lsiohb7y5bgD1KSd2k0f4Z0v9zPD
+32RgKMlrmzL1jE5Hn5PhYArGDJNRRUBCx2Y4CQrEAqYGquxn6vJyXdUEP5HqwZrGtocFl8KWcsy
LEtP+yLyRX+UY2M+2bVb3ItywUQvqKvHajSRgQy0cXoy9GF+oE+VPEBMFmVsgeO5NqvMakIyah5o
ti3twU4GLb1tBizmERPX3IYjxSrAe06zc23S+H8uc0P7IawelWFlOiMytH6SfJILVEpIm7V3MRgy
eCV7Bh8DfXpGLd5fbR9Jw8aywC8DmA0z8iWmHlByXzaR38uE4cgSLiZa6KFHF+w7GMDpfsWOPNnZ
erqaAG6cpg0togoQmyldUffL6ufOIdrQlzZQGgVwR7fbdHsP1D4Q/9cOPWMCmO/nY1zQTnRRYVh0
JgFNUKGkiceqHkFqkNPVrPQqv/DF4jw7UNu2vlyGtBkTDOJU6mL3FcD97EJlTuBkcP1K2gPUMXB5
RbeBgmZVwqoUJv2COHG84HGo60U75EXR3o1W0z8mOHKAY2c+hx4hRh0V0JyxvCnnXH6yOETaGCpU
+b1F/ujZz5biqgE7NEWpPvpZ7Iq1ftVnt96ZYhHLBVruiBUHY+MOcV90/SmwaihoXdNo3zupdYig
5vX6iYk2S9hSiGRcDGCo0GZDJT0JzaHy873EGkILSRe8l8ZZ54/Lxg9zvBFTbn8h8tMhHsev0mD9
QJkuwHhasq++CqduF4Sh1vW6LsWwHtSoyxsaSvXnbHKLJwRnNvDn0sNYa0dmdnsQEyb1vqsBXKsB
Nfkn7L+KSHoWvATMPYMZ3qHpIqoUJAq+1CjETSC6TSmjtsge9KoZ+5sRDMOCwWAFtEtbkqLG2xSR
7RC2dSejPhl4VN1dA2NnNvhZxo0VcLKIYfS+Y1Cj0Q1vzEnQii37GaLb6LpRYtN8/+BZi8eIzqqF
d1B+7bpQ4rUyD52uL2W0MB1A5q8wGNQpJzdCmC+2HZZQNBS+F2iyb+bu28ur110jDanDbNVXL9SX
fCpjG/Hok9YEdoduaOnN+1kk8qHNNcXERhTZ56ZvpRdN66qeBYJfEEc9qFT70fWS6ynBIeIqWYvs
UZky6z+NMKM0WPAoVuyC0gYz2okScVFY6vUIyaktJmQ5qb/hWhp0O9TsBv2JXnf7CGEVOXIDzgh7
Ei71x8rLKN/J0Zbvs/K9U9kOZnXApEU9lKLuByT8SPW5HVF/kQrQGBYs3nCV+n5LeqCEdmHkjvel
SrPx89z6FmqU5GA6k4xio4qAHEQ0cQ3KB+jern0qF1fC8ZV+faWmNsgOVUkuim8BsTdcbHthaDHo
6Hsa8zh/wfgDEJmHX+ZtPtt6C/S6H+1LCFumfmm+wSr1NHWYuRYjusCzD1O1VGV9l5t+0lxMrTa7
SGLWgXUKIFo3ESWwIsHuqb/jbpDBQWolVu1irtppP7hzNUYZskl9zBihuV4qRG2ieQIQTPU9CiPO
i0TfYFkGcsFFOy0RRNrs25x2a4reQDLsNbfzEJwJtCvTomGIolTSvlBboXeYgCu4rVLVBjETH9Lk
0hfma5qB5olQENP8uO7JTEKD6cz1VGEks8AxtiLCRBHsLMxfZiaddZHsR9/L2gs9kwminb4S7VHX
Rf4opWln+DkKRjxeYmGpTAifSpgOEoFfFcwrM2VgpwICOIiG2JZl3e3BtSM1npidxWwZxZ5veaAj
F2Oak9VDPXelfpy7Eh3TznLqO2/tlu9V7aEd6klpfbYlogLoT1ocHtMAjRUdDDMQOxDWKCI0/api
IZZGJzJ6wMrlmqsyxi7UXm83nvfL6FX+dOUEHHpH6etoqeAtxIwnDyhdw4IqOYmLUW/QKubYDbMx
X3+s+FrdA3alkDVTJw3C2WVCZSxrnGpopxRjB9yzcLB2MK7pRKHXnqgTcE96CUK/EdgPaF76orXe
i3C0Q50yMSqSORZsd4RHZ6iCWijK8aHOvdtZ1g++Ys0wn0SE9EPetV8qu7ygatxNZfldz4u9qdsX
DrQ5ZJw+YINzg7AGY8sAEQFDxIK17DvNGALnP3iZe1904mngcLfb4bQgXHDf4B42LerkuNVL4Rmh
0zfXq/GlGR/KVOx869WAtCQM78LmLwxLvq9ktsuFtedkBWSf+2Wc273BW3UxqrJ6B91iHiNM68R6
TjNOrrqlcw2f78OIRQAMFiMb75LaI/fG52U+Mms40Unld0FGQuyAq1gNurhNE2+OYcQccm94GDE5
17EKMEbRXKPfQNjN+Eqe99GeqwupwY1zZ3Ev+/6JfONh0Er6izKbnmHR9kd98Q7Nsj67mbPrhuA6
Nf8XZ2e23DayZdEvQgQSM14xkKLmyZLlF4Rl2ZjHxPz1veB+sSi1GNUPt25FOMogCSDz5Dl7r21e
cP/vda38Zir1mQkyxst77d5p4rvMwl+cf3Niwp3KLhiIMyREPo0veMr6sJn+5G2MPAsadol0rYz7
b6KJr4xEa7xsnta9viYHOesO08npoST+cxoV4TWGfehU/Vsks5+iqyB3wfxH47yvJm0XMeSBTVFt
ro7vs6LdioTeG7Y7D5DMg5b2geuCdWkck/61Eth8TctTVm3fI9vSAUNju0SwNcaZVyZr2CpFzMe4
tUrz+yimZ6X9rhOPESvZr6wv3mTEgGvGg6Jl82Wc5aFLfo/jljcRvAcc5OKQxUL/4aTc+HmpfB13
57lIAEdHy8UEhjlZs2DS1DcYf1HYFutbqv+YmNFP5nIzxeZzwfvkkbMUrJZ6hjq6vZ9QCo40tJD2
865PIZLxN0PkZ8sMoKaK92bbmiSSZDQL+u5FU2S9RcTeFml3VmOtApSi+uo6vPLi39TOUhyw1tTh
YLPEtfV8P3QTViS9/4W/Hix0qmTMUkXZUSTNduePdXU19Y0KfyKyd2zMznPCo2Mc1Mm8QkZxhuvm
TI2AVTtNd5mPDJlt57I1jdrrIah4ha5cWwjI2bB1xqjpfBZRx+wTmb9x7IVYX3a/0aU/To54sTui
w6T8OY4W9FnZNLZ6mOKZ0xbADTXyq7qOLnMsn09WpSs/NNQhb6VWxIuvCXsZPJUaJPZKmaEOKEjy
unOdhqwfk6MiNSQFlhv0cmnvQU+27oGkeK32VXVZbJ+0BUGIFwmjKfnnRar7udav37O1FJG/JEta
BWPUkPPVJWN+bTvoGXHE0zwr9G1vkfgi+Hjg+3+7mOWdAP022Eu3q9V9n2E8JIVOEYEhRXoTuaSJ
+CVvRYLhy1Zsf3A2CZLLavA6M9N+VdW6NbxelytpY+W40Kivs45ysxFkrSxEHCo+5J125GRRtueL
SrZXqK5AQEjXrOA+KE5eAzxJdfGzVI3qrtWS+d6wwEvtciBfsKUrbDA+dgbgE6pcIZq3neO8JaQG
/uiNMeLZ1ev2zh55uYK2yJ3U75wc31HfK6Y/NfriQNSSxjmEITyiEWwI+OtLRtmYY79Ge22vUU19
nNetL4uCFggO4Lb0ZzaXe8w7YIftJPFVxZXgONIJo3WuE4I1tNaI9GcazNQXxkwZYs6i+9VIA8h1
VTrWvWu2VemhdLBA97OdEH+w1Ngs7bERyy6ZmsnwSnxWf5bI0EtetQ4ODWygEWOoAkgm0EHqZGwj
E9XtpOXlwppbZONFa6/IwRYxQjMqUHtctyywObjfQcLBQGR64WbQMAJdnWTpjXiU/2RVy+2r2yF+
NkZ0qp5pF8mrcBW80Fbed09KT8BbveAMQJ0wLIwfo6Hla69SJc5Ek9mV7ZRs7VbWKx0RR/aa+HWG
+dCf0NK2fmO3oAHJ1ZO3K0NMjNezWL8VGYKoAN1F9GS3snpFK68BvDEr8ZMgO5d/HdTmxqAtfpUv
uoADPq4lZZleIA5K222wl1SDm2GXmsb4vG5LdwmcIXaxicoWXQINXPWSXkjvnNHyyDucFW56n0+C
yLi2qJ/xyI/XRFnx5Rel51dmDqls3eQJ4JKsVQfguqZsIrmV0ZRZV1TnQx5pP1i8NdePxMrO7gy4
DrGoDq7rG4TxAVaJAKxlJE1/j+cKT7qSwQTyndJCSjdr+vCqGnF9q3aZzotNJrZn4YZ7mvKizgDN
bNNdtDb4wQvYJExF4sr5jqUkR1+yOOQAFFUzHaQuiq1CUssL3BEpHH0aWcRhZFF6p8QS1jkdMea2
qTVkN5E1uRjis8XSz8y1G687vcR9PXXV9Mo5AyKUo699vwOzUF8Ju01aTy+V5LXhP/hukf4MSKR1
NIjWjNppxZe1Qw0hiaSA5uH2tyIqqp8r9gASfAZF+1lbUX2FDGkA6TMq9NNAVlq/FArnu1SUeH4q
uxTOvpRGVnBeIlbPp+xsBtK6tL/pgxzFdv06CNvrDLXQd0pddz3BfKOQYbPi5ziLG+SLt7rRdE1g
T+vwi+aM2gcOiK4HK56qW/7a8aUQ2Fow9rjLQ+JS5gY9B0kMTLLt/4i2AlJVZ/Kl7ywRhwsQoMLL
aBpwCGqMBMMex9DxKpv65KzrqqQAGbHETYj9norWinLGGq6b0vYgpnBpgikFdutl2tpnoeOK9FnE
SfEcuchf8azO/NnS5B1zLKu86SAJYtXjeek9pYnBiFe0Csi6KNdu8fS+nC7TTknyEL8ZpLux58ju
ow/nfRkpAw5OzKGGo8QmYWdIr75NtgrFeYRl+Vw3Rt3Tcyts1besITlfwcEZMDCm3glsIi7p4yoz
ZPhcK619aZsXmSzpn3Qj2V4TOt4LlVMq8w3TuSrUAdgPR9nhVzqPFegJZC0FwCUqR6kqkMaLYeMb
tlG2sT/1WmEx77L5F6Yt1n6HoE0q23wenqhoFYLRiYxcvHg1Z3aVxCSYZKnix1i15LdaNgkbWFxO
RkjHgmeizXo2bnem3xH0ymL3u8SyCCGbxOweeOby2bPKuTE9eHaLxEBgJmJv1o56LrDPYF2TNqj1
zEocGUywSm4Te6kJTMgWhSlUny+uJ0eTs4h0awxKq6H0F8gedCPEGMvT3iSjfaVis4tDIVr7pa2I
KfdQQqs/F9YzbTc2nfoyWN36W1vG5jWKsYwfMFjZV/1kJeQ7THF0tySpq+2LpesfFCqJFnMleAA/
6qwGk7Fhx+2eQ/TW4SL78rcAlMXDkLRwTuD+MS7T0f28FixcGSFY9ZIGOKHdlOioQarUE0O/1wtc
kP4kVzxGjjWshAIMZUMcomKRBwqxLLujHWCo58ABKGaRE69y39r5GuTSiG96et516KgRxU0Sj7oS
kgdemDxX7F9BPcTxrdk1PAyWpCfq5W4KIydbVuBkA6ShGs6lKL6X/WC+CZVNhv1p0KiZgTSGikIb
eyY/bt0bq1X/yHK31EN7Hkt/AVPUng3lkv+i/2hd6XPeX9fS4pnCStZYNBq76acz5e3VGLs0mZAT
/tUDGEr5H6U1bDGMjGzVQCy0zaCPBm1atoo6ytIcBliVkWkxzVccjk9oIz5MbLgIYHGMbwwrsGdv
f/7PQFSMLlPkitMpR8+UmHt+KJKGkxMz7A+yZIM3wCArjEEDngDsQe8voyl60tHqafwuixvwGxam
3Ugaz9VMJ0pLSNjBXKzf6BVtbXrt1cY/fdSGmT4B1fF5i0wsWKTkqGdQVH3dhP8wO/372SxVoM8m
Tuq4qzxXtVOVlMP+srWvtKpLdmYd3VdONp8YXB2FM25qTWR1qBEdzcE3ATL//c+AQiLTYHs1LB9Q
3KFWdPYfFyuxj2k1Qzwy1oG5FXgg6vqdZes4lIc8foEZQR4gimkyPexevZSxvoQDjutzp1fpd2U0
HWqswt++/mH+yoHe9dv5uBxrUZLryMoZwr7/uHDL9ELgwAZglRBrlLVMSW1X7uZOaochTbpdggsw
yFhwzi0+fEgxMZynavQMCMYNcsqXe1pUMQcbXb1yZKzpAHuMBMG+44DwE63/9Sf+5GlGVc7TY6Fh
ZE6w3ep/nmaqwkoRCzocg6jX37Iq3NekEf1/v4qGnQ2YOLcQAfPRw6zqXdlkqSTtpI/SSxq7fYBF
Ydx9/V0+TsAZ49Nu24wrTMUwrb3/Mhw8XJABEKydXCODyNHcHXri7s0sIRMhPHevqpmYn7UDvRrB
SLwCLMaxstRKcnzQyiqAEsaYLA5R7xe1tx1/jZT1gqZfcl4UttxL4GgPhrVMYUzxGnz98T++VXx6
yNxIOdCuMNR7/+mhc0mnUls4cym1A/dLoV2JOlCaxKJ8faljHdL2VnH4IyBBRfRE4Of7SzVTIaZ+
wuXRrGCw6zSO/dgF2bNo1i8gA+mpt3hbeI9eC4O4BQNnEWpRTMDvrzeoCod5UJK+ZUbjdcbmDBza
aEN0Bd0BaQ7pacOq3k+21vi0yupAt8cOY/FS/kelLF8ceQSOEiI5EOsfa2ZUYJqzTa/aN8XQ/1Yy
CQnDmaqdRY+NtntlnZB+fLyneCeRl6g0exieHquT50g1k27h/OQOXXVjGbL6XlqjfQlFKzuxL312
KXaLbWnebu2xysRREvoKE41p2tgAzhFx9H4e0Qf3QOSeSiP9uGxwoOVnVC0Hhj1f7v0N5ZQ06zob
EzYYzFIOobdBAtnoxAv92XKKs40nlC3ARTZ3tG7U+ZQ5mZ6inJn7yPQr14yeHWRmUaiN1YqRKtfF
4LOJzPJWrAOsbmEiDPEKprDg6fNZoQZsxvZaW+mV420vrRttcazHUWZkkVhRuQ4e04f4CV6rNZ1Y
9T65I9i+NOQC3HuklEc/ktKkKc2LpEH6AA9Mm2flOq1EdRmJwXr6ry80fz0OWZ2KAW+AdlSUtGPU
CYgWpd9M+XiWdPl6UETZHFqdeWSuN9mJterjAsI0eau2WNbZ56yjG5NFddQMnAH9ARL9fhpiIqqY
hkKJKqHsg9jJT6xY26D6/Qpism0wXafoQhhkHK0gYy8mW0j2qQJtNqcALXrINKe9gqdi73OZ01Yb
YnIFhbPSN63y4tRs/6MQzkKog67P3OoRHL5HxaXBCRwCHgAiq6/KtyQT7kVWVy6t4VYxjSBe8klB
Bjt3mierHKi4GxvysmzAiXs6r2HimxDnlrBUGufZEhluZjvqJE1PCEgtdXsdKZwbF2iLSQYBm9FS
kfyyoQiSipdWRhPWjiGtA+POjQ63tPmLTjFBhh/ksPkqhy/r+EzrATnZadPNvh31hHHabqbawZA3
SooWfO6vkp7YhnDMJ/tBDCsCLlRwG6V0qTT1glu+HVBRLJler6n0CBE7xE/D4Gp/1imioZ4lxrOE
bDmCh87kHwk66rXkIsMZspB5DiA8ORidu9L6jXNTZLCanbkNDA7B7vPY9TWqSK3HNu6qtakFczVE
LaPxKX3ptap9ofvR38YcCqGvm1b/lAw9TdmlzhqkwrT8tF0tEYddrvpC1afFBr4lCi6RBFFlAlEq
CqP43qU5MtS6M+2M3hZH7rOJ7rKCXS8h1S1dx/4gG8d9M+yuvo8XJGAh3LH1Zc7Q+3tKv1Zipy4T
DVHNlm2EL3JMaZhzmvQWh9G3t2DBfFaFMX3TjC3VzaihTOH5tkQLZU5weJ5QypCnOCsALAoAVdwO
0KvXRlGhCVmqdY4DJONF5o9DUj3k9MPo+9GkvOTbAdZuRvqAPaR4JZQwAP8oQ9keENZ39ErjOXmE
kbgKD1xrfJGOBeD/pmOc2kUGA5febY3OGyq7eBXSXv20N8fHr5ebj8u/pW3ICZKBKHXpXLxf/ttZ
S90yTTD0mDPQU5RSoTXhHfv6Kn+X9/cvPbUiZRwiKS5kOdsq9E9xGrtjiZqDmS6ski6QipX/XPh9
OjJHXPXAcTwN+7VowlmJZr9qU3I4EP6isGxqnzahfZE5cr7qKbV8aExu6gkZq5dY4JBGdG4T9GXX
n3NQb4JWqdsAms2pPPNP1klOcSxZFD4OqWJHP1QTVY3BW1b6JWjXa33K4qDS2u481okyhHN56nof
/AqYcvBbcUWeVC77N1/9n59sims1cQxKOQID79cz83uxK/fR2fqnOJ96RrYnbtEnOzTX4wHAneOw
7jhHG0GdEd2pDVXjBz8O97/vD4e9F/pnkxfcTd6JAufjQ/f+UkfbKdOzUu1GLjXL57lmLuKecgKI
T27Xu2+zfYR/fr0lZhVVt29zsXvc8VX2+/2fh4u7E1/kk+d6+yZoWzHzE3lkHKmy6kmNEdxymTaU
3+ZLOHa345l5Uexm4nFrXwbzHrUJIDwvDtZbZee+fP1ifSxMuDb+cs5ifIQPnjlaMx3mbmIKDRqR
3hyNzoF3qdnBGnROfNePN+1/L6HzgHA6Oza+N9EAmLHtU/wzWvwsEWNT9Lv/1ehAMaryP47z1mY3
PLYaam3JjHbpthiOtHhs48q8X4yMeWZOVPHXv91HNSTXIvOB5x0DBx2Fo0Pmak2zsZhgUhGmAoRH
LeN3I+OMFglKwehJjX8UpTIFGU6QXVZpyQafa6yrrz/GZ7cQa7zBm0f9bfztm/zzpDK+Y2bAjaTh
LvqQYeMER6x6crtEPXGE+ewOMg7gKaGpZnJuev9OYBrLSM5jJ82UdDogUybveybr4Ovv88HZyu0T
PJP0IcDh4CA5WkgQ+jjaaMvcZy8ch729xiRgLokLZH/RCVioFVc81n0eC073pfqSNqrzUJZN8pAQ
HAYdV11pL5i2RKlUbMIUk7kaMaTR5O7iuu3/e0sDZgT+PXgvwHbcY2yAzBifoUPa2oCSvvLm7wQm
15748bd+0dEOiEkW0g52Gu72sZVlUCFULoyVGNOPJZTfyr6DH004urCybx3Pp47UYZYnHq5Pbjn2
RG4HpxdOLscWRae1FZdQtMw3k8E8uK3dwMiMyhPf7bM3aWvWuDhJ6aiCB33/ZKViA0/qce5nlZGR
ijrn2ezDpM44k5UWsMFFaxItjHQYmPC1VzTGDolkF26zqPLEa/3J+6RhIkarBERz89i9/yxKmkso
R2iZOSxngaPRREaiuuwdDf7h14/6J5eiOYiVkLqSpuZfFfE/r66OyHSGpkxkuLQJ8epQHKKMumDa
99+V27hOwFSYdHlwZ5p/97t/L4UIyqTeZ63S4YJiAEeYhU26uVHo+dxloxETO5J0d3m3Wgd05swZ
oUP/Lxrs/4Ss/D18Hj3EW+OPQzBrFf2QozKusUhtiB3OH3MPKdkD2LRemfViIB+PZEPmTfKnmxM9
jONc3SvalN7xahlvs7PlqNCF5h+tG8i6xPoLuZPAEryfAulJu49GnR0MTcgMfNtmtJwVRRqO6qbv
K9vsaV7EKdTaJ6+k7uCgcJibsbfZR98mEi2eYLHwfNT68sScw3lgZjl6Ou3vUKiT+w0AQnLiN/zk
mcGVLBzU2GxwHxywBcw7x5nYdABvoNsYRHYphxYhnZOoJ066HKo/LjoMURg9AOzFt3Rc3TN6zpMy
yQhaa9HXeKYYyVxOEs4zY1YgN1NH8qc8aaiI2xB9549pvrqhGuvtXZVIAqhWKLPuoFx2Q5VSvKcw
4oNKrNnjam2qRLMvUHUSXpkTo5NNhdxj+xWGDxVWN89j4do/tbwWPxtr1V9rXDplqPSLdj2iclc4
MZrQfs2IiSNmMlnC9RC1ilJtnstvS1qWlDVNrVsefmLltk/ElPlicItr/KzWdyWv7Is6b4imXyN1
vs7bFb3+6LTiGnl43Acw0JXEt/u2+T1YQ12D39ZqBNaLLTvkvUpTeM2QWY8D+M3nMZ6b7zpycTj6
jd0s94rtVNFOYzkbArskHaWfGkaSTAyyc9dNFk7rDHzvCzW2DA/Hvh6h4JlALdP/VMwbYkty3gMD
HKM3mjFCE5w750znkGG28ULILz2lNkCJ00TBsjiSt8mZJhfjv8qn3hovDlYYXbF3ZVSi7XNLlFM+
2y7SPcutGNmYWpypnorqm5B4xJc3TmyasScXUjYh10/L9UCGhb4jxAxxepFbIIzdIs6euqiMl4Ch
dPfTqkuoGR1LdxbaBSYxzyoq/la3mlctwJbeXSKYcpSgWDuSA8uIwFh/AHSe7hRSIReEbVmD0ddo
yBF35n7t92sXIyxE3L7WgWBacD65ZbQETeOM3+CvILZSmJO1wTRnzaEwI7u8LIkIOAceivYwp7P6
Ro9gXf1Wbuk3eW8lV+MAfjZEzT9cwT1ctL1EmoUEblYRRSNJdX4Ts8VRueCrXdqNqjWhAWKaZ3XO
JYFJElRcSPOCZLB5UmqkDEYzG+Gi5s4bnaI5P++0pdN8s0CGYw4NUUFoyWczJP5jfWnmeJj9Xh2n
NEgZCyEeqCgZvaRKkdBqM3pNRAYOXYzJdOMbtV/IsE2MSCdQa+oWxDYaU8ywVq3iFysKHba2hm8K
MnP7qWuY/f1eSeO+DEWuzUA8sVOSz94QwnwWYSkDzs38D1R667brrrQmA9JbVY/W2Yori3aNFI3O
k58gXudBLBmuJbV+sY6K0Qetmi8/OjDQ47mpNT1peblV2OHwdzZURUXTeKvuJhiZ28qgydQVrum3
SZxvwTJzZ2EIFXVz7QwVmkkXXXV2lkMtRt7SKDZp511qV4e1AYIdxry+Swhse3qIiZ0zztilDNsj
nWi6rNHUP5MS2vxMsNXAb2aTRIhVuq0aIAhtiBWLrUG/cYccllY6azHmiTR+S3u1epzqnDLclsKs
Lw0wqptkcOBhySzaPKEzGgMi7i6KXo1l6Z+knZM9x8tk/26pO3C7jTKfwgpt6uUk0lp9GR1Grx5c
PRjJyxC5LwgZIxQ9Y3ZL+KX+TdFn7T4pySMrVWh6m5q0qnyFqD6EFmYvzqGHdnqYq1b8tmCm/4Yu
on76urb4pHKjVMcehV+Xvrl1dDgxcdqa5crJDpW+4xeUT9elouZvX19F/3gZ/m4cRbQDOQ1hP3tf
LVlOjKO85zLgfsI16IPGL670AyiQQA+qXXvlXou9cp+fzWfJDjDQzt3XOzL/wnpnhhhMvOpqOXNC
NAwn9slPxubvP9n2yf+peLrGHrpY8Mlyz/aK4DdItPA3WhbvId+lAYaeE3XjJ56v9xfcdu5/Llgz
cJjS7YKl93rvHV788O7u61/7497//gpHBUe6xGgGZ66g2L2ntWRExkhqdl9f5LM7yihHtzbwH/vB
0dcQvd4zK2K3bhhBhnY7sqDo7imH3CdfhbMSdTYdKpdp59FXySQyuQQmkJ8rRXcwe1PdWdlc3sqm
roOvv9DHgQF4P3WbaKsmFITjY2tuVujq4bkgnK2RFsUdfe1mtOrXKVqt83KcMZMAR5CPrdLF05mZ
xcqpR2M7M7yve/EA4tHkeGPC6vr7Fv3zaKAzZE4mp8Ifxy5T73Ejlo0vByFq9GZmhOWHiNvbCaHJ
i0LsxLkyYsHfu0bchg1eLY6W8ZqeekE+udFMB22bgopfBx/l0fOaOEM3g5RDTyWNbwsaE2RW/IYX
Vl211AGlYfyahgIKdzGMlGlWLArX09IJIdeg6uVPM1GX74aV6ou/LEn18+vb9smYBfbl1lDkBLp1
HY5WMPzJiy1GRPUiN7PqkpkH2kwpBe6xitg6KgBiYlBvO5FNAOYi+zdzjpwirBpytBBry/xnWzrp
7TjKddN+a+Q2zNQf+MTFuu4LLddLLLMmpjW7bZV2r7hJfiA+x2m9pGmxlLRDS07c11/rk/YGZCaT
SaBJn9TCgv3+Z6/WlfRdcl19cnYZ5+d9rl9VkRzfuqWbbimrm8gfS80lkY+Y918V6PYUsmBjPCjJ
bPUovHTieifXUQ6myIf7xKKj7DkERXFkxSBhhCc+8KY2OHp4+ZQMFKH6ODzERwsCnbN2mF0mfMWm
mgHntz44ejn4rV3lD3IcFiS1qvi15mv6I+GovMNhpJUnVqVPWgRkG6m0BzSgmWw4R0O3oQG/E8OP
oUUwucoFxTtyp2lc06dCp/YiN6FYfsx9nZNe1KzzFJb0YH7KtcpfT/we23N39HugQdqmnsx1aN8e
/R5QxHG/M/Dzza6Hx9n0tafBR72INWM+z3Ry7ITTqmFOsNltnyXzNyQ3OHNErtzYVUQKCh2QkPHt
csZJKt+5IrL2DLWNq55J/YmnbVtGjz8rPEK0WSy0MBSO3nEVGBg9M94hFAHxjozVEuSOou9AAMR+
tHTyxI/zyZriglyhUUS0PNOUo7s0DlNGNMJc+BZjoWsEu81ZS/LM2Ylb8Mkj6dpbyw0KCeLM4yH3
2salm8VpQVRmwcAnmiVoAhGbCrrVWSEXz+B1qDzb6vGRFepYLZ7JCP4lXlXrxDL68Rd21K3djMYQ
RATTlvev82oX8+I69OX6wYWsLGonlGQVPZmrSfh5L9JvX3/3T6RNLNiIygS9B0xgx1BOd6gYJeqM
wqrOkWQrawrTyT5X1D+ZM61JWHau9cvSiV7h4Nh3tyaWhT9WXnY4uqyBKbGt18YVwIepYzCsg/9Y
UYqystab+QrhTvszLroYRvZiv3aTpc7hgMv3ZPd8e03eP5p8DzAoG2ANVP3xC00IS62DTM99e3SV
34WEo8A2Le7ajB5BmxTGFUVni8vBGIM+M7ND5NhToBf4W0nLVsrblQSaMyBNtIYg6Z9ofH6y3rD1
0DHjtvIgQ9t6f1+XrHO1OGGwSXAf8lQ9SpTxipDHmawvOFl/0kWR93KY4qeOdiQC+E7RrmDv1/OJ
4uGT30mj+bqp8jRWiuP7LTVVZjMphn4/u+ZZj9sKE1ZvXNB5P6Xm/GRvQpmHahYOMuKsD+osTU8X
zCfgGeWaWTt1dvrzarWKB5OA0QcBVGbweP3jPbvBQMS8kDcFUb8XUljNmV11JJioVnWdu71Lxkxb
H0g6Ws8E5678xJDg4xpMA4yeNOMXlSLheB5MRqHb9uAv/UWf1Bd9luSsxmp/UWeAtGxiqzDVjs0B
xapxihL8sevHpTfVh0NtwPTnqCwZ1Ii8P51guMbuxoWFHDLOjuB1WicsfDUTZCedb3o1Ti+ibO2Z
v9ut+zpm4/TNVUephiNqagc3WyUvqzSpqmCVpW0RFEaYJ0VWJ/QTm8DHRRl5m03blUGQCZ3raImy
5biuCSulr+dOQZimGgeW6Jb/xy1xLFSLdIeBKhxP3si7oEu2xRc7cT0+5CWpnD0b09tM1XLby3bm
MBzJnjBq0z0B6PkEBeKwE1vMuXgWWCSOT6EI3gtlcnI/Ykp0ZgICupAWqX09Pqw/SAuzcHbraN5h
R15uChcxnJdFevsNC4O1T0sZ3bX5Sk7c10v1Zx+Lubtu8Li4vMHHJ49YczumcyRZN6LPjKDE/vNQ
r/RXbLLhkG5r2avRmZh+So1FrKvE45CTERaCZ7IPUVs2uPFieUob/8mCQv8fHCRcP4TJx3W/MqOt
zBN8Oms2rA9EilchfULzkDvM2b7+BT65FIdIphuQcoCrHw+trEXooFlId69dIBQdyAaix9L8qp6s
U3oHe1uQ3+8nm8TOAha1LQhIjN8v2Ek0yIis2d6fm8JYbrAJlqHLKDE7JCJurnGDDzAwiekefYJj
0Hx0VoSBVLr6MxHM9GdqIhMeWwSEwkvVIbnVnTpGXmXzh4FhE+DiOdlKhIOdLc+rpgO8dql1THw5
pUp6zNjrBJ8hTfmBnlU8Q1mRzwX2zCehiF+a26hPWO7UH50lz5nwFTvy8/IxJCAnBV5SrcBCoryd
PGWSXbyvM1uquyjtyWp1iXJCzqWiJepbvrrX6ynWI/xHYFYU0uzgyTYjkzkSjJPRmxs3+i0mDJL7
vHBnsUvQ6AwekH1YN3VVkiMZTyA36KsVMZM1Ozd/u8hfn9Ko01p8TfH8Oln8el42zf2MZnRcn81l
hoIgSixaXq2mCuVCb7VI/SZ9/lNoLCd7Epixu+L7Lx4JVbROneI/LrtMyeAObRjTbX05ahjgdsee
ZdAM5eeMDpydjcAgYHrX5KZ2BrckxtI4yxNr2icyEPZBlQHPRm3bRpPvH6p8modVdpQh7oKbzkT+
dWnikidyU7Xoy862FUiMnIjwlPFsYrYVMMsc9oVeaned6q47RGPGIcajxXFObd3LCnzqiQr0r1T5
6MnfkhoYDG8aAErDow/ZTKqWJpvWjkhqEdDrGyvCxRPmFlPTcDZuDbMPSZzX7xesMI+LUxMKzvRd
AU2izmbnQd8hKZhzAhyu2m2xGhsuYX+eQaxe5Q2kFFCIYdW70gUpWCjmO8IShQnKAp40KXIezvx0
Do12SN0zzGnxvZ3l1Rse0IXw7dTV39KVsxrh0zmJ8IsV/ZJ9NQy72LWWGwguBEGmSWJwjtKV332P
n+XUrr29/Ue/0dai3Eh/W9lwXM7pZlQqA6MGn+CtIrRVNw9o12ZhhbDjRxrb4zVqYQdJJoMZndL9
pqbGvCxGa96vpZb4uagZn3y9On7ySDNdQ36+MaJQBh+VmAgaYyeyWukbqzIELdC9N9pAIujKOPIy
hm1MtZJTet0PS7KNdANxBZ0fVNvG8eofyRQvChwSvyuU8hDZmTzHp0c109inKteP5STXcjSYfSqq
BVodRw8mOyxjFVMwrK/gSIURod1vDC7EYxol2Q/FGKgnzRgwPDPW6QHVLDkTtKvNq0RbxVuniT9W
N0AgXPT10Wzt5TfwyP4u65z1+es78VcM9+7xQFeBEIrAHtjZ1HbbrfqnQcchoLdl05KnrBAjsF/j
ngjKYSJrY2eIdkmvRIahJGhEQ9Yq9V80ATyYJ8aczpDQKgXluPo1Hf7FG7J0qG/KsdFPHEn+og6P
PyTTe+b3ZIZiuTqqPCteDO6ejul5MUjzol31ZzFL9LluqUXPhCID5bVna/kVN1n2NK4qwCOs3BQ7
Fep5w48Ftj2/sIsWSayYyvigjg0OiGkAnHiAQ0kl7/49Qva4QfZ8P9glsdGgGoYwk48BHCSnCTWj
YIDkKKgX965er8aJcvVjI90mFYde7YaYw+N7bCoz7L6ypxwZjSRem9g9wdxFb4mTT+yRfkvhBAAB
x3CgUeQnA71LFxst/juGzSceiw81xfZJNpom0SPUlscmrp5NVC/wvXKZ8sVhGOppptwnmnIeE6u7
18Z5h1blYC/wMNu1ZKxWnFq5/q7eR3edz2ChLiLqkP8/MgNFLJ+1tLfPoMnpeopRDAJG1qwXKzYc
4lLjUvjIRygibJWBUwwiZlIFCSmoHm43eUkgk2o9TFVkn8k4Ua9cgzlkNKjJZTeZwy6tohaozjzv
i1Yn7CSitcdATcXGnxehVRvdjrc7Dsu2w1Qv+3bnVPAQarUHV1472oXTdf3T1z/8x0VKQxIJuohD
LxJ/9ejEkmUAKqVrUthIN3pc1XkM+5ogXtiy7f1/vxQ/7OYrRJSIQub9mw/JhkTqFDfdYEwMnAtr
3jU9PnAk7PWJttVftdT7W8kBDPkjrzBBCNzN99fqbYVE0TZjL61WuLjttFCzYWEhc94JiEaGBlu7
Ff12cEveyDknwMA9E85DW2cSGzBMIadetVs1Y+O2fqhNMRzWusBCPtXts6aj9U8dbqcTC+O2TErl
hua3uI0JsAednTZnRjvGuzkvhwIUQ6UedGtpDxVpIpftUjf/Q9l5LcnNnGn6ViZ0Dg28iRjNAVCu
DZtt2HQnCJomvDcJ4Or3SUq7wUJVVC1/RfwSRbITSKT5zGuu4UdOynQ0XlBONZha0Mg0Po7fV8M9
1kHJvwgyZ7bf1LjMS2xQU+UxC8GT7LirR2WfT90A45giWnIgQUa2EhtFgYTUFEU/CUwaM2BOtcPU
D1Hsa6Vl1ViYmuqh1lxYBo1wYpxA69z6qPe18ePy6ji5onkD/IC4w9h+VERWVzQhYbvES4awTzom
D9oQTu/rwRE33qJnYC09iiRLcu3YOTsotVM2gOSXrAWJ8eHoExNjJXClon8kjSuRE0REDO0/+/OS
TcsHs3evusfJj7FanJS6VCBvcKyQEV3dLkmF7iF1PkiHRoYFZy60Q90S0/sgVrzbMDOrYOFfJBgK
OoSz1LMRKl7N/qC1kBdS5VrJ/6RswdyzOigoAfonSFodAoaJAKXI0ffEO5i6Lq3+vQSNXtmUZ4IU
HcF3+drcNKc63VaU1KVnosIxIez/gqRokfpqmLr2JqXfdTvHAshCMXXzuItxxEWHdowF6J2hmV4J
KLpyi97NEG+VoQYgs0TuHPqUEwEQko2CqIjjmoLL5WV5Cu6njEPIb3uQIWyef7UuqTVkGZ1LMOJz
6953SRG9znqTB5A545ve66xNmBXmQ4Ww2uNsAppER2a6t9ux2yE1NX+5/DhnjmvKPpT9KVL+tj86
3ufDkgiBkFsRaMmQfrFxOt5jwxt+VSOPkOryWKeFWV6d25AvRf+MLoCM9P8I1WakBNgbHCqRF05b
nGhv4dbtqFYLNCs6TGLn5AvLEmknFwWJIt9fGf/MPtFtoPImx5r04VtNvZFnwEMRnwmaOS1eUquJ
tyYqNEC/uRXrJRWfZprb73GAGbZaV5v7JSlbRLIK/UMnrPlKUHhmk5A7gMDgX2yTdYVFacdGK424
JEEBlRPZinWwUFe/tknkpK4OB+Jeqf1Lyxg/rdVJ7phLrMejR6+YlBfDI7d71me9/ax5Ec1HTekL
Z6f2CvIulA4c1A3VLvY7I8v5YyaXWVaqUUpBucib7eXvcWYCuLcx3XHpERPDrz5HPLgqOFo+R2RR
XOwRX72zs8a6uTzKmRXOGMwvAgSgg9dsYfg5M169mPjMLspPy5hghZengLERRbiyt8+9EKAdMjMT
3wDQwcfr2608OsQexx4+Cd4dGTiwVhdy3cvlNzo3jAsTw6O0AZlyPW/4T6Da1sNHqhZwsm5nenco
01zz2jozbxQ/KZSzaCRUdpVXVXGlu1jDVkGqRSUKcGq3NRSzaIDoLtqVrXCK+AFPSIbPXcFAAD1W
kXJrIfgT0z8H7SRIDxTUVqUL9PuyQMY0rzSUARdj2bhl5bzTDbwUs6pUMK01vfd0FJXNoI6Ew63X
P00Av65VIM5MBQh3HpAuNq279XWm1WAW4GmVaIG24eDTs1Lf9CWyv0uEhvtuDokZb1Koyw91apjV
ts/L8ZmfRH/TYcGFCDipRee7zoRyiqFzY/ktAORrWJUz6wKiskSkg72QouLHy6+KEmqGwA4Dahbt
zaDDxV+Ma1f7aWWcBhM1Ws5vk5I9P+p4FLxcPCCiQ4tNV4u0/zghjFsvw0bHIRBUbZJsHKS8HtKq
ix8qtHLzDRrn8Rekcj8tmmJsbGrY1844ubFWZxzmkoYUJsBS2V4b/JRj1YJmNdFNqhzxVJu9lKBr
sl9oOC87U8zDARDRVkmLN8wRxq05efVeUBa6cqCdEungHpD9ylUCdvQkzVf7UAETqlJeFDA7aSb9
8kRT7ZGryre0t9LHlurwcxktPaq8aJOmeKKDiRc/M1d/0gUaPW47mr9atUFjBGzM1m6q5WbqY6RS
ase5ch/KL3U8a9C+QRBR5uc/bPHjL4nUrWfVJR9RUYDB9l3lvkNP1bvLjQkfJLhleyUX7pWGz5lB
Ed5np0ObwGPFXC3SpS7HzhpQXurChUMfGax3qPH0+2aq5qAJlXJT0SEMLp+Yp8VgTHlZINjbsH2h
vK4i5DG2M90cuiaY2qL7ErOIXipAcp/dWpgPqD0ii4YCnPfNtmMEZqm26FpQWghfwU4O84923Mff
OxReHkAR6BJz5sxfBr20P115zjOzI9EpoG7A6xAkyd//I0JqgEE0qVU3gTmCfeagx9Yv18zls6u3
UcGdpRffazOdHzUlmj7NCNFJ6rlZuJuw7q1tAlRfP1RVUaTbluj1tg3T7A1FxgJ9o3RC2Pny88pp
W60gVjuIHkJH6Vu/elynmptalDxukhvtJlUhROfQuXZKXBivouyMr06foCYdg0S7PPLpkYweh63B
q4LghBfkauQcCpkkRcqegioIIaP4Ieqpcgygaq/c6ueGQspFNsJIhCHrHX8T1L2pCxpUcUZo7luE
FD2/dtPRn9G3vfJWZz4/lwwSK0SpEimy6lnEGB1GikrPwqmQBwW8XrnfF0OPbhVPnVECRgkbLLjR
qtdcMc68I9tCMuAIXKihrqYTSa8cwUMV4RatbbZRN3qb0iwz3zPH6Eo8dgoOdACBAUYBRgewk1Dp
eD7dMgXhg3h3gBFq6QY1iOy3soWoJz1PUbjNJoMEWoef6O0mJ7TE1uFsWg51bqOorygIYfpEdNjO
wihS0Lct6FLahRtHAap4rX4TTUuJ3HY0NFsv0ptwo6Cf+rW207L1R6D1Hi4JRN9Xzpgz345WseRt
S6811svxa9WNB4qiCOsgm6z4IxHpcCcJqPcWZoTPoEvUTbGk6dPlbXB65RMugfUl6SenASt7PKgb
UdnDrwUJl6YKtzXVSN9Ihfr34RnD0BEAUgwJDMmh42EmDXf5TvNgbSezDoVhtp/saYGdDlmFbiRN
2hvENWEZmnVzW6tWw4JNsRKWRWAUJZEoIrTy56QL95rQKUFfngW5LY6PIRNIFYUqYC9Sz2C1Q93c
JH2pVag9+Bt8tfMYQgLSRJvZRtfV73M73l8e8Ey8Co1WlQpy5ER88VWBQ8GBY8bloA302FVHlKFt
b4Ong+Uh2aMtXpDGAoJBjLus6puR4ewGbWgWtPSaPEdhNHQiv+xy52usFtn7JOwGBCuH/Eop9kyo
xjKTQHBkHqSOwGpeOPajsVewVS2qxtiiMmfvdBVsRYriyFei5TiFWtu6WD6bza2VT2LXdlgwIjIf
PQN0te9oTV8DwZ2KwdEv40vxlYj0SH9XR02hlBr6wzrCPZj71PAnXedHVsfpl9iql7cqoyG88yjR
hNushoSyHatheKFwVVS7MHRxUMhppaAegW7lJ6XtjZ9A3jtz43aLpgbTApZYowHx48oHP40wiSup
G7DO8GsDqnC8A0QDyE1tVQXBlBG3kbHLaTLN1nSjN3O2Be5rQmuMp53W2uKh8Zze2oxqbfxEEtne
XX6W07NanpvgyX5HCDTojh+lRpKXGBwxyi6qv0Hy1e68wfghpqb/W9o/u51BQOWACIWdLg+fP4IR
JXaSAttQBmpFGGhaltL1pW9x+XVOjzBSPgDV8KJxVSQmPB6l08M0bnqSoayLWRRj6W6nCv3ny6Oc
ThrMdJoF8A5Ze9zkx6PoY4UmhK1lQRJXbSABkzuUMKPbTrd+Xh7p9H3oD9gGh4O0LScqOh6pIW+W
0vNYw2ZleeeZFjV9nBC2l0c5cwIBqDapI8ooiLB2dfL32FEZWhPCxxWZ9y6pJ/EWARTZtB2yTYKl
+SnK+9SHk4tr8rCMQa4N4wb11SaIypaOJ+o6d3mUoAufDc6VO/50tgF1aUSyaJig+LJuAtFX0MIw
zyGfms3PMMt1BDA74zl1s/7rlXk43ZhoYEj1Oxp9YJfXG9NA/YcjJFN8pAl7tt+iZX6q6d0t4M90
K9IJd3qFOy0ADatvQjvuPgzAdD4SOut/rbJApw/yOaATDZ08cGPHnz4tSQwFjSKuuwSfO3WZbmw9
yq5lu6e9GaJDjzQcaL/0U16t5UgZZvBGCDGWepu9egQBfuLSn0F6GRCLqaZUKJDMz/px+GmQXW6Q
wRi/X5730y8MMhryDZ0w+too/By/KjRm+I5cWfAd7GQXzySLFDcGNPqba7N65hrjHcmIuMmgXTDo
8Vg4+HHmFngYunGFHZBV5bJan+S9djdWVolYb2xZv/JqcRJfBjHv5pnrOQhVE/CUiTMtfl3qSDtk
6dzUuRL2nXs6pkFGzb+R+uuPXs5GKLSuKKi6DIRfI4qMex3u74cetOUHZN3b21Qd1SSIDNhLbp5E
e3S6n93ShUIyk0jcRAaiBVce6/QUAgMMxp4GAyERO+N4zjCeyGOlzwrsV4YcbJtZ3NjIcf/tVQTG
GlgzSHb+LRfE8SjalPYq7a0yoC+lfK/zpLqjlb7Q7rfUK0W4kxdiKMmJlIc4JfP1C6F/ZdalCyDF
E1jyjakR7cna/7qCS3MCHKwtZSRQfFxLPZWhglWhQMwdhkJ9AHGFdnfrOpvLm0dujqN4lXhdKruw
aNjBJ4XvJHeWKUT7NsjdcnptssR4NdAk++gYnXoDDtr2I1ttDxPy7GhcLtXffzXTsMHhcXb8zjaP
v1oSjl5V2uRYgFVksdUr97U7YBBTYeR0+U1PkiLAIGSyfDZpjUnkdDwUFYMiVjp0OHS9Qriq8Etd
w6LqNiZSNvpriqgAk05nluQLYiL/ECKtwUCu4JB3GzxByM3xjRADonsB1TQVCEqpCy+wsgkPiakw
ovf2UGBiN4Pu/pa3VMh8tzLMn0kEKHAfW5H4tvTGfEcPedg3yKHqQaHZOtj5ouSKiWprhvxP/3sB
ouMtPYdxDqhzibThGeiD3cMgaVTrBUuJwfQhHwDUoi6K+1asze2HONR7KzAjgehE2AuU7pxWzMWt
6ejgNEsOvAA2NmpsaqRgxNyLUYPH3JtZsontSn/oFC9M0QIZu7sBvSQk8MvYfSvieTzY9ZQrmB2l
C2L44EohS492+yB1nVJUDQWGi147GHFAJ1/5ljqJuPNiHHEgwicG6yGKsMwehKN8rVBJ/BQ5oU4T
u50/D05n/IzSSvlaq4lVIuljxZU/6Jnjce4OygMOuQr+6qaoUQwkImnuR6l2s6nHHoVP4hkk+TJ1
QcYHrEuq3CxqnOwnEwGefRHZ8eI3eo0GpFvVkP3xkFM3Sqd7Xwv8BnhByGKfa0xvTV8dVMyslBkW
1/s+NjkUNHQSAeMVE7ZIQz7b9nawGrym8nRBxxnlWj7ThFN6uqObWn8Zi6rQET3vFmS6+nT60OeN
bm4cRAVe8WEoys3g9RiWgL5tHb8Ci95sIL3QcrC0GfGiDtp27Yu5Hj4u2Bt+QA2d7nJaN325y1kl
EUDAeqq2Hh6K1e1SI12ESm9Z0A8Y0JfFo4Di+mZEeXv0WWW2tUFXme5U29q4XE1ljbAcyaM+bWxJ
V9tkzpL/TJduYhOha6/70eRqXwwNyIkfeRYuQ0Coho+DVywq2oIjUR2l38zFyExUP4FHDNOLpw7N
x8y0TDB9wKBYIWR99xToVS3otQ5UdULAEoOIMsZHtUdyMShjp5VkeRchjmKOa2l5niEiwX6K/SgU
zisKH2kVGLHnPtRLO94bzCY/zomkqZwxmst2geOIJ26zCKDkuTQpYCE6EmuXYWhWVVhrUJflyLt8
8JwesVxMmiajcFm6W99MJiCAZcgJdrUGQkxAHzfeecAE75skMZ+WyZpfRV4jVILboF9QWbkSAZ/C
EqXukqSXUQ3SZHpzfPJ1SD159Ui5rkDRAjqbV27Yt8VNYwsXHMZib/QsHfeI/RqB4eIaBnmZ4o0L
NEsDouITxydbjqjx+fLEnLlHKYEa8B//rRe+CgwAMi106U1k19XafV+V+fTSdap3ZfpPoyJenxyA
spEklgDMPH59CjF6ocZpESiC1odYdqHpYYqsfrAia+eU1kewRPepu6AKienrbALLaCL1fVuMV2pX
J4Eq2Gqo40DBQZ5rBM3HD6LptdsLHRZTaMzhdw9TiE1ZLd1dY+Nv9LdTy1agv4CrAAE6daHjoYTZ
iJz4UzoX1M6+NvLwV905f21dQHtPNpeooUJQYXUdj2J6s+V0dJRwzuyznTAj80OSdNGV3P/MtAGt
kRpuDiUuuomrUeyJHLemPtOGY4ZXR7vssDeTqqfOlQzudEEC0pKdO5A8Z/AwrUGH3MGYO7BcNkWW
OPMurIHkXv42p7Abvgi2mDQHUReUcPvjFxqsLu7SBP92Dw0S3JJK6jbBomaLux3CMqz9qpmGBmEW
fAl8JZ3Fp8awRRVMlkil0Hwz3AzGkI9XNsqZt2eXgAekosM5te6gdHGTm+0okBhpS3sLKdHdZhrK
P1fe/jQu4tYhKqI6SpH0ZNHoNA8TvZLmTyLB0mCKsxd0ZaDa93Wzo5FrPVAs9J60ycCGu7SgyOlK
H+M9UVuPjpanr8wN7mnU670PRu7ZPoV28fdTgbA7fUFP6pEQ7h9/oXCZ0jbNaCZ5EVYnqtoThXuw
ZS5PxZkJ56f/Lt0Sl5IkHY+S6U2HOSeVWyfXsJTzBvGg5rl2Zbmd2T5AjHBV4h9ZfF1tUmvI7FGk
Wi0Nb1rUccDaWUXSHPLQLK9925MKiOToy48LcAKg44kPQFhV3OcN2YQzqo8xzjEf08WbX4fEig86
nu6Pw6BlT1EYJVhY6PYnc8ysD81Itnx5an+nusd5DU9C1QtcgHRvWX/BuEb1O0zA49loiyW3c7io
n+Ns6L+TiySgvuDMd75oROneoQpmfNREk8a3o53MeVC4vfkS0ql51bIKA8AyG1Q/16vhZu6dKd7m
qHX+QJAVTKlOkfcu9+a62y2LUH9mvcAWlbiVqnpaF8UvNxStvqmiioJiYi726+X3PP24NFoAN9Jp
0CSNe7WE+tSeag2wYYDUbLrhajfRLU71zxqMkStDneZP8NLRQiV5Ar2EAsnxarUoIUNp6RnKMBL9
tlX1xfXrtDIfXIPG2cHhv8CGC6u55ilyZmSYJjRWqfJQP1gDgO22mZEHwlxo0kX/sUwRv8Zco9sZ
TmN81eNs2plhk328PLOnxxTlMxwd+I6cV+rv1uEfFWfksDtWEIKo7tIBHA2FZX1C0ct614XJQiiR
XSMjn8rkSalZ9D8pYND15LMeT3BGzqPmJkyKLNOal8JdMEnW4HkauyZyB+NmjoyoxafNUJ5j3YMy
6GZ1/uJ45YAlWZ/Hj4kIyXaqWkHVSwNH+pIh670xMBPtABugJHtD56f5UXVl+xxzu9AGtOLkC45N
HrKfuHE9dtCf8XksaSRhh6UMvjEoab6toyrL7qcwsxUfO8gG7tZQt1DCXKXQNrYJmGZDGmb+Upy5
Kw8pftCmT7SLhmzTYlSaLNn8uVVaJ5bQxnA4TBFhgl+SrA9/e9qBqWDby8KJdIdaB3uthSkpBoZ4
ky1dd0+hf4CugIGyCVNhc3mFnCAOKFm4Eq3KR0N/wJPH+x8rJIJq5arJOFDTdvJ3mQ4xTGp0tQe8
SZoDGXcEhcLRH8IqQx3w8tgnVwdjc5oTPVDvo2+9WivwvZQIRiXyKTDCbkEgwMHTPePfmcN/H0lt
dv/7P/z6R4VxTRLF/eqX//su+YEraPWr/x/51/7fHzv+S//7vn4rX/r27a1/961e/8mjv8jP/8/4
m2/9t6NfUDRI+vlpeGvn57duyPvfg0RvlfyT/7+/+V9vv3/Kh7l++9c/MJcpe/nTIlx6/vGf37r5
+a9/EB3/MeHy5//nNx++Ffy9oK2+9cm3k7/x9q3r+cvePyn8Ad9FzYZCK0vtH/8l3n7/jvFPLnIZ
NQAo4MvIIlNJSSD+1z9M+58WaBobxAEKKvxPzs+uGn7/lv5PCR2nVMQBgMw6uNj/++aP/77T/v1R
mIn//Pq/yqF4rJKy7/jBLLs/bj5OKoqT/CCblrDUhF2FyyrShLQokziI6xIwQjenm0jvxiuL/zf+
Yz0MDT+DKUCFlczqePXnQsduKkRzFX+C4dnWO/VjY6uKyi3XtM/hVA2vOvWsu8GqatUv+3Kc/FH1
sAFNXdzr0ZZ01E9xx72F4+voktvP0uzb1nPlzirt4kOczXlxl1lQqfF8UK0HT4x0iSmyK/ghD1Na
bQ19dIWPoKfypQg17UXkCYy1DFvB/Swc8Epx0XsvSQUdita3pW7wo0zvmgwRncDsMvc9xyoKSX+s
lDPzv7o45PyTaILoJuggL1qrytAPKS1golTEQpwPUb91FvfFLF8ji/X236sP/+eHlhfu6gscDbT6
AkvMPSE6BkLL8dNcY+iau75toLopjC1Rmg+x5bZHsezysOvbmGUtI3dwuC6N/BNoZ5Qkw2iUKpyx
mfBqhPCxpcKP4XLohDsTx3fYbb1z5bw7YfPJUekfSE0RWVRdS9w3xHihJ6YQmcjBk0IAyTbLHWgm
c6E/NuAfSr9zbJLQTF82NHGr/TSb9SZns1xJR811zwtdIoCxSCuRHsD1WAMuuqLEu7aYFL+3K1hE
sDasd5RH9clPjKkxfLQdqZvOYKEf3CgS08bs8uJdk6RWcojG3MOsvB/UexhDPXDcsJ0/JZUIn80m
G56UofLm27rVMKgcM2nzasIgnvcm8uD1rmlt0IrpMhvvOv7/dxa6kndOHNqPk2KMwi8MXOu4eB3r
uzxt1J1aaBpKwq1pz9iTpvNzHY2UKGGPF3CYoePvqHp1lEzHHIEez+rSr+SianPlsJAr8Y+VCvnJ
kDABHIXQOJbmg8dnBdVxLH/nAet6ivuQPu3m4xwq8/d60q/ph/y+4NdjobVD1Ea+Y0FwPR6rgN1q
R2TXyNtoSGZ4vWsHbjf09wb+SY9pj4sV5AMl6BxdfVAypd7CJmif4Lwvhxbh55zYThnuLSOucJ5u
EUw10nQzZSYd7MsbaXVQ/J4VajTUplhGOuWA4yd1sZPK8B2NgrlUxL5IvWxEMQc3Pw7M+hl2rKi2
l0c8NznUH2FCynogTZBV2DDE+Mz084jeI3vs2cod9y3Ui3L8OtdtVPoUwhAPb9Q4P8CW9lTkY/EP
CgxEVz/3UqMnGJVwvmmWJCt8ARvbQmu2GF8T+o0g0pOx0/eXn3h1mck5kkYgiDth9sCxs4IWLPPY
p6HJ12RzPDcG6nS+YZVs9svDnJxpEqsFPID2JDJSFGuPP8U8IviWL+BJFhPRD3xx+i36vi+NsvSP
uU6oWtdTf+X4PqEg8W7sCRrJ+C1INYrV97eo9yr6UCi+CqASOkg4L+ne8hrJc6iG+otZz8vii86J
DECGUz7uO0wEuVNsI/1w+f3PTDPUZEmSlqVqWqjH72/OozS4rBTfQHUnmHCJ3cXJkuwuj3JSiJZv
LIFWsEV0A8HXVQpZWDlYTKsGX7OM6k1uZ9U2y+CNB7EROpmfRKb5dRRTfhPqIIuRhoKaNmZF/IPq
X/JQ5S7ecANUBkjKCNFefrizU0DkBm6CWj3d3eMpmCu832IDU6cmj/uNhcXgDSFO9PejyIofdWgo
rfIyOx6ljlqMgbxW8aNU6x+dShQ+fSbj0+V3WWcmzLNE4rBrULGhu7ra5g7sIm2ZmGfNiIudYnfZ
HlhTcQgbY3mY7Cw6GOaAg2XhhP/OGI4ShgsxidyvxJ1ksBRRJYtvtV91zKAtVIjRcUebFXmqKs4S
n/WmPKXm7G0QV6neIZKifHZm6ZQp6ugaDPUEjSQfASoS3XlZ++E5jqe4ixp1MF152YjECBDIyjdt
CgIyyez0WRlEDiG1j/bdYCA05tTtHXSQ4ZBp9rRZcqe/1XLBzRohZ94D5LtWZJU7aXU9scN4Rtoe
NIXXvnNoUyOamLgR4rut9j6z7eEpAgImW6zLeO/mWt1e2XXnFgP3oDzYCKJOrpmpnBKjNDRAYC4S
tQ29zDsT9fHvJRx/kHRGt0lwqXsH3XD+fHkZnjlV0bsh0qBGJatTq8XgoVBaWBUdcAMF1E3eYkCq
wanaYGTXJmDsbGDCKNtcOcvOjMoCpGhDwYhTdd2UQLO7HfMJlaZGLRJfFU30RYxFo21bQ4AssGCX
Ukkal2v2Iyf1Gz4qqAKKRXg446pgrE6QFj6HGOwG1fl5Md1NSoOxP9h22dxGZRVa0CrVWtnSEtVu
Ufw3xlujGJRfcy9dx0UBb+DQjKr6KwGFGB2wAXK1IMrwkg0Guqq0RL15+Y5q0KIfvKHpQjRPgCJR
OzabHGRquIidlrvuBzcyi9HvJoKeg2YO1nzT6QUAgalYujLoDLut7jp80a3dXFGA58T35k2DN8Wr
7k4G7peKjg5VnA8enhgVPfChTO3B750B/cvJy2Mg71Pmtf48DRaqjoW4ZhdzQpGRM+lI8jj7WBIQ
VteR4Sn5YKkLW9jT+7swEmILi3o0iGSrGMhSOQRpkakbrOrEPWaJ1Z03T+qD56XmYc5QDHTnob5J
Ie88NL2qvx8NQYJ5eXGfuS8k4wyIB+1LsM2rk3zWragrR4D+ulraP2nSCHQVmvFKR2qV48nzFNgm
N4Xk0gOzXQUmptdOM1+fwCuuSTVgFqB9JmxgdvhOJxs3rOZ7GHiGvXExZwySzFGvpHtn3xN0Drhb
hEJxVDo+TnuRDck8U/izU0X7rOlzF6RoWl4B55yLTEml4AQDVeWsWlMWSOAKlbyZckJt2TszFxXN
/gFRmtAsdrM1oKUxF7V3U5mqvrf0Ntm5zZQ86t3i3dRJhr9FMbflR7j1QOBVdNA8LTYjf06v9lNO
z1M2Oe5S1BZhzxM1HU/I7KlZ0mdcrrhdcEdAm0YrWk0/1ZWIHpbZ0yjUpp+mXrWv3K0nfUPwgoSp
MnBnZEqPq2ud3pjnVTE+s9BWrEOuR9b7EvzUjTpH1sFbkK11ktH+ZSuIf0BW7QD7peKhrQY8zcu4
ucYQOl0ZPA5dMm4xGZ7/ftw/6p+zNoc6pjgEjYrVbooKVEUxg0q6vM9OQPryrdEZlIcrNV2O1+P5
jju9Fo7AC3WK9X5rZAJrtHZGaExrRn1f4LP5KEj4sWhX6dy2qcDlDtvTDRy5ytzl8Lq3qHnhs9ql
ViGCKY2/687i7PF3NKlmm+6VLXua7PK8v1NPum6AoVe3nsiSoup7ygNCVN9NuKe1n6tKHyTWlPVX
Juf0rqO8S3OCNaGD8153RqLCrHBbZ24WpCbeD0ubJzAqjNdmVu3XpJIkZqwkvl/5InLGj2MYmv3y
MADFgKbsSYRVUHZrJwgI+Ji/OvRedjRKOJ31TC2DfM7QmQHrpQUKKZX0XzNL3+jcEfmzKYGVYtn1
FUDmuSkng6bYSXmB3bG6eUujmgCJEV5MFXqHUTNRhFJq0Va+SKbwSjx1bkFiCg+yAqkfNCTs1TY0
Ypu6gMek66ViPA9igh5npFNDtOGpsZcdKl1BTlgKEolDlISQtYuCrhU+cm7fBnSdphxHMDPZO/YS
T59xw0FRDmZQn773GmxFdxDqcR2aLTvWDpe/3ZnDC/1fSjAUR2ggrGUnCiVCUmTg2Z1RE09I16WH
yp2R60MOY1+1Zv5OD4cUFQTdvEZ7OL3KOCsoc/wumTNxq6ss1ZaWqgTdoMEFWxrohGAf+7TosdRV
xkR5wjG9u2/TyLLeVEMsH6ZRS9vN5dc/k4HyEAD0aWGSH3HXHB8ms5WFUz3C8BjMMvlAz9ei2hI5
cBOsV7dru8O4uKQKqtFvMVAaP9fgu3HD1eb0tRHdFKQWiuGHsEYA6/KTnZkdC98hSmSox4DSWi2q
ZK7V3I4iLMwibfkyCDq7u67StXfJqHTLXtReG22npBlvQm82kpua5KJ+vfwMZw50yZOgck0T/JSY
MishKqFOElG5NhufBYLTwRxdy0fObFZblz1k8EeOXIbHn6B0ccdx0SH1heNFtW/Rdw8IM53CVyp7
uhK9nB2MKIqKA+REjAFXgxW219NlpAVZjRVapan7DbftzwJq/Me/njwKnMwatHvuaG/1ATO0rS0t
kjsLJbSbGNgszjx5cqX4fELr5zZEbBcCHWVD2n7r7MbJk3E2EdolErcTv60XgaX12Bk3SVJ1X21E
JvUbnIe8zZxruYQAp7UfKdFPXQwDlNM+/+YOGvU0+N6/iiTCOUq1kyHghxnS905P0AJCAe7l7yeH
egcodp4YjJVc/X+EClQVLXfGndjPAYtuk96bfWga5pXDTX7M1b1ElZB6IRhJgGLWKjLLi4ayR8Qo
Ci3xoJNcy0TvtFejip174tjuyk2gy6t8PSBFMz6DNCIEPn/8Wk2cKR3BsOKTB5R+PTXKJ13HUsRY
umEftVPkJ9gY3NMPzIIoR/qwR3Yr9ROsrTd1liw3gwC7bGVucbA7N9o1bqv7HunxTaUY96bXI+6d
9l17Jdg+s89toCJAIVmrwINXS1VfqkmrnVDxK5Il0tI2OSiz+rcQRLlS6ZJyx0g2Crz448mJ+1YZ
rJzcFoijddsuVgwyu+23l1fWuQ1uQdZDVpXa7cmFtuCwbAokQTEeCL1NO9nQ+2vPkFIFBZaYfz8Y
kk1ScoEOH5blx680LZZatPms+DV+hvcJzuE3VUctyawi70qwf+4bscVRveNA4WJYfSNEj8AmAYr3
F8tF7Vxru5u8L8ynyy90Jn4E3wIWFebH7+bM8QtlGAi2UGxZwInTB4T67a5a+jgou+epQ2VvTP5W
aAlWHJg/dGMBTvwWkj8e0YIvW4NdRJ6PhNbPzKl+b/XKdGWFn64KYEIIwwC1/Z20rs4bTYMXMXfc
ZOOAmqWqOCGugYvmbDUnjvaX5/D0S0k/KJoqEuHNDbM6BIYUIS8FaEUgoc4bIDGNHwH0vnK2nYk6
qeBhVEd9lcUOP+B44rIZFYYqlH4rY6f8aFGY9CHlRLd4mYrDkJqJ36V5+6xmUfogiri5s1K0Zig3
Qw2JMGLKUhs4dzv8yETpvUzgJd6Z+pJ+7NQyvAa5PjP9QDxpykM/lQ2OVaiXj5WRFB7LqsNowm/Q
94RT0guPdmyof7k8/adLmGoBWm5IihGRA/Y7nhfTCqmJaFRIOtWBDV3S6ZsVuwhKo53k1ddGL4kr
esu/POyZSPJ43NU7wskYpgrRzADHwHBrtca3tK5RTkUTfeO4hfUhpye6TxFlhsbQ2++9MftWZN4C
bQIKyG7s4cbOmai+XX4u7jle+PhS4sFka4kMBejDmo1b2DMtZQ+JXluNm/qpmxdFeVXrJc9v0W2x
0pelHPEB0aNI+4XhZ9IGbRLagAfxIaqfrHosUaFrFfWhtJHD3KXxgEoFVVz3hTafbR748LmzT6JI
/5ha7YyogTO1dKtHZOOIjD1r64EKnINKXTTdJyyJDd+tw1QJXNTECaE7r81uR/TJrA3tLMTiQQ7C
JrGWRUs3/ZQZJAfCVt86q7KeB4+8KliEGJ4oUqW6X0Zt+WOstKS76wdL+ipatZlhmmFMVsBTzvhG
Cpb3fe5Q8eSulY3bvtIxVwERMn8ybOiIW6/VcDGOwgUGNoaE9R21w2YOANOj+pMtmfgx6Zh5wf8Z
ppa/6Fn3gFt6G+eYfiZmgkrwBEpFvLVqDq6km/pmRtNdHbpt1Gah489jmA5bdRgIq9Sqmz9ZBAvP
oTaUvpgco9kbsdlHHEqVWQd9Z+gzYLHRexIadL9t3FSVEXQjMb/mCmRX3Zpk2lf7EXXiqtSNLw4+
mT+7rs71zWSN5m0UjhXyZNY47su6xNVWU2vHp0bYEnrgRQlkr+uXH40x1J9s6D1J2hrYcdehDudl
IhXUiVj9VhjYZGuF4RQ7q0yRRNXTtjcBFrSm52ta6D5DcKWWCpe7FvvEjU18EBBdN/Zxm+TPBSTn
zx1Ajc/TXDwZzZDetIndals3LNq3ptO1H9nYVJ9CT1kekb6rMkhvvfXTFROwWdS90+ahpqNQbP4P
e2e2JKfRbu0b2nzBPJwyVFVXz4PU3TohNJlkJoGEhKv/n/IX8W9Lcljh8x0+k21RQJLD+671rM7G
qJq4xtJP59zh6Ji0tt/SIC+K+cVaVDDHTTBZHztChlj3u4CxE1RDpBMI/4NFCtZaX+f+4qH0AW7Z
xKOFnY7Q0HV79K3c+GyO/oZWwwqN17ncwq/VMLr458JCPDvdpeu96Qlvupmvrp+49Rp82rowGAG4
9PtD4HdHUPDI9tfZ37vMLMv2TcoGiGudV92SBGExWzEjvUCf7vn5M05O2yadpbBuVmINmrjS5ny3
bGXzpa7a9a5xg/lLPW59dRWsVnUl8QHGe6d9xqdlTc99VQkrlmNZejH12I0J3dHWNa6lMcg8X9nE
CDv9IA6+pU0/E5EJlt5HCdLDtsmRrhOgLDrSgkt0kKsc8s+u3g0AxUSdbEmxE4qeMP5aQCGDOGoo
XH4cBbv37C1GMUMRDEaqqcEKJdjV4dgcK1Ut37qpQjEiJwu34WACYuutjjIIha7hY9NWXZ82csL/
bdCo/KIC8gnJgyxHlQxQp/dkasEXHAnHJbJmWIHWZBoBdntdmpJcDBmhfj0Zi1dfvsONgI1x6su4
tTbnesvprF/EYssftRV0L5bivIn/z1tVAqJnPaOHD4J0t8WK53Bty+99ZK1EpphG/uZ3RX/T4Xde
kUrl0Sez75Y3F504U8ROwTumuoUJiNoaLumS456XmJFq742m7d3EoAz5YqKFflOXMoUCFzQhlOh6
UjBmuxGpIH/4oylXgncX4U33u+VtOCt3z34PFpE/lMzawLGnUj1RENgfo61o8FkiE9niUu7OdkSi
wIqNS8hdzjJ0y4FXPlrkCVpddN9NffN1niyxpGu1r5k3VBj4itJYH/ex9L7IpZnuzRVnSTy4i/ll
laoJLtyh2qQyfoE+T6xUJNWW9R9q9MzXrTJtIo/dqXhEzUVkp1F6k08IzurxiIfQ3OO+3303tenL
PK2QmIfE0ouuEjgHwRni3jymrnQxSqo591PPXeR6nRuq1alZlc1L4awyPFLlcl8se2bW82VdPZmh
FF84slFEz3M3/IyWqX4tNzU/u/ai9xOUUhtjY0Bp8+KZn18hP+d/Tj8tszoTxRiQ/h3DIieXMXSM
/I8eK90rhj+nfvadvXlj8o7CGxPEHrlIw9B/nf28FieyGyRaxHUDsz/7zYewAbp+yPlM9YNflKQ+
bijc7Htr6brpQH48FANpOgA0cXqDv6s0XZAYNUl7Q8jpeEOgYHizFtqAXldIRPGj5WL13bsLGtto
K3ifSLTwGZa9sj9TD+7IkazW4jof66k9q8qGxZ/DmUyrqLTu5gbbZzx7zmSdbEIumCqcvL6fFFKx
FCURmjBSktw5FtQmK8RDTJ0pBovgVhGf4ccIjzXdVWPD5gzSH4KqpoP03EqZP9EHzR1uGr7JQYSz
1WfB6IgPa7iP9jFHvTNWgNkabvNcrHxrmzHSz2RKAxmpwnIg8loBvUp7Rt92KsLduJv8SIikUJ3/
RYqgnfl3try3Bn5+ZikhTt4sKKmFjBgC9bQl53gX474eTVgrTzUEnvLANFCygwg6EEmtdJYmXpog
/1owwX7cObh/c40AGm2PiZ22o7/aD7Nv91XiErlsZyxL0o87ukvE2UcNorpp9gxkLLu3h8d2dcM3
O7jcjeGzcMT0LYIHbVn0YrWZN/xxJwVYhjwg0BmnrJEOptHfF5sblUmpvdk8kgy5FidlLdHbYoeq
vKrkqG9DhgDJw6Lpo7ums9q0tec2Ip/pIhiavM69x/G6kduM+XKNC/RvZDQN5u7Hdb0rMHmWF7Z4
ZmeZH6RrlFUcCIqeIM/CRt3kZRB988ZgfaeK6RKmXeXBcxTu1UK+eNXgz5SS8FTHa2yUDtHEiF5c
+E+WtzqfN92wVgr2eQYcdG0SqB5oz4orI2SqzVVkD6kfVfadP6no3qjm+WnIhbjzIZjeC2EF27kD
Ovxibw5Mi9ax9NPYjVER66VyIUcs6BiTapu2T2z4wiEeIJhUaW6uLBKmVdYLLlu9wUDylumx2Br7
vSYBnFlq32o3rZUf3DXkCSSRq1a62cJMsStEf1STb3xWNj1Nc9+Eh/aRqK3EYtGEodkV3cEu2SQd
HGezCNgdV+JobANxC84J+xDQm5ZP/mTqKvVmeyme+D4EnLC5yPuk95iJ4rowwvd1q0VzJtyia64b
cgEX6Jhqq67hA4zoVBqzGQk7aKr6qoY3cavAPVnJEEjlJQabCBnbqAvGWw8uFJEHsq3bTHoNUVxS
yW4+2samwmNgd+Vw1mFV29QBq7E4GLnpVcdoGV1ET2qbCUlX+kMzGtUzQToRGTj0E0j2ngzXiwPA
OB/MHgYzsS7eQpaUVUMUl3NU1Jn2qnpL1RLVryiisGDnUW9+9NqgePF63dpnG5fSudeBtadePZAz
X0eowGeGysMY1GJEdRpWJwLQ1uockrZ521Emo00FIqeJUWyoLl2Bxc7xooNGZZM/BRcJmoxQzJS7
PnV1yBbNiTTjevOM4KbWptVmQUME3U3Tk8Mbs5lS7FeEERXJSjzWk9UGa3jo2Rd/W5a5CA67boqG
/BjP7k628tAxd30o/liCKue3sTu5JTPDvPNye79cHCFDKtbQ/spyqT/yMXmaJLqteeyd1aM2MrQP
gyVEfjXY+fhuDlF3jza7zrPWXOWxX5ca3QIRaSqeBmvRScFuPhtVQRedfgBWEVfNS+IN5tbejLsy
imw3c2vMhlmTSuj31ZS6K7uA2Nw8ez800xZMh9Fva9xdaNI8vjBVMyXhxVDEE2zs/oe808lIFc73
4lo1TPvuKvaPaOXlnYdy3TmJfcPKCGm9bh/rVdRDFppNvkD9XKSMc0uCqUDG4G7guDf+//8p9rGG
Joiap/fYTcXsCoEozQsZTHRcJvs3Fc6/aTlT0oAcdXEUIGv52UdcN3jbFntlDdi8ARXy/E0Jl7Pd
JhBKhVbOcwg9Cs6r+WUa1XgW5jKdm0Hn331fi39f1QHSaAYuTceLJPTS3PpLFZnUC7Mb27GgqWmL
42DU0/eg7nIc9S6ZDr85R//dKfri16YRgkn9Z3mH5+Rsp52ZG+coFgMtn9J1qqY/OsP2Ytre9m/O
7X8jWyN166IJQyh1kej+VC4FyGPXg0sZyfVpE3PS61gojT0iL67R33JB4pbvdUyBVis/1EY43Mst
cjPl2QvE+h17u8ijQcaNQQZLDX/I/c0T+btCC0i0SzkXOQo8lh+fPhJNs/cnYGIbqTUIqAQH0khX
A+SP0Hgg68dMVNdvvxmBvzYsUYwCoYXa8l9MzI9XDQpWR74orur06trQFsiCeq5AHEI4P0wB1rwy
dNSeyF7/jm7167UZ/BedamAS6UT74sdr20QD1GHHtce92s59vYYnsoSm98nuPrMNzh90S3FgMox/
bbHwwBKj76BDRlObvuCPF9alQSLS6rGRMVZ15rzTnh0zl9lO0VPE3da80QyvfvOkL+/vx7oR0lcU
OLRmEaZiA//xosZoRc2+/6kBrpwzJhZOBjubn94rxQ3/4rcRCL9WCZlYiGiiHY1SgirLTxc0S6Xl
gBRyMvr+0M8YDQuX1Nhds8dkTfNzKw20y0oZcv52OZBIzjRIOcVTZMrusCPSPVtaoU1yy0gkq+2y
K/630wCSaKqulOIpV+NZ//E3rtUSDsLWBZuQwY/XmgK52d+IyjmY0vr2z9e6vNWfXgCD7DLQLzrC
X+KoV8NsWt0FSKCWvr8hKGw0TpVrRMR8C/hdyRy5xavatVFQPAKpEkOAgFD4zz/iV6MN5Rv8HzQw
STHiOPFTjwNtnecXF0mJnW9ze+7t3Q+TUZTuc2uN65MhpfVJ58vepB3LDmBTx2Zjhbci/GYYZvQ7
GvDf1FlDTJK0CkifRcz8Z5zZXyb90gmN4U/LwlKNdiab3cUCxAZj2OvwsRU9Re1WDMeil2FcSQKR
GuXIg1T5chqranlfqP9lapjy9J8f1K+fy+V30XJCBIWj5WeN9WjryNlmRkbVtE2qdyQNAbnHWVGE
xqnZ5e/0hr9ORkha6TNcqB4XtdVP72U2FlMyEOmVd2v4utGeist5nmp2D5cjQbGxu65qyosOYXr/
lofASQSlD84ARsSldXh5GH95Cb6qKmfIN6St6zYeR0jb0PZJCvnXj5SRxweHKQar5C/KOt+vdusi
NRTu7r7USKgfRiL8DsRWTFdh42+/c+D8OgNd2ngAP2iBUcX5uXdQU5cwDI8lTcmxuPdAJ6Vd1QWJ
OyMy++d7+5tLYRJ2cHhePGxY9n98gktrj9YMwRoRkNrTfZ4uYcJUBHeZ6980pP5GI8AVGCzsb/9E
ul1+y1/eVhHgNVuEySKtRXvtq254xcjTDPQSO7j6S6HXOCch9qaNDPO07vYf9lL2KaJKMxlmCsYq
ABXljogqpTL2jBJNfvCVi7mcEu16JlLidxTjv308tgOvhoUWc8RPW7sl0mg/C74milXVdzpGy7XV
r9YBDtR+9c9v4tcZhWY075q0Mqa6gJ3kj49nwR9XQ7sTCc1ps70fIUGEUMWk/lYJouSxpy3NOwmr
FbRE7UJLg70lls8S0sCcjfso2yRsUYGlDi0L+3EQURGd/vk3/imI+GEtQCYBYBKsGhtQ7Fo//UZn
Nqe8MXeR7LQDt9ei1KC+VuwbUdJQrtZpYSxbc/StTqzHWdswNhAQTUiE6yBPNQldGlu6P9KqYIo/
yEH2uPwgx6xsJ3vE43R+jDuwrPZ4WGo5k3rk5qUd2xiShliDoVnPreeMt6otp5oUkUJnU2EKfWWo
3KTnYNR6u5u0rezffCh/NtF/unXMQZeeN08AuuJPc02etxxX+5xdF9u642pIQ6eNGdafqD04fbqH
ikQBCoZBndab2wwH1tRL5h52xluMPXqDq9WTckw6dPA8qaByPjX0F56dstq+ErtMtbCK3L1P/JlX
H7P7Up+qtrcpMZAMDCFKl2Kim1iK539+qZcZ+ucbYx69YBb5B/T0j+NOkt5Qs98UiWFy0COgNEiG
cVt/o4X89SBxScoDSgkCIWQXefGZ//Xr50mFpUX2W1KpfLipWhXp49RtkyAPwR2P5R4a+4dtzDtq
22XXnsawApdQqqFPl4GOZiKIVjfSQs84sal05Ha2hLraf6Nk+vVpYHpDIEufEpgIqZQ//kyf2ral
aeMldG70sVAT7S0OeNm/feZ86EyDIa6uy5f002CiJuJVfKwUkURQUARHMJAsOxmGvxm1l4f647tF
FXLhu10Q55cDy493Y/Dn9gR+NlmHQaREzVkxmBCdbe3c9ceq0ADMR4u4sUm703n0yto7/POd/rI/
wCbA88SSjfiJhKmfRtdqdosjd36Ba/fGYXLJZQhwmt3QnS0WSngzwcqGFR1t+oIP/3zpy0P8+eaj
CwWDq+Jz/tkiAG5/VKR5009d5Z6sOE9uLxkAT0w61iPUkDb55+v9zdC5nEJhpAAZ4nj+08PO+cqR
01JsmYfavNKN+23DY/+bN/qnku7Hu7qYtjkJXbyZlx35j6805yQ8N9sCsM9vvdc6HHGXi+hS2R/Z
NYismuqiTifyRRYEo6ojhR3r6DagBFupLSHA6J3lvi8n9dVwrWaOXRqI14Fye3Wis9C8oibRX3JD
KOaBfqKqPtnr/oR+zb5rgmAODvZaBoSj770zxdSdg0+wfiIjUzUR5unON+Xz8Rjw0KU5tVTbvKBX
9/02wFgA2GnS4+8M45mI2Sr/HjaOXE64Zvzi0K7aiTL6sDkuXlTCTVobiALS2SWjKKPw3LppVBeF
e2Ch16AnWale7RxfdToOg/3ImWTtX3rKP9u1tusdlbleZpkhu9YcUybdWHE3zERL1Usxve3IsaxU
gCnVaSUEBtPSp25/nOs9YkexO/29YeTBDISSHIJ04mN5LBBaOQTUzsPXCPtLfhI2Vpj3gVbzlRcM
M9HiQuzjf2eL/+OdwDthxvr/cIlfeCcn1RWfx+1H3gn/x395J7b9Hw4dEKMQ/Yccxf7CO/H/g0OQ
P+dkwukYusn/8k7C/1BNgKCE/RQ0PAWF/+WdeP8JqG1Q2sBIYzM1Wv+Gd0L+zU8T0MVMDDLpwqS4
XAnM5Y+fak9xVnVRRJBTaHxiP23J5lmQ6XSiVeqdHPuSuDe35iGc6Eja+d3iCfMUtJBUq0A4B9jN
XlJTfU6ruv2Q03Q7wC+nthZUiJLX1YzzrncOrIFrRunVuR0cez7hU/p8oWU+BFUwnP0dJOnc92Hs
Nf47id/fluDYqvzzONlN1g+huobmsD9QCZHU3HMnscdOXNulYWRDOVk0MkMdndkiFw+66Kltz559
BJZ0NQ94XZA4P3hG9KnaOtq6w474UN8Ylq5jw56No/DhGOTKMg6LYTi32r+wbw050jLu9j7Nw5zU
4yZvj8Kc6iftF2wPVVSFLwUH6MzkGJlJTj8f9RLmJ8erXCt1ppLq/ogu2E5RCJsvg2G32AB742UI
kXdBlJIdi02xvNYTe+SmhB0cl+xoT6EayZEOg6KJtVTmfjUEkfGi+C8uj3OYVzoYwsmUOXtm1uk9
p+uHiPO6NIiZBoZpicQy+cSDghln28q1TYvJc3VsiK5/AxB87ILeyART3SeCbGmtQMKdkLS4xhT7
S1A/u8XiQojtd/Q4KqQjsplVEWUGNwqRPi+NG2TEU5wvTbuRi1eWWT7z6tzSp0mO0oEqlLJINIyH
0AJ4pgL7dcHuiKVwA5tay+2kh+arsznf+2ZHa7L7WQOs8Q/K5ZT6haFkgmBD3q77fm0Nj1Zxwu7d
QpGAJ9bLhtZcPXf04RQk+ECo7W2zxHSt2dR+NpR5DZ4j3iEOgP6enOMuEeCEm/u8FX13NS3eVynJ
QzOMdx3sV3aQf+nr4r4e92OnzVNrtU9jFHADzcxbpS7woCD2fZ+E78Zjv4+X3Ueb+IVw4Q2bmvOA
lZIMMKAWWa7tKmyOymqjB9aCNESFoL0x2/JTxFJ0UwxOewwtQ6adN37BtXXaO8f8rCPDZbspxoKK
sI1/pVzM7ooNU0RDkfZ03Ch7+4g1jL/OMWvjQC5lc4OCcczMWj5OskGOsA7hyyan9lFviLe7Be2B
tazGCc70cheN2APYDDhUCAPkqb7YrusOUZMujohW7Ss6rUVW2aWZNeDhPtC1JnrBm8sbNVCmGKWZ
X/lTU1zZeRO+LUbv3K5Lj/ylUsOSmPPwgUCm9wDSMgGCrHPJzJoTq8UPUoIUjESSbVa51duwtj0m
VGkdo8oJ09ZFRIbF+cPCqfCODmVB1CFNwfrS2eo5W8Xa8cqbQC5ftwaoRLyN/K682kSiNpOpYjKX
MOld1Kkc5OK5JLYwakyRlL1lkmLY+7e0IIqnfRr0jTdxWMcX290Q8e2/YyB6RooSECBSPZeiOxuD
Y8YFtZXEiciycuZFPK0XcRpGke6KzQKE3egIhxCtx7zFeW1z2L/dHVGmjg7861Ct8ra9aNaj535s
owxZyQRzFbmGS3zhXnE6NLCE1IttHryw6O9zad4oc/WP1DL1lbMHwVOJPSu+TNPngbmfMegWmVe3
wa2cpyYufebZwkCzUGfrCpFyCU+QiG8jqzzKsDsC7WeG8JersHNu85nvbVq/4lhxkCZjV0b0EbcK
rRIGlSXtAnHjDY/CcFUcTWO2q6jOCBEJEh3W/k0+eil94u8ypJbJ7ZyXbWyTqFuJORfNAFubTq45
+U/t0JaPUbd74LJr+sIE+xy078Cq1hiDmqFeH+BlViegPsOLZ44k2+kUmECZCCR0qFw+kk27xyNN
2trzzt3SZHtnvW+WyVQRBtcco9zE7MkJwlMVXdGGN6nR+eWLaHWTx11nzlfSa+kVYwXoqjBDcDIk
Jo0tgP+hu6X2EnzQXcdfH5ZGhnWHd0CCXtKrSfD8u1t7WkvEc01+cr3dT5ztG1QoBBZqaI98dPpU
Ovvrsiib1cEDSrdJ9epFbbo4/eIhhJlWBnG0PFQjgoJCFRjD5yGrlrnM5t1LxmXVZ5HTfgyaFh3Z
0MbINu82mvCzUxgPFjqAh1xC1h+ISW2hXYW5uK6tnh9m1mkwlQ9GPryvji7ppoot821ZvnkFIji3
bLlJZp8kQFRkB2hsbMXgcaZ5ufeNCZHLJlMO6xlda+eO6rAD2cvZb6PK0h+XQs6nptmvwrWqj56o
kCooU6XCHtSZEnlmNSaN15stnPy4gos5xiIcrGO+RXYs5NTHA0swFPnTpb4eV+3wtkybHRvz8Eyg
VnjuOFcgumLdxMyRX61jOR171ebM4eMK0L17BEWTUdCaz4XTHdt+ak6kupnnGQLAy2zdAd1eU7Uv
iKIagjaFW5lZj8f6Zqre9xCZ5mbmQRBX/fwEesQ75ah50nE2AKPVImUQWqdAmtGDqvEYAs8j28wN
XdCtFT3Ywo4OZseWOOEW/KO/rrmE3WuOsWcUFf83wgYnbDkpqFtAUN09APkPTlUeHX/OpEvkByhH
Qu/FfVS030Y7SAlyYd0Q+deGZ4HgZ35HtMV/W+kV2yJ4L38v8zdpLOtTEbLw5ZXpJT5iyeMeCX0z
mwOdy8WXnwg2WmCZ72Oegafay6xiuqF0U57avXASsQ5I73pGky7UgWn9dZXzYZut41Ya1/tQ3ej6
rWhZMKu3aG7ufK+h2zllru6PXlXxsQnnidoXNINX3W/PXeU9FvWXqEUVEzUkQwHqH43Uqm+jnAxY
56ru1ZutWFyXKV3m/h4H1Um2CyYc+HFC6jAD/M+86MxPmEnMs+yopls090rSa/2qeHXxKAKl95/k
IuaTWOlzhKPz0FOxJPE1MxbHzGYSELJyODprdOj95uyWb5v0DsqMxiMc/8+1bu7NyU6bwX7mBPU2
mOLsuepumt37sZcPMwNmX0u0X2PUpxMmogw33pjla79ihveuDLatpCJuZZovaPbBjBR3jShO+4Cc
h1ZhYoaXrIa2+xTWSKJFGX4y6tXOponhEs4sD0sPlEXyrem4NtH4spL18VJPeYb+00PW5Nunte6O
BG2/73JAoEPmR5Lr/EEGRnly/c5KlZGTjqDdZ1wcaHbNTWWBU8qnYeTv8uVQfC2N8ZMQS5XZdsOK
Pdbetaf67hgpYjaCbksAEedEJIvbdjO+iyi4Hb2VwYX02pHjt01Et8TQ01wWaTSLQ31hzkrHzZxy
nBLn8rMCOb6xYePvMJNikGl5QZsYWmxvjTXzHqulfWOgtXTDh9emXu9U6H/tlPnccoy5o9H2nd3Z
cO4xSb05o/PYmjO/CiXVKkTsG89uaz2GBKsdCnvJ761pfZLCeqIqehyZDKZ+uzxE56A83R03LnQy
zaL/DFiresbNq6/K6rtCKmq34YEuWne7N+x68GwkykUzZbqivQ2XGrL+MET3bVNDL9hb+cQ39RC2
zTcEwFnv4lLtjda8WrZaZwgjEActtuOmI83UGyefVkysrpdJs7jup6neYzTEz7MRChNL2bZ9QK8X
fMEeEyaiX+ubHKNleqmxx3IDtuTLcE7FQqo6pW+VWtQEKCA4DarfsYujusQJ6Pv35rZvWV5johCF
uMIgONz0fW3fcVJS2dzX7yrPn6hClu/5KG4CVvp5WKJMDOzCfdHI65b0+gMr8og0ht9o9RRA+1W5
n1Er26d2pd1Dqodx1YcoFmML8XdcXTx8QbXKa6DbLwYJATKGwtFe21GzXJfEheHjuXDBR0+d+3UY
n7XYp/slR/1I4bV9MTYEyX4g2zkuWh4HTdXoitVSXmPcLg4llSVwk0aUOaSOKUJgok/hUBaHubD7
ZGJOP+6r2ydLWxHkMYVLXKx9n1KVVmeChRpq5fZnSDbRt43vY0FVVj11DbXLShLmroPZjFdTvIuw
doAvFdYVfffu3PaKIOYiUOPVOBbWB235e4oNuWeQRuNXO1/koZ626w5IVBN3tRV9GKl/ZEtkIEA3
5+AM+kWkfdhuWRjuWxy0y5YoftVHFGPovFfpBfdaMCXZqxWc6mByT8pf23gBEW2cQtvKkatvr+um
rbQIBkSFIPLUfRUNaDlr/S6ADXepxGaB40xu8hZ2QH4/1kjYxibYjhszZTYPxn5bqylKrX2Qx23a
nU+Ug+yD8uf1bF1EgUnoMhMTYwKFYywQWNYIHxd/TWeqTAfVTfI8RZFxjhZOxRA8PgRWbb6ui20l
Htj5jzvb7Y84j+l47JhWmd3boxVSqkYVp5JeYDQwURbuBJBI8zqXakqtrkNAF+TTbQOAM9W4su5l
ZGPVC6rxj8WZ10RGtX07OvOxtLonHb02nTDseG4/BnS7PluiJeUxkAYreW6fbANJ9t7Jr1E3ucd1
K6Ihzrd8jQd8a8fA1M5NRbIXeFXLfUCT/078q/ehX6wR2SmSyZnv7HWzLzprz+9uckSYx1wMI2lK
hndbC/lSjd7Fb+F6V/RcW0Zr+z63jK981OlGRN3Zb1QT2xNbeQJbw2v78kXC3flYW0P9qBxTI0Go
rRTN0INTIExC55iuTtvd9IGnbzmd6we5WFE2q+5t8Yg7XVBJ3QxLPWOuIAVjbIr1OqClc1OtebVk
be3lgFX3Ct3htt81yMJZZ9nrT6AUjqwgu8BdES62e7daY/4Wql6eFg8VXbnk3iHqWXLMNQhOAQfD
JAiEFa8+wbj4F8+Gxb3kC0lEC+30K3Ic/EeniLaTDJb22G/sdtNO7t6bLaPtEXiq/cRGzfvihON8
p01VKjaBznovmdOZiYT7zegwRjjtJbFskJmka/TY+l+FBLgwPAA7+1pgN2slmZhPop+T0D85c/dl
Y00/tzvEuagf2lMUTPIQUSZn27kSAhJJz3gE9O7FBTXWj+juytSQRfeVEQnpKESQ0aJ9vTFUmbpG
tT9VhDe98eCra+0E9Xc3dzUUoNE7hnXUvMDeYGKt0GFLc3+xQcWAxMj1R9Fa0Vu3zpxbVlu+66Xs
rrbcqT6NLsrRPcotpp0FnhSQsLY/bcpK6x6g/KJk860nzbZMZhqcE9OStdfJqDZlZoZAMBLnoUPA
/YUDGrt+MV/PwinszA8N0zrOJKrWiatd40mzqeVch7/ozXULo2b/36j3AoZFFwtT90+d3/UPNfd4
bHq2jQk8tPpmc9wVs0knrXv8XOZV6bToRbdQtoLDubBubT04r35ZtXe6sTW7B4tScdw0rhiTbs3X
Z6W7dU8dLimyXvp3Zmk1H43Bcq9ay9if2mniZGoFzXA1OmEfpVqABxMrSoCY8Prgwd1r73uuBB1B
tsQsYiEq8HWqfQrkXhVckwteHnsbVmoipQhTDqL2FzCXZFfp3DjU5LqcmJeGzJOGk27WHnBY6Dky
VfCs1qCfz+agCCOgoiHrax97npFwhI++FNH+0BJS9aGvOVu0nZyu7TGnZMPRKmaZi4KULKTCT0To
j2kpN07VVrNPRzsPPxNNdbWoiPAn1RMkQH5s4lIIOAsFZt1p+uG2GCp9BeTorCsOTJVx3QnnZRyt
xJVYDUDaHWaOI6qY8kcwu8PJvThoZddPCQGSnNx3zKDROKZbuB9H93ZoMZyXDStkbj9yF1e2N7+5
foCNxM0qFYpU+fIqHDtAk5dh8CZXkngD69hGRMnmAFPLMJ7Xu4Kt69MWBlPqgVDwiHKA3gLRhWWd
FN8q8cqGJWYtOzvFnNFmI90SU3+sG/8RdmVqt+sBa9WLa7ZZKfOF1tBpbb7XEwva4q6xX/pP3j71
L5wMl6Opwz/wfOBRMjncLqGH70w5JaWRRe7XvvD9c0SWRVJW1SE0i69rIb471rbduGV98jZvTVBf
EKJmY7Yp3eYj1Ys6HigsxhBERRyF29HTZXf0wuj6/1F3ZsuRG9mW/ZX+AcgcM/AaAcQcZHDK6QXG
TKYwA44Zjq/vBamsO5NSKU33qdusrKxMRQoMBOB+/Jy918YswFkxsc+eaX/zurWmG9OEnHHPp4IX
KAM4elrsCQ95sphb0jS/K4Pi24WY9sgOHLpSzVsdy+DBRZCIhoR+h0HHMrEQopvFfbkueDYaclRr
mQq8Src2jkOdJ2zv1ZR5kGbGju5eWPpo2jzi0eaWOObaaLazjIIh56Ad2482U5mMFko5EZGWdm/G
7N4vnn4lZwvFvP9SIfzcakjiHluOgDse0FcgLuZmfR5rbGNcTt3VseJs4uG+EIqnomKiZX7vYA0b
akc+Gk4yBvu8SnNYmOSEOeLJsuvQg7VtdPZ59uMvrndogEQsDUIj139etLU35p31CSsKAgAgdZvW
lefFG5HeJ95LJO3HRtNjQsSYiPbavWmY+6GeX0WSX+OMT9wbM0cBJ7TU/IU8jg11w24uXDb38i6L
Lm2SzJsujU5T0T5Sqd7lFk3iunCysIq8z01qT8Gi1jU9fhyrAf9PSoQBZsajUnWywW8cpBNGHsNa
UOhr+ypjhJajcNz4HGE2ddtYR3b9DxnEqIjOYzDOkBag7s5LEBfGUefczxkxqIVNBg2uKEZW1Iz2
vNDitkyeRmK9R/dEqwZ7deuy/LSw27UqP/Rxf3IINaRxCPOvl0SSaUwq7XGrvPowuRVG0vKgzBud
R8r+ad7Jmt0kwqempgofGLeGHlh/KnLOtwhuNz0q120xVfOhVXIDKIYOFgqPLc2/2+QVuy7veddQ
E/Sjj+yBPhuNsuMYgz/TpsfFFHvSAoLYeZ0mj4NeG7GZ+28ugk4zQ2pc5N9lG9Gwt5b+KvBdPrSd
GgM3kSytzZhDzCIPEieRFdSWkR5khMgMUpfccA56LYyB1ybh6a61q1Oy4BUzsXnjGOBdjdBaMBk9
JU0TIFb+3LYfdA9Tvu/fM7XfNqm/cxv8r+OQ7xAUrhY3k+SV9OKnXlCPQCInKwrARfmTjmnxo9S/
o214pTifNp3etKHWebe8MqNjbM9nslh54ZthOc/MR91I3Mq+uWY2LVcW+a+VmO85gRzLafrYze1F
qI++0T1WDUo6OkxuOHWUBIAXPmZptk84pjiSL0UiBimi9pQOPRvurL1oxpXsJmYaaPvFcAZxufFK
JF0AngwBOba8qLw6aql3INs4Prf83DQcsdBAwrqVsdrV415rLxZ9Koog6+SReRkVL/QdNnn00kx3
o8OK4i5PujHQ6e93qb8f6YvKHg+vIpiPJsss3G1UeldGKptkOGfNR5aiDTUHJiDGGjg83PYxpSKd
rSlQDsbmxbw59os3dFvd+Gyrr3n3wriFwx7HQfaDjnW3XuZzS3ikK3ed96kTGvN1HeFEfxBrsdBX
d71Gzw3NTF6xpnGe/Dhrnb716uK8iMHdyNSfnztLYUcjMCQ0mNZsC8N7Hhmb76rZeLTcQV2bruUc
YuDJWfrv1uyeSjDAljHcFxzxdj6G5ZMlmTVQvwRa4unnOpqepezuGmIa2yZdn+qKryzxSw6NRC0m
br1cLMxxi0ncSTa4h0RwDGVgjVfDe8gWywkdTU2Sz8D5Tjnx2dCHL5VtomPX2sG9miWOTuLLDl5v
qwvtLKt4wOj9nS2I7odLJWMlwwUpIQ7KfF3Je+XdR1k/73G2IIDPaXyw/DLR+BTF8UgMyNI9TOLF
1ao7wgY2BV7QbZeYzn1KqMuRJA5auMOTldMddjjWNA1bx7zowRLFn/reUhd3snfU1szrYFBJtWEm
6sKDqi+GcVtadlpjn6e5Im5n9neoQqZQn91n7CSB55tnkYl7KT9M7UiHu3zONXfTjX1ASIyHT04/
TZm1m0ombNXyR9PUUPEpnbBH24UX7WiFZwdMa/A5hkVeLTE7Rwy911TYNHNlkIjkUdLIpc2CssSv
/IcSKzdnGXvmdynFNDruwsQ1E5X0lHzcI/VqWxY5c44OTzQ95Ky4xtE5M+zhUIwq5hwSNRjB6vZB
991PWRqnx64jwEFvUxyv6A9PqZtvE+7ClvG/e4UKcCzTGq/arjHJskRN97Xm1za2UYi9NubRVqGR
mjfcY/1Q0Vvd6/7k4PXz20PtpBRAPIRuWm+WGIG56WifbWrD3NeSA8VDH65JNhvmB8V29sd513gU
R/jNBIWFN/R3MUXzs1oDRTH9UIe65eOc+a+YDfe6MWLx9tI93LuPqtDuaCW8kABzwLF00KX3sJCu
GPRioGPlj3T37dOSeA8mZd3QMatFv7xJejMNy6Z/KRtyQJB+bM2lt2j+puSVQoa56l1vhLY1jSFe
2d8TSujNknntYanzr4mKqBBt9qsxp65CmvMK9spdmgcX3REtB14noa7Qtl88Tooa7fd9alI1xRCn
dpzlMZ839rFEVbjNpJVsW9k8RSCD0Wp5S3HqyHLe+13yrfAY5SUrnYadMBZPoNOO1cIYviZCdSsU
TxuJocRQ8HRHdSDi/KK5iKY5CzBDKLUqOTljdqLFFu2melT7scE+DAau2MaWua+XZZs4LT+jEOs5
w3RM60bbLsUiXuLS0zfz5NxBzKW6caS/XU8o2Ktx3VfQJEZmrdvUW0duzQM7bbohEizdQs519k01
fZeQHzeDQ2JolJv6bunibNuSuxTGym7v8sK8T7OpJyaSZ7btvfLYt7I8xY3JeiPnIYiGlnSkznQP
jt5/iZJF7mhYGMHURkmgdeVu1vQnXr5bm9KqoY9FbBiKorBZema7C52wSOTzJ6egfCRtd+Kk1jbn
qRDZm9NaEGybpD0tZPViuRwsOnjK2KWAuzD0CTtMlyHFfJZMx2a2u6PmeKTcVmW+rfN2Le8yHXBD
NmxX/1BgznOHtw61g0hpvg5p1YRtTFbZnH7USmo6dPJ7fURzYJhTsXVaIgh6T36KGRndDI4bgUcz
6tGbrSqkbZRtjabQggnE9tVcLOYV9UiSVLYymPzsSQ3ts3Kjz8UgtJ3VLv6F0hAwS8/oO8VYRyLl
qjwUzrXmAJx6bXvWoLQcccllL9BbvUs3SPvYDvSz0YDRYVbiZqyz5EUW97VjVPvU7+u3HkvgYTZa
cTGa2P+qpk77WOfV/CkV1QKRaVD0PWO6/2XzRdcqh6POcied5F4lxqMG7oKmLH+AVy/109yYE81P
JhYoTDfV3GC01v23XJpB4o9V6Bpts6UNTfGT5j4SBUqGklocY3xmFUergIjhGpPzGKeWEZSufHF8
6pnM8FAXWNEYdrO3HOLKV8/9DG3LA3f7gnP1Wuoi/cIQhYBtDJ8bHVdx6XAPyZzYj2kqjy74yC1Z
hLhQUbJE8F03JoZOmlBQVkozRF5YHpNe6UFrTumxTrIdqq587Xpd66ho7wGnvEZ2V4RIH1jRusXo
tlNC2YAlogt82Z58cVGxeO3pHiSavtMQivZmtfameHtQ4s8QQgbT3DCCfepEN+zroqgPuPXNPxWh
/0p99Y85Uj/lT/3XXKr/B9OmVnHrfxdfbWGEvf6vx/QblsE/w6vWhKr1d/6UX2me8dsfaDOQw2gC
UdAgRfwzb0rz3N+olB2bt8PVPRdZ/X/ipnT9N3SgKN3BobprqAHuqu7PuCn7NxB5cCZxGhL3gJvy
X6mvVpfW/5VJIhvABENsBukcwkWF9T41VKObJgrlk7xTA6ndeGLsw6ku2pPWl3O99UtVB01SGHet
YXihpjnokGsLaHCZ1QBPOvn5h3t3+/PKPyYQvDMw2exraMEskFzAw/FSeqvV4Af3wxJjJMxHzw3V
7OnPSeeZx9ahXZ3Qsb8BuUn3pDz6l9qwiy2c3OhjBeL2ASrJ8vzPfwkjiPf3BiSR7XBrIIVzy9+D
ch2kPgwd2Kl73x42i1fSRJnH+lixVVCD+m9JS5bh3Lb07D2HunMGYHv2ktENBwKKL/g19JsdobMi
/tD8ZESUMU07l7slJbibJWE3JH1fBGlZ+lfAF/Oug027aRfx2Nj9twgQQQjZdbhYeeZdo7ZM7moy
RE7ImMlbNc3S4yictrdumLVHN6mrOwPB9NkfOGJEusRvQ76q8bs5Q2khwz46F3YONmytwuqhONdT
3+0ngZQ+1cphP5nWt7JHOkWayhf+EJOKJ1FvI13/7dwRoys7y9ySjPloFcXaV7A+EDTe7Ggjzq+U
1cluTu4KGLnoWc1vrpZ/djJxNyXyZRpRw1KCIZqr0mteJ7A9MtluCxzfhIlSirozN9jvdPvSCuJS
hN4oznNtd10am4Yjh6tdntjdC5Hz4Ato6h+7nDZvV+jmEa4+0U0z55ZNZch8o+fmPVWQ9c3rSZmy
5ewAjci+lY2HzE3RSr2P2JweGNJp3D+TvX9jCPW9WuJ4M5WE52xqZnvbHooKMBoqGOu1mJq0OPHo
otlj8T20vr7Np+UCCQhLqSa22vhB2uITlBDBiAHgVpmgWYBj9lVTLXKI5He0D1/qJumJvcID6hNk
dIh79A1o9ttzJjqHPrEHsNUpvvlelLGB2YxQ64nTxqw4kNv9tbKYfgx2KjcwRElSsydOCiCcjXTF
NFu9FmTsiQFZMNQb5tfMj3bdrItjYthlkPbgsCa0lM+uz5yNEcYlIQvgoEn1llHvhSQ7EDIwaS0E
hEmQUpN8Bz56qFX1Ke+YfBlZhGgSOc0GEV5/iHL7KZ7rYWMVzcHVhL1ZwKbR53DvzaUGZ6QRsHoU
vRBhPstH6i1cbbASt2bdipssFOFV+O79XUwcyI1EWXVQSIBecBfxlTaad4FIRFIcSQnpKUqFTu1A
wmXKGAD/jqJdpbedc6swM12qfmrXJ5lxTMjg0ra3gwFwi1G3Q3/d76bkXLOaBKnhTUHFgI7BzKBe
QQPlDxoFpWavz+BCv9y9dnFt6uHk5k50dvxRJvc1oy9qn9LRILZCfzGo/SblU9mRCuhRlzaz/iBI
n18ObQ0BaufaM38OrTlOVYOX3zMbB+GSf0LKebSz8lmk0g76MWYMEA0cdHpkRPkaag/wRPCjiTzR
qbcfVbYgIVxqTOONoXHcaFq5tWrjlSae/sqCl99aG3zJJipdxszCpdaPMfp/Ka1I+y4Sd3jwPZSf
2hhXVxNfzrCJIrd50xCyguzNm51m+kikWs4OrZDJtdcnQkHn2aAriqYgI1LoGEU0Vt2iX9BFFOWw
teeEAsjPlo+q5MWaZtG9qNTx954/HgxG7YdV9v573rN9BIKAu8/QmZqnpOqwtLRj6ZynVsJKWaQ+
3WF9TPYjLlbUfpZEoWGTUVHBc9pT0kFzAC52aI0WBa/nzPljxRPGmsbjeisBu3xIaEUXm2VM0opZ
vpYdBUUgyBlOit5zZuqlt591RlDLxkvsVn5fvIYEukplenSXWla28/2OKUQGrDk0eTZXxb20r7IS
/or87p0Pbi3054imn6Ei6z5Po+rm2RPRqW2coTfNLf2TMha647U1ERYInnEqgEMRYm8eM7OaQDwJ
ZFJ6P+5r6UuTHQtFUUYSOH38tfciUutI7m6KZGNArdx0c71r/Gg+DVDTcCLUg/5cRHUZbRq0TZzN
3dhWG9HO8y224y/mHPkYGpgbsE5U0aXJXYBI6JNTzgmDYXJuyLJvHKWf0tZngLBM3nxD/DnfeGTm
m9sn/qUCOyY3DePUFqmJ1J+ZuujPWsoP+V5hH6eIiGt0M81FxEyWrZjWR+K1dBug8j/FqiyeDEe7
8b5Px4T7fx2sAazgEon2GttuHKaYIwiu5kAwZUVxSEuOzoiv4le7HtL93I484OS5PDoObUcTpUi1
yYg2u6DRPMrJhH5j5qN8bpfG/KwM3Ry25ezr/VOqkeDcox3ekXrFKX5oICOx9HktCr3Wklfa+c5H
yTo0b3AsZNeRWwzjqYgzJAV299z0ZTyCfUmjR/5Xs5/apIRGkfuXqWZIa9J3QO8iDA49U+s8IFvV
h03RY7VHGI11O27kcl9BaQMwwYFXR7ZdhE5uFo9aFYeGJ/MX8s/tmPFGzTIwzv1zqdzLbI3mjodQ
HFXq1WuYVhn6hR7xvoyco7dAA4ZnZsj5jV778kD/2tz4ax+4JOTsUkI++kCrk6A7g1ZJhGe+aCP7
pE/I22Mrbz7jXvYCFdXmZ6OvURUNmX+oIxAjcZ5Uz12bNZ8ZvDvXpBTyprxivMu01t85sUXuppp9
7invXYxWf6fYNtKN4ZqjsSVLDi6iPlyrKDNZtdLsU+v4+eOQUBPWYiKcHMHYGV93/ySMvMi2ziCY
TMhCM49JPZgqHLJh2voJY9uN7lnyM9gj7xJNzTOGIPmaWgPP4ez6NCgH7zVXBludltXJbcwpUpnQ
Me4FhlQc1JTELwjI0BDklUEbtl2dkUuhyo/ZMqM/d4rSPtmJpgVI9dGbjm7N3u/0Xhs43cLbRJxB
e4JmW3G+7szuDSd4HOQMwxu3zXcMTqNbSwrQbpI2LVfdrB58UcgrKjrjLaHNJII/3kFjKXhYkopc
u86CBa36ZCE/ORVnYpKzwIuVOBhFUyB70tEFJGNxIkOBbLh1gVijOC+Z70efF9oIQdH70Z1E0mdS
wQneNJJI06PStcTa8mTVYSRAA24yMFFgYydzsK6iLoznti+9gPmX8VwMnZVC1LTk7AfYA8z+KWqK
/i0dER7RgplYZrx+vkFo6NKXRCqafX6WuNZh1BzeNRO1TVACsR6gLuHD6EombzunMubbH9tyY5CE
uRk7UE9VEvswDrwOhiBwPVTVsaU/55ng3uoTvLcN80y9DvCRoCT0mz6CqNYV2bwj2UTd2q73AsT5
0yf4Gd5WjHF0S0qn9OnpUNzbZi8/m4Cnr5Gvj5CNG2u+/fEPqTR4IDPb5L8dGC+M5KdJfk58ux2D
erC9lHmazQdAzs/6Rh4DYJVZIi2wy/x3x8zpwhUVv2Y5pXX0SnQe4TTr801ojvzs5Up+6iaN59PH
aaoHeg9UTjij/KyIvLuNVP77lROebtLCa7b90Pg0rDL2oadyLKczvRRkf5ZgYQIYxj/1rCG++RnC
tz9uf+yP/j10wD+PKv/q6P1cl/znfXbz/7dnbn3NW/zvh+7jt+/Fa/X244n7j9/4z5FbJ8gZ7ZYQ
gv0Arr/gFPmfI7dh/YYxUFg+wWbYx8lm+j+Hbsf9jfBEi4JT/Hkg5//6z6HbMX8jj4/0C34HBxXw
639z6v6ZxWOTggPrmNMtfiwI1xgffj7jqlaRTT/UY+ii3m1rvA8qa2Y09DM9HbUU20LIX+V3/Gyy
Wq+55mMa9BTofXlCf2eyGhw7oRkqO2RWXfqKJrza6ZP+UFEt3MaJ+v2Hr+NvzvHrMf2HvsIflyNm
Bsmh4ThE3LyzX/aiJzfdbLqwwsC+7yx6iMAgCoiS0gn+B5fy6ZTQSDcNjG4/381oKGCX6jnoXl3D
EOP6K3puUEhsSRDKw3++GLa3v34un+Ckle6u0535+WJd2dZ6qdddWJttfpdgnd2nHOm+NCgqUW9O
TtAWBvJowxlajtognv75+n/3Na5mOUHMItX5H/joH9oj9MsjZy4o1WIAlme5+q4RZ+ITXthv4GGY
v/ge//Z6K7bLMmCH8NL8/Hl9xuuGAT84XKIIhevSNFdnNsezmDzv7Bfa/+hyCIvYSUlRMd95gxvs
7pNNviDnOM0NAJY2ATN4g26HZx8m6tHDv7+d4LYBepAHxpu/fvwfbmenZFqtUJRQebODgNTRb2Iq
/GtpxM39ZJjyF5/v/WsBGEzYRK6LdQUiIc/4+XqFjdjHynFOVcw1b3A8sx0GQ3pqcHX/ZSfNen+t
d5Zyn452VqHIDgdAqMcckAgpFtTyBKBVGy2OB8ZgBijNen7wwL3eyWm2LpGMcFf8803+uw/NA8tp
eM3GIYru5w89ZQqjHinNofLLKlCuRjqcn6RnBHHT13++1Pp8/Ljs8JkN4EukFBlr3vB7SINn6zK2
l6QJ7WTF8aZMK+1Fn596VRf+tuunbzG/WIZJDLXzny/9fmWAVGCz5ayGWejEjv9uGZJ67iO6jcuw
/JCG2p1lbIdP2n5QwfL0Ly+0ZsPa0DV4QSD6WGvb8odnNrZ6NPzoxMN8yulg8R7RSHCbBNEmvtHS
j90jpHYz1Iqx+yT7Ytj/8/X/co91ndw4w1/hD3SPjXdLwpg6ZqrV6EOsYkzPkFTEAY/KfPESjEBN
rL9NidUfY5jTv1j7/nKHdegbYCBsniWPzXh9zn744LjRKr0B7RmORdUeuAg6CdTOJ0UfGA8B8ZiY
Asd9M2L/MGMm0v/8uf96eYPCACwPWxqb6Pv4YwTIPlb8Lgk7GjU7I0Y6aEZUeqYkrzc0CofzvKlQ
HDl97x1qcA+/omn99c5bLuwoOGYWrAaCp3++AV1Rgf/uGxnOnVzd0tlbagGab5yk2uuknyP+rvzd
pItfhT79/YU9QQ+JRAJmGD9fWKZDjDhPYjLNdEQefu2HORLr/UI8312cDdbLrMZHrAvpL/b29RP9
9D7rwNvgZQFEAjHH/v7zhYWKdB0NIqDjzOsCbVZyJ7yy20JwhNoFyHQjcQn/Yr36m0/rkbVLQ8RG
rgDJ7+eL4mnI+pFOXlg1c8zxDvNi5xjjUZY+7sTO0KFod95T5dvpL57wv16Z+tOjOmS6A/PEXh/B
H55wc5rcuRNTGZolvNQo1+rPscg/SGWttmzLPC46EvlY2L/ItX6/y3Pe1Fc+GYMg4ULKe/dgIWPW
ipotAWEtauFsIuVJLLZ5JvUJ97OvHf/5TXqXEMvqsW62hs5Xi+PFQSH/8+cE8GP4TdZpAaPu5ZVR
KahAI+lBvKaTOHgzWO6IVhcG7jFLLvHip1cXZ/zXHhF3SC8+38D6segOye5Zs9rxAIF3+sV38ZdH
j3ecMFO2Ed30wSq+W8+x7LVJFqFUdCSEbG1Ez2QxVzg4VpEdMCuNW9aifv+LOwOxhs/+0yNvMGzy
wbVSc1Fl+u+eAdeLmj4udCdYlUvlVthju3zRoZkWv1sMsZs7GOLVfCnBTIpzTBvGxJ6XLc4eLIJZ
7OUyGdl+JpGheOpSDON05mOARoEYIiP9MkQ0Ze58k6/oKUqG0kfL3EkUOE1tg42cq6Q7EB9X2V9G
Q9XVAdXHkge4QlqtRw4iYhGWbhEtJy8xy+IwmLogOdeQXb/T6O6Vd+Zkeq8dSHbnY9R3SXyFYt/K
gHaUwuUak/kLxrrvvyJLUsZJS+Lxw6I6vCZwT0gNqHjUU9yKDSgVcx7o580mz0Fp5LkVzmax4pLJ
iro1ZoKGuqwpDneVryvxPHiT9T2XNXxj2sifwAzjMfDQajEOGP34hQOSQAJT0nmoRzlBRSTGorot
iYm+T0saXwSyKB2m/YvULg2LAGSCvuxeffp1ckcHeUJgTVlxbGK4E4ivRqbpi4trDTEKsssGcBvD
Ozv6QppwM57iVptpl8ytezd7YB+DibMQwmBow3Kf+5EkjWJOSL1JLFOrcQYVFUL3kZ8lKdBYsdiK
BPQuNbrXlZurh5ar9ciXQFKQk1oqeh99i1st67L5FfvxeDfUrjPtJq2PxvtxnNf4g0Emw454Cx3b
ti7pknFu0OAtp/ZFX4C5J/z7gA97mXuHmqz+nTlxX+2N1vPtIyy/no5/O6WI5EAfk5zopeTTRe1S
XVxdJFCsEyGbUxILLRTE42j71rb7eKcvGtPHykhLa2v3ivABjOjOnVvg8USh0jdpIMnFyELfG2nc
JJPhVtsmSTxjNzmzm59SK8M/lGiq27HpmwwjKOoAZ5blPAW6StAnig7ZDYC3gbjSJov7o9OVRHcM
ekOYUkFZOxx9Ha3YzlAy+o5haQKXLgQkAD9vp5DIgdjf5u4yPpuyVdEmJf+H9tdEAhwOey0qA/JH
auyHqGZDq+31CrMBzemdhcj02azilK+h7SGdqS7qd+aS9vWjMWQMnvTeiLMHQRpLaNj5XJ6x4aXl
vjSy3rvva4TWCErr7g7LrxmfG8qtJyzrGuTEGm4oZlYReU+yr9qLXJiEhLRMa66A0AjSXTYOyDpL
BaioSlITnqPScYszP6iZDlrRzSrarjxQQWR40yQhYFvRdA2FcCnpy1Vse2tPLOvZYNArveidH31g
P4NlsSSCqCfTj7AszxGKFqJmHOgeBWFIyGmNAQFlrOqvTtyxR1GhatbGnXyV7iqRNeMNW0omHoyE
KL+QJkfxsHoqtL1ZC7kjjxaLQZG2dc/tEIN/U9Jp/BsHHyRnsktNecV+ND/hK9Tzk1+K4ZK2etKG
BoLcbzN6SaiVM4P1wPbq6FilM97WmZIt25K7ADYPiL2By6YQOlgiG/QhwRQkEwWVXw4qLGHJYLnE
KkHwLYv5W9YbYqFn7RlXrbBwqyDuTA4jAdE+BnlP3PdosaIM+3uCtsvcIuVJSKqxOTwlkCP6rSgg
rW3B2entx1hLHWTxssMhB6qccaLXMF25H6QOnYSIMZmcCK+R/bGuJ15z3D6+u1P09rttbBTTtLOV
BBpRlL59N/gsaC/5mFsjJQju8H3Wu67zSOPQHgOrEISuKmV730sxRoiwHI7IYeqs2RBOO4vNnHVj
ue1NuTz1oKbRN1b6vFvoUlZMeF1AAvjf4VeAgdcr9Hb+Em0kgnFxRHWW3VdKVkUACyU27wdhDR9c
0bqMq8UwEeIUJ8+Rp5xPZVVywhqrrhMbTkXRIdcRk+NGAYm1SeZc+jRGBysNSPa1mtBx54nErBmF
KTnooG8IQkvlwr4zTeBMVFq95HFkq5AZW3Zz2qwitapJFBKvEm1TKBuvfJprT7GAKkd/cqsq/tYx
oCXMBKBiFzitkt9zRT15hHNdq2POex7vKmxq+X4BDt8dLT+no0+aJHs68S1sR14afy/jvCH5hlFc
vMd55r74EARR204ICVgYVUT4WQkxd1vayzAwzlD7ueurk4OfGOhdHfVPxE5kzIYTbTovnUXsCWkP
Ba5GpgrLnphtrDxV7Wqf2m5Zfq9Kc8YBmwF8PwxL5G27bjAQO1YJXg5S0BHi0UAq0x2PFMtSTMrb
dfHbqcPkxlxXT+z+oSQhWx6B8WOFMl2coJkuBYiVLMPEnWjCOOG3sxio4g0vApO8gGYXZREvxtSZ
kPepztiJVt736uohVS/wptXQmDhmFW2sctSGTZxSdPB+KOPrlJDtK5LO/2onxPnskrkC4Qt+p9kp
2RLYMNclhoLcT5evsT5qcltL5JGYFibwReiXnfvGaBR4mdoZ7dAVOZr12FGy5+Q6AQRBLnFK6vot
tigrQtOt3TvTdDvkdmX+OsRFcurspBLBgq5jdU7Z1Vd7LCTTPFyRV3bBbgRsotyvtdV0ZHA2CHW3
82CgECeXmGAolZc9E3sCrcUl7Ru7CzOFvMTS0+U5dmeGZgpJ7wYfstc+KZdYoT2DQ6fZurEev2lD
7CETGDw9eSmZu9+jOiyYZBH/w0iWXAbqUa3IvymmDqiV4sEJIycCtkOol/+seKwtcBPCtjGDrM2X
Jc/boHXG/FsUZTAcJEkrZI54eL1O9Tivda5J6eNaJO1sJkq4s3KHoTiW1oypfVr8/CR6ff48SWUc
JMRIokEsvGzbgi+8DBgFV1o44tV4iWd33BkWi0s4Ia79HvVigj0BImMKaK75txlpd3JY3FGnCQWn
E9+Ohv5+KytXFQEVk3eqK60X2wVlzgOmY76tzkPpuCWeotWvju503a4YJPiTpTV95p4UE4zAC72K
15Fo4gazZZryrOldlbLIjpicbDxoTHFnVq/CaSvr0Bg68lSfF1psjGVUyc4YYqlOTVz4H5jGbvzI
+0o1aZlX0pdX3XdCm8rssQGmC8Qde5YfAVKmHyorXeJN3NbA/Xrpdhmhudb8ouHdC60x9Z6rhfSX
wG8i0J0J9ffbRCFKQ8hJjOcKqcQzNp6upsAvyo+LrCf5hicdYJDVL+aOgeVcMgAlhG4zoown2g6n
ZE51Gzf9pUOOf8FnYsv70W6bUxYBdNhJt5KsYvB9puMC6sQl1keVh0VjnLupgVEB/R/NlS5kj05F
0mpdM8AE9kpW1dR0RBjMadHukqjXyrt2FGOy81B5Qmp0unE4yKlB1wT6g2gkFWeTyWzasspjIb2l
JD0GQQJRL+MEC8Qm2G5OqtY7U/L26SFr/WVER2ST5bUYXv/qqxIVLYpXsAIphrYz2kHR7fO4Lals
vCg+IFE0yeXqpIICMidoxCazZlvHxDmQs613XzVz0L/JPoaVrGK8iEtqt2YwDSjLt2NilQRtooV8
JlkqVRuHcENtW/ToVDcLblLMRVa8aurcoURHg5tGwwbOuL31eGAZ501wM6yFPy8xEp9/oVg6Vp+c
Kndr9Lk3hrOKvIF2qswesqZnTTQanYCSjo3xAIlNjhDXfK5ZKcN761PLVTyeav7GlBVzDd8aK59r
TX0aMB/N5jXpqabiTNImxRtWE+jRIPjCNVa4Ux9MpSGiTbtCas0qzV7HnGbQHqFGylR+8P83e+fV
G8mBZtm/Isx7FMIbYKeBDZeWTHr3EqAN7338+j1RVS0Vq1uaLszLNHbQkpoSK8k0YT5z77nFWZwF
FrFoKDwUZGVKdp8wYSkIEm44Q2OTTDUmVaO8I1W1o+xUKXUpJyV1XUCCbIYlkhu4IMy6tpD2mmPh
yElKrl9hoUCgEC6aZGcukrEREW9b2K9SrTshBzGJMgGziJFAbQWqkHGkyoZrGrqsNarZm2ckW24N
AeJ+4N41uVEDuaFXJyyYglRlgMMwKhO2klJn7qcMtq4nU+rhoKd6tQfybVnY9sZNiABobyCLxp47
BjR6ujiNfqlqgugBMKaGlFf8HMWZ0KkuHorCU6wm2xZCKw92L/T9XcpMxLANo+plDAvwozalhB/Z
kXlbOTCN1RKIvaZCowbP4y0ZmT7uVYHF8yGJ61Z5M81u3qoDfAcvyeLixcQAofp9MOWvCUcpZ4ra
99wrCkOp3HREi0s0EXc6F8BpsW7uDfKYgMcsG8PqkHtibA0xHUYh8LipmBK/kHsk89XYlTthRoSx
HYxceOU9RYCgGQVgoqai97WLbLD2cznNV3SxPTfwBRO+pOqcZZIgT8lJWMjgaeTcKmypDpdDrZmQ
gfpaEUaS8gwUHKzIyyvkLh2966hZJPz1fB42GOexQQyvLqeyIeuNq6843g4JdQIPx5DDU0LuT9B9
cCfomdYQ6MkU1SbNC8+xCqbIKUiWq7AeQKF2i3Ch9I2mID/2DA9Yh7Nbu01zMeYwCVUuf8x3e5s+
JpZtOcvoziZO22ZrZQo+umXsKOmiqoCICyuOikUCLDBRnuum33bcchpauh7dmJyh+iKB4lrLAVPg
84zF24y1uzvUYWl6/dwOqP2DFlrjXAvtvo01y9qZpAhu8emKaFYw/U5+V0WN34dThTNp6mTNk5QJ
z4RG6jmmCRojwreU0agxeqUIMHK9JcU7RNiPAaCQXvR+ikafmDDj2myH4hirHfmWYh6ZgRNFCaIw
o1wVfbJkdjKahZi7nsJYJDyxj9Jv1H6ZR6xmoCPVtjdULmxyh1QhNHMDaxqDi4OQZ3OJqQ26NtIA
IRq9cu7wb1VDV52DyOnnHejVMfTXoU+NJArvEdoi2cTMVqPU23DRXwYHDEapbvJEj/Ddo4T2eEeD
4NokMWptUMnycNAwqa2vVUvVnHpdaOP3LE5CDRJ2z7Xa7XlV7HlkQjC9Pp9JZGMzmlq7OjHC2W4g
nBBGROIf4sMEnYKXgaZcvsYv5MzdgPjpDaCTm3oIYDuXZj/fmWI6yr4mBeMuKAsAO8JEQedMYzw9
LegstwhuuCLpYcI9CW1j/64iGD2GQr9wGcHRPx7jBekUDjoZg2yWlq3kxpQdEyJuCUkhi4Iea5bU
svguEUy0MGTRK+0qUyaFCe1XfYn0BTFuyd2jPRUCd3BbUzCX42g0Igx03MgI9U5kI9yS98JKtE4F
q/YzauPB1UvLiN1FaAg0C1rSvgJdDRV/6GetdgVlyj/UDOFnZcmL7Cvh+pGIjQqYUB1q3dVpsfCw
h0yoiadlSIn0T2kfDcZhpmcC88CT3Y4DwE2rGwFV4pl9MhcUjftJjQT9dlryXqP1lqX91C+h6STs
qC+NmYw+sDdqMztaD5zRlVRwxXZhgqQ6Wvokv5Z5AwOTS3HSYI8rc0jC0kps4jENrC4tTiRnKrmZ
Q6EAjO1ztwK/NnRBQkfRVeGtSAVGemoxNDjjuxb6P0n1HUs4RIDRhuSkCOZmbgKyDGthbJwlFwVM
mHMQGYiU6SFpLRo5BCiVmuTYUnruUoWHukky9mfMEgz8XVMwxhiINdjAYAob5IGmnMtozmI88Wz6
4udJbvvziKKWE7VU9DU0biBUl+kGKtCIPHagQjCY7qQ8plcPpGk6gjYBFABfyzguqtClTqJXwUfM
lfcl73TzthHaSXXIQox5BerAxmUxq+aaX6nNewxs5Z1SRs2ELTAK3qIZaua2smZB3kZ0ktxRWg2V
e1HVxokKcZm3+hDn0wVxsdi12E1WFaZ9iJ0EJxYN157FJKM1S7r2PGnDCNgePscXQ4pXeCSV2bsw
Z8aL2NVwyZa2Z2oxmbj120IHGZplTF1Q2s+s65RI045JyI552+nyEu/ggIp3DbecexXxEAZywktv
YYaJb7UhTfJ5VReMyJC3doorqjxwh1As3JRVHeo+1IoEm2Aos7ZmVoYJclFfWRluKm43sjOgqybc
JKnjTd8q9LBlQ2FvY2tbLtAzq7s5mdM3BS6WxZ1BkF64fPT1FTV0pG/bYDbIDjUoIFzmDCnHO+1Y
5EExoxphNERyLj1y/Ra2QjA5dM2Y3ZmQiZ7WKkxsWmPhg1YXXXhC0JrTMFtgjzbGjDXuEC+wlmxV
HDDoWyNFFPa+qnW5kRMUN5JroG5nEfpf1cdV4opKNjFOVJrZh3vKrIHZI5y2KpcNWle0kwAIY6N7
yJVUQDqpcDf2B2kQX3pL5Q7BCJO1mIYS5TrBV2IS2jlh2ZPVDpiPlGQjR6xFI3nQCZvww7qHkGaQ
OLjS7I0OF7yynrMwYYY9N6Y89TkW2O2VVTZBFVbSU6YsE3VM2TUls7FWDjYyGdSKHyVWL9CV6XRR
A+PiJy51UHI4HsLzNLXCd0MII1yfYpvgBROKhI+sNvpxg2ndEu085HRwepUcRUeoZ6Fkfw/FkunW
YPUeG3WQiqssveyxAG6lWqGfwlkWZF49dGjS0qaXMlrsGn9gnhkNBLahfCSkUl18PRhGtNTgpxDn
LERytqEJjI/0ymkndXnDzKHW83ybovbDDIqoEH16kVZ3Ifg7aWcNXPSvGdg0lpcv6Ohs2DCK6g9L
j1ayCbuISbVVEpKeStEcY45v6dy5UkgEF6plCSBMhrLg6EFfr7rjCsNHIgxDtuGg605iSUMsEchI
axhLK99nWZBaBxXsv3mJWia35rISHYQQPhgD3vw8qvqIUVSkLXfMclieIVzP6OUD5hoiILKHVq2Z
NMh6dN9b/aA5WqIPkdPRh9R2CN8B4SaBgHzaTI1Xbeg8MJGElvuWcMFiqGSo8wZUB+ZCQzPRCadN
fcu7I1XAIbLoULGqsmxjWLqDUVIC2SSMaRsuCHQyw4ja0kGua5YuZkX06nR8FW7SCk8puUt6E7Bv
kQ2MJD21AU6hupf8SaqYvBeUz3Q0ZmJOeCEXFAXSkkuGwwYUU1CXxvNJiAM8FHMmaa3PhX4oj6BK
0b2bi25Z22kQc6qasDNhamlx0/myVNWPzHNTOqBF12Q3HIp6OxscLmQfYDbaCDUekQ7Gbb7VtBAz
PvIfCXtkbz6mTHPJ8RLE9lJXGq08ELYZnvHed5DhkZCcApj5BGNyUwicKo0IsoatVDB/bgP1GM9B
KNu6BjIbsAe8USwnOeabzlD4GIiagDZVy0hO/YzkTCC6YZhegbaM6EJIAHmOoMsSnl0EhmDjyB/u
ppgoDHdZIJBNC9sgt0Lf+yCEJe32zNwhQA5NuLSL765o3QTRcGJXsCj7bcfx8dTMjUQ7NLRFcdYl
UABtIunkVxnPB5QBuTBf9bSWb1Qs/3BfmPVin5AnQGJJKKd+OEfKu9E2wKBnCCb3OsSjjV6bjBKt
QMCCWxmESHKD1AOAyhEIJDDMVK0omcYHtA3DyzSOzEmCGGu10I51tsmJv2I7AptJBbHFz4eemtH/
91aW6V5ZlBFJLgIbrg1cwXif6lhdHCtE7b3N21m7suiMEq6jvd5eRHTKEuMgQqEZcC9XmtUmkYcb
vIw3s4p65ozqj44FRvEQHFRIssFVzH6ideGqieNHLUCjaPgojda4Zd1iaW42s4rclBAilYMwT0l0
idssV877aRrmk5mQ3n5Vyk1qYFfT4+5JSy0F1oSUMF1mS9miIU5zfKiqVOn/lazqH/bXbGjRRKwG
S1MldOYnWZWao2WmaZxcJYjH3dSBahAn2fK4yCk+8IzvuXK/JLj9UwfrJ83tXzpi19/3WsKLiMOo
a//2Vbwbvpcr3//Tv3gFcNj5sn9v5qv3FvL33/4Pj/z+J//Vb343p94wBv/P/3gt+6Jbf1oYl8Un
Fa2MxOLPdbf796Z9n//hAd9lt/IXUdYxyiDY0IGS07f/Ibv9wqzIRFTBibwK+/iEvltdVesLo27J
stA0rTKEVdbTfrO68i1JV1BJGobB48jf+hXV7fpKPm3WCXgx+RXWKj0QTVH5SeyHJJ9LZqOubiee
oL0IZSvD8yorb1ZHVmNZWaSPjHb7LSEpwLIg2uKhriU2Y+I4Tm9tOtaPUwMpnRl7ehOMfd7YVZ8U
9w0XFBzqmfWoppZxYbJqf2ilUf9Akfmscil6/fqm/+/x9x/0OX91/DGcj/rnIn7+dAiuj/l2CMr6
F1TOKsszRVdkkzidvx+BsvgFXyz8eo41WdQZtv9+BGr6F1W1uBdICD40g0f9fgRqCtkZZFKgjBHX
b2i/dACuwqE/pB0G4jGkL5waq9SAp/BzTJoaaBlEZq1yDSOoLLcCK1aSjA2OVDDDLnVLarL7rIqG
GwxeTxm3TUdcIKdgGF4yySNlAJYbE778MLRJXnkLgc2wGUrBFACJhF3h9XE9WBdFCMfzME2SMLtN
q093P7zlF9+e8I8ebTZIP70QLtK6jnodYZaOAvDnCB+2xYpBR01zPTKI3y5hHfXUHIxx9/XY0N4R
0Ra/xXJjHQymOO9xheDFCeuR21kMqjVjZhorKsHjSx25FJThLYVnfKEHaq44nIEYjFH2E3o9hd2V
GCJXYI5m6TH89dlMV2iMTGFsmlm4ZRgx1dtW7hikj6K4piqPYUg3Rf31EPSjuB/zARaV2Y4wopUm
GeULKxzzO/CQE8P4lsBwJ1pq0jbCssteK5NIIG9kK5S5EThSQDMk59L3x91A9tgkmwqKGj3RPJIc
c6j485BGTi6sVcyAeo/8wVRgrxY3YXURKR1MDqtKGYS2BmmkfhtieLJTPuTjZHTmpW5mcG9CxleD
l0gxBD92wkDAulyX2q1uhcKIUXZsjlQZs7nXtCKoNlLLsIIGLavezNio9/ViaYekwYCbkove7DJE
Q48JFAmVWI1Q4U0i+LPBBikRj2gp1rKtyc5+1BjkXUDEZlaZTTKzvxw3wDnji15awV9j5MrCIuiA
2A2Rlj0PpsUWZhDzeG+k5JTHAwbYAfj+W9AhhcD1PCofddpYLS8iG2/A0w6M95VIfg9l+MXkZjSx
181Ccg6XKpFP5VTIx3rURyIyspIzYOQZA+VskAMZmIlsTRwXoiRDZbwiKxgnZ9wifPEnNngnMYck
gtsICQ4+7kFWMA8iazFb7jOkKZdrxY3XEDVKo2p3BRye13gEwYWbKooIvABkIhHHuU4ZpYaoJGps
qwKqm0pTzacXzaFnMQA4LYT0da6wShzAhA3g3wUB2dZmypKhOdRNsnyM1cTRzI5KIisApG/rcyTi
/Mzafm1ehjF6HqucwQr3TusRIxqrH9aSy0qnS0sKVaki2GBMEILIeEW5ySK7EHDAyS578xFUTZDp
64okwl+MKBKODuuTDANThil0BNG9EdQeamTGbDxxWNKN9xRKyFya3Owv2Ie2zPUHJg1BIplX1KHL
eKPIbfKQZGiG4LhM45PKgHjiziaAF2eWwzSewGo92s0CM35Wt1X1IdCcvPYCSj1wssW8zSuI5Bs0
FNlHoc3dWW6k5Y0uD07akuDK6WDJCo7JiZFa0IwveRTqey1XEyaOaDgYd5mPnWGa7XaBenQzdzUf
NvEroGfLqnvF11FZO4sh8cL5Dfx9L1eJLrqtCGbXMwwmu3OfDNIGw5b5YPX9ANs9mqzYhn6Vg6i3
BrRkBFIZKz6FzWISoLtwJC2AaYWG2lC8dJCUeTezfiHtvq0nLlKSYHxQg0nJbuD9ds1IL2O/F4xO
8lqtN02cfw0EcYFrd+FE5BGtJL26xVxrAfj0GjVrX1D9tPdaERaKrWRisF+7rHSTiwYm/F5RO7L6
yMtcp/iSfENNz8k869g+XSgEpEZGYyTQt40GoLdALgsvmAg2JCgvvMSdTtoPMmh4WoDU0G/E05iU
3qA26kwfzUEDqL/p7lMureibZGbddhRAbnXAOYBs7MgFUg6ikedeG0/WHkUeHMhID9J78m+F2cde
MrBEnGq6rQpQ6VVkoTlypJ4QS0dqzaI4WOJMVDlChCCxVezKEFfpQzUm8UoPS1KfWoCUuhRLGPsl
NfSjPGYQjYMnL309rRIWEP2gGn6XMvXzLRRj59jZSYMQmHnyDhkj9t8ciDk48yYbn2W5iW5MpVXR
URDC+CYz3Jk8kWHIcEQqMuZveszwGWCdrEPjDDp0dBKYWpyxsrXsaccy0GUJlj+3kov5wMaNYIXR
FAFXMMM9i6eu6h0uzEzQcG6BUWalZOMg4pJVxqjGbKJl5GvACd2BTm2+jWaFqIW0bYvLsi3NkxGl
8qUcTO1HY5boJYZiavw0VTQmWmNP+kzQtkYGYCmVLc4whdO/Czq98TIu3D03rCg8JbnBrYLc8AJC
HUcXgwKi049m1bXPM7NNwyt6i9ALNOZs+hsQboyeO6O7ZYnJ6m9Clc7BPhjavKUBJc69HOO+9s15
6J7qSExoiqGMQgWN0ngilUBLMUWug9tiMPvErokVxbFaZ+pNHMz86SzvBnPf9Yyq2SUq0gW8ZsRF
WijQD9dMNGccyAgVbCqaIbJDDjHXGMe2c7I+ZgY/aKqWHuWmtC7GputuJtgasKu7MbgA6rVqtJBw
MtKomWF/k+7+b3lMeUzZ+uft2TF+f426d2AK7/Hntm593LcS2fpCZYwLx9BEBlwKiWt/L5GtL4Rf
mmvC6ZqFuUqzfy+RVeMLLm8NnTCBy7Rrxh8lMt+imIaBDx9oratV41dq5LUM/1wjoxjB3kGrxu8h
AOEnxX8vjnAam1q3Kzlv4PxRyC4kbJAaQHUQdL0faplyjhqXMDMVoD23MsNVijl1RbHXbwz2uG5d
qP3ZUoJ+Z0CMMCB8IeHqgbVj48BCYXWgayemOqObcvFOOsBzC7O4OG3uUx2FQZOZ8i6tKK3B1IAX
zLjEeBUcadmu46CGI5qXH5GWVa5aMpWc8ixgHNkvt0JeFrGdysauIlac+kzT7SI0C59CVT0Rj7Wi
VXNmUWJ0IRCSDG6JzWUqjWDB1mSXrigi3yJLagOd07hS61795qf4pTPjv+MU/nFg8bfNe3n+nL+3
P5uO/yeONf7ytPm/RdjHWfa5qfz9hBF0+Qs2dNwYFicNR7r1x1hj9QWvHRBSLHLZGVD8MdeQzNUy
rIuWCb5Lxf2GkP/7XINvSfw0HQsV8xDi7tVfOWX+AZlFG4ZhgKaX9Y6KJ3VtO39wjSw5DGVSzwD8
KmASNDG+Dy1IFHNVvpZW9wIN/JLeQWKUm1Z7NEOhPatY2H+40PyTpnD1Z/9w4vK+4FhQmdboMrYF
BXnx52eBGYzWejRVlz20eOjNYU/mw3ubJDdgZg9xIhQOKnMkT0WJUiof/yvnxE9+ja+/H1cU3mYu
T8gffpruWBRxUtvXKrFuJvNX7uOKU8HDOFW5FrGtEVd0o8L+i8WkbogVjrFawBzBVMcfs0Kg4xpp
M0NwhCsykbQVvV4jHID6kFJVka/89Q37pVPxX5whDu9N1zfvv509V+1vfl+8PXeM7f4dTjtuBn91
u+qn9/yFBILw8ziHB327V+lfGC6o3A/WsQz3H4WT8puPX/uCbFhjnmjRQhjrfef3e5UmfoEeYnE+
cIElpXR1F/0xUFQ5U5nnMAVEOMbg4u+j1O+HOFPYb6PVf3LIK9rnuTMDHW5Q3KLWURP5qvAGPh/z
c6VFodKHqi23HRvYfgJmmiPMJxyrea0rsKYTS45tlOTS5Yzjw9FwaHuJmOTw7PLEGdKFMjxgOhE3
przRce7fWXL2orVLt1mkcXSVdT1mhd0zAKrnygjuAMQ/LhMK/loxfFOLP1ic3IhzAY8/IvREiioS
fxulcrri2EWatTfm8MoQzDdVXfVcalXvpgVkDaYmw4UarzvEPJFYwPlj11HwUk/W+NhJCBNYqsTX
yDxmdmHUg0u4YpmlVWSuz/DRQ9rzIZd75tMllPEK1PlctItvhujYIwTBJzEQrW2gj9NxlS87YYRW
r8VdAkT21iyCpzAfun0qp5dRQJKPTXdkklg11JtEm9N9L5DrkcZITfJeemKyh7GAqHE6qVdWldme
ZLHEztvSm6QA6N5EekaomH5R5i9oTpRN3DGGKBrCFxLZCtgs64svsgogOySr7Zp9IoOmEFVJrom8
JPN5ZCtvD2Pcuehvuj1Kz/AAp+SpapsQRWIjv5REG2ALaQxtq1KdHKIE/S/bKpkoD+O2EDPsFUI+
E2LTCU4l40xIFDl1JAFi1EzQXW4KxzFuJR8zdH0+lnA/O3wXTjzPo0uq5lWkTlDtFqtlNshiFfXV
Waa1CU8U5lATR7pdT23uaFVzp8wyQHFGQvwDshcmCsLhZmBT4Tyjv9DuQB7dIF4xHVMDi59Fwx0t
Q8dSdj7TRthTzCz6czmIawC5wFZ5p0mBjWbJjoV5GwPCZumKoiSShvtuJFxXlevrVqoDG83WWaf2
HVfyovTEBglaXM0+ajBfW59BYmbP2MjpcKSjVhMDgWc0XgM9zpcBNXobyC/iDHGuxwGIQaX0K1V8
7HXstKmMkiyPcpcrwYH808UGFgOg2JJemoEpWVYsJyEsbhfQROk6k5MnXGmtdk9IQOB3kBF85Aq1
1w1gUsuKBJZGLmQvV4DajhXGQiUy7CZQ38IRemRZjPd6q6oM7kVhFyHttTMT2YvV9I/MMG8qdtbX
mlDjLgwx2SlRtDHhCLizKu/l1txSWzOkCSp9V9YG1H9epeTHJVNYJOeM+yoUM2JBaIEZN4+0f6oN
MwHwIzlH26SfQxQTwx4ZxLQdOmUnJqa5tWZlU5EiSdiPnN+LXfPS6WQwSkXZu+X6IYS41Uhaq2dC
Ws0nsQ9fzaG+HRiH2sQCgw/PRFDlPCc7txZrI/Wko0QGzzMbsvPKmiJnUXmjy9Y4pL1k7Ri9LseJ
cO99C9gOq4xuuYlWoiTF4Ih6MKZ1DBhImHyu0SSLrqSn943ZZH6skl5ktOM1ecOPcTySNVktrikP
ykZQGmhNESzGQWJIxbVR3qgtk5dyVRpbeR0xOJaQCppCd641C/AFGZLXgmrGLCplq+HN8GvMeIxF
RTpo4vCuZqPVbjB9mG4ajqD9mIcP9sLV35Wk+ZAr3a5N5IZTTSetMFuZjinZjuBCL+lzDnIxclUR
YskpnlU28lfoyneBUskk+hiNGxBrCGJLNMhT786tcH5pgjHdCN2im44WICIK0e/WFX/H+EMs9rbM
sjn8gFfaMYV/XxgvA2LKjGQkOulQhyxcKz7IjPtstFKXUeoWrhhJILX4ArJc2WQG5gKASAG+DM7O
BndCKfTzITEEzUVZigcp4PmsFpItke7vCDpEttDpuikfziZ5eiuZy9kJIxJlbMsdJknDMwK0Lb9e
pfz/2DDI6xryzxvta8hgv3k95N8u7tsfq5evD/y+D10bB7aXokFraFCvrDiT7xgiGgdaAjA8bJyQ
IUorXPbv7F+DqofoQlYitPvr0uj3+kUyvlC+MDqGt6XRV4DS+Kle+av6Rf5cvqwlu47DAU6GZrGb
1b8uTH9oHHKu9GlSSKSQ1QiEwX4TL/UMEqvbFuhknFZL3Hg/K03MUZxrxOro1zLRNbKai6gAKULq
UX2QRjPxg8V4AayXb5qMRT/Axq4vBZQX5bUcQK5TkvGyHBc0pwSR/foB+pdL9k8t6+nft5TWOHj+
/IA8K4vn1/LHA1FaH/DtQOSogRVE9wrOGLQOKom/H4d8R8TQyGaU44BjUfrjMFSVL/APWGQYEiW2
yTL198Nw/ZasQpKCB2FAtPm1vTyb1k+tIyBrE3EAJwJkDQvQ0M9WeyMStRnFy4D+57JF8+32h0vN
JbLOj5zEHbZnM0ENIkLVa1hx+9Er3HwTb8hSmv2FjMdxtg93IaLHvHQ2yqbzBsqtBwrCfc/o2U38
8QHR837wuv0IjFHfEzJMflF7ftd6rZ1vifDwTH9pjswl7QqEir6V8zuR9cbK9rAZB6NRtvOzQbuq
YnvgiVEc+4MLJWHyCRUMnzS3dy57nsUlih7PcrNNtNO9aBO7qV0eoktlxOJ47A/EYfX2HT6zo3gu
X2Y7kZdDhLMv76ujvpE3las9HgQ344cIrnivbpt95skvsR94/fYODfo1CwV7/Q3YdIwTCerKMfAJ
m4gNW7waHuWz3untSyxannRiTKvZd/vLuzvLPjus/zI7zTHbtd6T6iBls5tjcyzteZ9mPKsDkQ72
g39zE9ovk1sdO7f3CMviP6Z3NeJhLADsOA4iCUEIe3FdORYS+LvIx9Rl8LMN+ym2b3iv7GTXuR3/
bXKNV8sWbN1BTPrSPCpuetW5rLyO3NjP8Sw48a1E0RsTCobDtUNQj8eHIHXlsn5dNuKu2nYHNXFT
lfWejz1F43FH7TK+CJ1q027xJ5w6rBVh65HnJJ+IuOrbPX/p5mk0LpqHxc9cqL9HYt396G7yZltz
9aeMeGAbQz/6yJZFPGkWFzW6TGIgbaF10svqBZZrSbrEe3WSCNx71/z6st/0m8ztXvXKbVL7UMR8
bCQhPk2EfgvMsN2Zz3qY7OV9ONPY3G3QNGKcsq17dMY2OS63BKqwUjDOBieQveYphEPoptGO2360
uyii3WMz7aKPnls6JlpqZj/0MErvWGoem8f5CfvnJCOEs9GZWjXwG7SgoUtmJN7vmpD4Yyt6w3C/
YK/Kzq3LxMavsjHvq7PoKJ8p181x3PS3unEhvFgv5QK+ElIiRQaidr4Q96DMXOGEGAF9+tk4egCg
02O55p35xBGQQcvXjWyjJtSrzXg0dgRdky0uRUg93bnwZOlMaXc9m0Td7j8YgsrIay2bGJzqpn9G
eKcduxOBbk25G+c9i64y2ipusI8ukl1yZAXSfwSX/Ej3hcWBfXFx3PP8a0e8RqLPJaCcbCzV0YNA
5vcN4QbY0WPKpw/9ST/LD9HG2gUmTZUjeDAsfIEDbG2pBU97bXm06UobNyLK2smdoPRZoqE6HGwS
TTF7TQ8cdTXCwnsJHpejPbrCbAfX4mvi27QeNgksW/VsUBxqVorBV16YZRd+5Pf+xbxlnQNW9cCq
l3eHon9ww3PlFNzihnLXM1hUbuf7KGVlaWONO5I9Tvxx9UDUDjfc4SG4TC7Cw/Smm179LryQzUSu
EtnJreLX01bbFOF9TR7sfMNyW9rOZ8AHHB/3ljeQJ75b3FPla4cXkjvOOG3iQ/KWnut7Rnv6M+Yw
O32HugmYYXTMR6Tzgt1s5ceL8Mx6Zi26BrNeyFfKRWzRONIIPC7zrnOkS+VMfjSPFev8sLRZPb+K
O2k5M0/e4hgb8yGwhbP8ODiIN17ki51ytWGjeh59KOfmBXGI3nyt7M/rXbItfQQRIrOHdEf4qnqn
Nryg5rxq7WibulyWvefnaIu7wdqJ9nW0LS/2iac49x5ADPt8dj2Nht97lV1Eqg7ZeUe+skVXfSie
HxUu5nTd6Hb9zuvd0Y+e2Z3axCPZuCI8ovC2mrN44/Fc9iXnvLCbO3Ix1NOy5yXY8eCQPXXs3c4z
T+VO5I8w6rfhqju6S6IWMGv+znQ7O9f2o8sT4q/7I3pKJGJbGmZL2amFk57pj+lODfbdh6bZfJl9
PBqbr8/ivLubMbwcwLHY2R1xAFwXEWIPdnusj+g5mDMQO2kPH4m8b10CZ6XGXhx2r3bd83+dl+/4
8mhtoKUQT2C3ZLBqdnDKcBTYnbTpZ59oUvgMtrbJNB/kxILfmcNTPFNfQxFVmuYT3X2hbR6FMwKj
XEt1UcTQzW84Kl1jI3moEJXn28RO9tfO9kPYFb0rH/SD6d8CAsFZ5QSmrT1rTrpruG8aZ9I5/IX5
IuYt6v3axV+1Wf8maunSqBzhiXssT98AcmGHN6Sl505rbdojT8p8oP08H48EOetYx+yI+KenOXCE
tzXnrXP1EBfHKfAuLZcUSBaPxMifhnCrIoznfpjxlAVUTgkGaR+7kTJsCS/GkayWex3fz6+Xk/9C
v/NvtPrQQEPQRoiqZkIT0tCfUeP9eSF5W8Td+9tv13Q27+1vZzFNyW+nvssQ9Ie/7dqVuvqp3/mn
P/57/2NoNDnIPS1JYjvAPvH3xQnysS8I4BQDsRED1K86ve/tj8zehPkt7nrWI4rxld36fXwriF/Q
7otrAwTKdF3EMNv9hQZI4vf/sLOAAYsacC1fddBizIlVtjc/bk7kvoUAjtvzsR4qLvVNpF1JbcI1
ajkgmHpHs+MRY3UdkMEAOplJkZp7nYmSCvcV2ppCefvhrf4nE2Xq8H98PuY6lwZ/SVm88sF+aMjY
k6vCTA79Y55W4PlDdAJf/4GTgijjlDoq78X7v/6dPy1ueAtZ+LKNWuXTvOvS1yH3D7+0VeRCmIVY
IRBNOGhS4+X52NwhcK+xH0Pba2rcVkWd0+4V0R2R2d86uD8do3P4fXrRlg6r1wCGq+lgVZFHfn7R
+BV73tLJvFo0kvKISGK0TbQpmV+6sBNVUbOLWDmfobXs/vqV/+MvJt0FMTD7KEgn/O/zL25wc0Fa
VJQrGb0Fts90sEf2LoithmurHf1W1a81qdpC93/8698MRu7Ti+YI5gNWmBCyVcfJjeX48+9OBlUr
8mZNqLVTSvrUPjt72u1yx3DCzWAHR+3c8rTzbmu6+k7fxRt91xz0nXEueEiSXMuxPMFZ//v656pt
sy2oLi+aLXkJW8uTd/JFR/VCGpvzOjivF7oLyeuxOVgeV1y+nbyMj/MFuY+b6XK60s7CXeVJ58s5
3sPb6XK8QCYyX8g7zPJOZ1Oo2IbXeK8X/NDX144vsSZxu6UIc+nTeodgID9wEErylWILW91rXHEj
bpgOb/AC+/lHsmMq64LM2FpbzU022F0QiYKMeBPPpd18NZ2mk3DAhuUZ1KvCVtzMezLfPcbz/DRp
13z9+aan7QSffch2ufh/7J3JctxYtmX/pcaFNFz0GNTEHfCW7s6+0QQmihL6vrvA178FRmQFxciU
XprVoMqsBiELKUJ0OHBxm3P2Xts46/vlJ+HKWP/YHUuOMM6aGGcug4ivXX1sd9n6Ll8la2cNf34b
rM29dWareN/uxlXxmzG8VIc+DOI/nyf6Bxd0mqkznn5+nrHbd0FtKtnNxrtwChJHnFPb8GZ4xcaF
/SBiR1H5ZNbJI0liPjpGX6zEKtvMu9jH0LEN/XqdbL5vz4eJ7U+zvptW4y70iA5a8Qd+4gNh46oz
bnmx/HNifzGubpAtwHRhn/qA6hexJ7/3sJJ7gG/Wy9/d7X49cD8d1d+/J20wGm4o9pmDF4nIxxmq
MohRDKg330j4QGvdHJ2DHOpk7xLaMcZR65UYCynbO68goOurP37JI8Ky82j//juwXS9FOLTbOo87
uEO49sm1Q2AmK4N8+hKHjSVqdR8IIjU0WR7efyGS4FuETnht97yhBE1bSIiZGniNjGMnxgvYIPUQ
8AUOyPD+/KUocZoQyml7f/3Z+/9Xy975zQh4ZzP+Je5+vzPvGgHEmczfBHP9fGeCGVIAzMDkBvH0
QTGUK6OIbpMuunLy7wDv7kRA/macnmlBnzRzBs5HzWEJ+nXRcYNgmw+J+kZ9/6og4dFOiq9l6d7U
dnwALHvs8+6JBGZ0ZCMu4dfYGF/aDo+8jDxzajZx059h62xj8eiI2cEe714bZF7WFYrdYI62IFvJ
PJRXsks3iRH7oxH4sMfNtPe7rvKD0PDRgWKJG3YQK3xXZaNtdMfEjC862jlRZ7d6UdxBQDiMevbH
nuvfLgCfVqD3W4fsCLkPHVUCTikn/TSo8sTpXWxm0Q3QIBoBiT2sNI12ifpD7Wy0A91WmNdTZ20k
AP3ffPiypH54bKg6eGCsgBS02IqQOfbzZzsI4SZJW9NHWY2V1R1RBs9jxWFOn7Gzdt0trilfbxP7
NwPm59XnfdtE+1pYdI0RbRif3yRiZJxWjuZ8SVrte0qQOCkiNdlgoXYJwtZEl6SjTnCpOLlJK7a/
fo+Xut6Hr435hVYVKi78MPhg2Rt+6lxXRh+ERW+q97VItd1khLdJ7qRH0XNSVQMl2yBbGVadWZ5A
LO7jOe5PqVlireW47Vr6yTLopEBi8RBlZwQrV9+qBBhnbjfJ4deX+q+vFFUJLV7639qnPVEBmAt0
mw3gUcQvpLSZ6xyU3CrW7WPRxi99aq5K5KVeNme/g9gvIrmPd4mUVW4NFVJmddro5lKJ/zjbiTGn
LU8p+ybjeASlLfCrYd5vPHql+TbCArnqtdDY5+ncnvOYGJ3cLh6mIuuPYQEMcqx794p4413YRN1x
IC3IoVF/AygAal9DteH9t1a58KoNuEzFZCMCU6eHPsyzMyjGi1MbyY3dVcGD0Z0RzUwYyA+uHQ13
JWg8skxDCkYG+ONIEtDZjsVwmIsFlIVE8NYOgzPhFaZHw+nh/aH8R+KV/8Yx6ZeF+f8bZWKW/mFw
Lj68P11zi87tf/2P09es+/pTjX35//847AhyJWwiFpaphDOPgabrz14P/0UgiGKiWSY59nzsDf48
6+jWP6h9kyxoA31dJGJ/1dh18x8omTTOTrSC/ugd/Qcnnfdq/YehzM9HiKYTbYFBEuXn35C76hjm
SgiEB3IGpTGHXeCIVMsM1oXV3xQVfpXpa6fr1yL7Okc42B76cttpycqamJb7hBZORZT8Vd6lftve
jQGF7XbXqI/U9Xd6CvUkJ+SpLiGT0vudd464mTVM3ubzXJ2sOFkvHz1W95rcQgtYD0el+lZGEP59
Me0I85E3ara1G8aclw82vtli34U1ddpVqbHFKwOvLHczLlnqjxbMzYz8npI/sjPVwxbk5LkHrGKl
1glSmu9ZnngNTBS1va7Ij++M70Z5beXUyOrmbiioKVc/5pGKivs8VdjN8/pVBNOFV29PhhPBXnSd
w11j6qdUzTex0qxk/uykr+iN1nHJJoQyp0IVB1KQJwKU1q7fTDrWj29aVV2V5p0aaNto+Cr18tGE
noEjGsAjYhF9LHd58Egq7QZS/SYvoyPeKd/WcalIsUcTyk3sQHgPmzLUsfvSQbCrHVIRT8gfcgQp
R6KSfTPF2DX2A7o2o3zpw2PEbGNijFZTrP4NcxE4ANrNQdCtx+AbNZl8kitT22XqdzF/c+Z7xf0q
rH7dNbq/MFii6dXEhNCF8bUbRPf9Qpe3dyaQ9yZNgUvR8LCf1XjGDFKvwUn5bHBWPaGEATKaTGyD
MvIjJiApPLcg/3lOt0TNX8AJU9thc9MS4KiLdR/p23dzvdX7TUX+iazOOpN5Sxtf47SQjX4ElmRU
0IWj44jqrwWUX3DcHMxw1hzHITqwydyiu1m3BF4MU3ysVA19zJ1ew718KwxnDQx2XcB4BEIvHWPV
NF9UGXsaDk08KiSPNZCgLJ6vDseR8W1mYBDCtUUsI1lfQF7avdVulVL1pFsQ42dfWflwtJFhFYFB
+ZZkcOdSdeZat/0w5iihZYfQehyGF5g82JhOGbY9eH7rgjdh+cTQ/CJ6DjJFss6LFxCV3CZGKglx
8TfcPT70WQ8AnFfztjlkxIX17A3U8OYIpWKAC8dQNi1qAsh2uyLCZQWFC4fbmlwDYh3R7+vf8jTe
FfkItauYcHBDPYwmKsiCGrf02PqsMxumJl9cvRrEXZXKSx54H2bC67+bAhcF+N8nGFMl1wY9HjkM
n9ZKnNmaG9Ethxf1I6aR0+YPKV2LMcg3VNpn7TokhdjloD03zpXBkWGyYcgOuNJnuVGCkWBighKt
ajMQ6D0goQiN6zwgfwqchatAJBSvhbxlszEDwf0eabSP+DsC8xY0LQPMhlpuCJhbNam70oZjGd3O
9Qbq5nqxCk4IbwwApLb+BeCWRrK8oz66SulrvM0LDGJweMcRVxDqabxF0DyTQjla7bHOSy9r90n0
VQdoOkWEsm+V8T7jIgqHBdy00I5d2ug2x45hyt9t01hOfnlTP4lae3vK03IR7s3Zg9ql10aZAKZL
V7NMV3nxZapQtCy5o9yUrVhiTOr8N8/1ffP91wb5j4WDfbH13h/GFvBpp1gMuN3+xPvhX7OoDEQg
Cb2wvQaXnFivUFsA8s+R7ZuNT6fI1G4Na18oz7W9l4GfgsVhXtIe1fiKt16ZsHAeQ2ebuR6YgJVq
7Sq1ZzK9/Ho4/ixteL9qHAxoe+zlyv+2axSMmFi4Wb9q3Feqm7SPQRHaV1M6/+b+/Hx++OcHUcDR
NYPoEffzEwp7otJH8Ey8ZWQSOBnslrUjt7GzC+vffZb9t68l2CRw+HYpNRim0IyfN6SLZUnR4Lav
auXKKaxbOxB7+FM7HAm7wRq8wlhEXBzYEv2ZAFLWX3IJzX1a+maurtLxlNn2qitoZ6dT8uCw2Rdp
tgHSgT4RwVlI5YB1HnAVa2e+y4ryLglxSumPECyYg7s3pUFVVVHIyep9PNC/XlApfUXq7XlsvwmD
/as5XROdBqzwJK3mIC+w0WsHkBeds3C6aaDe2ML0XOvHZOJj0t11yIup2CluCxpoU7VSQUUilv0y
5Pq+VDm0ZlB6BFPJKH0bdqAWPmb04vqo3ldN6CmRsgvxx80/cuU6TNtDg1CvtdeMChx/kqjVM1ox
rVx8G5oXCxSOLIiUHIHP3qvZPnaqldntbLxc+sSsXm3QaK6E3eJkY8Z4GcJmM1ZPigmIdPLsJt2a
9PQMa6XX0xrp2M5lJz4Yd5WNISuWq0k9jZLG4vQm1KvUqT1raXoo91OCCjJ7m5z8oOYkaZiHqR+A
5v5wxJvNLQARotTxeiy+wilAtXexBYeyC6bGXt2n3e3AymFBHKyVpzAdPLV+XwHy8qnrqXg55loV
sdcD3221q5F6ZoJDEHdoXsJLcYhqjabtrE+eFVVri7fVYNPWOYc0lF5bkj25eBqtcW3QojLALFkL
BVuu6lnfd3N+72TdNgod1s/Y9Ixh9DJiAyV45xYYdVKCkOHWpXBaWdrmHpdO8k2ree8zcZxpNpH9
7Ma7qNmGWL4AEcOCgs1YewkbHp33ZDHuAdxZ983aDK9A33klp26DvRkfV0QWokxjnyxRgs0jzPbD
aCHB3Bb6to0oD9OcDqxHEYT+0JNGbF13oDOxMYOVTdhyIROGUVyxkVHIjVExIgBUWbvW2YzfSOC9
kakfcHakxLRl6G3UdJNrz9RRVhoCqKoPd7o0tiE5hYN5HBw2j1N0MBN3b+YIBh3ClE1IZjPs/wAk
e3s7a+Zdpj8M5nDSDQKSbesgqm0QPjhRsapxj7dg3IiRQSfr4c9c5cFtyjdxlGsIvfgsb2piZCUy
yAYvuIrDUj0ME1sCbJajvSF65ACxnT1M4mn5j3602I9YPrbD24LcrKwa94I2s1b9KNWdRfWiGVYJ
AFberQCT62jQF06pRobPGD8Zq4mX0UQrS20fudds/0bn+2wRsRyxr3PX9swSKR5r59KbwjPnHeZD
1JYs4rnLQq3cm/FTL+9Ruu0V0PHuGN2lGWgN6K+i6KjfXQKiAeyq2fXtN6XkeRnPY2+sIzfySEk4
REF4t2wpR3S38FL9vB2gKA6bqPpWtE9VWhEnzJqRXjAJbLr+RY2jB0OmEGjVtVWHPvs7vd0pwal1
/dB5HGxWymZhB/3QKraaJlLo2IZoul7CeNh0T2xIIT2vStK19dxaj9JmqF5naFmhcq/06XZmO+r0
T7Z2Cplm2+EpENbKiBmXeLs7Y/bR0a0LhzRP7blUD63iVybv/NCjed8XaBMCBVS/di12adRTRPO1
6LFWokPYMseW6aOLz3+EP+fEpr8cJeB0XWxSci00vXoxUxXF9V50vj7RkML/lUcZpGYcthm5v0F7
qYWzDi25SwB4Z9Zeb9i3IBW3LF5jZCVw0hDY7nlaoN4f++RBFD8K9kqkWaxMK/PQX+2xd67j5LG1
VX8uhZfcZfLN5NhTQz6RYCW4C4pibbtpPhDKuTLxLahRc6O0t3U67wOCvAss91YDrCjexfOIKJim
L4JwvLWrWZe+U9yxNLQiwvud3avjMWoYpdl+cI7wUMSIaIZL6crOE8p1ipzX5ryC1NvHzLsGPcq2
qqWyC2HVXDuC11ZtPJ3RStN3kpWPI2tFrX3DQNpE7GpD6GU961DKyRZpsh/SjtfsJ3O6yw3wT222
ntPykDhvAoAAU14fiCML+zakXE4u6ArK96szHwZ3Nxo0vM0TErVj0D2k6q6n3Do023TYDeoLEONV
2l3VMf11u9ibxkUxt1IjCv6mUbx4AJG/rYKD0V3p8o5g6TrYZewKHHFlA8bVunyNFG/XItdple+t
fA44e7H3cU2USKnGXHCsKGYl1nasv8zFY7V8DnWgvEm+KNiiB7P+YjnuOiDILXnEr4tLaWZ60Tat
vG/sEMIWBwkGravKlZogjwjVdS8vUBFRFJNlT/V8qmghcf7uxnozo5ImNOqLE+/SQSOLpD52Y4Il
eWNwhk39UJX3ooSmfx7Sl8H+IrTsQTQW6dY/crrx07ypkpJQWxz+knGKWC8KQBRwMIk0b/4ih2ad
zhskKAEHoije6z30iMDH7r/q0VwbuQdRCkkUE3jKTEQD1r2ZeWDJjMhALNhwVm2GKmm1KL13WbWE
33qg0VZYJXjQ3aZGLWMjg4rEoWEyJVYl7/TdIB5m17jRShN2GpHoVrpNm2EjHXcFdO2pZqonZnkz
cbyKqjvZXvV9TZAY/J+guhKk5rAqk+S4csbId+1nDvdnHVBsUT8E8ruiTOdWz/cKIrGlRj216Q8V
21jd0WmI9oXrU5XgwbzAwV51rusX+BZMQHCdWpxc0nEDdIlB2ntmwHH+fsSPkmO0l3nvtzrnFYZ1
ZUEokuZ6+f7OxPkoCoGfFCuL7JKSEJS+SO7jsmY2WRa59DCjtgc+iryEmBSp+Ja6UgrNc1wNevE6
5/6oM1wCBnuCVUNyd3W+oQmfoZ6Lk6aR6hUBpGOJwcK3UgbWczAYpZt7hbqL8uTQqZjRqwm5WuxP
GTu58jgULL7lmnAUNifoQuKlKivPCu9yRF2lC37UOGWINtxFBckc9jWkgcqCQAISLE75LvoalvE2
NBTPpuSTauaWhJuVU1LyzucrnRO/EiTfB6q9w0BSRV5tGxR0Bvj7XHXO0bJL0dsL5GqEdYS/GTsx
5RucKWT4MHrU6mSEROoEBod2Egj6R1DHqAMT3woYqWjnAMdbiTxnKdvOND9V3SUn7gGgky+XU6ss
vmpJfe6bcA/SLFjlWNfTgY1E/9YyZQ5WdugHsQ+tcOMYI8fVZi3r63mK/TZPNok17102olB8nSr0
bSt/0+1og/uFFrqg6AIWU2402a5SniPVbbKeWB1yAa+B3Sf3yDEhKysbJuNOPerq7EnE/oSMbAzr
JXfu+s6A8MnyVzwzmo1gLSZ1a+QtTYOIvAXLS0Nw/sGXFpt9pBAGM3FULmdvLB9JYd0UOs+7fJiL
Bw4FWtXiizI3oP2ZwzZN9TXMkDENp3xWnsMGI5ZBNzN5Dp3nPF2gE8N2nE66LGlMtNkFdOx5RPs3
d/U21sYtRTjTyA4DW6e8iG/fT3X/p8vO/z1b5f9DGh6xHAT/vWbn/L2Lvjd/k+a8/61/KsAJdUNr
g08SYQmpw/y8P5wI+j9QXEC3Wg7LBLIBuvrf1WngV3Q0VdI0qV4vMhlKPn8qcfBY2qaOt5JyNsXt
xRL9n1SnP9WOgN5gy3QIa3xvnlIP//lYK5y5lVPaUGGpag5KrUnNt6MaS/oFfnvPJpmdpddoO9Cy
2LBgFya5r9gwfs1R01eaKnvKj6N2cKzAfZkTWTzVUhLRYXaKQ5O9iNLlfOEG93DZm71bqbC2ObJs
Ptz1f1ED+7lVZS9fw+RmUFzHkk0r8VOpRDUmp9adBs55QlhEpQ8Y89TQoOwbdoG34FRvS7DQO4DN
6V6dVfU3LUV9+YAPtZo/LoBQPYueAby8hb/3sV81GTXYaNAcK2JfkqsmUdNTN8acYru6S1bEIfVw
UMIhOFSpo+zsHlhMFCp3GYFO+4JYgGFubArHMye7qL3MA+5pzZXtdmzqJRClbfZovAS94rZgYikq
5YHkPFhEhuW+JH07GyejEYmFlYSV30QpcPjjVudgGH59q9/FOZ++6kIgo8CDpI3Ky6dyY4E1bLBB
pKz6OK1u0zZxz61UwaDOc+WCRy5neR4dN+F4Bo+ZXLBKsgFLjYCUFMeNntxhzL7aTcCipErdbdG5
YyxjH2v2JhqKJGHE/eaS1eWafr5mC1XbkrOI4YEix1Ld+aC0GonkyUQHFKjr6+wshPzepdVMLV03
fFdLh2NejshJXXmnSWPe2fnIET3szNeJdPkLNWJymbDP5/QConqLDzWrznHq9ke8eOMDdl3nW0g0
R4dorcG2OzV5/UCPlvN/4o4HsDH9BqCteu1AkUqCglzuIkFmBlTbK6qWenic1q+p7JoT4g9gGJo+
/Sh1V7mtRZ4dbEQuWNoqwNRKC1m8NDjZDRJ/K63MI25H+0I/0/HLfizubHNw38pgfmhSZ34s+7p4
KqOieFTsDAGpYImzwqw+xiEHN0DA03UbFdlSPykLVsVcHlilrXM1Ve2ppKN5acDkk9g36E96oyGP
ErPEgJDeQt1tz0EXj9Dz7LzapPCC7nRdgRYSKcG+lmaOymhZ8u1hGk9E5F5hNiSetp3jM5Dzy5C5
G9mY2BngBbm9+qJVBAVgYnXwAbPqhlh6tY6sW1e9IWmKs4skPmwrJUaoHDYvx8SQ1Ishhi7vomof
yUmdVnVDTcJJqydnUjgoW0N3XduAm1K1P9RpLTaNzEv/N+Pr8/QjlnInijbIXnQaORH/PLwqKwSh
bmIsbZ1hRBws8Z+bZYuhmq5Ug7dAU3dTJ5DTJqCDR3pFJ0gIT52iKXTPUiJPKYErlgBGPySepYcI
k90y3g3L26/ZgEsmzEJXv7nqT+YflatG/0Yx07IQqqqLN+njS1E4g27bJSX4vFKwlVUg5Vwsmkzq
EwRjRpANZ+67AFq9zUKh+2o4tZ6bxcHLry9k+ZyPL+dyHUi3sMNB5hDW57lT6goRDAD+1wOCpns3
5vkmJDp6UT+JjdbU5EBUovvdM/v7p7JY2DZh3ZAvOXR+kr6owgo1pR8VGnRaNPjRMNbPht2E3/oU
mNbKgiYwbs2ErVqalu42UE2koSvZ98HLUE8ExESu8VL3bXul4CfEvSSco1VLj74lx7tf3yEQXZ/v
EdHDy/KGmBdRhPpenv4wgTVwuQq6odg86GCuzd6+cPGv0VRRHQZ7E2zdCLNFU0/6qopNGsiDdRwi
LSzXMuMo1raxoHClfa0M+rEm8Pxzqk1kaDRavCVHS3jokprXQld2cOziwzAQg5KZxZM+1ei9RS2I
SWuDO8vSEMjXubrFVf3QKCHlztkJpq2B39oLwsq5a4KIGuIYilVLvQFQW2f3Z0flN2uoLdpKwJnf
umGG+VnjrGFQypMgrVZzPfRPraYPfmBQEDMF4MOGVA+g6AGO5Vmdoy+xa0+H0oJ8B08L2r0bBps0
TIkWgGqHGn+srbt2ovymYJ7epjlSR6J3GlRVBStzHRkvJockrNjgs1dzIqxnWSo0tuoyodo3peNV
odBfXdsWtWy0ItemWbc3nVIMb0aIx5zpLD2rFe5jTtHDfACRjcwrqTTbC0sF25Ws9VNkarDJEoDy
ml49WwGt+TAIzbPZ9vG1kujaIQwKDoxs/vYyyQJflpgNZEmWmZYi2GutZj40GWk8OZ3kSw4vgTlb
DSnJBmOJ4aWyTbSZKBde25r86y60Zoc+Dl1rM9GHctPrVbzFzj2uGoQJa5Az7U62zuQ7cRoHXlFw
0hDAur2OM7Cjzsk+D+P+PMWj5TlxIK+Sztk7kKQ3eWA+k7OkH/Ua/XGYEJDXwGJqh/jkTOwU61yD
109s1zlTzPKKFIZuC/7OxfJiZ9vCqpfaH3hJEqNDMC760POczdI5wQt/mKeM6mFJMKczLBFVaZGd
7KFI14GozC01smu1Vb5EsPJuJ7K50Fu2WP6qgYpJVMPlhprWMOS1LUnGldcmwXOY6uXNOOJCy6yF
Scpe6AFQg3hcCFL7EpbAkVTdva6/9+yiDnd9Ot3ndaasQzgzt90k06Ms4KtBO3wqOFNDrDTG68aq
puvBVeKDUjjGjgpscJ+VDoD9YaQH0zm2B8kNTufQ5wIxmVMwwkBJJHEx0q6T3Ree4XiXmd2XgFMy
AA2pXQ8DyEwTjMaBZc5+rlMT75lmwemzaBHnoZJ4ep99n1CIb/Oyl+BDpT7A8C8y7TDXbrvJwSSs
rYTqdFNH30ujozgDyy7eyJTCaDWI+6Ag+jcGVH7qVXanm0YrlZuOF+ZmhMbzWpThCUOABJ3YlN/Y
ixHTO7jLCHIscniMnIZiZBJQ4jT9Y1Frd0kVGodca1WS03QOzRpMVH+Oy4SyX8VBncSVaZfxAM4F
sV5fBZP+k0Iax65k7nlwsrm6VK1WPrNVjfwZasZVS44QO2OSCpMtZQE8NmM2Fj76MnKDzNqmeNol
ggZW6kbBs0Iq6gbQavy9sRs997ooJ+lrideIS2PcZyG1RcZY/UpJ7ZtdF1hgGs1ZKzZkjgz13Fak
4YSiIOyOcRbPl1Yj4c82ges59vykx9aPkjeeKkK7ZWl0N6Gq5WuRYNfKiLHKXYn9k4DobY+jgfBs
a1e6dFVUeBc7djOp/Wi7ix4EMCsE9GGOx0fw/bWOnoFKI4dzUhViJe0uI6SCb1OKAFc36BlW7ZgS
pVKQyNSHNTUoE5ylW3XBzk2miNN+GZ+jyFJ589JROY/1UNxFtMmZFohv3WbsHdhfq/AK5h7SkpXA
hxEdcYfOJAF1hhR/q7I4KbGZVmsH1AacDpm9xVaVrglfyZ+cAjXb2FjGax9M/V3UK0z8k+EHreJ8
dQdjPCVWjdTdqjEjuZXrj7bLk4E7RcWjdUCmHAZZGBjy7D5Zh4VJJSw2ZBNsISumIUlkiGWmeiJ4
BNpmcxDMY8laNTSFN2B596sKd5qWxXIHuia/kDOuJZT3BYrYIdA1wknh1cqHmK7qpiLOtvOk2avU
9nRVvI09xfTLQGBs9ccnJWNinRA9gAcivULcT8TCHPJ6KXr2PZweIt6mUbtpYssq33qX4lDJFZ+H
kuRIDKg6NJnQUucrNuoELfOu+S04Gop5JgtwQq7vtip6eT0WU4voBUrpNpGzONtO5aCxWPQlJpNv
n5PlQZ9DyOvCLmFiTQE2F7+qwgYYcUM242Yc4nr01Iw9yrGM+4zx2uXcXTWN0XQjeJFwga9Yx91H
Pjyrb9U0SpLXQBahfm1YtdavyUqCwGcN5BUhRg5UaD/CqXrMrXn3NlQqdKK8FecqiZvd+6UCwzDo
3nbEEZC0ek96KfbAIhPnvGcYiyYUZ1xAMFwFizGHt8bxpo6lKmCVuRJ50YLYWL499FNiSIx0um3c
yWDPrZXlA54dTJAaFpZ5pROoed2Z3C2ls63hVio5dsW5JImD7aTxNalLhoaQE8Y/QzEDsUk4UNJs
Tsd42wbLD1KLrNm1snGvTLMNvVnXs5cqcLmOIY3nla021YvbN129bkqnutUqlyQywpo6cEZDwoAt
I2Pfxz1fpC1mngZhTPjeNMjVI/9eURVOkpJUDIeHRHiz6xM3N4b+FI3NjrRv81KyT6RrKdycLKfC
LY+ZVIEH2abiProhgDJTpsm8qhqtfTNK232cZuw7wMOdpXk1SfNrFgj1SbhDO0F1kZJYytIYrsls
CH7MjpKcSGxxNqYW2quychmgkYTlkh+qJqBP3sORuiYmWPEL0wZPQkDikj/TZRs3ViK/HaZpE6nF
jdrMxtcM2cIJUfp+VAqQuTOMVLeWNMCUeTxHfURWFqFvmCmlHdzrWdpI30hMxICdQGLAaeoAW3Xa
AX5NLzaqw5s+04zT7Kp4xzOqp1mnNwdSLRGxu+5yUmtd1zPYSWwcO7BfRVsDjtErhHaEYlZH0U1A
lIM4e2vJiGb52BJM4iZX+uSwU6n6fEdkAD2yqZSnnHhUsD/REjs/L0Aiq2sE4dZ11b/MHbxHMpVp
ao2lYAUJUsr+cV4L2p16MW3JiN5RVSF8XLNBRpH4O2c0YKNgYgXV46NWs0zbXSn2SWYgWbIq0XC3
RdCznbBEsFNlAZWnVeR3kotacp4J22l0VR4EjOPbxGg0i56axClrzOHJSHmz19kwPQaa8cQe886O
QtQVWkxgUNUc20kV26zvbg0dOb2Jo4riT/MalpTtO5s6e8SIv1SSjdRk5sqNMk7s0kEVbadZuYlG
FQ1GxFlSscyJ1kTQ81ks9J1mykvYDf2xLJPy0uaz3FFFcL7oUaFd551brtUx1S9J6BSkpiMKJa4V
UcPUhCcySoOzRTvnpojq5IEa/FNVqsZOb53yrBf9V2UIKFCbFUQAJSJAOiYk1AOmFe/coH0My9p6
6aXirlsjbN6aGPUB2UAt46AD3DBbo8PG0DG2mlJtZgfBIB397qYjOBgpB1l2foQhcVv2msHT19/i
wnxwtek0d1FJEb7x/yf92HJMHIPAttY5c3gJ/XI0kJZ0zkPBtjOe1IuaYvMvJCc2XTSvLR12p8cV
noonEOLkGanVbRP0d6mS3EcR4r80/qpF6sP7Sez/18F/l06yCKT/fR2cEi321J8E2stf+KMEriHD
xucA8JY40Xdk3z9L4ItAW1vQtrhUcTZRT/yrBG6QJ8G8C+Xk3aW3+Cj+YglSNNcdDKkqvslFcf0f
lMA/eWAwvqAdXpyfBg5XnTbuogT8cLQmTU80akjbXIGjNfs60aHdJhEhedxFqKDaym3ShlZVarnX
hCZYBCOmutxqPUP+NzKzz2VKLgUbBRZbvJVURD6XKQejJndYpzrdZ83k0w2CPtI0t5NDftOHx8PT
mMKy+Jgk8btP+lT7actQqYpQU9cg3jCEqUPD4SPCNtWQ7vbrj/pbcYwvtbg5QfAbtD6t5VI+3N/M
FlPa5kJdE6vpbmdOQmspjMpz4xEBcIR+Qw4tkaU4ZY/g/X9XXfpX3/Tjx38q/c4GzUeMYyq6rghP
lV67HK764dbWIX/9+psuP+qnQtbyTcFEkYYk8PeITyOplG1DEBcjyVVS56q09RLdmJMqGupAVygr
u41I6/31Z/6tjMVn2kspHgMx/Qfn09czlTklspevlxBtjgmRRElfUxRKPmWrnJWUQ0MQoV/+9ad+
cjG9vzS8Li56Y81yeYWWh/7hoU5hPRVpT1Ep14byyRGkL6LamRO2JKMVbEpdUu5vyFlFu+Q0bBPY
Zat7kr+c4cs0q4B+zJDKpJ+rVoMIrShmY2WWhQNgaIgi9VShfgcLQwDWcG0nWfU7D9i/GhWu0Ag3
omiLFetT9S9Li3JwHITxtkEhjDTwIMU54Y5kV+p9+ZsCJ/20v48M2jPcKoY4k5b+6SlNs+FSV0BC
QrkJcE5r4UphXonjm9IpsKiyQ6gCbyAPNVuPoWZfEcGtIYYgsgZGwxygMw6VMqDaIFvUE2R4IJhQ
DMtmS9jZgPvNQu921HOXbGW87NCb5k7eT4RLg6/E2/kwSFvmDzNLd0R0WQ8XMjE7qmJ2aAzDjuZC
jXCrQBcMmaoAi5OjNDZFMRSLdzKZvEknSH1lVzRYCEwOGqQWCd59T+05p1w3JTvTXVWj3ID8WYuM
YmM6fylKybEkTyBQnRqnRx9GxKNy15gDJ03gwNUmQHllIsIJ2HnoNdhVNahIW2TH63wToUpsrVGL
Bs6KU5OeIZ1h29g9ErJOtLjk+afrPVJFut7X/ou6M2mOG0mz7X/pPcoAx7zoTczBeSbFjRspUphn
hzuAX98nVNn9UsosqWr5rMyyqixTGcEgAvj8fveeK4xF2d7oFC/K7uKb0WWoxLXotY++4ClzSWl0
c+sXnV/t52akDbEql/AxprF1WqOIiuuwH2iZCtkv4EAR40fE0DLvRpS/HuuCLCVFMon/aZAnyxVB
EUmapiyHr4E3h89ZNQYv8A6w/jeoR2etr5avg8gXjJtO4774Rb1cgTNPPh3OXbe66UPG104Wr4Ub
wZfs61Pb4gB181YVk0g3VdP6TzOGQyS0Jpjv8x4W5bpdGvt+sayTBUE2+p5NB/F9ZLMTaFLMhihG
BPgT/wfVqz5jO6fqasSDakcLvVoR59hV3YcdeKg4PGFmtA6/BvUk8/1SWNk3uonxsuaeVVxQCFER
/yiLWG+W2Q71tZ8M4qzLM0Ka9I+Udzwpw3IbAEvF/cfhx1tweyS23gfW5AVntEJ43llGQbXER1QZ
jcTjRvljLXsRriPWsyMoHEP4n27K/nEQaJr0F8UedhMow/7RY9BudqEeAI56UQoYR2a5P5IHaboU
3ST3hkxcmfoEkcSmnIDm6gEPUL3STbcJWUXBsS+lO4hzoe2uIeji1aumpvzqfq9iWL7XMvTfKxri
U1tD+724wfpe4qC+FzrQgAKRJf9e9JArOh9cHmAzTT6nKohFaYVu870iggFneCu/F0d0HlKeoXnI
W+klR0TUsbCu6FOU/kGkHYusPkgCc1nQJM3+T7SYNzw9EsaIqpaNYOdKLgUVzbbtrHIoEvW5b3w/
f4R2agc4pDTuxDpAl9jPrFjnS4mcYV2Kfpzn5ykiPrqFfYWO1dZqmj7lAL33mJiU/1D2bggfQbCd
ynfBl8xbx6YcrhqvrsanIZCpvhZKFOk1eiEiIhNZcw7Ylng5YNrRvsUl4D77toJRswRz0+MQTKz1
VGUA9NcNF2tIipiitjVrjF5dcQnEzzbLxODozZaM8Wi2OA0Fws5yHNK0L9ZjvGR3S0DRygarjndf
OyIF62wymiitNrYvQcpSLZUWNvQwlc0kh5outsYDa0wOSNqxuYNw02x859m33PQGt515d/xxgfJU
tVTU0qEKD/S1CRDWMXJRC1Lbl6nQnUBzcnq/Opeu7MJDQ6iMBBy7j6AGd9V3onWQICBJYlGyxhnr
vD2UGN57oKQcEaVV2XqTJVnwUI4+zq6YRgSegLXvQc1JA2EuxVhU1d54LRfhKHyLnuU8IQFvnEk9
dDgz0kOVk7+HZRxRqDvyL6OoMZyK59nHO0ZBcxs1a0uN6J4a3vW+kROmKW9oyQ4PsxqaeyTXCrRb
XgdPxRjoh0DX8YXl9MB+wmDBDV84kpSK7yXnTT9OOwwZANYTWqEnm/1Iuuj2cWhcee+lk25W6I/o
DAsRNcyFVf0m01M4yHTgc9G77oa0HR5ZzDUXOp4hCJlIP0lrhkSRnJYi1NyghKitsabLMu2mqzwv
3xpPluxYWPhT3AWqdlA9btChxLKVxnrnCRPiOUuQ9WkVB+rXV+XDkGlN5cno2OczmLmOtpit3XLW
NPmXJA+SDSpdRDtMqvwDFd3Zzurj+KUYcVQvIadxTU/3IWt9ymxieZkt5GEyt97Rl5KszGQH51Yf
EdpqFr3jBlScBaSy18t8Is6Em6gOJwjW7JzRZulSxfFboNTqrQ6HPZvYrFpRfs21ESVEFlM97LKi
THfKbg8y7J67JaViyWun6G2oQCeFTVkdxlqNx6KX5ZcYhiy5Qo/9juLGxT47Ou3DuKuEzjJvW2/6
itD0XBSyPPSk+2a34xEg0GqLSOp2h16dX2K0aVdZ6A7oFq3L9taRrx4Wc1YFBojwiCLzzjhzZKMn
D0Utvkam9fGQVc4rVmLgIjNiaTjkxR7nnU2NV47joZXNs5xM8CyHpX1wueutmS+jW2teYDPSjrZy
w/FbnrbB1orT82HoviIl9RvdlbdN7R8RxPK9JfJniC83JoYZXlY8pYvTZ1WUpdomhYdBtZ9HvLQ2
/mmnrPVRpr29y3wWX5nzIEoX5A0yzzquu45Y2RAecur7zuaCBvg660CfWDqBWIgKvLLZ7r7IzFW4
Wvtk3ju1cK/yqKbcr5sXkqjCFASRNOREHDWvXt2l97XQQMEiW3X+ppdTJLZh0t6wMKLOu9PyyBT7
4Pqhc0UnAU8c0dXX4GLP+iymdEugnw/Ne2rEVR7LM9EvtBfkznCMVLOcNUl4nXkNGZ1xuPjOzJBh
bFHmdbqtmDSZ8w2j70Wr6/Qbk2L0TsOytYEXjUs3iKe1bXnLeb4EAxmJUeCgJ/PA3YCMpAfdHNup
4XnM4/QinQlkzCUoCa9Pj20GKck37vWYh5/2yJ9R9SwOPvhy3djfTB3sGNLUNVt+tdZ1tNfCHdat
VX2VBH823hJBIne969Qk+mXyB+voLeltwVkXJ3XOXotiJuBlrdXcLjaxCaencChYIBUMIYiZGkRo
hEs2HKDGBBOm4nFZT2YQq8xSW6ZBecwwi6EhRvoEHLltvJ5mqrB6TQYd3bu1c1ZEBJsse9zT1Aa6
UUaXFDbST9y+ebHmAGMN97hjjyqeKRVLX5RLZdnYzBR39+cIWWKDU/etynm+oUI4eK7kVVXix83a
jlVSR1E04iFObr4Yyvk6dIzgHVDvddg59j4tGJepeYs2uKptjqUsgONB8A/rxJP7JM/d02efBS/N
jHhsz/M3u0Qeo4ZtM4zVss7697YCGSGkqDdDkAFAx8abhfOrZ6doX4TvFivGmx6dOHBzc+kxELMf
yJJoVS6JeYymLKMfjLLzfd27mkhQYMzaoLpRDDj1Vs3lzs5w7ceQ2TeK2fEl8SkXXKVeOr+zYSL+
OqmZ214nc3YIdP0dqtFabjMC2/eULdbPqQmEXIV+RnJK03FOUtNl+wl1X9ifoUrJ3OQBHZZrh2uu
o80uYLskl0rB9fNHPvq6ND6tfm1QH510ECDqLH8ZX+IuXLI9PuwuPrZLqK5yPVMk7UhsBgXyvFx3
MnYPlT2kZ4InsAcVJiBU0cOWOdpFGR+siQ6v9bKMLBFrmgFDeuFT9z1xAoq+fLscwIq7bv+Nj7EM
eUTAWBjSOf7oSZayKpOjZyjsCpOMngTPpLvBqPA1HiePbVk9+/rY4qW8GlB4+BgtWz7k9smZXaah
uIvmrGyoEnfyK1thKN/0oRu9YVtweBCc0Lxc1P6QYYAI2FLyU+ZwKDBERRt2pYpsbSSZfGHKwLWk
S9wZNhrb3RPH3vu2aumvj5FuWGNQXcZyv05zeKRJy//WniZc22or/dZKh83/iLIK/HWwWrVHbmXB
GoxWdnTY57+yyZq3xpfiSdHYJnb5aA3PJg77fjOBvCjXoegRq8Cdh8u6jZLgIitdBYpCaCrlTUrN
F2b9EIis74zVUxDO2VOWVFyoQGDDByeaeIxFqogy2ugSDdJQSozS7ZDzWc0VyCRpjYQN57C+Secu
9rbJKFOeDUkx8eKhKl/DvMMDo2uYXYQV5vGohNd9ShFmr5Wp9S32WPMaNSTny7Elr2+aunO3YRn7
z6rHRLYu627ZF4PTKIbtJZzWrUEoW4k8DtQ6W0bnXadZ/OzJmPtR6Z+sCKqwkmXjzn3wOLQW8die
C5MsgVuaOy/smo9CV1jQwqRjwTdOHRjghkPB2lt6zXFl9PxuW2S0f+5sdwQo0kez92pjeXhwg4o9
VEPdTrPOtE+jQhHRTbAJR5ZDu3SaS/pE4tp8BGPtsh6vh3RYKXZwd14ZqttE+rSED7zKXWmYDlaV
kZbee74qeF6aoCQkPrB7yNxoeZeV39zOFu6Odecn5ZNsRPdVl/ZyXbie05y+Zq3PxZB0D1UuFCff
IPXhppJwyDc+FgUgnfg/c2YZ2v9g+S+Ju4ml770GtcTJgPcs+2oNOIp45Eo4WPxAFIZIAuPQYif3
FrcI0DFPhcOwYUZYXqKFUkWeM2HNAVvpud4Poi0fp0E6YPHrqv6wxtEDOZD03R3FlRxQ7aVuAHly
q022ZVnbH51svWUtZ9uEhCKTwNvCd2uW7TTPjKTLYma1Xvx5vshcbZkNQS7rS0kSHDTXYrWwLEop
4dFG01DgZrAmaMhFSXxFqZlTlS97q9imhoXlWpWRu+Poy/MiNXmCiVaU/p2L7xBPDCP+YzmHJO+o
Txw5qqmWECzO2Yq+ysCuu60l+vaoRz0nu1kljsHHHzjHCi+fs2PXqqbdEqgcV4sWMfUdrHXSFS6m
/MkiphGuwtxLb0PmVmdl+aYn7LuYod10XdSD6XCrGmdj33M0svpi+YzcYYSD1kiMqKgu1l2U2lO0
sqmooNIAV2mx89vePAYYvcjXxPyYTNh1d+ssWUJ8wyCkHujDCau9nbjlLd0FsbdepsEmZVKkOuPC
EgjHulCYjkMzcD8HF9JxXtN4l0iI0j0SRM8Sh5hehw2PqF1SSjHuBkcWb7+RCE9q5w9qaAyNDYg5
nlvUULRf/v6fJMKg8YKWhTpxiHqy7xa/BTxAe27MmC09qirGmUA0TnfGlchm7cYBurlqJwsgR9Ba
D2IousuBUk7nN4rpSWv7+X3hdz8BXkC8fIdy/vl9ZbE/FMUppoHJ9ovO8pEBnUhFMybZloHMvvn1
5/A3L+f5wGccQkk4DZ2f5O8i6fpgnIJsE2Mg3AjJ9lijPhwg2nwDtOnuf/1yP6XibfzBKNAOEqTw
KDf4OafuCVT9zPazjVpSObx1jeyjJ7yMzdZLU2t+DQ0ptLdOT8128VXwG6Xzb2RVlBnG4xPfMfS+
o9r+9Duv7apBZmStMHMTX0U8Rwh9BjbxX5xQv/5B//K5hiQkhAhIuJ7K3PyfNhg6yAvcLrzU1BOI
6yq3IHiNwcRRgTl00Eu2v369v/nRTj8U8X+sPzhmf/o9huNQ2n6LuC9CENe2TKdzvvfciS3rd/CJ
v7wUMC3ERSiVtFeAJ/rppVzXhH2alrxUEsFwt5lqap/zgbs4/vn3n+o/2mf+e6Gd/++IUqdF3q82
lr0ak7fyx50lf+QPgm4AOgqABT2CAAXhtJ3Yvf/M7dAnTiUnLbZEdkBPcLv9v6WlJ06bTi4QnBbC
PgV3/m9p6dr/4Eolt3NirWJ0/c8K0H7cJ/AKcH0FACsBHw3P9M9oEManciGKA7N0KMIr2rCyWz1I
Omd1kp2R/mrYV3qeXHV1kV3aY5De/+mzuvnr+lD8mHc5fRFALZJ6CXwbvAy3tx9v7qZNsjpF7l7z
Tq1Ha1DMY6z3edV6OmoE2FVLyRaRcjVkV7gcQk4oSDTbJdKMmQ0K6/nkB+1TNQdfZNYykXSTax5E
kmOCs9rSJw9XU7w7YcX79Vv/ad97eus8jVjQ8bmxNnOc043lT/eoDtmSjTCnxyCYp+ow25kT7PCO
cY6YEUZfZmxV+Gsmi42dkovIjmyznOJ8ngRx2l+/mR/v1ryXQIAvCcLI4XF0uq38+F6sgiBfJ6Zp
Pfk+J3zAgE5wCJoTZKNtCmSMgtt5vnYS6ulJgdqMRr9+Az+leb5/GtxhYnIAYIAFd+4f30E3z5CY
6baiZ2AyyzbWI2OWN4+FvZucNH9nneDvQsfLo40sqqXZ1YPW8tDHlbL3Uwt776xhmph3AgsXLkvL
zsttaRLEaS8bsuFc2Mb8DsfinOJU/+8ZfvrcuOfztST0BBOVe+WP7xpZvQgclQOq9VNZYbldQC9V
UzzRbVxq5OKuoUL6zJaetm4qb449FCAwngldF00A9kGUZtgq9m2s852Sg7CVd5l6+s2H+zdvk8st
EPx2T8ui4PT3/3SpRfRWZzamzDXfpALzCkPovU1AZdeONnFtW3TKWfdibMQhXyyRXkFkSvM9ZmnO
HGCXadkdlt4hMVt3EX0og2vEPx8A/xIB6v7lmxyE7ORDP/KgXvNZ/jSmcZmLuW9EQzufn/TXZee2
/TpP1UlFnE2wEO4mtFTpGHgpUKSoY6VdotpakQgP9dhylkqw7pwtjRzfh5R4O8pnYc47v3zPu5zi
iGAq+rvGV10E68vXFl4wXPab3jLS3s49fkR0o7zS16wcJE0FPPTlI2Yl8xgiA/krezydTYKxipLf
zBCnHOWP1xFKJAMqFMATEFr8HD0JlxJywhiyooG+k6+9SCTjCsolU7Oxq4RVg+xw+Brj5VsDCPs5
jTS1IKpH7GYrVyNviBz3/6+vG/b3P70voNzkGBk1PPKETHQ//VI6UuVoaqQwMWaX4dFpTHc02NPz
TYwsVL/nlCAi58isHs+pCz/W2djk29y4yIIquolrG1e4oydzDFsi8Jw1dkPe90+jPZqH2Y1f4tp3
j6XMDAvfCk/sWlVtuB36nspIRaVlVgPqCkV9nTkYKFaZUDVJ/0rtXbvPYZ5E9kOj64+6hjLghuVj
mSzB1dyfsu4IZPnWks1JvTH0fnRmy/Zw3TiegtRDi15fzt90F7ARaevXye7xrwq2nefG6vE9V61n
H6idLzcMWtU5lXe8E8u2MQOqpVhzuaQfRc8afaU73i+XahhtB3tKUfiyzr+M53LY4cKkvSMcx7N5
Al1mx/4+cTG8Le3U3pP8uUfgdii5I5dVTvly6U1lB4NM1hBokq7dtxO1lFZXOus8cdNLScHgRhBZ
fOVWeja4PTBvNv0HoibUGtWiPpugQqAXhjhaJwXxnPBMoumMSIT/3AVsmIvQul9yRMUhV/WxdOZk
T5VCtasyavA6wv2sxo25axvxGMuuuBYta30n40QMpYX6oIpVW1ZfzDiSXvpqsl577SUp12rOWszO
1UKfkQmMf0a99vg5jV33URG79Kdhy7Gz2A/lVN5YkZq2XSSre9z6rxkJ05091p/uJLphi1c0iTZT
MSBlznaw3LJEyt/t3mmRc1l1+mgyMv82qCH86DgD3MTeGDz3k4w+236BOYNqSbeLSq0rLw/wSA+X
zB3Cq8ZjEC71IW0as/Lt+pysKGIh2hNnUH4PW1rRXYTx0KUBcaInsiJOd2uUMsdk6eXRbaqq2Zu8
6a+05lRP+LpHRoxZM2tD/94QBTTHtPVe6CClnRPJtl7c8zyRZhvHxjsjYWBFK1OV3n7UKXhLnZSH
ZW41d30fa0Tb6a+6SHqMln7dvwHq79+FcQUXqPGoVc1Efe8r5BaFtAC/kMkGwbJp0re4Zukwpqf8
gcK1EA2tesYxBjnQqjLUK6JnKGvCsps15xVzExFzpOnFIWlHwzGBnqDwxpxvUlEPu2IKwv6YDlO2
H3OPGqQqe0ks372PkMi2libWwI21OBhPdK+pacobfK2A320OWc4MoIMPnfBBhZOi4Ab7AI2Rbso5
DJBKIi/Fvi7yfmWJQjz6JwJR2ifcy4OJr2zMjvBYdWMBpq1bLhOUNCwldrEWaUYPKmU9cerFh5Ov
/5wMChz0yfb2nRnfW3sZHx3BFUsblJjODHGrnY5YPVQVMIJSmhsW/1/AQsEBsSMS4HOU+mvOj/52
EY750ixFdhtrCTzeFM5thLvijr2AdRTa1KQFkJ/6KgTeYtL+YULKGDZVCPyCoeaG/5c95XadH4oQ
6NMKYl54ZIOaPABbm941ouCLImUENgg4BH6btrmatbMcnELxlynF1tfLuf9wmmLIEHPy+osqZn2Y
LTZGfEjzQfYTSo4qJcq1W/flY7FMt24JHWyygvk9XhK17mb1Xnn+Z9x1wMRa10rP3d4u76u+K65G
ketvU9bZzL5u3lxYXkKYMLfSwxAt1J0tLr8+tzCR2bB6A9nCc+6xGhZcttn44lmquaucyqy80o3O
SABOGKRPHwKZufRrlZvlGFYVXECckjEdXk61BYau1okvSY15vTfvEydNto6HCu8IC0raojPTbYdO
1U+iiFwoNZj1/bCaLtxmCA6OnRZnQhIRAzd/i4MgP0MwnPasnMNd4FvFVT8F9rY1PeJi3Q9Psm7l
RWl6cZyjfMYBcorclkNxPShezfBPQwcDEFTg7GIXR1NzyD54nwy4hJjAzDNYEnVV9JX29wGWen8n
y1Nl8Fxk3XWEW2OV9Ub1q8pPkk87a5VmKct9v6iyq2DgIGECRSkDMxT/TaR4KT9xIerLKqrrLeXN
/c2Ya2qb8Xuth4CgH961J6wR9cZvlASmOwUvnsufRFxGryPZDiZHErVbD3buWvD6fIeDlb5NelFc
skFO7xyygce8kaR2yGej1bGmyo44h+ynjoPZhWys4AIVH5yuxBeOkEnHdIlFaNv7WXhwmsn6itHy
M4uhf8lMRGdM/DMVX5q/hJI72goIf7+J6yxnzc85oCfBsy3YnBOZjsRDOznWwqLN+7AGN76I0gq+
gKdGfU3YYXfa7eZWOz4OVe3sfW0HD23ji52a2vEIkUm8hnG1GyJY2sQzF+fTb2Mu/1nUNxKD954h
dPoyje1yxXJivCKQi4kpyYZj0LK/X3VtgW+0bKdzN1tg9/Zzd9CK/vc6wJLPHcA9z1ixYDlrn/US
x2eWi9uUOB6ugVZ6gJfSkjUPaURSWJy6Fq6TPdao+syrXX2oJm0RAiwbyl6E+GwDz7D9MyUYVu4t
kaa9O+qm6MF33IAqX12CbZqEs6sir7nnm025Bha4YQ3nGx4kEziYFpdguLV42xnMzxOcRPsqa4rw
y+RWIbBISaTBlTImoTOhFeuCg1DHIuzBlk3/1CW2+2KZibs8qQjz6XAwvQnqhT3rUI3J1psUNDG+
zW9Ce/dVlLFb5SE0hSq+l8XUv466TO418uA3szTFJy336W2WyWIXKCs4RBAjqJLGGgrqh+XuGrF3
OgaBYr/fph8qAG5UFBA+XQmSLsvidtP0KXiJ0+9MeAmlabrmWVVkbXbIA/zKRc5XxJ3t7r7JmoGT
hcd0MVEA8z2mtGbBCMnJpdb5Voi+AWvrFxnExFicCzEg+re15X9tYQ7fS1crb6uMnJ+MbgkntAz4
GwsvF8ureAYxbXL4Q6BS77Xr43xospka7Sr6SIVvRxvcl9wBIFpgQ6nt+cZvQN4MWdW6ZzP+jWsL
3wROpzpFmeaLBU0p5lu/G6c5vah00dyNGFgBG9vzx9j4lNtN1dyLHVvM8ItIzKl70UHFXjH+RY8e
PhdiZ26cyw0X60h/V5+rXWxV03TGbiCPnnCYgn8uR5D/aAM+33aDnBlz0+4rYEIcx2MUc6ytRI8n
XEa3mn5tItWLCtr00CUYNCn9Fm1AuXo533B1FBS3ZHNidnkX0OBs7Fn7O4GPqFonImoO46DiR4cO
jg/hqpZAvxi/JR3YJ2aLSl1O45LcVItDfEqfYFg9fsGR+048YgkIAxYzY11fpqfqjXXqxB+1raIT
VVAz8iRh94Unb3rRogMf7CynFiSfMnwlo+2RfbEHxXODJVawl1YGupYMTXqRxw5pwT4HBVgo5psN
T57mS9Ul4bQljiMfA9oRxh12waVdQ1huzIbMENS50Ao6saMGovxQxo0eyw5/8WR6/sXjaVPNv7Ox
3iSPLVhLeBMLSA5h8kCvhHwjDhWC6nMtamplOYGvws75aLLC1Ht01fBLXUCyWE+Wq2iciOe432SM
5T0MwTR8i3P8HXiCmAipHcT+caL9Kztd281QXFmgrROGZL9mf4xxMtqRMGzuJoZtZpKIXd7KtshI
bUzH6oR0vEgvykZbxP38tFyfHtflejYZTMRC1tGj07mTjxky9p1zFl0t0cqxiPPXGo/uBV/l2jqz
bWtUe8aDcdnns9+ILYIFLG8FE688N+kCmRMvK7n7kUTeUzQUmBJYxLFPLhOL61XUGJOZ3Tu/WTu2
D+Xcq1tMji5zSwZ1qgqfcKCoHDQcv9EteT7f7MIuYjiuTQX0VDYqZiq3y/AWNkJ2BdERI2ac89sq
SzuHtwZ7buVjXrm0xin6kvYANeghIXlVB9BrYbSAzk6Dmw5e+lkrcousjAPGCs4iH1he5nBG2BXB
p8Q2CFG8mO7ZuvFoqAKH0F7vxc/taWMfNdAAts009+cjCfS3iZv3VVO2+luMFgkDfLIaTI+e4paX
9gB5cjquMjB0wrR7gmyjWpMVZJu7RBjsdrx1l7IRT1PWCOqkposyJSO9/fX5+ieyMooRnnkOFSGq
x2k1453k1T/pMh27skFLZ1iFHWA6sHmcfrIEt0+Rx+0+rnK2ciWeDZymYx68aaBCNuQ+Qhk8okWs
1mEJHeYayorlbZ3IT8i9OaxT2NILTChLpsYvo5hgnVqFqc7tOcHArlIN36zh8vdWAWQTsdZ2VxKo
Kz1rz60lJqBP4htAebrEatUpbCyneaHw11lVYnv89YfwFw2NzgSkbURHrjs/EN+RE3/+EOosbGzO
0KulyZOvdHFU9VrLofmcDQ463opZ26TubvH1M/DzQKcwK1gctVZ+4VximMqvnTLzuGqJ+l795s39
rErx5qKYDIWHcBb73s9vzsZJrtqOqW+oCKwl0uHg19tLjE256ip9YZIo35feZGdbteQAL8KyA4hv
eaRhfyOR/rhoOsmLrJngc7FOY3/3l3xQ0gqBcUNTVjDPrHZ1f15hL9kmgat2S5H7v7k4f1z+/PPl
YKGgGrLYcsgv/3htenU8mCyzgT3M3puypvZJBcOyblQQ/2ZD+7evFJ+A1rS7cCGcxLE/XQBV0lh5
k8wVukkMuXWO7bOuSs1akfg+fv99/kdrpn+jteRfbqJOL/QVfE+fJamiaf2PFz71hPzwf7a1ytR8
O372893nMJbqf4Nhp3/y3/2bfzSP/CYRJ05Ll3+9X7prqrc64zfy+f0tHT/++7++/4k/InExPd7U
glC0SAUfOVc++39ul4T9D4FgzOUfeeJUXY9m/EdniUc/Y8BXIWRxTZ1JdFpB/m8kzv1HcFrIRKGH
bsjF+h9F4lhI/aA/0sjEezjJwuRQiPg4PwONogZKwRJSytDKZOnO8XiNzaZtPcc9BBBqlxsNeopR
D/0mqe7aTDflFSzSXAhGGCON2ixjUzgfaVF01ZHjc5wflKOdeN01TlVt4ySTtNIleSo3ZY/vcdtE
gx+/Ya0BnxWQD++uw8VNnYvZnhbroPJqKhmGkj5JH4pSjtYlrl8vTlZuVTbNhV9wbsGxGzoHDaQi
QItrGic8CpMOd3bXzOekUOtbd8yG5ZiNhffc9MpqN1PV+jg/ElNdc+zC1zUyB3UcFmqnqd6JcDiQ
Z5VbG3khw6I31P24zmQ/2oyv8qqL7Lndp1VcB9sZZzpwXCn5AkW4xjym1rT+4qWVDHai1Ho61PCv
YHvnMcyXmfkeC8zoKpDKU4chOsdpSx7CqYNiHVkRNogqMIm1S5IQVEs9DCa5LDngXlbuhH5H/p0V
WTfQ7loaGnmL7ASg5UfIXpVa1B2cBZhqczZMgH907e7mPqfsuEJk9XZeXmTphgncAW3sJidDLBE5
XcLfbcwL8ZUWxnrWh9m2TPrMwYdtuUDcsf18ZrOanwpgQ4mMZ+BV2eDxsklwW059c8HwEPLQV0GC
Mp45yUcNIQBPsLTuKtbnVGR4w/BGlKZk3ZCA5eVbcJEydDzPuLnDDiCwjx33DFncp2b65O80doZp
OBOLfFS1zI9tG5WXwonH27AS0y7Q9kPUBfZzWeTVe+IuMw5ObGkg7Muvtl8zrXRVXSHA8my/Dgvf
mbizmgICsjP653Y+5a/l0HP1hPkk8Z1VS8uPZabom1u32N7Qi8KHMZ2RgeqMSEQnKStZFX04iQ3i
fHOPMTq1t32s2z20RpjnXeGCUku4ci8Xa9LozEsKb4ggCiG31rdHa9ehC6MwCVAHrHDhLy9dm1Ky
7CmQ3DWH2ENPzgVBUlTqjvMlCpyTRc3zqDqQ9kUG2MZjHNFrkzkQYJWnC7DTYVBfNZklKBKbohHl
MtX9A3VY2UckMl+Bac71s0kz8O+qdeeHcQhCbFPo2uDJu05ZhzlTfgXDsE8+iPinjz0/PEYZOYlm
L6eU4pfJzO23bkiwy1ayz29rpiQKq3Eu3na1n4eAcD3yBtEQlDYftC6/GK2LgSq1hl+FsBrnvFL5
gJebSfgDt5uaL1RaGEEBqRvcOnmRPDIYeID9QdvApkqjNx+4SrzphyF6yhQms1U/Z+kd7ntLb22r
y6/LBBv6SuO0eq9SK0HlHPl7lLaHE594qM1FEnruQ1bmzV0/hgCzvXAQx6KOidQRRhueLR796iLs
xvmgSS1ZGN1kfMncxYReDl2OJ7cae3vrdaQF1l4V0BBmgaLY5aogwETyqh3PRAchfYVLcPhojWU+
G7eHvV0rkBs3ftvR57449gzaBadZ975IX/RriJv1a8J7QM4JRne54HRtyfWEGdhZp25VfI2Sypt2
yPBtQEDECh/V9D/sndlu40i2rl/lvAALZAQZJG/OhURRki3PTtuZN4Rz4jzPfPrzMbu6O62sTqP2
ATawgV0NNHqoSlEiGRFrrf///iG3t4IioofLXDb5rh6M9IOhtDnwurzPnydXDgwW0cB9aYq5uHWg
NiSbzKqxjeE8lszz+miNKKcW5MMDzuWzm1WPdkd3C7mqo2cEw4joOz4hRHJAgMsXBTWnvaD8ZKpA
iRScirCcHB9Iy4LqVNHA2LVzoDt+h1a23bStZN7nJOMcbGgyOx+k0Fx3E2Zz3vqWMeTXkUwH14+s
QRyCKUE7EBpTclszIppZfLLgLsi0vNmasqhv664OX5ToSoo+03XDAx86TNuZQjfARwQhBt4euYnE
+biggGshibgyEX6+5voo7W0zsu55NS83QUKRk2S+PQI4XXnF1uSRg9DecbRdkTZBqZDVRhZblZno
JorHKtMuKrOs0N8U7fLFDkLnA9FY3bcldxZiPQRDLkhk6aeWbFmmbqUqCWTNDK5djdoSek0epg8t
HvgeQ4JZNd7iGoNN07eaHzAjWcl+pK2abRIEto2HPBn7lNaAh9oItyDER5YOqVpp5BZP3DXg3lZY
Bl+dIWE1yqwF4n8jWWzBjJsQWOqCUix21vyJaeFw141OEjGMSfX7cAGfv3Ny2RQQrsz+yElflJ4S
83C/cOwEaB8k7bKZmyF8zvQ+vLHnBv9aNYu1dQuF1NnqeGZuzHZ0dbo74cima4zL1ywMx4vYpunI
0BhUxhasS4fPDAH5HecFbBPsufZLXUzyo6E6YhgYqLTkq46Yg2Fpu+Zzn83GvaYXcB8FTpAVG1nZ
h9Eo6GxWAHVqTycyCL6opjJiC1x4H1u9kPqrbptMyVpzLAiiLXJ1C1+WTWjpa7NlXpZVks69Od9q
KZezbRDW9F4ZivapNyNxx3jd0Xx2NT2mQREbH9i6yvTCGnrBvtcMyy6OYqkRg5EG1abI217HBorC
n5iwZo48NIY9fyMZ1y9oW/p8R79Su3YxdeSMnByemryuRtJLcuV8Z/DEDCyqS2wjcunpPlta23/h
zwiyHfIh8TE0o/gWdUAsEVFUgvcrWoyLfEqByjhVBEglcKz4wQWdQa5uyR3ZmRwiGk+gQr4MgllJ
BjEu5WY0s2huMFClnxccQ9f1JCBEm2VtUsGZ3EXsDkV3Z2CWmS/y1Bj2SYbLFs6/qs1N6cwwnOxA
JCVMXbGOHcIgfTFkQKKXZlj1Keux8WwCm+7tNkcIt9JMXPvZKjHesUO18kOZusayJydooTPTaQsy
03FaRy5zG5k7EzwW2MuKT9qitKUP2ZtzsRzKorLzreKlaT0OU9ajipdSbjCjkIYwJaAB6RHEw86u
+tg8TYLh6s6iyO1JQdLgCI6KMzPWhUF87rUJbI3rBBix0jD81OEOri9SCyk8+3zWQZ51Wu0ef24D
tNRB/I78d45730gTE6QJRMI7RJNNCG8NCdMxZ+A5nJrFWV+l2ai8ii0hORmzSZuzjwdL35ZOM+NW
Zsp0P9I5vCdqPf002vSrNuTgJHur78GUV7mTtdu4KnlaM9tKOXDoeB8YBjsRx9xxRc9ecWJ1TF+i
nlCnJR6K+Uaaa2daSzJhf7anKGazWQwNTcnicj4qN/Fk6PYpZHwWPXFgTjKolUExngT+LffCXLSy
vG8baGN+3OujcaxHJ2j9KDGM4IsVoyD2LeJ5nUcSMNz6ZEkq0HvmqVJsO4Pp4TtBUav45d8aHmoM
E1kMN8aiBkIWey6OCRKhqSohRijn/wZfnCKRhST75aeq6y+Uamdyrx8fA1nU1gFnslzT7Hhb5bpN
VbRaV6deZeKW4JSRTQ+G3bF2cuRMiFAwRHVSaOCT7Sw5IuoNcqXAjpvHv18C/8f69ufy9v/+T1Na
Im/66Z6slfafRe8/sjsf6KZ+Oy+F13/kH6Wwof6gC8d+asNGp9u+9qn+UQobENJR6MEMoUNHSPCq
1PtnKaz+cFYRrmPyb4gpfy6FrT9w2qANJmzzRzSY+Ht0mB9Rsz89p5BmdIEAlM93uT4IrG8foKnN
BtBJuMBRLaZPmJCCL71eEk+SLBbaCwyLMTCx2nJjH6xhfU9iywI5djJq8APGNHDy10Ya6GYfRYfI
sTriOpn23DRY4Dogt4X63IZFxJ5vL9o1TjXGznq2+mH7qoWa5UhBY3ZGC4IPsEN7nMsQs2SyjimF
3JuV24o9nPX4Q+h0RomBtOwif8zrQG6grzn30EyTB1ElOOaHRmZE59bkMnI8wO9Mll3iXJGgPUkv
VrZKGH9AkuToLBEYpVM+tl4qg/SmD1vAba0lWwPrBKsKRMbYuC4rWGqe6BU9aTyV+YWIrPByNFfz
CLdPvILQYlEOiWTkuImvVT/WZJUx5yZs0UExgyoUsXjknswuaE5SOfkpnZCkIeQLI7DUomAYQ/IN
s69pgWniT/0gxY0VrgUNuAzN4YrB1DMXLbqXJAxRbVqMf8NDzS44eDVM+hexmDUx2txKdBc6IS3z
nOIO70Fc7lqsPS95aJkfbSO0nuxwGj+ltVvfBCoeqBInxfnOamREPgiaj2Jbs5nKysUZhDBKlOQO
gW2vmAwxkcOs3ZUOZLiWGERSjTSsgwUgM1fTGZtqNBle8um2MbNLaN74Y0hQcc0DV1HUalub8RGV
VrxzTW+Ohc9K9Upy1Z1unMqBFBpneSaZEs1AuRBJnLBchjXmM8y8Irc5PuSf0RB+cJgnb9F0bSt6
KHjDkSf0V4bV7VW+3IAvZqjpXkSa8ZS135JqvK3XTLf4m1njvAr1l7gvGL3FG+abN323/sTsMnFw
NAZN346m3AdRC6wURGLBmWKEvmbiTxFYlEaEo9ItyFGaMZaVMCIvyimtaRtMBCUJP29w8DpBtAe9
flocBE0Czb7RufUuCVw81WEnHpFPyweVLeWXRG+PcuKZc8Zp8iI701DjSZimg026p2nshlG3H1Ir
JkG3YvJCxA1dVXgAs/aiTJupb91/F2lzpZzk1nKc6rL44Ygd2/GxnZ3t6rbpg/4iCofm2h6QKodA
VoYal+kJKrLHcfgeNwC28cUD3/LsGq/6fD0Tc5q6nmFW21F/Rpm9I76W3oO5yxtupL26QG9n1CMg
hjfScTk+iu4BBONWA83p6gzm9ZJ8t0/KHO6CpXuQNnNHwP1QIXlCpMe0Egb+daYs32EYqYOKaxlR
sE56MGT8tAMh6qhLnEO48rsQ3eol8F7goTQVEuuE8sZz22ib6cXBkoTMm1wLNceh7EAFaB+i7Ivo
g0tpg+mcX4SCXeiCSqXi0OPLOMh8OnmAZg/0br5EimNSGKH6hICM+HT4GJlIlmjt2NHD6BqP9VSU
e4RBnzVCbXnULod85o2IoN7VIve09G5EI4Y/tn6062yATzdhyszlFlLmXU4AWKBIBavVyEJVvKiu
Ow0rSHJWLjmXiZ93lTgyefUG0rlQwkzeFMNNbq0bymCyiMdvVg8giIVViLu4wRWHo6felmF6G5vO
LhizUzZEV4sug31gpRD8YSf49EuA/Gb9dD/xR4/18NGmKcEhd7iaAd/LJX2mMbovwS1sbaHt27Q/
WovzkC84Zzk6CRduy3Kjx3B8SWwqgQeTEwpxtc2u8QV/BsQN+RqXGy06K97IOoPNwpru+jV5dOnQ
KH8JeF3bF2r0T3U+kX+YJw/FWO/RKXtmLu8qO77BJ27F+ilMnX01ZI9TaV9THQLIS2cKo21FnLKd
DPdCG4+m0+2M9pbIQbzI4f24nlHr9KLoXoehYA9q++Yhs5F1segDjnmaZXMvxgt3RKnV0E6oOBvl
E2l4zHu7/QREEOXBOF2GCxHq2Cq1nIlfEt8wUT2BfDmB3QDQwts4IrSsEQVMm1L9ILnuXNrA4kCB
eRojx96mJZyhFqO+iTTSs0nGQqlo70pbX0jYhSJJX4iROMNzyKmymllUULNul0T6vQi+t5N1TJz0
EI92cAl9s3nNLZV62OIPdkWDeCBfYwGAtU2HgX4YpuaodlAvLjhTd2WqqMvH/ZQwtQSX1CH/sxDp
sa8u3Q19rlMbfGky/YTQZusUpd8N+S5NWesTgMjgfuNIMAbuP9dwmvVZ3VIlYJomo2ucsOllrLyf
F3F0l+LGnmgGARRvb3VyLkf90mRIr2TrGagG3DJHTQxHmiDbpSN+QWM8TTnc3qQBVUNG4xGb5Cse
iBOOqpelZRi89C8oTi/7mfAUSbDojPoMGKPPTJC1dWp8O+fwTh5oqB7BJIpnZzRWvetJIwIaiOoN
vSoWWwyIH/rG+ugsDa1p9aW2NdoL3eel6f2x1crPyMO81n4akOjvLSSHYPJo/jnoaWcqj4z2OqCn
Fyqg0Wtj/XZeQuXNy62LQ5LaD3kUL1npge/fdjo6Uzs/YLxkFYxfkeq8CizRmBtvFkdciW461Czm
hkHh2SmSqYlNC12NhvvoHogUQeBIZoIevzSazf1KT+FYG3daxh8/P+l6xzx6Qsl9DbOH3JDaQmLc
+VbjEmhorq11izeV3PEB9OcsX1qaNJfNgo5mtK4mu/lusa2lMK+9qSZsm9aBNY8AX9hLU4oM58Zo
nk3y/9gfn4gNuAjLnIn07N51wa0T2s9Tkh5rJGJ5AKl9+uwYMSaJcroEOrmDSLTVwmhfy/gCDcZj
0lfJRkzDFg+q35uUxxz8CA0rxh25MM84er40dPTjpDo0TXsNkQBQAm9S2R3TGSfCIi1fuv3XUOEC
saz4CtfABTihW4KyVU0TmsHJbDxaisT1Jhjno+xMaFytdQolalmb/YD6eWkOHLciaBg3jHc8epD7
3hj0W6bc20T2m9jYLQk5Icyo4ZZ54SpiS5Ajd9NrrhQwqdUF8pAloQ+ZfFunn2Ti8CnFxwpVKeyX
e0eRdD5/kh2h9gvStWW4i4n5SvBMF+lHizzGaYERO8WMSRgsI7qgIRQD09Wdg7KMr70KD6CPjulg
oMfgQJuH/CYJOx3RgwLHeisR+oBsWUmmzCMSbbp1e2vX0R2VuPE7ZL+LWT6pEup5/HGpnqOkhfre
xPCjyZ206aePyvRD2N8kOGxA2zLq1srrMe9tEkXBpXPL1IUTIaMmwSs8xKI+JkL35oEvOl/GDkrr
2noYIeA/Y8KmnZ4cOJXQmjc4kSLxVtougtgSUhCY7Uzq1uBX4ddBmB4qHqSOwCIo89fNdYICSz8A
HXW5K8h/05Xi8ezY6/TlA+NBtKGh6TvN3ci5+w7emvKGeI2Jw/uNKRsIei2vYP48DfU3FKQAzG4G
/TKvup0bFGRy4NdOTD+rPjvTRKjcyR5eMXjOLqadFlauBhcGo0vxLYCHkOY3bUWOaldetnoWvkAj
2bdAJ7KZTi/jfORcAYu+wB5jPmQuh60uPKqu3RvZ2H9jYM+60zEIh+dSEjjAbcajEZYhcbJUGCn1
DELcVZSVvcja4Axc3MYJyZW16J5QntZHlGFbbL9ewyXAw9ARDhqYs+1OPtC+4+TkFWl9GG0C+iZt
G9VcH4T5V9g7UJdB026LCQLXaH8lKcGbNf3RoqHvLhUlRx117OLY84Xd0XOkXQcOqP0c082dhPyK
QHK8K+jDS7RBK6diDkmNtMH+zp/q5kLOnMlTnTy/y8SJrmbDOsRzb90VEw6e5ZLJyrfc5gRTat7U
IJoNOAoVLiUEVJRtzxuEaf0gML7ber2r8Ums5x2BrmeVs/aR8Mc6eYwnbpSVH6Pp85hNhyyRVwnx
vHblotG39kPzDbTNzoox/QRfaIDddFgmQgxaSWZukz7bQv68DO3MV3ROkwg923APJCfP77lWd8Mx
eZtH1pNi06FWvROkCYre2JaiuEpysZKBDmaY+svwXcYUFWJ+bFp1NYT6yWGxvEauv6dj4/Vjc2sk
5TbJE4wRknRKgqi91tDuZhW9Gr0GcHeUntUYqVjFhETOEnI7u2iZlkB7kPT8Kts6oYn9NM1DfggT
+zDVVXBMVdh5ctFuXLvn6EOT0UheMvseOgxQDn1rpBAHNa3e6FbWvDKD29S2c1uEdBlTgMzNbRDo
NnlZttQ3GcbmCxjhnhMWV/iWUCv15N+qmUq8+b6EuPLpgOMuwNBPbFaqXwccfwpABzHn+qxiXkqM
EDgkRqq7mn7xfgAGh+zUBrzWj58ih/VcEF28cFTMKYtD/ZU5IsuAzBj5CSBZGvFW9JcfBW96Tv0x
NwYyQEN3NlE8XGRIR4jCdk+i4R3sYphUVt8esKCvlH8k4nMS1Dul8QI7FKlbc1oDfpvMxyxDe9ud
v9opOu6yCpoL+uzdJZ4WYrRQbnwjdabZxYZ2YsT+pW6DPQMWi9s/7d2RlEHlRDMcgvAykWQxMtGi
zYqCGwNmPZ00p96R513sB3qdq2ujn+SltehHk0DrtHWuerN5Lub5kJMYOTu444EBQaQG9Sbc9jUP
h71dC82bDdj4zLi2hIWirWzIIknS21qS/SUEp/WVN0d8KHmWjdrPzqnDj7exAdAJzqlmoatjXN1V
LRYKkFKMXkg6OKq5/77Ex/Xe9cCkK/6QxIw5wIgmmRckAGp6ioB6wbqACPExrnFBbOI+6L4HwgzE
ASncGubi6k3g4/93ULNhFHcYYlbA87Sp1zh94R7B7TmWSBhS2rc3fZlTS2UkxfL9EdGv4b+le633
HVJRVrHpqhdOHx9zzqwvQWBM4SG0pkDfq1IZYBfquroZ8qnSPNjjBsEBa5JVx9tKcrRhVNpuMmb7
1nUd6gJRhfygos7dl3Ghstg3naUhnywd5gHAT+CyRAjc15Nfj7QQVmiJnDByBCB4ndA0SWI7cVKQ
rb7+b4eym38ob9am4n/W6jy8Fv/n6rWJi/KNXGf9h/7sUYo/LBgWaMDoBdKDWjuRf/YoxR/wqy2d
v+gtY8amO/jPHqX8w0U8jCxH0OFGr0Pn+d9yHXRktBVx/f4p8vmnUOnPljYap/9o4fzhBvypQykM
eqQ0RgxStABs2+6Zh7dLsKCpkdrQtnlDCiw9e3e1E1gYTr0ShuheRHKHhm640TBZGHV8NJOu8nWR
PmaJ2PXF+MBRi7KddLtTU1pPMmf6KPO532lOm+0it2aMOcjmqHD0bACPEZxcExQTpfCmbC34lokR
aOMgE0bBqMsn3f5uV5wMBzc/OG7xbDOH84bJ4aDYGw+DIqIJncemhr+yAdNzcKyWk2V/LOpPUHrG
DRQHGghm8JgPf84d/tu0aG969f+DokzFauL/zUswvGafXxvWjJ8Ua+s/8o9XQBJJiv5RAEWWPOsY
1v/1Cuh/APrQUYPpFrI1hIT/egUcnbBSlBWOsgAprJbIf70CtvkHQjW878zrV7zC/w8PgThKHn2e
fGNNEAOc8sPk/JOUEQRHv6Stbuxmux1vDGaKpINoSH835ZSveSHshI7ft6tbooz1rDtpQ27Yzz/9
YH81a3pr2/3HZaC9AxhhMsnAH/t2VFBQ17SoorgMjLB4WKbJdI8lXcBgg+kq+ASoD6dGgif3pa+V
oPxvcA/sEoVa+9BXdXBj8tuTEx/y023NKGwvFF7XCk9tTQZyYptFePvONbOoVf9ePJg/CtMC0mAI
WPvcx/MUwCRBjVCoUu5QCxHmtQZqxAEgtxJtxOWATmnXpUF034IU2mmooY/EQKPtr8kmDgeEdg0n
GEBIUeA0m3cubZW6nl8a16avTHysks566T/dVaYs/NgayYPWaOSX9qymjTuHyW6K5OC33XIH90Ie
i1a03qIZxiEmoMfLDCI+37mSdUb4y4UoC6gbPnHrl/jQlKqFo86PoTVod6rFoPg2N1p2a4Fb9wNE
d/hCFizJ+I7fQ0ScP1Pr/bHwQyJ6UsQeOGeogyaIFwPMHPeHXBR9Mw1TCMSrT3Q/hY+F6RSuJ6Hh
dd97f//nJ87WsAyS7JmxnUNGaBsGSIEqLAMh2XK5Nrk1PXbh4FxMbKhNY94cCdYjZm7szfuRtMbN
3E/5nZ2Sx/mOCPtsjLs+ppa9ilHp4Zs6L/n6M/30LCgyyKxF6GInKq2DF2proCsTQ9bhptRLGwpa
V5TJRZMIDDSLmrLXylgMuVVVHb6jmz5jZqzXouj8C94ZKBT8l7PXfDRxfwUpaUFObc40D4a29m0I
91dhn2IFgPAWfIwhymzDscquY8w4Hwa86Y8IBPyMGFimNsNcfWzMSTtNSWx5lE3Yi5YueGdB+vW5
/bEuMlu1dEBXJqv5zz8anmTmZDo5TYD0wWazK9PKIZ30BMDgSqDCvDZ7inx07eHh7z48HG90Eiz4
nUyFgvjssS3rBaVS3ca+Q9qyz4x9hg8Nnhd1g1bpH+O8Fc9Gny3fCXabDlPpRJeTOcV+6tjdO0ID
sX7Wm9eXK3AYtvAMYd7GVfD2Z+iTMNGnOZx8pJAMrtJ6UryqMP+jUyez5b5AwTtfCFbom2WGAXF0
sUWQgx1PeGo7x1juoLQQJAS3whiejSAksCC0QCqgsKtwgvfN4EtioU64tdFyliKfOhJ+S8SVpp1l
TDPmiUnxO7/wevPefisbqBroFXwJrJLnkaBJJpUVGykoDquD/d+P/cEo6P+C+Y5B8pbSl6mcQUOL
5MsEAYJ8g4mYj99fxVtzBK8CPWloR2A0DHYm/sPbn5YlOYxVOfW+UBVRmG1X49cd9MS4cjv7Q7F6
7n//gX9xM9lcse4AzmH47zhnnyj7ZqqMmUDkyZzHj7osS4Zimfko9KxwvBpW5Bac0HSql7I6ucht
L2Zrod0lOvuOBOevuNSzp2GhkwrtJ3mqSuzJuMcvI2Nm9BXlbX6waIsNG4xHpQltmKpMUXN9+f33
OEvQWH85vgcWHE5VLCS/oEcYDZt0e4PB71oqDK8x9W6nyr7F8x3Wl6UxWAdgl5AFYEMeqiWkUw9c
7QG84N1skiDnRqBK8Lare5Ntj4aRNa7KY+cmSOXgVayg7+wHYv1l3z5wGIZY89a1TymMU2/vdQ99
Vpu7ZvSduom/w1lMGDGMPUPmbL5bjc4HwQtz7C2R39va+MUF/n5aVU9ei+Uxpt88kwENVPaxdFR3
I0rZex0Tcg3Z4TI/LyViXUKzp5tk6j7YoZYCkgquNJkkNuZhtlhdG4briS7+O2egXx/i9TUyWCLY
ZwU35O0XEx1uxKQwBj/odSIpU63HsD6UN5zk5mMgzeSdZ/jXzyMEhHMcniqpYFGd7R8ouyUkWWvy
xTQVL7LTvnLoiFuvbsbPehh3f8/BtD5qHEbXEpF9gGLUPPu8phpyPFs9si98CR/gL6TftGWyL9HY
Q8Iea+udBXctlM+elHVOb1lK6XhSwFy8/UHtNCmckLhov6KY3PbSDpE/lPkDjs8aNuBgXxMPaj7U
PQJuc7SR5Pd9wfQGeYhx29td+MhMA8ddN6l39qW34LQfPwVoCbwyBqoikEdnR0pMZa7WknHru5lM
98HsGk9hECELy1R/PXUOkYaEM3/rGAZupCjecx7+1ceTYsZJjrefd/9s8SrrHM1pW87EGafTB12r
jE9gKvekIDPD7dqOqFCt+8osp7qIEs1+58v/YE2+fYN5BrAUgeSk5OL08va+kKxeSMRYo9+WnFk2
Tu9aj41ZwXsGl957ydI+Ei9t33ahfYwZrB0bndgPOVtOuk0cSZeyrwJto5IM+2tfhB9+vyb+8utY
VJC49oHLcdDlr7eXp7I+HjHFSl9xFDg02IluyIVjciTq+mW0JBD7vL4nRFD6RdbqD7//9B+v+Ztf
B8EY/2JPBce15vS8/fi4RZcrXcZOZGUK7V4j++LDqEt3vE6IwjQxKtHs24bIBrpdC3Y/YdpeEplp
oL0id6Xt/vbRnwuyXWocdjrJtzq7oBBymE4H1mSdAEC1GToQcYFeYhvHVopcqTv1WvGnVe8/dpP+
4iYwR1Uc+GlOrcq8t78CCvkA+4BhEqzdMq1O3MH43lnWsp9zZe/NYcy/kEhiHDon4X8rNVG9c6RY
OwlvVw+L7wqPC820ucoCzx6DaWWVRwOJFx3cBoAcMI2TbQqqqjiC4KovGsJj8yM63TryUv6WU6QN
5XgrMZi1XgEPaX14g7zc/f75OGMesnZwXThmXWqi9bZYZ7cjVrPoDNEjW4ERQkscx6m1ZYpRYJnU
hyXaOY5VYkrghym8olS5xCPettaW6Yg6AkDAk9ENwiFikym46xfpTPUgEVbZXrVE1kMcjwkSjbhf
gn07CuZURaRN43u/73oH3z7n+D3pfUCXNRzsHme/b1PmmVEZHf2QFBUhNBJnRmWV1LQcoiECdxAU
oakwn7T42ElbnbyyLGx9C3bHSnczBrCOdNqwvTGIysYdgAyzgsM9M4/+/S/+66NIa1MCZ2PVov96
Xv/bpepWaIrtazR/vDSbrWPX68+1yNwrEc/ZwamN+bNVlftZidj//Yf/sklzwOGAhu/Nouul5Hpx
PxWcBCtEBI3Gts84RbuHwzjcqsjVURFQPDBcqN+xPP84Pr29LchWHZ2twRIYAe2zx4sGQ6uMSNpE
IxSAlTQyBjNqXk9LTP0USM0sd4FpkbLFpGDrhK6+S6e0PIqMhcjWuvy6XOzUs8KovZS5Ve3zOa7J
jc3ohuTh4rxE+EM249xyvsLmtf39r/WDuHh29Wz1jFVAkrLxn2+sZLYlBDjEYNp4wq8laSyPRkE8
SRka4VM+UfNmEFTAwWG1OIEOCYBaEiADjw1iCVyVwa9VGhbvnFmN9Vl+e1mS0w9/rT53IJfrXf7p
Lja0TMpqQbWDpS1j7se+h7uTWRBZ0iZxJ5MZ6eURPUUVbU0AYuUO6Yw6dYu0LzpohMOGNCgQ/m2f
NKDlRBigrNXm8XKsXQJqZIPq/1RhM/2vXDgBdWueIG0P+5wMypMgiA3RmGQ6BCRsaheO/i7tFXHA
tgo+Fl2NFCggQIX2oewdY4eKf/zUt0UMBYQOaY+1ZIDrF7eMszY02+1DH0wlZ22EojgUMD/eRbap
6e9d+K+rN7uVUPziLC5AFc/2j7Hq7Gg2jMWHeUUqSCiN7tVKUaFkMrwryD2CsOdon8wGx2AoovbR
KbMEMeVUXCcdL/Y7z+VfXM5amgITkKaU/JRvH4BODlQdnPl9ZY/QziHaoJqe4otSWe1V0CqGk21k
Xzjl6F6UaAyvM2PJr/gPR1vM4TuwzV8PYCTec8bRXSZ1vCfnO/qclQli7okTTlzuMwwW6VbPq/Ee
dViwtiHEpQzTxgf9gPRPNf2HiYgFD3XJsFswVm2RBy+3a0I5CSVD9s6x/S9WICogh9k0xAWXRehs
BVql1naj14vfBINmXpW0rzeuAs97q6F3wAgpwbE8a7PW7S2Eh7rvaLOcPsWY32Jm8bnGQGiyS+OK
/hm95MDCR+zhvtFnOBhLlF8sopD4yO161Y9YQVT62RJzzIypWt77qf/ixrtAUjhN0hxhATj7MiTK
YHdFXOQjHGSkH4mGMlQ5/pSEGvoWq12upOAcMQ7ho8ZvciubRB0kg+U96mbrnfVR/LrpspHp0Nl1
2CN8nbPnUHH3op7KwI/QYR+B1hXXRcfd8AyCvjZmJw0CYIjlKXBC7ALcc3SUWv3WyafCj+pBP3Td
WMOgYK2gMgkJ4SgjKHMYka1su8T5yPha9tqjbQ2rxjZKPtWixqOWdJ/jcko+Zrmtnt55t+Qviysl
LGgM9i1eL+O8nGiSdNbSRrm+4AW7iYxUXimc1L5bZOkrgSOILdO62gk9nhlsBO63OBw/cyMqb2nn
6L7TkY78Fy6JAstihVs7Y+c9iqTsSa9j3oJipm9OjWqrU8zzuqGtvHgCcfieWJn+xWVXumZdmNED
DtYGr63aLXyVm0UnX+L317Te2bdbEG06h6Ex1Q0dsvMVaMAIO5GgSijqbKnnOcljQGlWecWZfthF
Wql9MFuUk7//0L943mj58qwxF1vt0tb6evy08eEqxYxIEhYPTwiqMY7FgQwfe5+0+bQ3ojy/dLmI
l7hJksuq1dX3UaavmHFJElEFPJUU6uSVlrkIQIQkgFC06loD0bhJFwORWIF2d1/mg4EdTcuOCwxA
MJYieWSjOQHlI2D991/I+NE0+Pl3NLmt64tMjqTDnP28655mgIHZEvUdsRboPuW0ACfuGBs8JoSJ
Tx5cqDVXjolE6LEIo2qWvXCPU961xG3MlJybDPn8sllyOVZPBW7S0BMFopLd1A66uJ51qZEgpQ8w
2yYjm4h70539UsxNux0wKIdIQ9SjlUbzS4BZidFLkT6VE3r+sI+GbV1ZReFptdFVu97NOL0nska+
FPCaAN/ifNxzdjPH25SMUvrPkY35X0Xm9MkqIIduAGEadDWJfbuQbRuOu6EcDCzKOZpkxJba4pkG
GexoaaxyVc2bWXYMTH28tkW2mmjw693x05FLmSRN+q3pY5mANJt6KtchDIfLgVNOcBCI2MFpia5t
+YJanx45IaR3NHKa7/D2RlJC+XJePs4I8RgPjM6WPFd8DGVbXxN2lyC7qggM3AIxbKdtP7qrUNG2
ali52DWoFeSsXaLHqRHKmHjWAcvB4Fu0ES15Gehuse3BmV0noNzwj2J6bw6tVQ/HNlvAG0onQQIb
4Nff6biVbnAJa/qFUTJj26VLFikvCp0aDked68F+7LrK2Mu0ze758VgOG9CnC6TyUN/yNq6Uh1LZ
X/Maif171ckvIykeSJbz1b/IiA6E8FmXq6oVyS4s6bvciI2LRE8LX7Mb3hcEFldyAUyymaes8g02
8QuzlOmR+tE4vvNerB2rN68FS8rabFsH35TN5tl5SzebBYHwAlIkqbpjlgbhRZFY+i5z4uuwH4uj
DNUDNteYbmoIu2hqrMNMLB3BZjBJw25W9IHi9tvvL+u8euJrc1WccRylmE3oZ9VTVbP610sIwGrO
x29ZOuHd7e3mdujD7IWco9L//ef9cnZhhaNSY4PFf6HzqevP9NN6V6WQfVUz2DvHndwTDJr0glzD
7CPgTrGNrZp3IzSLayJDwmO7kFcKZmtYyywDSKlKDXAcQxItT2pu8ntUO8mDRQgUgcu2ugL9wBpB
bqKNXQHjn6m3hv7e+oZW55c7SbEJ+4dTM1sFe+bbr4CO3aqIHiBizOgXtStNu3GOdVYTGOUQZgE1
bI6iiwCHRLvXM7k81Dx/IbyJRXf90TLGKwDOOB7SEZmxZwwUtaB04vIjuuwRkAGmgS4qUoJwi1Z/
DdOUc/dQYBfYEFdUlF6sV91TU5iXWgDRbB/8P8rOrElOJM2ivwgz9uU1AmLNPVNSSi+YVlYHBwcc
/NfPiX6ayh4r2Ty0WZtUVRlJgPMt954baUIZB6WgBVRNX67PpbhJAWEfhEQpyah7L0OjOfgmBX2Z
4R2UuwJuJMhSXUwq6wGqtBnhSr05F3HbTU8JBnXIrSIOLrf+Oklde3QCMgKLHl2yWcQPKetKHnA4
NybL6SR+RDNZLqdV1XjFQiJlJQiZEeNdWDnGv9QmR0DkxON2ZxpGY2lT8H0xtBt/cUC00xtDmPFH
OXYh3+SMofDAq88Rl850HebzhbUeoXZe8ECKFBrz2K4QZRBBob/7JJ+5B3+ta8GRFjr6OIe3BRNK
l644sxaD6R2ytvWzFiSVArmctHh+MCEj+VtJO9otbRXrkyOrtruQdOZv9/UoCKjptJFHbev83nU5
2jdbmtu1dl/yPqEg2sCL42PIW/8nB1D8FATJLAnVrUTqrdBW2DfWmOls4Z2Yiw2vvjd11invDb2E
VwdNsAsY1D5qS9yIFUEDamVObL9Okb+6X+PKSp4UOVk1PMm+wb7WGCSOOWSLtw5nis5QcwMK7yc4
Exa+mvu109O4rzx+x16HnboB04N6R9KvNWaAmEIyCsA2uAf+FuBAUDIY3gGwNu1rNILopc6Pyssa
3zSjzlh0r8ioQQaaFazKG0LbWT1FUd8tR+S3eoTQWlq/mpre9VwQEDZkm1F+mOE4HT5ZBWiyQzJ0
HZ4r4Y6YQa2pXXFX+UzJUNeOV8AMW5+1m493zSfHGIFErxJY3FWY6OEJoTJMd6/auk9JzXTpbo25
CGmE6hushl2TQEmjT9LCiKnqKOtaL3fgaxz+smnmkake6I1DbVVxfeiNbF86XrNL6pEVmwYQS7sn
5cA/AX05k+Rur0DO8QNx67p6jor7DtQ5nhmzVi8deG8fkXGcr3eu8ox8tYwM0dbxbOoz7CXU1C45
adZx7QLsRH48R6zHcLDVd2aLcixfSwzfc/Lk2h6NSwDt0QmXJdUM9MXvBofSLXjQLv2LkOjtsPAv
8XAC30mQkFNZyIjdanCQozLp9JH5yWbeaway5pFbDweL0P6GibJsx0MBgR72czwipFJOLE8QagYO
dboWmjydfNOuT2apcHKMmvDs7/giEThzxdbz3FjIkvO4Sl7h5jrREwfKsuEpQEMLWfS2itFsQd/a
G1K5hceg0qKYI6LVHd6b99KBjoA1k1IWTfSY48XcAMfsN7IefVisSrZAkloHRqK/Ja/gOXzn0okt
eJ1UpX8F40ww3dAvIiGzGxD+wdVk0p5E7rNlA/rjqR3wrfGrT8QdgHvwnkO2KOl0O8tpMQHxOkXR
PtmJo8+2W89zpvVYfW6IZ/itI9v77DdjN+xJ6YMmAW6qCK4Y/ojZm4WOg6zYuo6SeV5Ut/dB0wKl
jUT9I+9tPeH56NVnaCEQlxFvQHZoVmIN0qWw/PjYgkIoM6ctpuap5I4hHBpG6PQclfyiB8QuVIyr
C2cjq6MVI1LStD9rUCYimxJsGUgdAuM/21DGLtrPqfha3ziabdtN7V/6dfnNEg0qHneuOCduKNQe
GIczTtkQhAQPqyKCYUWuNQ9QiOw5LZYJdn3QxtOzPczTJ6MIbgTR1Uz1fTLUSmYT8wLSCzzl/+Hq
Bt1V0GAhYKZI+mxtPmQrtE7mTmulfnveqBg3myVuMy+aJvtMJBCCfAMlNHwpgsTKUxhg2j2uK4/+
caUiXrK6XQscbVIAHmVr550xo65ni5BpspXnoYeyk9hYTsJJbPcrrqqZmxLL4KG1HFTuBVCWJh2i
iSItthXOWGiRJiOZBKPzuJSIq5khTSQQjPEKHy3og7RprAFr0GTjpyMBPbZTv4u5gUtV+BdvdEV3
sahO90EiADFNnSHAc3OhCe9CabtvTdSr6hX+Lq/yudXJeMGiYKZTR21KxTbNbxLw0pX1c/G8NTyj
kOFq56kpRfi+TFG/HhvbxsC99Wp9Je65hLIkcCE+kgSrsW6ZiPy8RvkcsSXScbzgA8R29nl4JtOp
GUtqP5ITkEQNNsqMGqj7BV+v0LyjK/dLOc+Aszz4Id6V+4D4jT5opxe9RLnZw5LW8Q4VXjty6K+4
lJzVk/Ezu4O1Jx1IJr/LOr6Zut2BESUQBalwNwJ2IZTD4b+Cv0ee1yVYr2ZZ9JzGt9NrN5qCt+BE
RYA7cMNYDyenYviWzMy+N42kLm30QCBjTd41tkz+yDu1i78kZCnWJDG73YCLSpft502C4r9q5t7b
eYyjFqeXK7RINaXppZpaap249UmmzkOD+sO6uS2TucPIgYTefmgQFyJfFh4QpIoS67pFRDtQB0Zz
mZoWzj65G6Fzxd1qWH0Wal3vwM+xmzUtFkoJZYkB2cqA+QLomxdhxyaEqqBi4OUpE74gO5qWfRi0
dvIm2lLbD4K1WXmdizn8gXYtkay83amEwTZ2sNWGYhSYcIfpezn5eNyC2eOn0eUbTMrEF2TLkgB9
i3ujAnKbtZr2nmdaCOBAC19wjZkpg1u7/prXyP4eOe1zwdPC5xpmB/OZZRgwzQQkHeGdNPPO7m3v
Od+Mi4GRKTeSPjZQzr1V2xiXw6Kx7t3OYl4eJVB9+RmJLU7gzwRRDn6PQ6eKSeQVA4m/kN7i+DKB
PrNOdddybWxHFJ9I9+RFwiRuPmlflQV5juDouFPEKvaO7CGY1xOqljMzmfXcQ2WaXgzJ5tYuMoP/
OwIM7hyo+Sz72Vhj1O953sP8ILxyeoaXO92iLhV3KiUF1VFnSsphpfL6ZuIwRY93bII+byRgMGSq
oktXlLDLqbO7aDlwaoQqG6F7kLyeQNDZR9il4xOWyrjY3+AQz8PgAcXi80OgDPQw7wcOcmAGWjNe
b6Uv0zyQsX+Gm43/lnQGi4VgDEdvHmMzfWfwad/3ZBRYILV6uwVHDcLiqRCkzR9tGZasNR0Pw5kK
HAGyXVYdbXVpJYeqt1ZzjNtqYgChVBkcc+mHIrNYi9ZnfkEyrPq5ds8I0HJzD4dBl4+4joMRWZ9j
2cdmc50/DJ08fVlla1t738aFsrS+IO98WllQCgVPzK/siRQnEtAEz2jlfW/oOgCQW2gI0mltzfig
LWAZRFr7xXDyVTNiKRycqE952Hus3EDHRTHjBBVEPJRh2X4vHBF9apOYxEc3nKFIuT4ZZ2QSKc50
9miqwA29Rl9hLBXxk5RdPR5k3nAOxbIul1M1YA19t1mVka2ju/JxIuZxuHKCM4fB1bk+6FgkzcXT
vkTdxooQw9066PrQ4PgKdklhZn1X+zyodziuFbWw9Kv2XAmgo5nLpuGpHECG4LIZYwxxcCvZa0Ne
0ndlAhPsOlTQ4pFDo2869moOKTAUAehQRDlTK88TL9zyKFoqJLForvw2ogmrBr8/OP3WXh2XRjNd
gi2MMj+S4JecnCaCdzCYo0LbS870hZjpiUCcICMjt/9V51i6KBqFPOedg9cCV0bon2y7CV4Gb3D7
U+kjGMtoWHLwK11JrjHrlcLccNLeDQuj+SQrUS96v4na/LCrxqIPqcrigt4UYPUqay6hNfDKxv8a
E9aDwmnAa9xZFi6yPs60s0ExaKZi+F34C4uvtbW091BboXfKXSN+eOTDhdmqCSk45FOPq5VQ+uH3
OlK/nfuqnftjUHYRjf5wg95oQlVlZll5IcCfYDLdAWGb+0McAcnw1aD8/dLk4LdEN5n50pibLjYQ
/vh2expIdhPYOve1LuRn9pXDq8MdXaWBkTXZhvWqPc7meLUxw9GK7ey4qhVeLh8aZq286Tj1hKpn
U4kyEAdW8UcTit5ch3mARRl5nneZ2ghPrO1LWV2sOtEaPkN7o2zEKEBCTi43Jcy5Q7E2WfNTobsY
tKGwO4g2qiHdqCJ/8crZOz1rWgni22sR/Bo67VgFUTue/QpFWVyrqehOzLm7PfWJ07OA9GyI9njt
HqqVynsn2nE9FH2t47dkQuuXxkayr1AAidyMib7q/4TrprpMkdE7HitLFm02x755W4pZLmc2Svkd
sexjuK9dh2CqEhmsOjjOQD87FlUbZ2E9R8uuSkxUH6qC+wGGXFd+n2EoYLV2xjFJV5d/x2tcfmkR
xSUyk9j1f1VEkEPJEwuYoEKur8ztypdx6O2f3BUNsUJUSN2O0DZpzpTyU/lQyKGrMPYSEqBI4z75
W9R6uy20qA8iWB1b6kdarc85tYWdui4Y+30hStHvA2dw3COWB5zADQVcdFeazo3vAAnxcTAxgQeo
3ISZwUhUTbcPXQ2QHL99pB49ESZyz+ugXqg8sO2mK2M7wrgJ3k3NgokQNtqQDxYsDDcXT1RBzV3n
x9Z8VxJrcEqo49x7b4MMSvUskuoJnN3kpqQELOvOrVz9MtgVAwPPL9R27Hm1RJ/Y8mB4hHDXYMwo
rGTC/7wO3qNstgDoxAx20Lbg2px4YpKvHjrQDJJawkuAosWcE7cJmKADxQT8k5PF9KkkeGyXuG0h
KTFFdCmTbSTFYegLfw8yj4xnymunv/jlWEWgZ03C8cQi70S2gokZCzMFwpa6+A+qJ51qX1cok/Z9
7Rl98FVSgqEv7e96imJrT/Zyf0F5ZGsC0nqMxQwdqrvbWArUB0zZjZQwtw1fEkB2WeuEGrWKdDn1
g0iq6RrY+dIfjfTCR2qs0cr80tHXPII6kPn97LSHsmtvU19UlGGE92UhB9wUBDrukPtVhAKPTTzj
aGb0DKey3obmLLcmaa+BTGzG5Ek3M3Cu8vyZSDgrPtxAgOdRR+OU1nm+fCsN84XDwMJ/S2c2AcNj
2Sdt/5YMs5U8eG2UYKKkjmPWjv6at2Ssv45Jx8uKGouqgcT2KO0wC9PXFO0Ce1BGOZxUi4L5PNZd
7p6jzcfSa20dr5TBUeVwWs3tyLTaoe+oPuiXz3EzB2O5A+9jf4ZNQ7TRpKl8gBBJaQ6ybggUJzcp
/074CMfgKminWDkgvE+tOK9feceE4YnVszufuKvsGfcKU7OrFVSe/chFjn6UVhfm+zDPa0LgBrkC
3V9vLBthjPNTOAzl9629AV/IZV6VWRd0a3eq2yo4Rk3v1Wez6luPqKb2UvsdlGCHvQnhOMZZ3ysN
A2a/9ivkaoIHUA4kJTfrHgZZstcdw4N0jpG/pFWEH9iEZUUOkMevvFvVwNHQB1CLwErEXnkY0cjx
agIgOD1Ms0H0jq4GUoXbWxUEjkVDuYjLeDhHI93wY9fazee1b+rv3tKAHHaHuoQHAaJ62beRHQ7n
RVXwKkuly3dWUzArvXDhx2NsfDOkO7NXoOleLzQ6Mwu8fs6zbu2xqDOoKi+k5JAzWREN4uy7Adv5
LiIGq8S/Xdf3OHXyax2NkbyzxUjfng+L9C8B742vGJgBWshS+z8SBn5FJmryre59j6HIwZVVse1L
UhuYHpsGvMXGdHK9Jsnqm2dJegxZ4h02lb1iIP+uRVSPV25MODmOFS7RV0+N4t3ZShaSHY+oD6gC
iNw+n7ZZn52i7++JqhPx53Fya4QeYTle2q6RuPepZKFlL4pRYBgWC3k6aERbuA0S68uq+vb3EoUR
1ig/rv/Q1/fdUcrG5A/BurGC7Xrt/VjIYR+RtTvxAyxZxr58NDc+Apbj8wDeb8gcJeztGQWgPx6Z
HJE8EpHhnaJB0Pa9Y+x4A8QNj3zvRZb33DHrIQdIF8lvtHCzm4FRr+1TDWkOIz2YrqdSBkA3VgbG
LY2hnql3zQx9zHTLdRTGZdwVEXSdzVuSk9TjbIPeWfxGJIv1EMr5Yliq79h8K/gdVSR+I7Qx57id
nR/MBpGxtHmMBc02TmrRb227ulfd+2aaxqVr2qr8yZTS/VqTQVamIXpGiO+zIl1qzgGd0ODj7aDW
spS6lLbyq1SG6g+jbh09wxiFsxPE2hpfPF5OYTYiD+kOo4kwsTo697DAKvbwF3s2LmGV4Ryv+8SK
RXnvdXBOU/jchZVaFR3Oju9an4Oc91ca9bFEXz4ZqreVZv1VbcwzLvE0rOIiy8G+n7y+etWepCFT
8QYHy+uTbT8BdzuO7hg3aVTFVJhbgNn/zpXLmqcQHegi6WrKpwJ8qruT5FGNO8YY0T3m4Wq4sJ4O
YX16dqcfZDJG44MdbQHAgHlbaGmcoZm+k7YE1WKL9XjsS5TirbStbyKEyYXgUhNYuVXdxEREynu0
qVtyzpGl1lQMFtEtyVID61FtOw48+tPi32YWgFYY7pngOCC3jh7trsGFM5kecK6I1i38wgxTgl7w
esGopRLDcOI3riUgidhVWY7ParkMrRVYr3Xu2eYyuc4MRKFtwuQM/4rUw4IAREYQlYqtu0otY3MI
tIYsm3OimevSUaJ6MliotHGqDlQSYnaP1ta78BOtRLTuoxxK+0xdOTFNNe74qKmanJMWboSA3Umo
wUEtxOrboFDOPEBo0e1lJcrqHbR99AM1sFvuy24qoQG0A4A6byyelxw/xt4ebUXLMDb1dsXkOXVH
VXgByWS80+FnSMRb2wA9fu+Ibt7uQEP0X4wd8m7ShVe7qQr6mO1yaPgNOdb8JvWZm31NzBB/ibr1
JpHPmUClgoZwY2KptqyhGv7RN6L8Yfdz8S1farWdYqJ20eCEovrFiG8++3p2osNo59Ax+mQAxlUm
9fyKXQjsAgUfCALNN8PIt3RjtBOFIJwsL2y194dgPLu1E30ZGtv8aqpxGs9KBmCNi4Yw0gPPswyP
RcWEPHWWyQP71DQ6uvbJbfrJYFiX987qLj3onLyMj90y2r8Zsvr5ezTUffiN3e2W39E9+vDyamd2
Dk3XdPGLRJMEOW6N1uV36G7JkgKRSLzU0T7C1Zo70XsyA/CMfQMeeEkp5pR/IBCtvVfNwv6P9XDz
vU9K5EbBVnYpeRURoXwaOlFpvNHb3awhRy4GP2Zwclp8lwAx6k2ZYFCo802NO5AVZftQRqHuD4ad
9LdlxVnxhFOouvE7lya6UkrOacg7Jxv9roLKx5xNY6YnGiI8BeUifklXBSXmdjIIf0F9mhH4aEAg
OzMWi33DaNLXb6Br4C6Sw5HclwyunommDSU7MvQe+4Q1yBd/GKrtDv7WnJygIFcpryjeCND2eXcJ
btjPivA+mdle3Z6SGsLqpZon1vteVbhAoluweWlTE1T5Zw3I095r5JnyQCpaaK41iTCl2TMf93PE
SqM+VT3LslQje/9FN11v6ea4FiFPG/2UtAjxSivUivZrR0JU9WAw+dU8xIk8VRVU3rtu9JAsrQMD
e8KTmj7Zi1bYEhTYpN5U1/HA3mLrB6hrEv5YP9UuabAV/GnoWaskVRf+NoLH2INPY1VcgJ2TLxpX
LGppaHpi8C5w6iAmVnbYge9nOZ8GW+0ReidsdKc2qskorXvW37BHebre9WiAdAQCatYn9m/9I2qR
KdiV8zg113mRRD4J9NzVsQWe9YhtLMx3ANBcgrGmYpwz/oA4K1zDP2OsTLDnzOqfGoj6XzQZEWYH
bL4hjsta85y2y+VQY7Zs489D0fFSlOycd8wCvLPVakIGMI568P2VVzxUkxjrw7KpSR99ViLgSnOn
g7cW47XjAQMAzoi7kOqcL+tCSARB0d5ehQ06Fz1XM9JffwvDlNmhVbMmQhKf9uyB59SEI7O5xVkH
QOhBVdFpjKJ/xu3ogJm3zBJ9X51QvQ0cfe+QfWZyEbd+IJOwmrz70gU4TnTbaj5vgPacC3rgsmGl
APYBJaxnW5kno1Kd41mWIoUrGDunAHr3T8YMXCsyh2+P09TcgpFdEINHIdr4qEo2c3u7HdvkOKFj
pp3qqxuLU+XrZyWi/icMK80+laVltPfyKD9p9MWQ52nySPeIo7FOPR3712WQhk2sxbyMkE+LnDEZ
qRLyTElS5pVqFZ+dWoLwN53QsO6neOsDOo5WxxcMWEhI8r5m3xYtY89Mui6QwqzOXGdsleLbWNR1
HlsYrwTUVMiaWSmSlDreGqB7G+32LRPVgSXWJnI7lG0OMn/lH3kWgmSVfdS3TXkmtbe8syOyWqA7
JuPvtfEFEKYFkO2Fyq1lbIEd/9BwEs+HTpBUcBIL8xsma6xR09Jo3T2WkY1Oqef3DI+k1sA4iwl3
PrJDqMY71ofMCbstd//UxY2hu4vaNXhtRy+v4G1OyBeg3pJ+W5GCOO0sj/n1fiQ5wk5DelbQj2Cx
SZ4OW4+eCmpBNswrV1ysQX5Rq7SLTA2h/Q1cyI1Ntul1+Zt07aab+aei5QYyubk/QD/j9fzgTyga
m57NmZOMRPn+qJippNMSzBfbqhb8g33xq7DJys2MEykoWKFzWHuw99Rh3mUL45xUAeNeZmPCU9OP
7b5bpvKT5JmlgC+Kr47dBpmv+kSAvGzVp38XonwUnPOywWTHBw9cD0lK+EHE0YqtDRe2JYce+ydE
Ibc6l1GUsNZZCFxXLUuUjqjFPmF59xcJSfRRj4kX96a0DHyH7TD//8PPZkllYr/pzWEJXPU4B0jU
8sl3XKiaCYkeIW8sgjZrtt/1EcyjztMxDLfwKCLteQfMDSAcKleEIO5kZwco3WNG+3TZSOS0agi3
8CiyqysvuuJZaaHf6sjV5sGp6rjeUa/qhiJeImBenXzO2WeEQP1ExIgu81u5jIdygS65c1n+sGBh
SRNkY74K+UAsSPmlCvybR3uA/rRaC/LwbZj0pwpztrfvzPTLQ860Z6DbfUEEOz+x6BgzO67XAlnL
ApOvUFMUdjukpbDfSrIRM76ksHqmRDHD97LOwzi1J7ZwcHjd+ruBT9hvO4ptq3tn6IwzXPmBRXJC
0De/BETd58LZPPtphkzFJhw53fJSFkRCHB0f2RUndN5/C1aYTnvVa+sbyhXU5XZRkogUS58AYZsH
m4G21+TE0y7D8LUOYVr8TXH/X7qh29cOA929ASJutsZ/6oZ8Zr1M3+EIVy1MTM7YeNdgRzq7XP7M
m1on1ZFZfoxJ83UJB1DPuYgOXWHuwSSzbhb+8qgrPvO/Pwj/5Qi53Y3wiIAA+KBF0OD/82OVzExc
RofrARGKfOBlZn9Oyno6Atszrz2r++PA3QCQLhnJXZlz73MQatiOiHYJtymXZudq4f1FLvdRjMuH
4tHgGhFvZtugRf75oSZXAgDHpH+wWllcxqSfb53CUJ9BG5udpuk8Byhu/uZCuD15/zjSbjD6iJw9
kE+8FT86jMNoonAC7nZQkqF2NSoqz8YfH9DSIyfB78wGje751Rra6jL4yxf+M91jG5OHUYSRfYAe
lzwFDZBVMzbUSv/+Vf1fnw68xy0KFmO9/fEGchBDN2xBnQMn7KMmi17tqkYM99Jt5+UvQvj/cllS
7ZFhByuLnCFuj4/EgJIlc+nNBYe2Nfk/ZjX4Be7bTWXTYle/3I1abajgnlW+3O673mYi3sqI7XRu
sv/vr03kAC8Zxv2+TVDEB2/QBAJL+3a5HvJKTy8NrTvjpipJiJcGjfrvP+u/XwuxixDSsZFpYj7+
eDQznJxRV5Tm4EWSxjxCHgol02Mn2Ae0WIpt7/sc0/HPFAN/+dn/pcVEoZ/crjjCSJz70YfzQa1x
ztaJe57AlPJFCxYAsbsIbwfaS2VOEJFs/e+/ret+vN/x0jPRdrFc4XqwPz5mzlwC/ZVOns1z3fIN
AjgCDbrYfTZ5gpreq+blDMrPXhD/NQPUfAL3jgywaPFpiexzF/tUJJ099/+RdE/Bk201RAQ7lmFM
2VAOcNewCQBrRq2YEihPy1cRj6AuyMha629uko/XkOQ2h51EHNwQNNw0H/SsU7NyFw0lDTxS5x/0
O6bbdbgW3zj+u+tQBPrrEA+oLMXGmSYicgKCJmGaAUhVUhLawW72YA4q0sTv59nyvq1RUd/9+2X/
vz7krfDAr8j/0Hp/ONzQhwvBmvs4933kHMhSnLdPdm9FoCSn1VEXzG/z9P3ff+h/PdBcGm5R+Hbo
uN0YX/s/fyryJXv0If4cZT8PZyY/ksrMD16o0fLMsDC/98J8OY0by5Od7m4No4684sQy+m92v/+Y
k//3ORvaHiArzpebbRT7z4cKqLDcqrdZPx1zh9jAXY868Nor5d4HTWGiOxm6oroaer7mgScid444
8OroPNI74SWO2GLsElzxXoqTMVnuELyyxEBDNjrXRTqMbrZW8Sf2qDjGrUYFD+xXoMCHXqyGs3Y5
znZ9UdrlyVUyJxocAQdoZMXYWK5uNd4LRA7RpfE55y416NT8LjAM2FKlme/sjK/hI1RM5lz2DB5M
cRpQgn1KTY91h/hevQegZLavBRz2+rEfOwa6q9rMVS5VEl49f/S9B3dCyFQFtR3eFdxq7Z7kEfx4
hAjSGCPHDT9FeLzzVCci0E9I28p1z/gSZ8SIEfb4l9vj41EQ8rq1b4YNLP2UxB9P2a2dOuaNq33E
eGDnMAYSuIDMPbGZFXYE0cob8P7th8COF4xPpWchCGxjvU/yam6vJBlqND+DPS5/KQU+vvU4h11i
oMPkhoJAPv+hPsHmaQNfK7ajaacynaZCYkxteFqLm1P1LwcIL9IPRyLwDbwoAEZobag/otvf/y+B
er/VllBEnx1RrkXDTQDm9I95PzR/hGfJLfMwRSDlqlGHPc+EsX1O5riKLzMDwuJxWzCkHJu5COxv
RTzTb68BYqNn5m8lYWM35nCRFIt/bdAkOV97OPDr21BWQ5sNlMlrJqUivTCI2XGkgbYp99UGC+k+
75m3Y2T5zwXvgYA9GDsvlv3M1a+zaNUFIVKNttyCf43c589zVazbSSm/NZ8iB/n3Tg9QM3c+QBPn
lDQEgPgWlrb0th59J9gs/j31hIYdCycCZFcwlaOw66bNyuC0iW+uKJyj7YR5eGmdDRUuJq3cBjiO
bwmjPUQTan9PPSLhHgPW59RWRzZiokxVuc2AyukKVDZ71pJ/UiztjyFz93ZPGkX/c/XspTugQRpj
dMlyeEtGF0PKMFjzH9mLaCdNotufvDWY+IjEm8U7axp3IKq7ct62taoJ8ms6b/xCnHpxLmifBIjc
YHnxehnyWsvz/kZcz9dfHicrR3yPRR46+Ty/xV6X6LNme+ilbKnV++1llewGFKYlEQPaAVbsl3G7
C+PW++O0LonPfTVtv4ni8V+9thmjX00TI0e3yiEEbT3neVPj7NZFQRaHU7OE4Ga5g8bcNvtO6TXc
RTHe0gy5TTsgwMrngx8JkkjFuDJXZPlDF4P0ZwbiG1c29LRGNFBwvX7o+RSB7fEa5YrjX4nr4hjS
sJq9TQDu13hlDryLQHEyzwpl/o0XpOlvZVtp1cd+jYLMrZHenIq13tzPmGdxHLtmWi6+M1bnaCHa
NkPXF+OjZl3HeTbXMj610I5ESsCn+r3WC3tH4RT0kQM0B2uHAI69A8K1SV8HXkDlYQV8Td4J/W9/
Yi4RdddylsVVw04cLszYIwxZVVQSRuGV1Y+p7mqJ1VjDgHOcSoh9Mzo92wvI0WbPmc3XUHaBj5R4
2To3ZX1ZPLkV4nfmOkHbpJana5VZkKPl3guVeLWROgfkgq7VNV4aH/vAEAa/Te0y6MeZEpMI0+fb
o+Bfr9OeYzV+ZEaOEAbA9BP5HeN3uv+QCMzBIq2yFuqH35jAPVBG0euQdkzaCkFywJR9ISMWxOUC
8uiWmex2gvJJl7lbZPVIzEDoNE5D3PWC3M4S3VsS1tu5Q0bwC03JcA6buGIt7DaNf5AevJRz5/EN
AjBp0Vzik4llSsAkuZ3Q+rd4x6bQu6vcIOEtvXQIgadASZQ6+GMpvmErXBZrIFKuyufxvpjk+mI7
xGABbpXOHZJOojW3KRq6OwaX8CIjE0X5i3ZNmVzrRdVBirKFmzQejfu1c2wmaqrCQLhjoMbl7pAt
4ilzCntNR8pYAPbNurK8glQ3svPOmyerbcvttK2MthCy1S6494JJBxYefApkYOYTVyMwt5ylpOAU
Sm5ynign/7GT1aYzqJeVxyTa6p5R7Q/vPkOyaNebIHiplpXsKi8u+qu5ued3NiWCl0YN2pHdsDb6
i0YO0F/ieIFTjxXgXVCTdvttszqTdrIu1vNSxy2ZQ4FNynBv/GJvWMqIPQapGqZTUmY8FYwEyHOE
LeN01de2wfBySsRAbsF/LDR5UpD/4rZGfi5qdIFA2yCn7zu2iUR1ojCDaM0t9olk+KpgIZTXX/oR
zBC8s2BtM4Py50DQlQDrLZoBh52b2PmhK+vKoLZ06+158sWYZMQ9+E+dLFhxdH5JGmAeBsQY2yRF
XG2DVnp/2+VMOwGUhjxMxnM/Jfm2drYIE8mz40/mXYckQJEDxp1aQfMKv0CGb5CbIFmqU0b4uBLd
yeIhXzQL/H6TW7HvG889bDmjUOJLkiCz+IN+H8kIQW5pB8PPkNgwFKp9BegD0Xz0rJuV46crp/yb
EOzq9zOIIo6fOEHoOOkAj8lWm08GshexHf7/cHZmu27j2rp+lYN9rw21pAScfWNLtmeXmW6mqRsh
lUZ93+vpz6dZBexYNqyTdbOwCqkUTYocHBzjb2r9A3lbHu9FTyXiDqWwBc+OH1e0n626wNGVLiLl
K13Rd6Nq4mcU6qpMH+g1jZ/ikW4pcXwcw/dW0CQ/6mHW3qVqUYUnkaPAScBa7JuC0deszxp9lXJn
16gE3aO/oMCrFAHXEd21z1qSw9LvwfMVHq1O4aoTrZ4g1cbyc12Geu/Wdg4qnTBFt9lEkxB9j8kx
57dVrgYHxQG4tJ9nzIVOU0uqtAPIrakHpTQyHqd0AfRj2kPzG4zRxgrVbENxwFgZ286w0YufMN7w
oehQXMc7uAITAdwmFTaQROlBYbpHnH5sYVd2MMNmHbtIYl1RfbdpwqqUfHVcBsQ0WvLUC1TjP5aN
bYzgrbteezvqsy1efMHW28P95VJDyonaltP71U5aADDcOPaD93oMmQcGeD8ea7KHhkAOVWvnAGpj
RVpKnxh3zsHblL7fG6cBAOSytN1fxpQomKsk+DbLQ0SU4O8MmoMGXqCkXi1HuKHqqKsNt2lV+3d9
pKTRQ4h35Is2TE52R9ke/hfl+vZ7Ak4rh3tR+eo7W81MT3YI+7iAkcIaCJgW5zutrD63VoRvV5gD
ZjtoMoTtMdkIYYFvTRaGh5PRPMPY9n1CVP4O9juOWETDFMehgcMBfDePDlM0dp9kqGKgqc34ZmHp
NnohhsnfEh6K86GKsuKnDGxAfjUnM8NQC/wVlAXs6/Gmw5yZ4JRQCxuGSKqgPbi74GHgPL/vIXZ2
u2GoxgfJk4dusDb3w0lRamR50KWXvIYR9Hqjp8j1vCDX69O7VcZKHtquEB9a/NCDgzBj4lgqjIa/
rzrpi5ynoeH6cebHvkjQ50QMKL/DUdT0OXgdX63N0d+uCks8lj5aknvVhvBw8Gdc+2ho2FD97FEH
+qzEbYw0b9lO8zvIfCWigw3OdhiXjCaGpkk20WcXDpYuGkKKP8Y6qGwM6UvdPMZjImv2eUNRf1Yl
2M7WZh84QflBy2I9AI7WNS99OaUzGaNl7jN9qRBh0Brilz6VtMOzuB3BnVE6y3ezU43VgZ3CCQoM
nnxZMk/9I+2c6hsCVzAPtFHtrWeFpvKwt6NJezMDqCP0zFo5ujkOfeFj3uZdvcN6zv/L6gPrZ0U4
sXb9EFvFQz71+lvIcDR4ID+3iXhQcuwE3bjEDPDeRlheuklGsH5EF6MsF4nTuPS4DyLT0wfN9N9w
6Gcb3Fw/4v5N0HpS6ME/aeWUWw9dSTL/ziwCBcJPiJjnvZ3zkdzlKQ2MJLT7bG+oIMsOelxb2M2q
Myb3iYrTjhEX9hclGEOV4AQEYpcjDGOfwiDBkj6dolkh3UAMyJsU0L35TtKucd6EPu8IV9O12d5j
91XNz4klRox+Db+zPbLqdj6RoPtN54ZFB+8f6QfNjXXQDR54SVwO+jElUQywxYq/lEBIrEPaF5XG
taUouIToZvuEpLSS3WcUNL/NaqdTBu6q6Lsv+NZ72DVd+1howGQfqsxIxTOSR6L/1Vh+33sJMP7+
Lo9n850SR6Z1JKNqiPog3MZuN4H9WIy6TOerFpr5CR9czDb4r5hwnBpEb95GTWjTguj1XPUkRYvM
i3Hu7PamFbfBY2QGTvw+FQMOeoLo1d8NdhqEHyVkzIUOWRqBFyWxiovQDJ7kKUMtNj3ADgmGL1of
lDzHsQ/Ed8WnKfUoUxy5jzTxiuB9ijw29ICqN7SOpo9opoMQmR8DMRxTm9ZsqEG7BIqpkfVXoFQA
8ivDW/RZcfaEjFu8C9oGGLtE727YGwO9K1ywqJd+NkOzeAf6Ea77HAINIL2Msi/qFEQ4qN1+r1/W
kMj0wbFothSGg4rG+TMVnxULeEDQHYGqFW8QgfirhMCHIP8I6b6Mxi1x3qVw9nvFBuUQ+gToiNgI
dqC4tSLROzy+U5yRumOMJeenxoiiPTdB/H4I2+5At8Lv9k4+fEFnpnsi393ijV8bngIA4mKUjqhU
rqbb2YIKc01XQo0G4EtdoSBx0Zhm/TKYYfPJ0ZrgV9piOxoWUfOoGMqv28u9Hn/p2FAfAczNQlCf
Xaonv1UFKJ9OdQ1Z6ki5prB3MLiowpCP3QF/aj1UPCpvtot+QeOBqSe3rNzbP2BdlliqIPRnSHY0
qtK6uVqAkmxCReR9Qi4MNDmQ6+BeiUr1s8PUcQTq+q8Wd/FG5f1COmEZlVIQcmGCdiVp/vm0A6h5
eu2HSM1jqUvHJrrvh7zd62BVI1eNITkEsW0/xBriGimw7/dIS2Qb9Z+LpUcFz3qVKUDCWDec5c9/
W3rbHiAL82WOIWlocW8JRN0e1KHrhz0CiNX8UKEclb8PK7P+kTmB+oykStscbi//a+H49/1PUoWo
CdIF9GEFRbLVSqDLkheaBkw8nqwJ39fWJ/1W63KYf9RWNfTvga3ocl9TTrEWjlz7SycTjw64Sgbt
Uxs3WvqUmoOuvE1w121+DW2ZQgKOhAweAlMm84kUYOqxbGtRgOnLOfV8v5QjwTsEj2SGgoCr1Dh9
JBWwmL3Saqn6MI82gNqxCovhUJqq8E8xYlbZC/QLs/gCTtzW39hxB/HCCv0OM5waMNsOO9F6PqWy
G8x9IqiCHLrCMVMo5DAOd6OC488AYdgqPtN4nzSv6/TsB9RRtd0NNfDBfYlw2EfK7xrPHVRT0ock
G31ro0p+0ZiUGo1lBGQsA20cSxqrJVcB0U4yGWCWIevsjiBjDn5hz65V6dGnGCDIo5UW4z2eQMWu
ILt+Rk3eOibl0jvvJnyg1bI43d4G2sU+oBFGA85G+VJSZUP57Xw3ttiXBQo6dAensdF5GmCaKfdt
HmvKp3bK0AWw/R5mJDjKah8YuE56nSQzelNTL+OM5GiFfhpxqKjvgLVN6hH0jlbtzJ6ixw+41c0n
G9p8cJp8CkbekCvVV4nNA2jPcbS+lJ1lC3JXWX1WmjqN78cYBHCKUG51CDJ19k+mDrVg11U6SrCj
ngPOQCcDxEvmT+SGAWU/L438Etxgl/TyAbrGkN9T/bDMd4MRj+UhNVGX/WC3IqjuSDtblfZNEZoH
iO6DsmuV2H5M0D80XTqp1me9musUoG811hTLOx/bQU1ijzG1ZsdLFwGP+lDg6wTbCyocT2SMpMkz
29YCc6Hpbfx2IlGV9zx/aHgjPD3H3oQTaPcs9DqngphX9XszLlUuVOA5051ACEh86jR0swIlNgBP
gc8QLwEf6tPQF8a3RrG68qEZKb94YYheGxBY3Q8P+Ux7BYR0Ay43xJl5PmDdHURvhrYeeCA3s/3R
7M3J2idlML9vOFj5vkBERLgxuUGIo6RCVU1a2RDxnutwk6Ny5fDGb2iG0Sd0+jdWHzuFi0wDFXP0
IWuPrzD7LhzDKTk0lt19K9PAxKcDyZX7UQsAxXZh3By6EUPbPVkcUwi7UIBgGtDrBCBg4rvqZ5ri
NcjKR899jMTNfaFmbHMLQFGPOWdZDN/ROwW9v2MDoM2M2mqLNA+NMMV4DGpneb9qjcJYgUiP4Fft
6W2ZNGq5ixTZfOFJRiIM9AUkXJPo4fgcNE4l3mtdkd4DZtJAjtsiDaHtRN0R0FOhHXwtwUczV0bN
eoAJyKQjROKiNwga+F+guqOB7iS2WSPJgBpVVmv+TzNs4UOl0wBgbEC18b5JR9ncT0oNlEkR+fAp
S5pO7qgEq93GLbZOlRA4JO+1FvObxTzFWGEJUDwv1TCaA9S1EMcLRqd+N9e4vJDOzHc5G+0P+7jL
eOQJi6gX30OTqwuLZLTrep3xjEwxPqBf/H2C54JzcxD+HVr18PftmHTRxGU8pLJtB+MIcAtosJ6H
JKk4ZYpIDGw4aUGckfX4HAbOoYYH+TXOUJZB1KpPHzqnx7gtGkxt1zr6eKTXbn/VRfAtkWrOA1mY
7jBLJGbRjsYtKveHyHcdkHJ78qHiMSn7/DGEFg3fNDI/357Duu2+TIEZ6LpN60Wz1VVU5X3mh12C
6l4wIvsC20A7SHhRrpAzNddARxBNpQz42EFLON4eWl/6nr/f7OBxMGbA9YjOv4MW26obWxQduMjO
F4c8gnIDfDFBILcZchhkvmp1zptc7+ETATcG6tqIAKyHMsTzl7GtrM7VW1TA9ySNKDs1vLEh6hkd
1so2d8E98lvzd5EK9pqYKUzA9OQRs4ff44QH2+oAMweVpjyVkXSQzaH+1O9uz+5i79MEYG1BjRCC
NGOdtih57wd50Zewk6fYFdR7fgUxeq6Y3eEXqWhKvJGnGks77nw5URpExB4UGhkjOfP5bgzQGkR+
KKiOw6RS9fYD7GbsLkOlDuYlF4FZD9GDpByRHfWgFljPklgZLgwgo/PUNkqmvVmoEExQ53Do64g6
+5Q3qdmCQIggDfAeg4csQwOS0Uyz+pOSdeNLoFdRcAeUiGJ9hM9xyqtYPcHmy3izYqJ2l4Dh+F7y
OvSGpXtM9G0+vS71H/mVPZc/8w9t/fNn+/St/L/LX/1elJhIBWH7ahT3v//0FH2vC0ih7frfOvtL
2Mv9O777rf129g+0DWgzvet+1tP7n02X/jNA8LNY/s3/3z/810Ps41T+/J//+l50ebv814KoyM/t
xXjt3XAkG37++Hn5F/7xI9PN/yaNA3SApCaNVfKT3/zIOHIaHWdelhg2mRzMfy35hPPfqkVGgMg7
jxZ6vqR+DZKQ4f/8l2XhRwaGjjcBzWp7QZ2uLPhuWfKt487yA4B78bjhWauqr7LEv70tutQIaf85
5l4pF1Jg2cl3aSIb1wxnzjAX1y8drgPGsfhAbJzMJXv9/ZwsQxPxeGCBMwNrtXpQ00+tnCYprb2s
0eOiNVw+RXDpXBtRm/vfPsfbf/6j/wchorcFvJ6GNbo6FHVe22YxWdDzI0k+G2r6nEMiHszKzZIR
JYaqrFBiBJ98e6h1MF1m5ZAcC315p/JaOx9KC2iIGvQmQKKjaDR0FkxizJc2NLivfTZqHuail8kz
Y22kiDZcEPsllhXlLJxTa0w+IE+1vMedoqKrYXPRjU2NIVYXUzu/PcP1Q/x1hsARqOSiO862PZ8h
qbVI4xhGdqUAcYWFU+dYrSGUB1ILuSvKw3t/gDR7e9RrnxB9UDh/lPe1Cw1DJx3KoaYYtUctZdpT
0Bv3VRflCFUmzd3toZZPtNqYOrmLkHiecDxfA/xvZ8JuNQqvsMn21QLyA1UDCEHAdXon6mR0TR0d
LfrhvgfZanzyy8bwbo9/ZQuxcZZ4AEZ6AXKdL3AehegjpXxc9D3jB71wWrHnY7bWxjjrq5EPyTiW
JNsA8gcf53wc8szRCeIYHAASMndlCzhCsUXzWOZhDW07tE+353XlE+qAF1UOoYlL3NqWwFaQDO1i
yZNb1YyTCIBkTJOYXughbEleXh3KpibCTYyuo73KeFMTy6/SziyqxtX3tC7lMbDT9h2GMltCvtc2
i8FAyL3C4uCDnS8itDWngaHCIvKQ89CHx2UXMLn2BGe9+ZiNwIL2g1WGn1Sw1Y/oI2fu7VW9chyp
zGgUJYW1gDZXX1EquRYremihEqIrHx2/i/YSYfM7eLjjCwxmG/SHk258yivxhx0K0JCyBMm+s4oB
xThRZNBZ3wJFll2F98k+sw2L7HVQ7hNoVseudqxD2UX1r9vTvfZl8ZQkBGiSO1VfxdeMpk2Hn7IJ
1kCfeUJ3FrAonLjtylE2VvbqJEmIyeQAC9K2Pv+0WgPfnBvQ3LeCF54G1vZuFKP2d9n04imjwPIW
1LwD+a00UdH642kSfQyB9iuYX9tYbSu4aHGgljSUaI2np0aP8KaC4bkooIQb3/ICF0kcQHxcYvJj
UQ8T63jXgFBMNJWxghq2g1MhDwlkAMNtS2AgMaWPqR/p9BIr8cHICloPsfyhgGjYCLsXtdbX38E6
AwglOtCfPF9vav09bAB+R2gAKeDV+tLL3PHQhqGgXFLVj0MLWIUT/xVjr3NQOvXn7UW/EhBJ0RB/
1G2Y+xfYZwiOSBvg97RvaE5hcGQlD0CkQnqTaJvDngr//E6Dg4PotrokiIazmnCZ4+5tWtQg0YCp
DiqsDBddi8gLVGWLe3ElTIEL5rxK6zXhW47Vb3fa3Cu1avmZuUfSAZSD7G19Z2rT8EEMXX3nZ5Y4
VbIvf8pySJ/rHt2620t75djiW4Yqo4HUBWD21X6mLak2uYJ+R2B12b4zFYG2bwjVF8PY4+2hrkwV
RybyYmcB2ZJGn0+1LNs+V9E73QOSVp8n04iQzezLXTyEzYH6kw7eBXIYopAAikDvebeHv3J7/z68
WEUNpL2VoJjArTRgQV1OcXKomqnYiE3nW/U1Uwfwoi1QB8k/Wauto4ppKHHAQTAhBf9iwIX6LGVg
uAVwGs+npr0FC2XR/jcn+nc8Y2mD8KJlVVfjlYjiovjrlB4wk8Z16mZwoV7xOYfomxMiZH57Ec+/
4etwNvpCvNuphoAPX11qKvYlKuJ2raci+Q78KgkOOBJ/S0rTPyCBrj0ga1LAA+wCdDxDcyMinl+p
/47O7UajQ/DQWmvzK52mNtHy4AYp2hKNJmOX6KK571T8C6N00Lzaaoy3t6d8bdDlkcjOBRN/QTfR
ukCZdC2u0bfC7CHNh9RTGzP2HAQ8fknExt/JuRs2Puv5Ffc6UxD90B64SVXKZ6s8yY/T2EYmofaU
ypp3FA6sU1ROSJZUs6RqhqwjADa9OwRzaWws8pUd7HA6VQ3mFbhrfflpv0Wkzudxn+Hz6WUtFbYW
Wb/HtoTTovZS8yirq3e31/faVKlzLfng0jcWy7n9bTxJUTjWdYR7wfUh/QUZ414ilQfcXYjHtEgr
sCoGGhpl0uobcf7qVKFb8l4jH6UadT404NNM+iGfdpJD/IBQFOTtth0XiLIEcjduLe1rD2Z1WtlJ
CwsE7xaC/ioEqr0u6KGYtVeWBoJIGfRFUEAzzEP6Yi+FFJW9RyUJBejZdMKfYW47b2NcTu4MXMog
Yg9yK2FcJRn/7DRqwVQZFlIRNY/zNUgU2lfgaGpwf8ML58s+OChiuUFsoZiDxtRurHXxGAcGTHm1
RsZgGIwDtO0ts+jzi+if30FxGoO0pV5M9nr+O2QE/gJCR+NhN5Aw8jTfJ0OAu4kooo3DdX4T/DMU
bDoqO8JUSSpWn11xcjUc+rj1skA6TyYKQ8feL9svt/f1tc2Fz5thLGWi5RlyPiGNmy6cRNF6Tq1l
SE046QGdJe1F7UTnjmoe/1lq+u+08NsTxCkqnGt7i9YPKxmpVeuNdZof0HQfEegygJAbyBD++dwE
yRGlcd6qbObzuVVGkE9xx8cCKF55pSrz0wwiH5nlDj2sqa0Ot8e7tjkEBTfaJJSJnLWvY7N4ABRg
qL2q7odDJ632VC6KbTTQtqxOr4Ujsj4BpESwP/RV5DVHlepJGGKmWSyIOWvOPxa05p5TM9AXXTmU
QtBURk1l9Lfo1yuvsX++IL6JECkxyKV+tDqLcwmkZhKobdmZsO8aZ0bwIkJbdZJ9ewAY1X2Mpsb/
PkUI44Xp7ODpE1B5VtoCdbwQ7P0zGjLNPhuBCD6IVKf9bCqhf2dqCLCLVE72xkm6kg7wCIPOKtgN
nKhV7Pb1xq90B/rEgDDYE0Z/jzAmNJQ6Ed0cg7F7ViPF+BY1EySKfHROt3fFlXBKj4qCl4QDQf66
3hapFU8UMn1iV5gg5RTSK/H6CstyN1JQ3AedByZ/R8Hd+VbWinCbrmubnW3G9tFJ8/oltmbj0+3f
dLkiXJ68u5eMnnThNdz+dpuZZVn1rUxKz7cRpJJhZ+/CWLb3M0rUf1XqZLwkemq/y+pmejeVkfh6
e/jL3bvc3YIloXZL8rBKcnuzNAZAHBQ8LImkdJXARYW8dNSbTrmvisI+zSnyqdpU5xtHdPVKXDYv
bRyiNxCkhbe59pvDj9aXZqcwtCPFqcQe68iFpRrHqgzKX1KZxV0jhuBhdPwy9Ixe6M8a1vIvtxfg
MlJAVFWJ63RQLKzSVlE3lL42FzkK/lCipGumOj3FUYuf5VRMd//JUIRQZ2HGGuvdxykuitZnKDR1
2r9rpUYhqqkh4XEaxcZBu/Zdsc4m7aYhoEm5OmhDklhGbECMhCTXzGgJDfi0Gy0cBNii8/cZcP2u
qpA2IkNz6q3AdG1Tc10SgWmEQl/Vz8P9CNUEbcUQQaIk1B98EdpQDAOUhowMWVLdp5tW01JLbFhv
Zq5twG0uL1LQdTw2qLe8XqarzABaWCVbPS29uLNzBEJ7ZFnmUOjQMNXipKXJn6eFEJ0FzRxWmt7E
+qHaT6hO2SZC+DFmZCc8MFEUbEYL71V0Mh+iQAPpensrXb4xXqnVtlwiKUoMq8/ro3pDTxvoRk9x
CT3KOHzC5ktSp2sQGkRICPRVkvwHJxadC645k3F5062um74oYxvmUIGec+sfjdRKnkajCQ6jBRAB
tIq8x6JyEX8IsMWNizZ5I9pw+HF76lcOLDcdbVlKtbQR1rz2xtZzpwnawqvNXvt70vrsCI8iOyCd
VW/EhisbifuZDtBrK4gezfk2nlVt2aY1/gzwIH82upPfo9M57hBVQuqpiedq47Nei4lLjsm7Zqnx
gMU8H7FJsQibbBwhqAH3FtZerZ9R9k0++pbiTzs1Nfu/KmJp6UXUgI6NJfzWNQJfpt4fr7KxVJns
f/BqzuoM8Se9klpR5RG7se9InZoe2GhqaH5V1BZvD3ZlNzNVpBkstBFUrqLzWc82KqdgFyovmVrr
qcsydNXEYJ2Qt3xH8A+8XonUjVxg+XbnLyu6uOhBSEw4aFquybGWhbp3hMqzB0hCezv0FggRpL6+
357ZlTBMWYcxlmc5Ne7VzGL0fCNrAg2P9JEB8MhI0O2Pmv0sSccAXPNnu3iEPnOc7TD+D7Yv6S8R
gu7Toj9yvqy5IWrUUSX5tuE3KDZH/b5HDmeEiDVqRxEWYERuT/fKhySLWDqZ1NrZwevptr0skH0q
UfHMsCZq8SmxQzl8TUv/h9r0C5GsV/Q/36ocTRBRiwCBpZqryybtIXRkyGt5pYzGuyxx7DftMOfv
S7yMvtye35WAwO7UdK4W9ilre76iRtlopQKRhPZQnuzLCkG13M+UBy2y4WqJIt/IGK7co6Z0NDDD
JtkSimDn4/GtJKBkJDP0OCyhTnIweIxOEnMkbOlaUQyPtVYXXDStP3rzNMmNWtb1H2DzqqFkyD5a
TdjqEVcbLX4A6rL5X7Wfdo869Ejo2132WILI26FGFOy6XBZf4lr//OfLbQNlsBAQN0hUVqPHXRqD
jsY1kAwDUQ7frsJdA8Jo3/f6eE/Az463B7x8ICx9TdBPC5CB/2Ov4q/MqLBZVuqgiZ7IE0ZlMSi7
UXNVZfyYx9i/9GGH3/qMvwLw8PjThF45JoQO5rKK3W+4416EKH4MPV2UtVTMcaELnH99FU+SzjFb
x42qoX2qMcFyJ9s3D7fnfG0UnomLFxGAYN7M56P4+G1OyYBQlSGRlYBhNcMnqbd6Uxb/lbNwq+tk
vaCp6AjTiF/fJwVzBEeooxyMlcAeI8bsTqsheWApG5xuT+hyKJBvVFC4SMDcYGt+PiHoboQ2oUIy
dYL868DJeLGnRu6HKhIb9cArQ5HtmfRqybRVYCLnQzk4fVJym3S38oN5QpUSvcudEQcQC8bCnOKN
SLfs9/NF5BOh8kbPFG4vferz4awaBgGoR8OtJ/G3kvm9Zw1TecCDkAZINigbC3lx+BlpYUuQY1JC
IQKdD6clU2DMctTpuoShG+WiehPHefusDlb/pCJycg/wB1kEvwnnU1/Xirl1HJcRVhMGmiIJ1I4F
LnTBVZ2VesuitKJFNbQnwDb7QPMX5xR/ND+HvY22M94Nxmdg3hCgC1xhEsBA8URSPGpZuDOSGk73
7b21XGAXP4gnlYa2FsXP9V0zlIi1ammGhR+GJX/ZJVZIAPGqt3qQvp8QhP4AiqT9iYfMlpvzlU9P
KgoC14FEQJFwFZjQ8WiUtqIPlRbRdI8iMERsNWjR+EW9BJy72Ig9l2VeQj4KRFCUdCw1aSmcL72D
tGE3dvjdUkajYFJroGX22VxzerHOwWgZNXCel6M/QDGe6PGgtpmbqbKHS1P/6lWd6t7ttb9y2PhF
IEEMOlfINa7O9aTB3ciJ0K4+TfFdUeH7UaqT43HK242hLvPwBU7DNc9npvzO/Xc+e2x/tTpYxMcN
unNejDCCNxRJ/zD1Zn6AmhPuMGrIvXke0CfvYcei1dtsBJcrn5zsFEsEZ0FnXXyBHotD7IEM2NVS
q+4KX0Py20chHfHo0hvQmt6ILleO+8INM51FPm/Jxc/nHDUpHJ4EmqYBxB2CdVg9aUql3Dd2rvzU
GsSoPFNxqncARUZUEUltt3yrr8wY0MKS7lCRpjy3KqXGfkQ1Fdswl5pYcq+rLcx5v5lfcqjgP4fC
gVp/e0tdOc6CJwc1CuoxGuzD8ykjuJ2gA+9rbqKoQ3ifBEZ4D9Q9sVCutqp6TyPIrnZ5keE235l+
t1WBv7LkPD24QUAYo2ywlsELYwuUgB2qSG/M8UHFjhh6TJ2KY4kyKh6Glqw/pKXuHyu9n/coVv4H
dyUJhsmCw8m7XAAzjWuQifXsDkMHfhmb6F2hwSfHX2Fwb6/1ldzKBLutLpgxYgv6R+eLPQY9DN7S
NhHEx37VTcrZ8Ab2/qMd1v4uiBP5tUH5xrVDxT4lqZOa5Fia9WaqJZxkqw03JBIvPz5XmkHdEUYF
2cK69DlR5kOpuLJcRECRl4/EiAuIWaOHN6f3OW6H6EDX/ZHa9NZSXKZcVKYo93KR00WDnXC+EglK
FtbojJjG4ABwwgOov8eA0dzAyl6eJlKgBXa87C44HKsYFk20tvEMslyOFVoVQaUf4yo0XTzCTST1
CSAbUfMyQDMcKSvsQtou2EWdT0sJG9DOeD9jsplkbu6Ps2cYTbTjS5eH25vp6lA0yij0SQGZdbWC
Q9rZCv6+wuUy1vZ2Z3NuMFiB5i23wuLVZST7ICA5BqiJ1azmoI4ULfQtFwGRx7GLg0NkpIbXw47b
lxEKDbdndm1XLvweyXMLobA16UDVlWEWGq87HReNjwCCYYKDqN63ehO/L2eEEzPN8I+FQHnk9shX
JyqpdS3SZLzeV2s6003NjX5gTSPcZ/sSz9MRyvoTQO30RL9kqxtzdTz6MSrkoldqx/l20Wy0iwLq
YC4iKsNJiiH76AQW77rUz+9EVG6RmS6DLYW15bCD6oE+sdYqRJsCk4WE8QakRmBsLO5xk1U/DnNm
HgInETulQ6vLRrX2roWEtbFlr02XxidlLuI9NZLVcWzHMjOSlOXVywmREd8yjkCaAoryOHrMY7DV
H18+13mqCktWFVCBIPqCvlnt23IaEjPoa+Emflw/pfSwPyiNMMgdW981mlYeAhFs5cdXB+UpB88B
FU9KFuffFFtPqsJ2IVwQl+a9EyC5E8Kr80pknU+T0sOlKVt9Y2WvfVjJs5I3Oy8/iHHng2pjbDjV
kFtug1R3ve+wlzk0YFLMnRb24hec0KxHVixKAMdEOcJxtQw//vnZAQC4YDx5CV70t9twGuYWtXpX
9VtI06PRo0iJ+WCpzK3bde3Wy+jaZqIOxats4fLzqj6fsjPaaZpRWnQV3Zi+q1msHUB7Fl81kPUG
7Mci+fv2BK8EXMpeC2+fGgHksuUH/damTFIV+boOs6OhQd6sC6fogNFO46Gu9/32SFemRqnAAKpL
2YeLZLVv4zZBH6aYpVsCs0bd4htsuciLojjbx5XY6t5fGQ3MNYhrshJAW6/M7d/mVSS4JczIX7pq
Z1DHMihJyM7Q3CrBT6dB5Xsj6bgcjwgERQac/lI3cFYpLtpiYSaUKPDGCc8yyQW9H9AK2WcYf+9H
tEg2koBXRsx5GBCgdejwktvzlFnr4kLNt9E84bFQ55P+HQ0o+zuWoNm7bOjVN7gGmn9l6KS/DcM4
uItKzApxhofSp2bR8EgrQqXRkC8WDL79mQSW9+7tr718zfXP43WDGgd6PzZf4nxfOYZCTzwPfVfo
qThxMsu9PqXD3e1Rrq06J8Uk9nORk++fj9IU/QgXY/LdKB5QjW0KJAIz+TGTTnOHAcTGDr4MgrTk
uGDQVpAamKHl1/y2pwx6f2SOzeJi1fR7HWg5yqIFdgFBPh5CSyKRHuZbONLLA0pJiLyBr7yYAayR
FaYRN3Eo5sAz1RR3nzkL93ESmAfSjD9u15DakTWTooCEWwpt5/MremfGkr3hXZyG430bSLkzBQbJ
uGnD1h7U6mEunK2b5cr80HvQCD+QIxZA8Pmg8RiOdN1EBMzOAtuiZh2QVdl9yNq23egfXxuK3iJs
WtYSkMhqqCqzF2cyPaSgrhm/Sl9U+U7AFeAomGNyvL01rx1QixuacXgJ8n9WJ4CXn8A9Ko887JWK
n6Xo6+dhmLt039OjOqqZUXJRm1O4H229/q52eYG/OcKUKJPCR21brhpnMLuXKcDnqAJf493+ga8Z
5+qIWhRDANFySlEpXP3AIk0NP0CfFi/YCYm7WkMOMtJL5TmOLDXeo30NAX/M9LfzoJdvfEixTw0+
RMeqQgUZn63p2UGOFHwFmNQRxRMsbHJkEXQlzL/qFlxk1LQMepmVMm4El5XuBhATXneEdsgQlNJp
gK1OYmmC6sn8NvQ6Nf9QlGp6h+tYuNCksJKVQIDCrGkRuS11BKKT9qhwqUJO6Ow3KbI0GBnRaL29
mheRiFgHl5BeIJ10/neVIC0YMXzEZxP7KBneBXnSIGeLxs7bBIW797hcZoc/H5DjwgVA42op7Jyf
G7/NUWEeFXNPCd486WFj3JedProyzYu7sg+39vPF4YHrxjDgcymeCeLt+XiymjvTwopsb0aLwS10
FeAJ4BHmwR7d21O7eCotDb9lFOgIyBOs6e4kvUrcW2DX+wGPsF1DlegXLrQW8gQtfndJoiJ4qQxu
XjjNxtBXZukg4UO05TcsZPvzWSo8xpqsrEwcztEvg6aVumj5wmkxu+797VleZLeMwPmjDIi6CsJV
y23z+23Sxqjy1BAuRDTMnuJXkgqFP7plJrGPsFFtwwGmeB/qCGNg+bkFLL8sBDO+RMafhwRbFmj5
+fghI4IbihkfSo/b+GoXoWjYx6dSCvRCSvrnkcs58ptDpA3aR4Skp6dEltUpSPxhf3sxlsHOYtHy
YwD1QKmksEFb+/zHlKAgNBnAfgl0B9cGJFrcvMmbPz+kJAtsKxs1MlqPq4inVmGv+7Iw92D5+wOq
fCW+fR1AwLLH570wtp6GV2fFW21hcbKn1kTcCYIISqCducc/S0fBOcgfO2SbN9buIi1Z1o5HwwJy
IyKuU09tyICJDJhgE3P9H0ZB0mVEIv87oWmi7AHLm28n1ZYbBOcrAQ/4LS98KgvwwtY2BjHJn4Yn
s7GPtFZ8afQ8Q8FJlOphNist9lqj3qoNXR+Rw0Jtj2L2GmZX61WPQvxiqdfPwy4zi8RTgyrdZViz
I0WDH/mf7kmDa5G3GEVkwPrr1iamjfiy5oynd7qCqprd3tFutDbi+OXXYxR6jCBVHPKuNZEGAYkg
pDwNGWoOkme9tmPPqJ3pzVB2KcDNScHCu1AbawNHeLmYJF24jZqcBAKQWB0FXkGc6Y6jYEInPHV+
HZ9MdbA9dHjVBwsXsI1pXsZ0xjOp0CAxxsX9arfwW7Sj6545ZeMAmm7N3DPlmN91DlqyGCKSIfnU
TAvLbnZFZm4R264EOoZexFuWTwlebxVbpsBUBnDUxt7SE5RJWwyksVrUvbqRmTuBSd4FGoZSaHQM
rpUhL6kIxXivYjW0EX4uLxdD5VCQ6kL8IMteRdy2B/MkYoKcovWJ51cVgjtaK9Ewmray6mufl31F
WZ7sDgGH1VBNFCC076MaEXSt5crSGPe1NiknfAWwO2ywA7x9Vq6OZ7G2C+N4eZiex+8mNbQBzCjb
iY3lBUrGAmLV+9jxVWHINtPG8/faUgIc4WRaYJIujGg6MQieC4g4JLba7TQ1Tt0JdVOv0/St5vxl
EEeTZonhFNuxNVpndv+PtPPYlRtZtugXEaA3U5JVdYz8ka7UmhBSGzLpvfv6t1KDe1UsoojTD+ge
CVJUMjMjw+zYWyDyaxslplonHk4egV1olO4RwmrvA4JdoIBISEt1WC74t/sRT0ucRA2KkhMzvn6E
mrefmEsUtFH60xkd7cC37XkdAEjgq2gQ8RHlz/nNHFqfyFM4GoOtXdcQYaUaKlKlwrQnsjcdk91B
p5VHAh63EQ9lPNbGLWBUhK7UtVEoamn+Or2JaiaKXr6SesOHeZmHB9WBMZN23Nyim94U/zEzpX6a
M3X+dv+U7jkhBocJMXgvmd6WX+W3VcPmsngZGLBgEcgG5+rAUDxUshdN8bzP5Ls1yUzphfDSTh/v
W97bXmq1BDg8lw7Lv7ZszF1Z2dD3BihQNefO7BtfoEp/8eIexXjUJsL79n5N2V8HVIBxTMYP6KTw
irmbQLbMLTWz1ZgL2XlT4utxaTMtGQ/uX5NL4hvqyBUjlaJEdhHaRmyp/lKI8p06j9U3LSrRhDBh
XTN9Yy61+FTNtUNSJSCV9eehGkffS/IJAmSQeV87YWv/IKMe9wik60X3AOIffSW1KWuqJLad/m04
/fwjs+eyRWYbLUrfStehRDNjrA/gDTtHTM4GgWnDLxB2bc51XyX0r1cGxJuZ+aAks23f8PL+JOmP
4DEfYNv37CaAbg8Kr748wg3d5tQERJTnTQuuHi7X9hp7RufVFtKy0L6o4o/FgFbdL+xW/XPK4X8N
BngDX3oNUCok/BmfA4EA/XOjLWiarr0wvyH1GNMmT9oGmsh+iD5YYmgQU6e8PfsIXhB4g+ZC2DSm
9cLsUVJMRwHJjmulNQzm6Re5AanB9VGF4BCJCLgUA0cx51DzlvxlmtEPIiFfTvdP6Z4pi44xqAR6
fuBurk0Z+VDXGheScwPskq2jVaN1K69G3h/UZ3ccnpwN+q+pzYNYmtLbIQkQWNaAApNe599WmRr5
ZIFJ7oNonR9Q4l7P91e4a9ZyGCAjd9aJ765XaJoxdCqCFbqNjTi6aXamnJwc0E9R66H+5nlCOUVm
6x7Y3fmydE8pdEk2YgoSG7sIoZRzwu8J1NYo0C4VDahdt3kT6eqf91e4awnSLFIZvDe+5nqFeVF1
/bxkZMyJUwIInp2zZzatjnKZ3Xy/b2vnKeZl/J+tTZQxQxNXxgOxctLl6ssIF853OLbtA9+5uyL4
oaipEDSiLXi9IhP25CnXa5g9tLgBxd14n4ZKL59EFR3NSu2ZQsmP3hbTCExfbE6lqDw7i0AUBkZt
MqDVMu4AVCd70IciOSiV75xE4goaIbTwSBO3oNOxQIFJTyKymaUF9ASXxVlxYaiGNDG+ZGmjfVrm
wvrj9RsGtk0eDJpa5MDXn1IgpOFUIxuWLwVnUYyM8eqg5u9b2fuKpNcEFIx6sWmbDaN8OtgoNEhC
h1b/I27Lv2tETz7ZTfYvzjpLIUiBfIoK12a7DGcEoDrORlAlo3hbWQ2viB7HdbiukXKwX3uLIpxm
lA5fTP6ysVVLxojcm4wg0ac+tFRgd/1AUbNalqMhXvlPbWIFnWAaWheDuW/6Nde7lCzaBD80vlHr
0hkxephTnT56NdKRWp6c2WXSmq/Eob+2UpeWi97LwrvStz+J+poT/JPrGeHcJRjtMXq4fyh2FyVr
o8TtMu3cLMpWvMWs0TcLBKXSNyVyekkQITWkhvft7N0rJvj/a0fu428xpXxxdEPBjjExpwWNZ+3r
ZjOA/vFWKDG8/Cnnbh/UDnfCSRIf0mhaC2zdr97Db0aZaoEpFzGzwOgYNPWjqBNfR7H05yZxnLd5
71b1Qcl973OSn1Dtge+aEH4TWCEw2KWDytFvrbp87Nf6Rxmr+kFWt2+EQyKnWxj+37xaC/IUk253
VHiKsX/ymhSovp7Nwet3TA6YqZTNqFvdtLkQbSlErxsBQCbxBuYZiIxz0YblgmCKErnPkxf9c9/k
7cKotOgUd8A/2tAJybD1t/1KtV6v0ZYxgpz8IPSs2v6kjYb7+b6V2/RG1nOgUGU4U5ZYNn6wK0Y9
SRi0ZYrEyS9ojq3Peircd8h51QGs0I1fwTsRlFV6xF98ewmwDEkmBWWcFZNj1+uDLaKegJWzcW5Z
fDAUQ3wF1Dw8V33TPhpmVJ6sGVDz/eXeXgIKSbLyKDG0DGLJj/7bR6W62eUJl4/xq0mmMpbLHJ2j
hKbVfyt5Rc//xhxwTiaEftXNrs1pIrZh7ZHmKinz5QkvQPg8C2dkglA4OcKL7a0Ob+kxqofYM7fh
2lyPikNrr1zxbByYtgKWF9pJlkALK7Iv2VAoB/XcvSMqvYmciyQQ2SKjBYIiKjQbBgVBOw7oaE4P
auKaBy3YvYMCHoPC1K/CzbYElraQ4TGCCNLE68Q7Et/pAlNxGqjrhJi1aNyQ0bkjLdedpdFFglAE
gn5O6BYNDIzS6xnIZueUeHrO9Tw5eSNe5v75uH2wwX6ReoJyRuCQJV5vmNk4dtHnWBmKBaCtUya+
MO3uPYRf2auTGeIcWULh71JN3fbiJgpRo11w0fUUHVTFgLbZTZAd8Na6CjSzHILZio9Gk3cOpE2b
XnarOCI3DcCyWYVZlzx0cMv/Ab26+0RTq/yqKJDuu1GRHcQ/0mVcByVyXhakBT0qepxbFC809jRt
1wUuMHeZPpjphJhfDxIUZpg4yJt6CpQCVaA5TopPLvLw4Wt3k+EIYgeVHg0jrNYmWslRTFS9xQGa
j/Djd9eO1AZ1p6E4rdUSHwnc3x4djMmiBRtqM369yWuKaZ3VYUWMx22yFg74xXzTrot9IUvVLvfX
dTsBAQONCfs7I/SUT6FpuD6mpeLoqGUuRZhMqHsI1NWQJtPzk4cgxXPcz9kba4YDaU4sBoOV+Y05
uu2H+7/h9j5il26VfKXgjtkCD0DRKLaxwoUDF+/8qAqtPsViTQ789a4V+dYScBL+mZvAjGycM5q7
RTjpQ/8giHJBVlD7u7+W21shAxVGaWRxj1Xp15/T6NtZyUqKaEZHudsQ6/io92P8JOxpKXxkQruD
DdxbFj6MmjQDQ7fo79jsIEoGThCujdF+6rXMfjvWbncQPe8tywETAn5Fl/yWm49XpA78tmtSgpfL
zIdkhgIgXysUx9S58HstPrJ3+y7wBX+zJ3/Pb2/5UtFTZjKlDJ1FeZuDh/oKMevyIKwK3dDV/d57
iXcQ0d4skZFiel8SQEe57mZGRI3KoS5i2F5nvTX9MR28YDKd9sGUyHNNVEew/ZtLjj1GAqhCubCG
3tCpoeO+dn06clKUBIGOtqbxYwBv4Ff2B85rIxgAPkbaQr/81yFhdnoTCc64xwoi3yLs2nHxAnOa
42+cpfm9sw4j1HUIuNF0Q8FjKdBfaWrP+KGKVIdKOVPTN/2a6F9WZFre5EsKJW6WF9SR5pG+slkW
P2D94PcXRfWVpL570Ox2+UgFe4SyzWgQGa7ag0Bv98vhs2jA8MLSLb0+HGUNzfPMdQpFMdtvJtUZ
TtZIsuN2nXJwKG7OofxwmAGQIVlGtziEYXaMeSL1Rpx4+W5NbvljiorlUqZ9Amq+6dIxMHNxxHy3
Z1UixACl8f/NECCSqcSUxowYm6ItJ2+da+YfLMWPYMw5F72iAtPXj5Sz9r4qxRIGkGFvBOy38Vwr
ks9RYyt5mFvwkLWpvoQdBJzUCcsjIPeuKRo+YM3gEiS/u97Aae0WJwYhEPYgwtB5spogE1MUJlS+
X+uP2UAY9SB4ByMgC0/XpiC6nMzJRTuynwr34tBVC0fUD08KUoBnwyui/9z3/7fvqTQIbNFkBAFK
iC36QpkptelAV0JtjtPW18zKk0KY+dPQKtUbFJu7Z2VG/llLs+ovgWz4yVHT6uBF3TlAWAH6wdwa
jYctgYtXgB6sSnSD4GJwwlYYiPzMZu1bUGG88yKv8e3CLA+M7uwqrpOYkLI6D98W3dIVPcOKaCeH
cBiKUwQV0edVczpaLyAl7n/lXVPUpyAdZr6DuOx6V5uS5HKZMBW3anzpujw+j64+vOusNn+9swGx
I1lF5bjTTZMe9sHRNEoFU2Pj+VW0umcFQqWgKtujcsdNiEv0I7nsgPVKqa7tIFdcpBKmFGUQwRRe
qMaZdanhKg+s0fP+tK1mPo3oUj60ErEAqdRRWrT3UQFmS6ouUgkKE5uPSkSE0much6gG5v44KDC3
1ogGa3U0HBR2dt5aYKYAH2SHACew8eCrkyZohw55uBqjygRZW7/kEUxVVdSWDxqynZf752XvPlA4
JfqzgbZQerlemjFQJEH6Ow+zWK+fCsdqTlWtl2d4f9Yg01BATpO0OXA9chFXGYvczt+Mbh5dsRTr
2MKiGc6Rgc7qUOTLC0Pd9qUqMwd1FyM5e5mDxNps6tkf9xe8a5tyFtgL3n5gk9cLdrV56RF0Il2Z
e+N5LdXeJzIEMdkZSdCWww9k1bSnYbaPgHt7h4jKsaTDhbEVvMm1YW8pS1cRIg/VfkUTjtz3S6pS
QMBdHcFCd00Rrf16JgHCb7IkKlt5WatlzkiB9nEtEPutRoeB5UGNDqoUe5ZQLGV0hPEjKCA2i+Kj
zSbTelkItg7V725VTtNc5qd0dtrz6zeOXIyxd4I9EImbm1FSF0xtFXcDRWj5uBRp2/heXnxqmla5
GDUTyzySCk2Adv5y3/Ley0Utkn4L5h2pGHq9dcBOISicLDzdqmih7qXGuWnV7tFF1y8Y2nlJfEe4
X0ekG1sfCTuEp6ixHYSqezeVZjkTVrgFXu3N+pdIZLJukoW9mXqPg57A1WeWSdDk5Q/NhS+bVs4R
rdtNCsVFlUgTSQxIHrrtStVCL1DfXbApGP+czW74CO+Pe1BQ27uSDKVAXSTrGMx8Xn/evoiXOekQ
zWqhlnlfmuynu8zRmdfyuxNZ9Ro0vVO/W2zoLA4+6t7DImUfmJsDLOlsUcxTOUJj1BZ5aI56Wwdm
L6bT3GXxg2Vl7de0r90frofUs9+6xRIgLKgeKTPsOXw5gQ8OA3oPopLN4oesSSAfRTGMRy4gfQYb
kgxpOKlUb9LSPBr437ux8gUlegdQTWX/2p7IbS3uFexZqZUH7uKtodbY6Tnx2vzgxu4tjfEfkn6q
Q1zbjam0RRVQVAZhjyd036tcm1H+qHvI7XI5Td1qHpyj26XhXyWJJ10zqovbVr5tttqKDmQWjvP0
KW4ROu9VAs0cFM+rAzogGJRkpC+iN7KNR3JJ8oWgYxYWaT1cJpXLDlR+PBftaB6c0FvSAAn34D+6
0fKZ3vo9rytNisEFEasi5j/0LhuRGB0ExFMw168vC029v6Y5n4POGwRNcWv4OFal7euwdZyLaaoO
vOGtH+LHSJ5UXCLTl1uqulxVHLNfM/ywIvLPVWlNWZBbnflgT5Sr/Kiouy/xgLLqQdCwa5cKC0zD
LliDbZt30OOi7cc0C+FB/XNWFHECeuC8GSxK4WTbS1gMlvFy3/PvnSimOagSSBLAG7A98r2GlBnP
QnPScmYFpwwpw0l9uxjoafwLU7xqcOXhBciTru/lOg0x/yjb3IJuPFuuWLkxjY2QSXukP3V7L9GB
xt/JF1uC+zcup+uS3hpMTE2mXvljxqx73yRLiBax+gDeTH98/dLkqwXCBlgo0M3rpbXCHvQyb7gt
pfUemfgq4C0vz26frAeW9lZGosDpkGDNm/dqKYXhKhMry20huYkYW1ibIvZnIboXNM/LAxDd7fso
ISJEzQxkkFVuN83Ul1hxKgcxRq1pzqOjdO8bt9UPIJF7pxDYi6T7l7Ps2wa9plfU+Is6DaE2HX0q
H/bJymh1Dfic0/2t2lvQ76bkT/mtulgKsy+THlNulWnvsz5KLxB4j//iKpNH0YgEz8/E+iYGn3kK
tRjxG0jDsvnZK3v3bdRCLWqNc/TToSMZ1P1hX37nbEiZEcm+gt/iOl8vLe7KQuW5FyFdtL+iiNJN
sRoOGhjMny3M9Lz+S/7i2AZSStIPvcy1uQhWKreC3AQegKY7d4k9f2BG6nW6Z7J8ST4hC2FE+zQr
tgew9fTCRCxdhENRjy1A4agKmrZOv8+JMr8DXnrUkdg5i8wlUFcgEuWmbWthMPC5WDTkWZzbgBEw
K7CTBE7l9JB2ZM8UDx6FBeqZvH4bNzUMaj3T/kCb3hC1H0cos4yx1uOLKRzdP/Z7j6ysYzJRRaxC
tLvJmIwkY9obpxvmU6T6SJdof2oR2ul+JCS7So4emos4QZjMnnqJYU0KYEDJL+VQlsFU2MOP+79n
b+kSlqByTEmttq0nk1nzyVJaASm7It5rax69xenBUaTGR/jHnWfVoUVKt5JWJSOim2vRIX5lF2st
QrRSct9wmvac1QNY60S0IxRFWnSqMm99eO0CeX0ABwA3gnkARrPr25HotPFcNWPoqhXeSZ+HFpFr
HIKVivQgRb299wajxcDDmH2nE7zVeADS79RqJkRYzFPui64ZTwDW0GqpmOr3NLh17y/t1oWC3pOV
VYp9LHKbpzEpDEqsh1B/hSruK7Xe4sTcoHK5b+X2hECd5JArcTloMW8hHUM2I0XMzQvnfjLCokkb
uLI6JHYQfzmo9O8tiFlWEjM4q25J26cSsrlSU+KQiF0B9Mak8kSZP7y/IHmbr2tCWKAqjP4Hp5DT
fH0i4BylLTgmc1hCSfVRbb30bFvwTrXkhpeMv+Y7sVJ+7JrFff0B4RGnukg0JFtOmzSFyXNn9lCO
DXmBkXLpveHcGd3yd7mmqEWU2XJw9ncOJNGQnG6QHRSGDq5XiuhS1Fk99qK2WIBQVXlQqEP86OnN
crFzZnoPNvD2ipM8EOnRf9UkS8ymxpfXPfxCBREyWvXRpWZoF5LTVQ8i0VpPNKvMJ0MM6UHQsmeU
GVV8GJk9JGPyAP8WSYyZQWQ+z3PI5Hx50rPBOTkdGleaPShvbD2uPgq0zQ4Ci51bATj4f0blp//N
qKq3YCQAQNAJtaOgalb3mSbUFLR9Hn+6f15310eYDsk/N+NmKLnP8nYaa84r4rjLT02bkM1whVKe
hb4oYVdwlMrKefX0GHkgg4hceWrRULxuttKEVKiak3wOM4spFbpuSzjDSf5EDOpR37Pc17sZ7BGi
ISYgE/nNLtbD6iGaVc5h6ixNQKjTn0wYKIPJSZ2DN3jHAZDa/SICpO/FW3S9d1GkdGM11HPY0bt5
XuFbOLWRwZBRmqaa9gAXjnKJNLV8WxlTdGB7x8XR3pPdMMowFEU25ybT53RovHXivZteOpSU3s+N
mX6+f2J2Dic6ykwew89ErLEthxA1aSUarlM4JIakVxzEhee9DjOxNAd5yc7hZNiPnqV0bNAQbMIZ
T2TZUnl4T7ekO99m40pFUi2fCot+X16nHULrY35gdGd9kB5QwpN+VOPBvd7ARVVWSjNiCm1v9vyk
zNUQrvXuIXWmzr//KeV+XD8WTHIzJs6AOuUXmBauTdlWF2nexLg/J1J8VwDCBSYjUp+o4hVhSuH/
oLK0aw/UJkgcwEdUP67tLSAu6qklHjIXy30q8lm8TfK4Zt54joufjTcUBwZvDyQLpDcredpImrcd
p85NmmnW1jHUWjRS4mbsn0U39wcv0Y4VmOckwEhSAkGRcb2sJFkzQ2+UIeTAMtoMDOIJfaLywCnv
fDyKNowyAsXhVG4LRutodIPGqxqOiTEZRNTTeImmOPuqtIN4XrU2OqgC7CxLjklJpgjqU7yz18uq
rKkSNHWH0KtM9VI7o3JKjofsb+8YYSuNCGjJpZ0tUnl19azx7HUIe6sTH+K2j56UdhF45kmjnDw4
H6A2aQ92bO9bwkBBmAKZk0wtr5cmhDIQr1gDmKbC/Qnvbx7E6Tw/JAu02+k4H1Hf3N5pMjDqjpKk
k/GALVSz8xpmvupiRAeqQCgnEc1Ta3JgqN4ewXh3do3+Csgm6m2MYm6nh5ch9dauLzny5dg8Namh
XbKElOS+59hZELcYOJjkdmZNmyO/WqnSuhoLmqM8/6CnbX9KzQp1weSIXPXWEngR8NYM1AOTMbc+
g2ZV4vRpRSziqu17s1Otz15RrDrDiY2XHCzr19j4tUfE2q9dgigZF7x5PaHbGgWieXM4iKQa4QIv
JUR/Fa7jw2tBerXSZXkY4mIZLxYxDew/i7BgkCpTlRS2Vq3cj1Am/rNfFasLMq+vvkzTsvypuJ34
vCTm+CdxqwdQr4EJ7WGhxGz4+aQba3h/g26vFTOAFBigypCcGVuUyMhgQ2bEog9FTL3GT+ai+pLR
NooZk3MNH5J1hrC86eBe3VIfEJJTHWKoAIJWjvzm8fLwuF2R1H04MuD1dY5WBdbj0Vq1Uz0MS38R
w2SfTamxe24nhs/tJTL+UZy2tv01S0zvwIXd3nNot8kdJYQDjvWtXvecxHk30WGAe7wTzx2Z8mmJ
c/Srxqx/zoQTH7w3e/boSYMaoTXOmZWX87fA2UTqPdPSnuCrsPSggBv35DXM3iZgJ/0B/ayDN+H2
slPmRo+crAQHc/OgdiNtlbwirhSOaMA6tNzAMjuKlvesSFdJx5aeO676elUIgALTBowZjmXqXSok
cM+0pNqDE3t70SUtkSQ15MEmHtkEB+PaalWMvGwY6644UXdrP5pRk/kqd/DV6BBpihiVYXAawVsM
QboAZs+9hvAfeTHfWovpe+EgxkpIPj/YURX/5/5l3FsaNBXQL8F3KZnRrz9gDfcak0zExbU5u0EL
KXnq62UFf5lh53++3pYMRDh+FO8p2Vzb6pR64MBAVrV0ZvLM6xedKD5lb0dlKY9UpnacDAeCWFVq
NxEobNbVznOJJ4hJ3tRBfVBmz/Fhu6v8GhDSY7NYc6CTpp/uL1Au4NpFQ2ZCbAwdNe8CwPLrBUZa
M3u9Kl303AyAFUXyUmTTIMUE3JcFxrDHOhqdc7eM2rf7luW/vLUMczO4IoB+NH03J3T2Ym9dc7Zx
aCiqwrYG9Qj+f3J/3rezd1yIjuHqkiNpkOVdr9DNHWeAoou0Y6VCXNBH9PPardGLreeDj7nnsCAa
wg5vK7npxhQNhGVSlghqMy6fn8Iqd65T6AtSt322s2n84/7KdvaOUBKeGBntGeAHr1e2zplAK1Ym
p6WloRMKQnMQXt3447pqD0uPHnGSDJ4/GusR0drOWZWBF2kH154Vb0I+0BmaXrQZcUS8ZsxJGjnS
BAKsgKH3yjdahKU/O/V8ub/gna28srr5vkYeL+s6UWgwIP9BpjBfnrU4noPaG44IXfYXKMvPkjKU
Y3P9bVm00qgLTm1WY3GeTXsBylJR0xh4g9FMn57dTDvSt5D/6OZKyKYCZMWSeNva4iSdqJoh4tBg
AcxUCKLjNn4XTevr8dg8qXQiZURFhrClJM3nSYVAVvDMefG3Pk+dT/nqROfWGPSjsdNfk4PbFVHf
o9hNAIUgovzMvz3hEBdEa1+BkLE7t3hvJfnwOMaRCXRYVO+0eVb+6pe2D/XO6Z7gg64+GVPWrwHO
Ifu0Whaevc9tC4EN+684MaOASKP7h14r1dfcWpCGi4ejbuPerWKSjhSNxjciX5tKaBRPa5XXvJx6
skqCKajB8xZwZQXIKITHuTrFQ7me6OsrBw/p7ZmjxIxLVHHHdD62Z26ye6vPHAcaK7UWi9+4Wf1R
LdVm8inYiw/aurja48C4T3xg+PZeUY6RE0yURFGC2KIYxtEAMrJQ/O0X2z6vfeM9k93n/jpG0atd
JKbkHB+kznSRtoTVdq9G9jzjs9JFKZnhdcY6VNrJfm8pVdP5WWcc0RbtLk7miYBDAMdsachVpWmh
bBl4VntrCoXw7HOBjIYv9FZ7uO+fbo8Oi6OvCnMPkHIOz+a0R4OemvAghUXvmOdeX7O/M6V03yPY
253qkWE/q2cQVFWzI4j+7cuDZTwVzTmKJ9ROri0bsdE0tsedXup1Drxsjt5UBS9dEk2QHJRZ3b7c
X+quQcSWaF1T8QKyem2Q0LVZPCFjZddpnh1G+Py8SqugaGf9nAjAwfftybfs2pG4cInSwaJJITPY
zaeNTQ2hlxp/XCCD/iRaY3ryNBh4FpSfQviZ8pcKMMelGuvVN9f2x6utm46spxv8ADokm0Q21vNm
oCdI/meb9JVjQdHWNwoXH+a1fZAx33FmxKx8m4qhP2l6c4Ra2znEVz9g+95OjaIVk9OHfUMTj/YI
GJK+GN901nw06HT7CBFU0Lri9wJopft8vbOzljle4ZVDiN51F0IHaQaqC3Hr/S+6tyC8HReSSiJc
sdsDO02WXY/NEDY2LftowdEs0YASfOq9WkCDIgRVdFoThCuSbP16QYI/rDVzGEI1QzI10szMLyd4
CuulUINEOWSR2lsao4QEDqyMmG8Tlo1lO9dWrQ6hlcXlg6vgSJO+Wt/WIDWD+19R27mGsuYGNwd9
QESptufCkF3QVh/A/DGyTPRFD9vPFsX5SUvLW320gK0zqstLeVl0xvxPCdw7790hsQo6bQMMQ6Al
tOFEhbl6yZbIfuNUIk2gILCWI9rn3e8iFRwh4TOokcs//y0WoO9GNSjvh1AXffswjNBTzW3yWcS5
d+CcdgonxIlIhUEwACaQUvW1qXl0Y6/R+CxqVXfntqsQqVMo6dZtWp+aNnlJmZe6IJszc3dVN3C9
tX9iZKs92J+d7eF3EERQbyMh2L49zcIY7gBRXVgNuYfKqlgtH+I2OyC1NZhXjJ1XJzu8czYfmGyA
0HXbVU1Qg6uLNJ7CORHDo+OO1CvHkaKbFSkHa9vxyAwOgD/HXZA3btsdalEBylumMSxtAyUCZsQe
17RIQ6RG+pDRQiAyvTo+NGuyhkYhjpCXO6eJOjfVOGzLrG5z8gebUVpRuXRbRKw+ubnxs0B85z9j
e3jJdhwi6RwgSG4ZleAtHLuBoqVURQSNc1kbp6HP6s9r1IgDUoDd9QA0p8iMfhId4esjazW5mZCb
jiEsUutTuk7TKcmFRtFUqQ92bidMoVYDFQbzLoC8tzFY43hlQQdmDC07Kb4Ma1c+5ZFnfNL0TPfH
GmmqUmizX/Tm66tSgLwppVCX0oDaeRsX4CicKBDnY1jkjRYyckOs21TpaUl64yBg2PUBks2PXhxw
Hjz/9QeF3Bi+JYvOX9t7zVnVivhSlGl1mrPkpa+s7MNo6f0bfFERjvaa+YPnVpeB3Ojga+/5AMJq
BsyZVQYrufFF2uC6jVvlU1gtsOP5+drRb1K1fP6alCaA6WSBKv3+s7CTSICGZn6YKUp6u8bmbpiL
budrSlPXa3pBx380EKaynWd3QWZnRoEsUCL4ou4b3bsmcmNphEO3SuJ8/b0XRgkH3Rr43uRPfm7P
yidjqdIP963sXRMia3mACMWYJL+24qSGsMwWFTyjj61TFI2Vvy5Z827Wq6MJ892vyLnhGaFwBLDh
2pQXL+mAstcYonAMgaIWMWIrhrE6wQX5dz8X45dcNY9KAHvr470CScGJcXm7ro2ahWYNdlVNIcQc
M4dy6KpQHWz93ZBbRw/y3gIpdKucTtll2Pbt8naN9ClZcDnamLiPttUL8amBQdr6YszylYor2HIt
fcqPOkN7dwL0KWUBXBqvxybGnNbFNHuIFsJahZ8+JogP67EbzoPQphOYwiOGjiN7m/g90qLZqFPs
ibpPQ7UZk1PetNVZXTz3HI/GEavY3i5aKMvLTjnI3i15heQTGoelGkMFDNtXJPdQyB4iczihCi4O
uiRHtjbH1JgZ/890YABAUPTTtFjeU7lQD6uW5Aijv2uKYjGtZUiqaCFeH864NxoYIgEAGHVhfemH
XgTJWKgnELGvn+Gjwwtig7abzKm3JYls9JSp0jmbldJ6F9jt3IveggLwuB7n+y5lz3HBh4NAosS+
0Vi4XhUPkFta+jiGDFKZ2qnke45yCuHIK+8dQrIBTjv0TICvN64ryQSldtMlKDVt8dFUcpuugpU+
1Y4Zd7AIr0f3e2+7pHArs5Dkrgw8XS/MRSQewpoYwCwR2lm1B/PclOixRfOgH1Q+dk1JfAOCrTuD
InR241JfIwJddSlPGaKhnzkYAzUBKz0wtbddoHNpkVAkJXPcfMY2cnU0gMUYetHYPZbkdi+KcqhW
sLsgsOQ2zyhd3y1YCYau1U2gEQorpiguqV0ggGWPQ+WLqs4O3rQ9PwzK7L+2NvvUG5Xhpg4ABtgG
8gujTO6zo8zujz5nsFNREydMGS37F6eefh0sC8DLqXfKIPG3bCxP674ZUlwUpY3q70JrmeCKezc6
iAp2v+OvMVw52Azc5tqMlefpUE4ceiac0/RRy2PzKYm7rr2oGRjT+zd51xhzWBKrITHIm2elBeJV
xUtNTjB2ZuQbtZU8LX2rkOppeHn/X1gDEAA/JRxFSHJfL02DwEods/QXDKV6Z0cT6iCz8RTnh9xd
e+vi2yGrA+ZJjgRcW4q01NEUZuzADuVxqK5R+4gkyJdkrJQD2PFeakDuQQpJlo6Izyb8sNemtUvB
F6yRuvqqzDALOJWeSeZrcRr7XvXLWcmDdc6/3v+Ye5UMZBphoYa/RSqPbi5BbHtKVkxkWfBor8/2
hMh3ZS3VJR1GGN4HxbrkhTl/aOpRfIM/KXpuIUdcA9i6s1OVVN3FTmPjuxoNhf0mt5Py78EYl3/u
/8jdfZC9AXw4VCHbwwz/eJ1qHu+fp07WS5pMoGtzJf7LG9Mj9ZK9x4IeDSgLAJOyF3G95VbJYGrj
8CiVkQdBLf7hbHcLDP862AdUvY6GqveWJqEtRLogE4CcXtvrS03wlMw87dkCm1hpp19NyYFe9e6/
SQKZKKSFJnNPKC+vTXF1E1qVLM1uUiQZkIFqv0KpPdqBqJET+Rc+QT4VLnRAjHdt069KCgwyhUHo
p6XRAyQE/UOpCyNA2DA53T8ee3sGCk7mXaBWwJteL2wcnSQ2J6rEo2zgxzoa1nNpUkcr4gxhbW/M
v983uLdpVDapGgDXImHY+LvRbHrXEOkAe5mpPMa5DiF0OSYrl7SPDh6pvWcX6jlYDigcyNTkenEk
8061mNiqRnP8lGV2r4Skg6NzsF87dmTHldExRhjpSW3eJUfvlrKArDa0JiN5tIqlOeVRU/xx/8vt
WgETAAyHPOum08pETzEiPEwtsui66jxWif4YC33yLv8/O5uzTgUHZCJPYAg0a/YXd66BbiXioH93
KxcBAgAatF9nnIbuNt+wTE+MGkKwYa0byfJk59Ws+VWd45bGJs++qb2ofkxL1Q4PRpVrJCNDwrS9
CarkB7pWunFSF6t71NRYScKCnvPglyJ3cG+6039vS01TfNVIxEsvylwPo7qkuNBqEJq+G9uslG5w
MUZ/jEpjDQbmaDPKDKn56HakEqe2ytbP7ZK3RyTROxdOjvvBEkNCQtVsU+KZ7AnomImUb+y60AYU
Ynkx7Gp8MKu0hKZ/OZpv2js1hIOcm19w8m0nIYtK06vhgwghx00Lf5rU1nf6uj5Kj3cCQkpzTNYS
SlMQ21Ye9K4p0rFW6fa0LYNoOqh/ojU1rOpCu6xtCYcfadHBUd1xJnKqggY0BUjyu80LsNJZXI2e
j6nC6fEwpXP2qcOez3yA+foQnnK4Jxs/MCIQhV77kiGnqoIKds9xzSwKYEX21aAvfBDL7O2WbAFI
Xk45zSdPz28Rbq3oo67EJU27RlW+gSydUn+iOh7ev+J7hUYZttC6l3zePKLXdiyvz8xOd3sYqMWg
hrY7xx/GHFXzoCyF/WfTTczCNG0XT2+ntuxfEG9ffqa2rWgnU8vQObn/e/b2kfCNsg5qR8whbC4F
iMU6BTaKyzGoXa2xpj+AiP2n1PojcPSeJfjgAG/J2Qpm5K4X3kzqrEYrCukuFbE/Ro1uFxSz2exH
CI0eBNt7V0LuJTkEpTGmi69tZXOc5Z2hdKHWKY72Vo8dBzDjmCpVYEJtm33yUsXNfcj/5p/3v+ee
k6GEipeho8JjsQlMly5vOw2V2zCxVKRGlj5Hcgd9nveaF9sBk+nLv9hAGqIM2To0RxmXv15qYimu
qSgjYUSuZ77iKA7UyjD717ZeH5zd3bURYMoBfqpxW9KFHM1rM5usPqx6s39ExskOIisZL6NdD//H
2Zn1to2ka/gXEeC+3JKU5D124jhOboh0JynuLBZ3/vp5mItzIlmwkAZmGgOkJ6Vibd/yLtfOpoH8
/rc8u2MA8qIEB3KAVsfx1BRVYSJb7hi7G5PbtNEsLHQC48ZKjUtNjnNTo8G8maNTRAJOczzUiFZR
P6IcAIW4cw7DuORRKr1s73VJ/6Ix/oW45fe5OkEowOilVrCVDIgotx/0x3VD9DehcgoLoqLJE1Xj
4AdhP8+3cq5XEU5VN3+uV3v519JaHlYat+lH1yrqSwfl3Cf+82ecHErqc50tqMPHI58FZXyIm+gF
O6ihpOI/vBhcdyBdfssmnGJA0tQascWBQ4Ng2xBldm2A4sy7fatme/f+xjl3lyMFvJ2/zfjr9KU3
9ClHI40MOF20IipMc7qj9Kq/vj/K7xvrdA0xAaYqQkFlQ0SdrKFvq27W5gEWbOO5u3wylr2V+W0M
6h+qsetPd46VN3dpDT6vqWb72ipEf4BoqqqQ8tfc71UxeHAaKLocwH43z3XiONc9+fOFePw3+v3N
b3U2eXnUP9noJ++1iYpijdzYALVM9T8L4Y2Hbq0NnX5Pb0Oo7fBMrgqvGw+mWahn8PnBa2pbxR5v
3vx7Ji2jwp/S72Ss5FRfWK9zu5AmJumkwXKRVB5/yFqiG2RQAweaqrwsaqfEvwKz6XzroNteuFTO
1CwYABASHQXkH07l1Btqmp1IFg6eZ5Egz5XYFXiVRGsGNAfBpB89/OwrOWeXbs8zk4TuBKwYgQKI
cW9OvGrWlQCOgu6oRLPr25mD7uQEdbFhzX5x4YY5M0+Uo6F7c8PQtj3lotrovU6jDxcpT3w7dAfE
1Wt78sKplfU9sF9znxX6V3Oeugvpxdl5bhJv1OF57U+xOl7XwB8toSdRppxAmjjVrkXa8qCP/iUJ
hnO3KFX4DUNNcobA+fZb/rhFa5hLi2W0HPTayq7aZTDD2pNDGORYHWu970VG0k1PQuOK0aYM6wFr
+WtbJ0amhQnrF/E3EojTmzwBAZX2tL4wo5O3q9+3dyad67AeLrb7zs+XlA3ExmZLcerD6/l5Cyqf
Muy4GtoHpxbORzhg/k0w4Z6ip6oI13Xx4gop+dCzFm/n58mlJ+NMbEVU9X+/4RTx6kPgIB1BTl6a
nXqddZrSLp4jn9A7qG+mOQueurwq/j4HIDalOc25Ic85PbVdEqRaVQEfGbtxClHcMG8TwtYLo5yJ
AjZqAy0rigmbh8vxdhKItAIgZhQDV4dnkeZNHrV27z2s06LvkpRKzYXb6MxLBfd3a6tS29r6/ccj
6nrWDUmn8zHtdFnDKlB6E5ppYP98/606dyj/HOckvoEymLbgFigQOlLup7lKdq0EeTNVU3tBBezs
lExQPpiZkByeBqSlIVahOwPnAVXEOMdCIYJzfakCeW4Xor+KugxbEZORkwKTa6FeKXOWarAJ84WZ
bLGvPe+GRbVxyl17VS3uJTLW2a+Iks+mccY/T9s8vtug1jn8rug29Y2+IGjdO1iRYaKQXri+z27F
rXAA7hnxytP82liBTfQ9fSu3QQu9xk3ZCFef+w3CXRmLuus+/YcdskkUWfBRAPyf7MTJR0dazMRM
VmtVKMuOdpRXc//Rwj7z+r8MRXxGwgIE+ZSSZSyrry1bT87osL9Ll6WJWz/3d15jXSJun1sxDKxQ
Wue/lKq3V/KPB8JWKMkb2nZZtU37MrSr+Ialh3M31Uby/P6szu37LZLfOOIIlJw+uOTxvTdMWztJ
z/1nKNTli4Z2wYV9cXZClMHIahGHI28/nlCva1BNel48qnjaHnePNpwKJa+mWk8u3E3ntiDsElDM
aD2g33iyIwQuJbPh85DLchB7tNa1q1LlxfNqDWqPTFdy4eI4d6SBCTCpTcOGz3g8NQUVXeBWQIJg
z20sBz34kIp5Dn2qHrsstVK8etfkn/dX7dz3ZL2ohoJCImI5iYvdXJNyxiMlFlXhP0PznzAIH+Rt
MqGo/v5Q5yKyP4Y6zUrInYu2kJRadD+t5n2WZtpD2XiaDN0pDSKvd6r72auBR3LdBfH7g59bTN5N
pEyJHSiZn+ybVeaZLTVw2pt30D3Z5ofSUXqsm8t6n5npJR/2c4cBUBcsg63SA779eC1N3BJRhZ2A
hds6ZCHbmfdap/+9rBMma6R3G7eMm/I0/OuTkdB90vp4EKlxbfgSU5vioqzTuX3Jftyk6ShDACU7
nkuaoOGE9xf7ch0WMDrLsstLSsa9csy9VVi4eqRIU7+/Xmc/IMA1OiXAngDNHg9amJWZi44yIdC9
4iB7bCighFxqrp0bhSuYbU9JEtTHya5IEACx3KyksTFXEhgB/jJLn1S79+dy7owRrqJZAvqcVHnb
m39cwvMKB9cZ2fg5Gp1fsryeQ0g9iwi9wv0vAdVGU4MpystivAHGIr5fDi4FDU/6zj53mgpmjX+J
9XXuNBGLcjNa0JgJQI5ntLm65+mgQxDS+h6ldXsLBJzqIKuiuva8Rlw4veeqxkQBIGY2sAJjnrxj
tPN0gBcwKLFNBqOZrcGh1DL3ztbWdDclwPitVTr7ds21sC/cGrc6Ozms5nLJS/7czOk0b/YeSMTR
QjqeeT+Nk1l60xTTVhp+WHaZRxVQF9zPsKEwRG5//fu9g57Z5iSCwzF8gOPxZg+LjaFnvNrsmyvP
Tpuda0v1ZbSW6QKm+txhoDO6QSdQUHjrop4lix9M8NrSWQV7EXTF5wkT1cPfTwgRKqIshAMJJE8m
ZJRlahkzVCiZmFpYG7mIF80netWC/8Blg5oDl42ds4mfnNwhjZpSkHfoe+Vun4S5kzRhayTjc7lM
y4XuyZk7khYCfXNgO8h4nhbcu6KjPBZsUmKp4+6tvKvDpZTTHpU0BZ3B8yPaspdkCs88qJu1J+kT
qv2bLcHx3hiTISt9o58QX9Dyb2buW1eNGofI6lTxa7HUClM0ewqSwbqwU85caLT1QBrS3Sb1P+2k
S+APdPPgB45aZu7p3P/oRuVc6bm4EJ282ZIUizby48bWsTeq3vEM3RHT9CxLKbqlZRctHUCBhqbr
x/e35JszvY3C68bCAU2iGXQ8Slq0NdX7klHGYbpxQdY81FiF7AkOP6aj9tca59twCDLAQWe/kL4d
DydKa1KjpL7WpL5/0PRBxdpo55izGtbfHjYah4QGiFBxgfAmnIYhCx3MpOll3AbzcGMH1Rp3S17d
orZ1KTDf/qqjAitDEfvTqESYd/OSOZ6V3ovKq4RsgTlMm5eEdEJPucV+qbXgKgHhG6Le0l5Lit/h
FMx/reW3DU9OiAgqZDIKjMfDV8h7NVkH+KdC8GhHpaz9KKuNW0ooFqu6pfGllktByptzsA1Ks3TD
7/MUnM5Z6gpbsUq08eZ3FHUw0veNhrenlSVi//4ePTsUOTeANgrhbJ/j+bkrT27nWDL2Vm89dLnJ
3eISrEvlLRce2zd3GbMieEBrklL5ZspzPNTmX+UC7pCxHoitZW8l3VczrYc5FNLWnhqrd56gZaSf
35/hmbMO6GjDC2xZJMjY42FbfoqahCHj2WiQK1hGogvR9P/hO27TItnh+QYufTzKhDUvqS/7pB77
+mA5mhn7mW+E/SSC3X+Y0IYR4AqjRHpqaisWTwvshAmZuic/WhWHlGqai9zQ++Oc2xrUm8Bw8tih
m346pZ5Sd1raEoGvrNr5bf5rHgKAKWNwqa90bqSNnIdoHxOiln/88dAZDjTKJE3sGqt/5QNaCds8
0O/G3JF/+8SwCelfsUbgHjbQ6PFQgk2iTR6VEUdmE1bOk37w15m3tLPL6/e/35nrn4YIhHc2BRyZ
U6YlWyAbETGvY9G4Qxt2S6nn9yYx3nVBCzOLpOfLr38/JM0BEF+bBPCb/jwGcVbGBPFA7aZsB33U
DvNuXkMD7+xD7fuXmuTnjvSf451ECnOZsJgj9qDOYNhRI3stymdzufaHxEKvIU0Psi0uKR1tS3T6
IlDKYPMbvHhvbEpqnmun09s6NrW63lET16OSisqtKleF0Kkp7wSKFJE1u+aFk/d2uvBIN/sQ0kdY
8N7JdL3MUa5U3GA1UmPXpViteOrhfIyi7D/pxdReeyZH5f01fXs4NvIqJQZSZHh0p+J3gQlwpR0R
aOCfFn2IWruZySNCE4WIv77E2K38h3IGIksMd3w4hobIjL1Mo7WcnZdunJdwdpLqU6U8eeFw/Ba5
P15FhEDhltC3A2QBFfl4rNxxS21lZiAy1z7DaqLz87DWmuJrOdcNjECMgqO2q0QfDbPR3QM357Et
oJ6ZvFUi++omBaIKvg009sLF9/bFIKkmLOSigPrinx7cdmzaqrBdPoNm5Z9yinORjtXK5/fX9e31
QKcJbATC1pQI0JQ6/gD4RfZl6hPY5LoJWzzTnJDucfA8FPLVnHr/Qvvw3KQYkDydSgGw6W2b/VEs
WBdX2S0Vzth3e3uvoIC3H/Amdy9pG56b1kagheuJiMmb6ib17Xpl47SQj1uEx/q0LEJwpiKsg048
dIN2qaL/Vt8QFg9JPBrdYIPYuie7FlknnZIbu9bPU3E9i7l5sJuluXLZXrvFdrQiNGdTu4c9Yj97
SwKLEDGt7j4ZguFr4QZdnBRB8yWvffe264V/23e5+8uuGuezbFMbN91cfCylkdG+ai+Ccd7eZvx6
DHS34iwyD6cMEC8hZbbsTMHD7Wsv1IJCf2pXs7yxMN98CLxev6udxXpdDC24kFyeWyqACxs6jeAP
mdfjLbGgvzX7o0Vo3du/hlkED8Ha1rvMt18U+N9LVcVzwwE5gn5Lx3EDMB8PZ9VZkOgq6+IFp6If
tebMVwMuGGhBWH44VPal4s6Zi/O3qJnHrUkQc1rSz2rXrvtRUwh1mOND2isjpHpqX0t/uiQ6fOZh
YKgtyyMDIPc6OVy6nfZ6gVlO3DlqXPd+O8hdrZMj3AjA4Tel1flxJ7LsQmX/zN4BXkMVk1uUmuZp
F8aYqDjQre3ivBTJ586GqXeAqNfNt461+JL6aVd8zVTeHwwJQnD//gW2rdfJDU6ESY14awDxLpwU
OesuKf2uMVWsT8Pwmg82Yup+Nd8pY0pRXBusFzQJajwizCn7uNTFpfHPzR7eAtA8yqz01rb99seN
FnRrAvG662IlluJV4rcRemmWXreeJiI/y9fnRQ7TlWy8Sx2HMztrc10nHeXT8zKfpBQQCB2jn4cu
lr7mxa07iUdTF+ktkIXy6f2PfHYoqjE0sbcK5SmEp4cZTd+kQQKmxsG4WoUdDsD3oioD4/3+UGfO
J7WeTW/G30qip63RZjDg6KO+EQ86djSHVVNTz4vsAPE0+qXadWZ6KdF9f0gAVMdL6OcWbkxIfOKc
7NEddf0kIxt0XC3KVm25Gztn/lueLkp5/z9J0AjHI7aeu+SalijA6usaC1fRFeqX9c4prEuXwtnJ
bWeTru9v5avjoSatM7LELhBqLUbrSxYM5d06Sg1r6iUDIVUG7uP7C3juQGAsQjGbJJSb6GRuMnWl
vmaImKbmkIVJUzfXwZj9zMxMPUKBXm68zgkeUEG4xO45E1tQqgBJuvlz0J06iYvROOg6K1MqTobC
hVJYqQhxrb/PEmGlUYHZ0EBbK/3kkl3aarBc0uxY6PJ7U5frvWUYCXTNpd+9/yHPHDrc+2iVUuFC
nuO0ANp1slnFSBrlJjhMos3XxtOEVwSyt5dQP2cuUaIfpkUvD0ryac/eXgyzA1VZxcqyhi6ajby9
VQP0P4SBtO7GR0nrJR2n+qa26+IuHwDYvT/Xt9inrUXF+BS4yIg5/MfbdPW90as3bAJ/+Yyl7/Rj
HKnitVpjH5RFocZIXX8niH/CuneDA9H6JSPDMycFOiUpK0EIv+GNrFiuL3OfYd1uV1O5d3N7+jC1
AfDkeZdVQXn1/ozP7NbfVUvI5hwVsJHHE0YOvZuTggkjXpHelo2bfh6HLrswypnDyCi/i066Q6J9
8kaUg5F6hBzMCQvhr6NeuGFgVe194El5W2B88JGYRRL1rZfunXNbipAOvjmXAdJXp2Hd7C/ppHSK
AMJwrlIl/bjOaSWJLJ+uuqzT6KkZZjyvVrP3/Ll8ef/znltMqMY0s7Z+GgXM489r5kWZSJuaQG5Y
K1eO99oSVuxRsv2la6l5IVc7d1Rp93DfAVYkjD1ZTJA8dlpnXAor22YOm67ubsy6yB5Wqv4Xjsrb
JaXrzih0XEzirlNybOMHKh9b5NiCKVmeUtdJogorjRDUnnNAul3GIktgQCX8kPe/qfF2mltGRVpv
IxYE7vRkTdtEdEMqZBd7jsDor0idbGcOmuKixQe8DPXFtK+8dXJ2njb67U73luLQjXVS7IsmtUO9
b1Ueam5loRCowfkZ7an/fuFHbt/6OCAE90uBAiN0KoaER8cr77sib7IJIVE1i+XWXLeXaCiacOjn
GgEsv79b3Y+09ONA2FMa6rPrXGWW+msIGwkGOB4kjjYOOq2Q45+BtIQrhRiQv2os97rXxq+iw8pr
Ge1ybyCDusuT9VKt9O2mh6q9sUU2fSqIONuf/xGLitVsMpF0sJxwpMl32jqPRliio6kfQK+jCBn0
askP73/wt5uC2NemTQesh67Zaf4GqMyzyoFUe8CBJKL5KKJ5dJMPXV46F6oHvxELx2vrkZzaXJc8
wHRCTtZ2WDgSQYUUVaL1Nk5GbVKtYZdYgRkaMp1u+gxV8gP+kG0TWhNYmGis3fmfVWmjtQusHHEX
fXX8e39Qqoo0bxi/TqbCmULzF/8FNVy57DEfFn3Y1Xr3oRlLPP3e/1xv14i1cfhgCElsnc2TKAVk
b5OUOZtyyEs9sifXi0BFab9Ek5bQJcfq+f3xziwP2QkhBEUu6i6n2RnOyfz1XqFiL7eFix6mDJ5W
JA+flTPx2S4M9vZyArRGLkgPh4uX/3G8A2WR586iPFzOS71p7wvTSpyvUzHhX4+ERuU/gHpxplDD
j7ePtVLDedKphjzZe/TN8305bULViyrlF5P+YRc2jWumoa836b2oMirkw5gmlEu09cEaqhH7hUAG
n1sJizukjoYJQzL53mO+1unzOqzSDHUPAfp9kjvpBy/xh7vJ13QRNw3xUNiWKW3korSQSwRB2DU7
UEYO7sUJ2L5o0gbHwb0c27+rEebXEs1yWrL9mtY5do8QaMVNVZSDFRYN4uVRUM46nDD04IJb/F1E
jll2lo/7Xmv94XYkwktfFXhPnAvMXphoDwZo31pCTx6tuTDkFSpleGLURqk8imKu/22ViCD9dX4F
CIJSC2hrqlX0H45XCICpmZoudWvhZUEo8GWPnFFUyCcHwa5cUm93YUvw9x0fWRhIKAn/BkRslIXj
8TBMcY0OeDeA4TJ97exW7nqElx7rCWX594d6e7TITclR0VEiASAjPh4KHwDRQvJsY3Nqq0PiG+mt
t+DHSe643EI7uZSA/+5xHc+NRh67iotve2lOaztWv1hgn0DwLomDm+liqvWLmQ/ZcCj4P9zVlpX8
06HEK2Ii2EQ8lktjV1FDYWaNPDcJks+NP0+feaqzJizo/ia3tlLGj0a2qg15XNovQ2/nj9ncUEdJ
M7H6D0g+k+i3o5iuKy1HPo5sy5wjVbitHvZmFqSo2gXOi9dZ4tXBZ/u5NVSdhI5bOXJXiXIW4Trk
zotKq6GJAMXIf2trqj7pea197UcQcmhKTP5LSv2xClUmums6t+UaZ/WgnkSu6T/BmiPjLYMkX0Nv
qQnYt9X4Yg728ILwm3tTdoX5cxmxLIlde83+Ib5TcmfMeLyEssS698Oa+hXdkbz1ntKx7F6wKFqp
o2tJV0Wyg1p+WxWG/3mFYCce6i7VnbBin8pP65BO6aOXWHaPwEGXr2VsCr12HpMKHfEoIOzi4KEX
cFP6wfxi9anTR5rVjq+aqrIOZpbKln3DEUCDE/kgdBmwqiziATBZRVUjKZ7KYrOdto1keJjQadLD
oUa9LjRGaqT7htrE86DlpK81viF95Cb2kocDtJ/bdQia6XGYV20nBF2wC/v79CrfhNOJZOmSc3Yh
aZzs74ljBhoY0NfsKnlj9EF5BzMk9yK18AcXBtvugT/39jaYx1NL8AL1BWjk8WHqe/gSy+AYGKDq
ZTSXg7f3k+ESyOcN9G3rbGy+fbxMWwHPsY6Hof1ut7D59MjI61Tb1b6Yb6k0JTtHcO+GygzmT4lw
hlt3bDvEc0vfnsLS17U8MmqjvYRsxdt1G/F44oRtOKXwNTeN8FNsJgqCZjYvHv4TNWHdszeU2ghe
zAkUOuVu5nyZBB63dmdvVECjRUZBTE69XqGkkiNxWrdzD5TA1PB7l72SLzPW7xZ4qSkFRCHqKY3N
QBVe2MlB5VcJtg1UtmSvmxGAkj55kk5eWLumM6s0TOYsMXZF5eK60UG42BlpMjyqsRP822W6XTlB
2YX+5DdiD1BxHSPsJJc6HJzR+zXpWVsfAmvMyl2uBcYTN4VX78p+Dj4os5u/VYmw17DNEic7tI3o
X51Mykd/aIPvo61xxNOk46NPwu3mKHUb+3srR0CdWdsND0kJoz4UnWUMz2os1ufElNrXohHug4eo
mA4rTYkpMhyBaGlbyeJOCwJk6Iqyxh/cbs3mNk/Tebyz9cF/bVRrLzjSqOq6S9dORMWatvpeV/78
lcZff72oOQcQUiTG82D7vRNqQ4PUYyGaDzSRmjyexYo9XOv7RRIOg99YkTC9/B4qOLuLZtryDBne
u8E6gPAOfWl6KFWTDH6IaRKODj2EluFAaoUCZ1Eu660oqxrIOIYokYfmzjfOA7/QBAxwM+iDI+DT
VtgOyVJrpn0r7AVimj/nn1z4MUY8Fk5LTpZi2xgqTxUyTsYqfRQ1UcvHwW/VtzTXUYMWOBJ+psNX
++GcmNPXGqlJDTjkXP/Q9W51rxqki9eo0Cr/dc6E0oh4OlFEwB+cV4q1y6ex7P2H1McHNlq0Pvh3
5cd/mpXEwAENDvdr3xh5FemaHXzW5zVJd52bJjJe6tXwgA0lJjK9mSXxM5hE0keLl4gPg1GnZjT3
sIhCnItFDibHmrOwcpege2kqv/sxaqW+7EDEywfwZTQdrMxw7qq1NYs4GNrKClUL+RdgoqZrcdA1
+V5VGnpRCi0Ia09v0ftR9+XykyTe469uzcHqr0vfgZy9lsbwi6SiVrvUn9fPDqyV5bNnCSxMMWPX
uiir1aTdTYty2shL/TyPx8xzn9BvyT4NsCGdW6fg64XkzxttTnUZMqS1m1UHzpH4qKzRx0+sVmuf
8yb24x3azFVw4wi7maIxm915t3Ht0nDq87Le1a3LL0/rZbSu626uX7HD7eaw9TztkOY9DgLo1KT/
ZHOdPDST35ZYH0n91QHW6oWVZYmnYcJtGbKDacccCNJCbXK6R1tzSjNy08X6OarS60N7gKkTzqi1
PJipr9iixVh+ElCRzQNCU+VtMSa+c+cZCcBIsdhSv8Ypw3aiPC8yJw9F7dVm5GAxe2cFLeZL2mxy
Xuci/1gnW3ltLtb5OcFBLQHUK1wZVkkxjVEwg7uaLVO2xCGGjUFOA6fswSUhElfJmMkPsPLd77Ke
PBX2K3Yu0eZWpfZo2QxjaCk21Y2dW8Wj0GxBWG4N0vvSFcI8VFNGEuWIyorSzBXDhyExy+zJxOC3
jbpcNSXStLRwQ1Ijw4+1fpw/epap/BgFGr9H0lXOnzwaD3XUW2kCKEf4ZRO6mJqPoTHnWbnXVJ1C
aPKTdL3t7EmVN9Vq5/9qCWnrdZmLZtlh+JPq+9ZHvzQCyOwFccInW0N/ngVuUYs2fcT/dGPu2lnx
gDY5SBITTZv2BsqpK7NDnsgmDRuxBtX9KFzxi06F5+0A8i/WXrMHhAW8ctG/zxNd3RBFk8mJlVFY
P8i4iYWaJbcO60DZMdqEDB9RJKmSqJVJDybHmzwg3mZeUmm0nV6/0bQmEBzF1ZqifIWmc2+y7SR/
6gcfZWp6H0bPsL+JLJiyq1XKyX2EDjyU+7YJ0mpfl63+tBTOumzalfUHb0pZE9yBUmxSsnJlW5ul
vM5Np/qub/IyEQ6lw5M9Vn56wM22nm+Wca6HUGsq42WtVM/VbM7pzYjEp0O/wmxeqdnZI+JS9fRS
LIibh9Pq9T0mcBhFT8riuDRwUNp9ZRf+06gM7Ftmo/ecGCDx6u/KAWBOWGbOzOBd7f9S8+AosAdt
/cKx1McQ3xetvJ7MRP83t9dW3qxDZTzhqmENu7xr3JsChT15kGXZ+XykRn1MXJfoUVemuz5NKhe3
GiEqkUXCsogOLe1rT8jyWcs0veNB7Krv2Tw2Zihbqf8DvzYzwyRZ+nuVsM3jaUbf6wZRq64B+W87
2d5Jg+DKnccVwhJutSrsSh2znHTqxyCSAH/ioYY/EoOLU/ZtkKoeSflczi0Ir7bYymPB8q0dNzx4
YPT9F/AB/YcyNRbeSqXQdyyGRJc3jSF5MXEay74SZdoYzxtB00TeCFj5ZsrGNIts/MAl0YGh3RCm
OtCo2PVrecCCrykg7GaDjT7g0qAw7+TSxgK6t16UarkLs3XIfoDbFWaotXYprtshW8ywscayfkza
Dj5gs45me5/7yJt8Xgm9s7uGjkoa0l1ZA4wv63wDv6TGh2I1qiB0rSoZdgvHeozEaJQWmUHvw+Mt
10WF7rjQ/Bkms9kBRVs7qh1dt1wldr6kcek11Yte5nkSFm0jP3Ra4X0f7Ip/LXeFgx7QrJYPMocd
EQnBTbWXWZAHITiC/Eum5fKJjrLd78bC8OY9eqqTiWVN0ecRj1OC6L0nIYs07mTmEam42pdSLBQh
hJnq4ejP7A7VOdO9NNp1BMUzG9OdYcxkihv9xI4c2SYfMe2mbG4ImXzUNGOoIwGi5vss8sCKx1ZP
0IGXOsu06Eo9GG2je4cpU5m6kQ7kiS9ZlhHJefngfOlyXesjvC29V3+l+hGbTol2lGcOCTptWSnu
0XpP/JAi8jDdO6k9eOHK3wpEsKF+EfSmVoZzY1oUPkSm2Us8NP7EsyL1nOQd907eUcXMI1GZ8wdv
WHJsvxLdfSSx8q87c5i0qGa0H7iXCmSPBQodnVVa5d7OTU5im2EBfSjEYGZ7ncp5ECZSJf8CIYDs
Swinp5+8QnbWTrqW/JIbXlmFuT0ad4E7rixLZVgvKQUG5M20QrtCkkjz48EcbevAXd7eeZtIQtgu
hv6TgoGDP+U8EApMfhK3c0nYpFtJmlzN/pTpUd46qYqkMzl5jHaF8QOGgrathjDYuoZVxEVi+cMe
TZf6o9U4Ag/RxVxkaAVZu4YmjPVvMGJ5N4rOBh1tlLgf8ErUTRo1IvenW4sLKr/1x3xuOMsdWBMk
9LybtQKJHS5Tq5I9R1K1UeX2671dd2YS+4MolzADJMe76tmKwgYAsykqx0GmhwGa8gAPo6VXnncO
PsJi8MerzNQMb280tfnFqSkDHxD84RC0s64/kR5lxc4zaj+4Sws8GUM9Kaf70nKK4ro0eKxCaWWo
zyZ0TT7pnTL6XTqs+nc815S+T4Sp1CEvp/aLp8+0ksghxKMzkUhFbYoQXOgEk8RYtVtoGfQ6RkvC
rf0bImsLMjql0upA4Upz45aOqY5Yu8XZrVPemz39Gi0N3U2sDYMfPLNJ5hoXb8XW7EKbnINqFX4I
iiAPEkqEtUb3nAQO36dDYui1Eyj8sDnTxY/0IfUJKGvnW9GZfRuVuARxGbGtecopn9ypuUU7rdM7
QFomzSqNKoXXLmFh9t19PZfFGLaVt4LRc7tSRr5i30buWjrW3hZUEMLECUCMs/YQtxhZjKGc5PBP
l2duzdVTBS+5O/gGEaSykyzEN8fND4k7AfijsyN9wjD8OMMCWPNnAmebQM12Rz9sJ2H9K2v0w0IT
/6hu72utzJ/9eg7oaKCI5oWOM84jDD5Jab8KvHI3eFbR7RqwhU4IEF3KqILGw3UWBNiPqFWrukOZ
ZfbNas0500BvyjhUTlHZkdXk2BatVl2sEczE2YisehgfnTWdUJkDb/GzFcItyQgy7041Lc4pZu3X
Hk8gklSPCdf418HpeUFy9uUaFqu73nEzEFZbjSI0weHX/FkXafKkqrp97dZKq+6sYlw01OWceTel
FtI1G2MlifLAKz7r47K00ZhMpktXyQ9uc7E4T6yIYUWKNGAP58L0dlk9zi8iX8C5FCDWjMgeEyuP
Zkd4tyaCKy6HS5f3zrTwuKvMrzO4bHRG42Ry7ZJgS2pxrrRhiYJOub9cZ3WCW0f26UuK8QirP4zz
6zDQnYqLXlM/GjugrGWMtndtNPZoRn5nWY+zZSw1Fb+2vJsLvQPMWaTy2W4EYeYocpZ56jFPitwW
D/pQWWbVR/Usk1uzRYgumiCYWnE2p1UZjaJNP43oCLfgXRWQlyzIhvRWpsOU4FvjTk1IXbP/pJrZ
WXdjl9rNDdryzs/Uy+wiznpJOu4ak/CuFohgTdxl/+PsvJrjVtI0/Vc6zj164c3G9FwAhaqiF0lR
onSDkCgK3mcCSPz6faDp3TksMcjV9MWJVtAkgcrMz73GFXM4lIH2sDbm0EYODcP2YNad3LumrP3Q
aVxotHwHXbFapxIYp7qV4epNS8GxC7p8x/a0vxP6km+ZViAeNSydxD6c+7zG7D0RP5xeSPPKq9dq
jK1AuM8LUxKcQ9euopImMQ3HssiL3RwUdNxKnIE6wnbNt6wWtmQ/DG01n2Sfso31otiECeAAjExI
cvWskjw7TwvhdsiTIAMTTfTEPg+aDbwSN/iag6Y3GhfjKO0HRCL9n56hHHwtDOFnu2JaRu9yrm1x
20g3+4JYm1vt8kkfy5DG7bier3jtPeMFIM58Mq4A51G9ejL0Up+Jvzk9BTn48t7s5jw9Ch2y3dFP
rJkDqC/Nz3o25yIuScxKGqGN9bg01fRNekWrRVic6B1NmDqgCVPNw3LcuG5d6HSr3YfOZE99JH3p
3WqDw5QExWgbIGyCmB2RO2kvK/IqLpd2MA+wWHBjbfrU8kI0iPKfFZYCWQhLAF3uBvT5D4Gx0XdZ
jFlJGVU21Q7QlCwpZwpiEdsf/7ll3iqebMmmfkdWVhX0FWV/PXuJzaeBER49IW8yGSfwyue93k/O
o95NDAncoJhEaOWt14YF90wTD4vu/Oxdl3piyreRJ5oL1N1FDqyZ/cXfXTfj/AniSZpHKQnUvbZ0
miAxWLRjz4DGD+G8DQTnSTKdLRGtCK1kxtN2JMX/1Ne9hXX7MskfWpP211Wfp0912SafF5XnXyXZ
Mr1qVKAfegO55ihp0vVB4WHO89kaTNbK9lVooRuSRmYFNtCjNstDI0/Nq0FR40A2hbYZq8VIDxOe
y3eDasWd8nPaLWM3FiXFdE9YHGhAy52WESEilL27j76HxWpop+1yy31ND6FYtPlbp9ntz76b2w66
Uu4N0bTaZROuSPfdIuhl3ScyKc+oBuRPZxXWXcYJel66FuBeReukpeTXad0GmeVCD+p1dw4TNHT9
UKcGxdfeVv5DT2U4hRnthm+GMbbZDlSLV8R955J+o3c8Mllx1uEDfRxVkVuLYooYyjTDrUMJmp9b
wQo3oDBr68uQuc0HaZrTt6DsyumyV5U/M5qcPSfUezftLvMh85uY8hs97CWY210+9kF7VjI6+JHT
6r8I8IJszhGV9G7RKtsE5hg7dhHSX/4Yk7/U1+vSTbdJORXfYZnPF2jfJVlki8x6yEUZqLBpGhrI
klHulTeubYp7k4t0MACucgxH2Tif63qRCTeoy5UzK3e6UUFF99+wtWY4chV3e2HXmRa6ZsJlvhDP
GJHpraZHNXf27WoQtmE2C3qTIOMcNJ10o6VRWqTNneEOUp3T3bDvV7Jlpn4ThXO8GDgrhSkt+JWO
Y7WcTTU906jK9ZHtM2i08esaC7ywGFRjRJmvBVWshLXU0SArdM9MQHY31WCh+JUGQelf24wQf1Y4
4j60PQUvZ3HLpDNV+mdpUs8FKZvez7ecBppD2OXI6zEtmgEtaneuoypAJzcqy8F6cOyW6YXAK2Kb
v2iNcdlnljjPaGQk4TxA1z2oIV37OMkbr6KkNhaGnvPaPc1qyR8A5bb9Dj2+tNglmYOTwDhIm8SA
OfrPZJ6XS9VP64+q5E690ltj5oTC/RYHUuHp3FlbczyqvtKOrtJTyWDIlcm+noOgOYzkL9+CZaGW
tbrV3HeJ1de72u6LW3xktRvb6+z7kVlqHsre9W5hLNdf+nzW8rgpPacLR83kVy4KX/LIdaaG0nC2
E1oBiyJ0DNSNTmRxkZe7TCQb1ngUm6tko8RXktricyZ9AqOXaF3K+feZYwH9lUd6I6uE42pxQMqy
oNrylN4hw6g3CGSUPYlC4ORPiTU5YygmAFroii1pxUTGHOsQznq7hEDpzQfSE/fOrhZvjGTlL+dp
2xlB2HmOdlZNStgXs9vPZ5OsZX6slJk91CuNpMsMncd+nyLRm5PrT5QottU5X1YKlyx2aHQTHgoa
Vkfh+UkQKUb/D8gBOcUe9lnr7GSl+mzPEDe9BTFV4ati0JzqWiM4gJ2XX5x+8a6GRSsZspWmfga4
v2iZMA0chLIOykuDeZYIzanMP2imQWwf5DQWcSOa5FsK/q8L+2ngYsTJGU6YX612HeqkU/eJmgzS
yKopRexOyfh5rRowsEPHrREiuTg8QFzUngo2wJMA2ZBFzCySR7s0i5tRkEFE69xbzMcRdTnIdaDH
l+VdI+PJTUdcD6e6Oq8aqaV7Qx+1c5+Lz41RSLGb3Th5SXMsx2qtIxfzhDrscpfAM46OcWnbQnox
6gTkXlTBUJhNL8/2wWCmbZQNvXG20qhnvtD28lAwGXNCmS2krm49zT5N9l409M9cm0DNbUu2kYLu
C7h+FMPioLjyhjYgPXJW80cNJuN7ayP8GpVGZZATCBQtgjTn0pYox0eM30YvDNpkuJnrNTd2nIza
Q8VDYfVnB1LZB9eo9JQiIls/C8uZ9ahUbmvthEbPh2zCkEXktYv9ua3AdF9k2C+Z4QDQ5EppKjCi
PqiNm2ndykwuHye7AGvafkywBtlAJaZx55BIjyEjNca6dVWeT1vSEyE6pt17PUIiCGUV5k1FtdPc
Jma9/qgBPfhnrd3IBz/P0w9u7+/ztNPH46IZ2UC3fTDpC9iqtIEbBMGVCNT8yMjC745wpOoLCqL+
h1al3AzDYvITZa2ZH9Z5HQNyy0mAFaUcuOkIRThV+Su924QkgqaOZ1eUnKWVxVvBPe3SrvR3XKxp
QPNmlv2xBexF96irEL9QeMJXl0NlZVyW9lxcKztZvvSE7TuLDycHyyXMn62fkfVuanmXwgra5cAz
tjd2UXSkscWS0Cm3+JqeY54VIkUM/Gutgopy1GObh1hd2PBi6wlMIB/srTUn9PZp7Ttf3cUjgzCH
JH8CG4Hck0D5swg9JDqCKwa8NP38xqZBhb+No+8UO9Th+q40CE3gTIabrElrPWxdNMNwfndFGrdN
Lz7aAZ5hF5LBxhirCvoc5bALO7dz1w7HEJyxv4EmKbu90qixY30uCDbmkKXrIaDp/gA92traxg6V
i5oYOR0VXSsZirGES5YNRgrGKPVqOywL36cHpBE7CA9u2sT22iAqSNJnVPt8LYFCxrovA70PrX5W
zn6yRK1d1/SeMbbtykp0z102DNn1kvoz3gVjXpLw4GNpKW7R3CzNuKoWDQDKlALpHK5lznhaRe5o
9fKhl32/HkhgulQLi8QC2xQsgDcRpjMz7d4Ui+2jRm+WQKTCtHa5B2OvN5rizkrdfkpCHXnRCglR
1Vsfbcx3m+u+0RadRgxBxz6OugutCltNkyy70TXts57Vc31WLHPvbT9X5+1Fhl6FvHeNaSXV0vzV
b58xGDVJbRj7sYboApgMoWw1Z6bMX2fdODpLac5XvU0TnYlBNzU/EbKe1jZinEwhth86N01+JsHq
4R9tF2N1MTbY434ucV4RP3yD2Hmt+23iRgvC88snxi2D/rGeXHKhKAnc2vjSap2ju/uqYkZ4TIxp
Yqg8Wqu//tCWdgP0kM5l3xqgs+WBZQamielmx60IiZgTPFq2pnO4DS816ZeVSAojkO8P9ojUUwtA
gQ4MExVUHkreDuSJUXrOcXJWqd3XjtmSaci5cxiWJNOggDgLvedIOeAu/O9ub7ned+n6pScOOXPS
NAvtxS26kQ5UbtePnU+U+RFQuibx4i9WfrHkeSVuHNUjjh3Be0PyO/OWxLtYBigbh9yapvpSp0K3
Dz4OG3Nc0Tpfb92Ov78NdZ9RARL+OPj9SPN0qT66ma4tXxO1EDaYlajgOLC/eTTXKIMDbXE5nRli
ImRmuskohfbaPJwrTSLq7I5eOR3HesZLRDRVPhMq5VhcA4jK+n07e7I9H1Z9LeLJqa3yK8oeSU+d
O/pDTNfT1o8DUJM1LBq1GjtLU7XHLINmS6Qcu/EfS07MHZqAxXI5KodqZtWJr7FYBLII6D2rLzJd
sudhWY3hzOUSKHeLXSZftHRo9TDVpvkBlc3U3C96UN7lbW3JEPZ8hckS4c+OUTEr26/pWCYetZYV
LMe045si4oZKzlKOyw/p9IWz08E6qwPATOMBAhI9JoeefRDKgD5cCKlG+8AkNa12pV+sX1XvtXfw
oY2Pyk91j4JpzOOxz/KGIQI5Ypj10G1DRijZVUPt/cFHvQMgsz3WTpi4SfZVjOloRJMziCmsu049
1uaqZhLZSdd3hjT7J4Uo+eMsy+VcI9mvgMW07pkcEbynSHNjzeJcYHJZnllF0YMZEOslY6Cpitt0
si9aTs8crqZkfNOpBINeO5/Ly8rDJHOmbKCMtLquDqfM7PAIYDDOZJ4m0Pd6NZaPXdt5tE+9amp2
fQW8fbdmTH7vCm7Ej7o2jPSk0TDFHMLxMsVcwwKEUBkuoI+Mt/sx7x1A02U7DY/gjvy7pKyNcp82
iefdtTh/f+4xtASwYy/Oj6CdSkUzxhnVLlFO3UTOvJTxkAbLpu1Qeig1IxpWRfOCC+7lKIwZuY6q
r88mfc6OM2Dm9sqBypRTUjuE72Bo6GUgJ8e8BrFJej+zqWeXkNadKupkUqT0nkf8ewn8DYPPPvHs
sHe84WufEpviRdXgOQpKd6JxGeB8K9dEHWlrpfZu9Mc6uwBNpdU4G+Z1FefJKh9WYAJjTBmpvteu
kT0hZO/74Zw5y0WN8NO0V32ffx3EDFzZz7Lig+jsnNGl6bfgFtUqmLIIc7igXqJ8RYY/uNroDWlk
1G4mIpA+zGEYrjLtFVOD80FX47saYjg6EqymytbCPlnFfZZRGYd4cSGe75HpDDt7UcsHUVhTxytZ
HD3MuIHWMB28ihvPCABcpdPIdR4ESKsfDFqanxnsg3yYSkSpI7YljetizbuLdCHFiieoOxOX22ZK
6Kx5/6XsLfujHixJFXLts2/MUQnzUuuGIQ91JkGPaTq6FTXeCKS7HYfC33MZ+dkeM9VsL/VOk5HH
8MrYV0Yw3jpjum7YP8e8atPB/YC0DjKvdcslHmpr6as4y5X6kAPNvbfyvq8vhsBtszixpyKNekAH
Ik6cJPWZ9ZBk7P2BqfjWQqCtPzky7ehlGk6/N8y6qPeyswP6PxSANGHFMkVSGfJrQ+y1o8pAB+cz
FItm3fU62Df6bpmXxnoW5Kike9Z4wSRFtY9Gsfp5vNqa/81rR9+K+r5ZppjDjXpCUTc1/u7LGNhn
vd6Kq2nB5SpCCYkuu1/XzbnZarSwM4NKbk+CYH7qnWl45g5luFXm+tYsorOtU34uhh8NBWbQD0Ux
rMcCKEVFD1ZjNAs8qHwYssH5aCwIE18YxLvbtTZc8oG3QZq/4cpAiyOr5KN6pJPTnYoeNZVQkqSK
PmxXDPt6yZyzqXh3lVMqLCK/yB2hAI4yXYDm0QkSniKld+u18aOuowftVXz6TmuAfSrBdCzKSqMc
NfJ3Hu03fN626C84KIxMOorb1/8Gv5epQSRKkKW2cRm+QCe5vW+xGDjUjPD/fClckwHroh5FVDkl
bKHAY1Sq7LyoM8AVWH4uDqlbykNm9M07WiWnqNpNL3lzaf9lCoES3QlCL5u7hmM3+VFSdE1YJrgl
lF6dH1RRuGEn1/dIDK9skA0wjCc18mYgA08+ulJ1awKEJAA/oMyzap2WM5+L9J0X+NpTgWiG02oi
f/rbBoHMXnvlUgQRED4MZ2cQ4FZilLtqchj7FoPzDpzylb1h4ONuksjDlmBS/3JvmCDExxGGfxS4
/ffc1stdOoMxz2X7njzIa+8PaUTUqrjY2Y0nKFEocn3Xa3kQ0QEZ7gEEeFcVae877+83wt62LQJ4
euwIF32FU55u5wwO1SEfkyZo4rdlZ16B2jB2g69ZN1PvT1FRZcld7y7GJyaLMjbByNz/8V0CxwfM
t03MhFGzvYq/HThKOw+aBi91HIDOR3kAVAWUlmX9qVeJAblr25I+nTvcn62Thcwig8mN4SksXW+y
QywGwJPNemd+XufuPdnO37eKhQgkMy2gt9yTwcmB0zJjZHRCCa9l5fKd+QnDTYUmwiNEu/w9j+lT
wsb2ZBtX17U22Xme8OUrLIrRSBhz0PDyDP+q85pvPVPqPVnNE92vOoJfYe/KdJrfofL8fkGz7qbQ
wfnbIM0n67qLP2gk9JwHZ3L2HXZdUS9tb18HXbfTUldFulEb+7f3y6sPi2MxewawMQSclw8LmGSx
+5K5kqCZAZcdqDsYP7VfMBwMhV32sWn0IEkR9//j48/jbkYiG7/WgwH0cuXG7jEIqpcgSqy1/lRp
dXOnrIpW6rzM9c3bT/n7BQCFF8XjLf4Rj06FY3JrLLqpD1irSf2DPqv+YKzMEd5e5bVd6lDRQi3i
/Bun6gOU5QltVI8LdHEGGMMtcyvZ1BcKfPw7Eei1veKYML8gk3rbLOjly1vLYOw9FJiiALTW9SJU
cm2D/flioMegx2tjJ3NIElA48duP+NqLRP8OFzQcFaHRbq/gb9eLVuj0PyWV7Tqb9dfKTJ16VwXC
mndvr3NKld3OIMRKD0Kng/aYdRIbRs3A+0C5AVQCqIJIwHLiCmHsmEhAnwTAgPmMdH4MgCCvZ8v/
U6vKbXmuccdjcoku6qn1u5xMxrMMl6MEkezIRqw9LEwPw7m5QNtQF+8p8L22c9Bs3LRYLfr2p/qa
GSIchYLGGvlSn/Z4wNwmmAbt8Efz3wlS76108mJREF1z1fNiU7d14qo2MHwoymRX95199vZn+OpS
m0eriWwFcmMnB5x2VpIOiR1Etpbb3xGqwAndyrtPXZ6951H+e+qyWWv/91InwYgEw5UMmoJoygLE
qk38RFP6ZzEe3w6ATLwl336001vTdEhcNkUH/ZfCs3OyHsUNYm6ylPGszcYB9tECNEsF+3LzDrCs
Zdp7KS0cS1XjOzfZ6Uv9tTLCQHAKt6h7yl0sTAmn0TRl7I+l/7Nu2+CsZPqLML7RvnMGX1sKxUSd
uxm1Qcc+uWNchPcrJXQJaXbyfwKptyNoER/FNGjvlQmnn9/2VNDFNn3gzY3h9LxVlRzMPAXFqlnL
FRMX49NQz0PIcMK9q/zqPVbc6e3Jchs5F6UYMIsIXp48mSEkxid+MMWLloORdP2D84s0AYeCoWnb
8ncwvXvnkzu90rZFuU7Iy+yt0AtOktDcmXrhtSAzfYacm2NOeZyQInkY4ArvyTicmCZPe57J3v+W
qWW+/+MtS0rDp0h5ZPHMJwd/ShmiDaoWca0GcRDlvm3vrDqVH+rMd2JGrS2Qkfa9h35lD8HMD5A2
C9A9hDX1Ml5MkmSeRURcDgVzGtfU1ogM1f2ZDjlYgrcf8bWPdWPj2/4mgMtmerlYLwGGkJsJiFJW
HgW1O1+3QzZ+SAyV7UUP2EzrWv2dj9V4Ze9CmUKmFflBzD1Olcqr3Ev1tOwESPTBvDZp2zJ18V3x
vRJtcOynef7oZWt5XojRvKXCqz7TFLbiHsZuj/8No7IkqHM6U9A14qRNrNDAXPy9DPrVvxKE2iYg
CMb0dMsvFOm4SheAknUIer3w15Bd4hyHShuPg+tUT29/Fq/tdg+qC4R0sAv6aXYH2bOpLXeWsQUq
WgODqFVJbIFoAiyzNBd4qeY72EvJRZlX4zFB82Lav/0X/FJ9+DtrbTtw5EYuTveIIgOheLkdBpqc
5uZgFJedW1/Qdqv3Hv7nRy/Ny103qjVqR+FcjfraxU7VAuPmE457KUtGKQCc3v5zXtucWM345NmI
RdinUjwA+NOkNRkxr3NWX9RKqNtJh1yhZc73sks9ZkxL/87efG1NJB/IfRGJJVqdhKm50vVVm1MR
wwwqIluZ0zaKEt5tofypDBne0U2oE9t7J3K8ui5mAZtSJbCEU0c0gyn4mtFmw7zccpkfiGYTjpX4
kDJNyaDNanq2L8refucjf3VdxA23Ww4i9+kn3opsyaXTiFg3K+voFaXrAisWxUUC63s3tcpgKAKZ
7J17Z3uNpxuNo0UIQxAbAcftLPwtKZ6B90rTgumBYOb0kOfLuDOl6zy8vYFeOVEY+0Ab5wCjF3mq
IwCWtHJEsI6xO7RFHKA6dAYtABDFmP6EtjxFo7mYEamBhZ6/tM7eXv2VVwtbU8fA0zZA7Z3mHeQJ
aiiNjK1UFe5F4YKa9/FkOpChjrFoTPQD+vE9wZxXLi0WpZtCVrCx2E/2L5EMpdmAmCUlM2SUU4jO
iqZ66SV55Dnz9OdnFKkjcwvSuC7rpzHSHzfBZdcXsV0p7WJ0x+E2A9nb7nW4kXmkVyLdq8BTH/78
3VL5k9LxYk2smF/uHwFjwgFNL2JNruKgWqM+CqfTY1i2/gcTvDoEwUHd/g8WtWlvmEijbLnzy0W7
esz1yiEyu2XWXiw2fe/Bd7SntOuWg96Y1xjrqvKdk/JKOkAawBY2eY8mCvwvF1VJ4bmVnYi4TeqR
Jrcl7wUemxXxYYCC+vYTvpKkY2wBm5pdy2KnRf8kQBDKaSbhUnCLLehj5868Wvcac8xQwN6OLDS6
96Jch8e3V/7NfJTQwyAUB9lNOGuzvH35nHqzEuJVAJ6ITgHzCdVf9wwhf0LAUPuss7BHtbrBefK7
pIO7DkYZMIdm6ucVxt8PTGMAJJpzk+1ANcEXePuve+1UEZc5WDQpKSJOPgRnmnWNm5u46ANW8/FK
hzyUuldMxvUwSac/Vfb79TLoXdOBJSfDK+Ply1CZb3h9T8mSSXrWjkC9wKQ5echNYf55ANj0gcGN
Opt68akZDrMia8zgg8UJGPMDKe+nhlN+4IKhdgkG5yYw6zL+89eJIS66d0jo479zcpCgtLUuIG4Z
O3VLr8Bo5M2cNyoOEoAlNl5vd2+v99pNjMaeH1gkcz4uUC9fp9/o+G6qZoonO9GPSyYNOPSjeID9
aKA9XSfXbtuW7/UNXts0CJni44Lk5aaa+HLVKc+COYVTEDfSsSI36EGWVbm2AxiobZIE1juf5Cs3
hQVC2Lb4PDEDOV2v87mBGTvPsaPS8qpz8uHzYNrqQD+t/PL2C33l0eiUIwXH89Hydbev/y18Oyu9
znUtZsaQwC89v/egEbsQEDUJ+Bup+PWdtOyVBW1Y1gRxZn2btt/LBZvWhoECWSIu+zTZN+78XNu5
ecQqrUP9qO3e2aCvvErkNNH1ZcKLpsRpWcQgXTL31ed45NKKQfaVB3ANNuhy9z3x8F+qbiep0JYH
4YCGzBfd5JOLz82Ajrn5ssSiyNTRsVAt6HNN3hayMHbuLEbKT735kMtRPx87+DXOGKw3+izTrzlK
2N9hddsoHFjDcdoMWTzLSe7TZJDXPkXfOfuhODaQWI5pWor35MleKxjgKVCk0nR0fje5Wg0LC03w
b7EzjC0QoQQilmMuzgUWdc3nFiQHWaxa0seAeHzW9jm6I0CFtGdhtTmkEAQBxt3be/OVGMY0gDGZ
Qa7jMcB6uVV0rUUYdWCrGK7QABvV/qa+NKHKAqKrM+zyuGrBCLmytd4p4F5bmd48jWxmESgVnV4z
jsQPPkuXuNC9HxhO2CTsq7iGUe7EhjCrz+445eE8BvKdTPOV7coIhLkSJRvb1TRfPnIK+6sRnbHE
iKJnwMvcMsQj0IqdfnrPhvuVqxSV7W0deuHom5w8oyWq1CIcLmg2JBs4357rA0idhRnuArhRrcPR
683pnQd85fhvNw0WFCQGunnaQ1eGI4eyhdjeKRROdBCxYLWR6ziu89JwAyDt0UVvb6Pf3im7mQTT
2WYTtPNOKxRG/62x+FJx+vLxejSy5mC29nwASvmnc0GTpdiwKFSQxfi/+dF1RTW5hYcOxga6PId7
l4fl5IMzoqP9TiLz2lOhNGXxCfqI1pxG+8boVOG7moqhAtOhrwdbRg6glQyY0lzFb7/CLYy/uNkQ
EaQxiUo6DVaAtycn0YcmAxIW2YQcuPQ1CGxG/evaIsDy9jqvPBR3DwWPyfvjf8HL7W+kiB6kvaXi
akIHwYbzBf8Fn980aPtvby/12/bfdBFdUmNubEqPX9qWfwt8bhkgQbA1zKGt9kchxy4eYVfuhNTU
nta3+qwb1bx/e9HXno/2nLXJyVIJnJphZWjkQVY1AB0BX0M3w8zvGkXPzhOAY/8nS1lYEGwPR670
8lW68N4MUIsbvkngUuuMoJbQnwMSH3j/NY/7X0/L/06f2w//tRHG//wP/v3UdgqJr0yc/PM/b7rn
5l4Mz8/i6lv3H9uP/r9vffmD/3mVPw3t2P4Up9/14of4/f9ef/dNfHvxDygQ8IJu5fOg7p5HmDu/
FuAv3b7z//eL/3j+9VsQW3/+119PrWzE9tvSvG3++veXzn786y/04//21rff/+8vXn+r+bn7ORfr
81B9a3789lPP30bxr78M/Z+bUxdTXsZ4XEA29+H8vH3F+SdGHlxGAFrYiSaok7/+0bSDyP71l+39
00f5Sqcw3ZrWdCz/+sfYyl9fcv5JLYcYFekMF9qGG/m/T//ic/rvz+0fKAh9aPNGjP/6i7T55GBT
pWEPuzWp6cvz607KISsfUwCg8EZMe80eSzsokSMoYDwadkECoPf6GAXUiOwdkYLvRHPamDXvQ91X
yVm29nrcZYEe2ga9zWAU3T1snK8dOdeZSKRxUy9tcFHCSLgMSNqvUuot5NnAQF81OU64+eraV1Mw
xA5S1GddGrjQG6ZxOl/y1Qflk9Lv0dAygCVjzLgHaPIgE5du8iDEHp7d+mXxSK2WCULqGdwQDGEn
y7kwiuW+Cdr8auGnD5Y3gMNuphkk+5gOjwJ9DMjJYtzDw76t6NWGwdKgh4kcgB9pdZYe4BEWcQV9
eFfauA6GA3yPcMhy59CbFiLmdV4ttwUiD+EWWCNuJxO4AAhqZCi6c2RP5kOVNtYeGvT0NFdoGgyW
/YzoEKD+FiWDFjJ1ZJZBce5WtQpnraL9YQ3TFe2s6dyoMA5G9tHwzubJ9GoY2Ahuo+eL6cxSjdmj
3ijtO8MEsTO6oAzh63D1G7k6X0a4tKFnLNqXdTCA38rCOwphwSJq3T74khqiPEfurrsfpYUTpT1V
KFmW1c8FJaVj2Uz7JaFBPmZSHScIkGdZmyTermmsgxj05ugDLn6YB1SuJLTYq9RavYsxc3onRFB+
OrYQICEJ5pVzARvViGQ3rGcV9OZrK9cRl3Tr9hC0eoEEbrGRgq26QXsQY1OENzctHYWSsHScn1zI
7sU0SCDHSbverpPt3JoNIHi3q+HHALw++L02HIJgHC+mNYdHZJXuORh+BJ3RqTl6M9zplA/1way0
GaEE8MLMBsxDj9hCBGOi2Dmkcrve0oyPKDdU5s5Go8lkEhG6zpqE3eJB2IOzDvCfGXvdHUZRet/B
o/JdBFxeXaXvvMX7TE3d72eCIyC4ZISg1XvnaP3YVxhROBGFEKI2Xl7vvKRCIBnW/1ntr/VZVvfi
2AUoNLlzcKinSf9EO8X/aLuJ2M+BYWhRoKPNVbmVHwvpTkChC/uxrWQG3l5L4SinZnORBE1WhPoI
d5H6GxqEPRbGY1ZlK3C8aXoCvK2ihKjaowlnmruxW4wzf3QIrnqTZwcgygn/cUQ8Nx7azYhvV6hY
ICEdKKS+LBDtsWwl/1fxWU6hck0DOP1MX9uplq/Q1fUIvt/yvTEz5yMUja+lZgxAXSvrGrjrRQWR
HNagYRwszTFu4KEk8Uhxe5jhfMVthwRTU/OKBGqoV32Pg0QDvPXoLkGGgBBSLEs4OlnmhZ2q5Kd+
DtYyTBilAsmVjxptwwdzGjYpNXvej5j/6svSHhssDnamNuiQ7cvH1h/1eLa95DNHVV4WhV/d1tny
yUsC7ygdzYpdc9uNQMWsm8Uu7qocwLcSS77X8rL8kEh4rnYpfJSw5kVeg8W3UWxtC2YITduXn1xz
WY5oZMgbYU3ec79kxoXyQQyBlh0tSL0ij4CFz+hMLbq4rG190eI51cwrU4oawH46j/0OhmxzjTdn
AS2mdiDYlMOhRTcoTOT6XZsHdZUh//8DqgA5pY3u2qHrxixabHfZj74GHx7y1LORICIT8PsOWqnE
eVPV84VZChs4vdp3VflQaraDvPtcDJDkNVnP577Mp+AmbxXOHVovy889R/26JXkpIvjp622rNVd+
Otg7y0/NM0JZloQmGgJg6IGox5VnNx+XFpveM11Pm0OWlGO3K8wlJt5kYV5r56aXzjvI4SLE9FyF
VY99ADR/s4r9XPsEwtq9WMu6+MjcALzX7F+mM7p2sP3MHW1M3nubFYfFTXYMCNNxN2lBembZmbxM
kUDabBrtA7wDFI7K6cnqBRFLFvWZhTr03jCQO1tQsYVb75QRuF+YcBU2xpBQsUJHoTGeEIFraQjv
mSo8ueXwpRoRhgqmR6+qrm0UblzAk9C30gJVhsZ18xD0EwTDdOmOouy+oWqhrjTVppeOsW0SjB2P
OnO9WFrCAgS1pMaxW7kpi3W8pi1qPWqJkcZpZdfnELnh5aIv9LHMPfWV7NqPEZVEqaWUFQC4aUQC
bm2/mFX/GEzqupyDGyiUSThMw4//w9x59diNZFv6D1320JtXksem95l6CWRKKXoyGAzaXz/fwe0L
dKlnuqffpiAIhSopjyEZsWPvtb6lVa+Iu2bKzMK4Y7WYOaUGy+1GjxftVTGdoCpf6cDOk9UNH5za
QilhzF/tbIg3Pcg8daq2SLN229i2ozYhna9MizACrlTlRBIBScaY5YAYy4Sd3dXI9tKREPaHui7C
eBir6xFfVZ94bMAdrNa5ObpFZD7JKag+G44HZQwvO0iwIIkTaRH9YYDvxWo31m8rGYRnoADbIfSh
iWDhFqRYB937iPPehdI/wuEKMKlYtnS+OKDKveW3BdJ37QQkug7eLwDZ9l1UN+aDknkAqYC3eocl
dMVROpztsFzPc5CJ125avPKq6Pr6fhHipzXP9VkJNjEfUEAWWDTFmTwd5mXr9vQSsQoGMjhFVYE5
UHv5R78WHpAi6UCzNDJ5aj2xtDsQs6egZ3dhXQ75zfMO3JhmWnbYNGic+HfVakIZympLPmTLFny2
dn0/QQCfwDeYKMDzZmhvuMRYnDTU3Pt5W8dXpzLfho4naglpHxXwD0LU/njawQztOwUx3iJw5MUW
RnfM+snLk5bSMwAwZ17IERQRsWTcnCLG9d9lgW8kk45iBtiLGx/I220O0vIRc+xysoaqT3Oj35K1
CXENdg4Gfviqxk/eY+3GlsmpOWmmMLjNemFdZTjq9+AogaG7OrE9Ze+AjIjrLfedQ17jIYrByFVL
XEVNnoxYSPbRmB+MQbbHbmpuIOtYMVlEjCKAtHSJMeH5B7WHYrwaXZBHGqcMLp9KkHE+uj80fWBC
0kJjidvSqrDL+iAi7Quro43W207AV9oIzDkvylLPJbw7thALdtlkhUsyW2Z/P/WG1McaJW+68LCT
O1H6Tp8UIDp+YJepAA6E1pzY0DQPoPIzZuSh8VTlCwsXJkHS1Wdfvm6q7D8U423zGhaD+K6dfrSe
cigQEHxksO07Wiki2YrghyqmrYZCWLj2vgXJRUwuyFXPL8MXtxt+K8f43WnfeZojEaYhxkqMGk4I
k0nL5jNypMY7XJc9vGgd3So3GKlAmvAVZo9Rpvxf44wM+2CFJCGx73ZPrjuoQ8CRYd+DXH30Sm6V
PsQMRHR7Uo5a7U3scCG1FhOmrrEJ/vCg+Wgu+J1n+G8uteQeIw+4gCzId9uylN9hswVpSCbLaVzZ
SelBVUdwTXLHleiP4O62l3ZhYDc1P3rXJvhYgBoNaJRRQlTXbUQl1mz494mfsJqPgNiLOCiKa9fb
nnDg4JEn/OCz1N5tWWl1P9RVdqJOeVBuv699eYtn5dvuIgZX7WNvRt9E6jwWi/vTqeyDAUztOHeb
fQ2D+3kO51NdB/eCIzVGK+sET3qgXwYsZegBmri5f1IZHl98ijRlA7tKlEdNP5tp7ebgIOrtaynF
ZRo/A+0OIl1Chs/94XFdegutY9HNUBHHriEHONAeNJiq+BlQwT7YNESeGTrQ1sm1D1XIXrMHBB7Q
R816TrrArtNtcZon0ThlvEULLEB0J2es89luxpF9F3nrSps9UhNlbiH8K4zIhs+ul13gmMb8MMMU
XfdRbRpp7qvyMRv5Ixdlq7LWG3OWxnGIyuIYyo3TQl6zuzYkvp2MrDbug63zw4Qj5Xbr1oQtgaPL
OHJBDSQstLvNGXQlDsGh9+7FyBzIAmIDbAlSZzkvHkaqnKVYILUM+GQCRDJMr2j8xBMwgZ3j1qzC
jcyP1Sxw0IiSVmjLBfYK1h/2Xqe/KrUNXy3MlptGu2RAFO/AgvkihnYxTu1aU0E0/kGJcUnA9hPl
hZ/XupfglJGaho/1ptu0Hd9boBpsJuNTU2zmLhi35ug7Qu3DEJJC5gXnttHzOXccSBj4wB/y3r6u
3R7j/LiBtc36N+yFzmOPTTkGFDmkLfyHG7+H8ODOfZsEZd0cCPnKTp5tiENnRhvRjGRVBEVo3+TW
Yu/7xncPSBx6aBBB/1A23N4bhLqLeXKmslhuJq94AGAC/0DPxmmWW30jSIUCNdtG5Q6Wa1PtdTE1
j5tefo1lZx3nESQZyYn4a3Ee5VTco9Feezx2oGWGwUsKpBwvgT3zyGZZ9Gitc/U2Atiyd1pMmbsj
jn54ViFpApypIvfyA5rgOitcfquK7KEQdrski9/K3aqiLc0tVgRjs/wkyy+OCLd9z6AW3VqwWTMg
Lga827YIB2z/BpEEIQzcpuZqido845mGwzRtHFiRlVShbO/hUgQcI8vsHjphhDG8bR49b9P7XJlb
0mMdTppLzIaarC0Fd8BtB9uj/4VFtHvztFfPsV5Yh+KMFoPbFfD3Zk84r0sfWoeu9KunqV/NFOKN
t9ebqk/AaKubonSfuRkofka9mufNGPpmp+QFoL8Y/Ylc6GJH67Vjfy65vnk/jDHnD/fyWfLYEMty
h/AofFLAuEdOqUP4fvGvXw1zqOl3SHkzIpZMMHSvz+HmMQwbF+NLbOuaEN9T/La0H77TcC1PcMSW
5//qvKYHSxHaceFZOHMLSG45eJUjfD0rKQLz0wrL+eq/AE5tJY0O8D1ONB3NnmyeFT/qrSz927IY
RRL4UUa1UDxw7CxvrcX6u8biP2rQPXcNv/7suf2lT/d/7cz95U8dvrtL92v480f9/9i+cxlq/K//
aZD9U/vupVKfRfv9l9bd5W/8d+vONf92UQggkqUtRpjDZW7w36072/4beUeoOhHuughaTaY0f2/d
efbf+D8WyU9cNPOvrTv3b8w8LsJ6nFgIb/l5//PO/h9ad3925OkYcnZBwEuEBsE+f4aTNyzIyKHV
nJaVHZ0zwlzOtMv+naj0//gqKAr4iOgJkAz/tYkcFDJsCrnNqSEKlGMmO/Zx0c369Q9f+98/3F/6
kH90IflGSOrAdEczlIcg/KPtz6lQMivGGQypA1pmbnZ4DzLjGKmgOAdjO7wY7bBddZVV/rsxyj9l
WF1eG/MpCnozNNFo/DGPbkDcApXrYG9knN++6p4+CiRCiAQqNqa22XZ6LVAFAUeulzQIo+xVW8r6
aGn8iJQaHrSHMTr1kmRGYGe7Rplde4sYOvf+nYDon6+GayLCQvvOjJYrf5ku/MPIAqf0VPl4JFIL
uNSjzUQ2O/km0JH/0F9Da5kxFq1nrjiDrD8HZuVgh/MMwQ0iVaWpUB3GwHe2bvr5JuxmX42MCKet
fM/h7bB0/ut74Z8+JFpNjGfEJvOLQPPLAPEfPuSodWn1ThmmwQCDdMvX4IozvfoPBzE8zj4CEi47
8ih8n3+8CiOmEstsb6XkZQwfk8/BffIc+eoV2/u//jyXn/SPozNeiRkMuhwbwyw9xj8umrdGssEn
bKVFb3GsaH3BAXOiqwpp3LiqK69b//NvEAU4aklyfQgV9f6Y/BTj6I42Ru3U49h/zP1pphTojP9Q
LnhZEEnSDpgJhow1rD+eG3CPrgLm4xBlAwgZzk21p9HJ+XcpnJNt9q9Ot9b3//q7/HNm9+dr/rFO
NNjoV3fjNe2wv5SQYkutqv8JvsB/02HlxHQbgv/QmIhxjiWWCQlWEJM1/Y/RZ5At8E3gN/CahjhP
5abvSRBczpXRUXh55cwhkjnvLHb/+rP+833DLJnAEZYmblCaLH99DggGwcbfaxsQcl8/wvbIP2ui
hWOW3wD0gN9U/0aYc7kR/3KjsgLyD8NXJA+QXdnU/vHBQzWFga/3vNTSobyzIkly4AgNHhBwWBqn
f/3p8EH8obFA6gnykRcin9rE+fmn8d/qernCwZrSwac3fhiHrWzPEqrd9lbix6Q5zYcU+ww+LQN7
TSc8tsXK6ZqI2uhI1kBvfS6QiqFQZFU1KSQ1dJvOpI2txp5udR/Q0VihkiyLZNCPdNclz0t5wt+1
DDemA8uaNWP4HBbnOI6XgcWkihniBC1RlTT4ReSdGkgOuFoncMzneeOk8RZuC0MwndXJsDmnqM4j
a+c0ZAPFPaBL+8hMedFfbgG/Ol7Dde6uZ2Yv/hEtfmSdS18YPy38PWZaMAF7x1sbeCfakJuOIy+H
d+Eh2yRmVXewPAAmwsBep4q7fVLRdChIHdti0UiyjpxajtVNaUbjENMCIlkhM7zynojSeYLRaofT
vVEB7933diDf5VoZxp5K1JN7cjzc8NoN4K/HtTJDmVjKzO8u+XTOkbiS4VVA4w5ouGQVUH4O1Gv2
k9XRXdydtDN7zRMhhp6vVs52NQ+x2gL3RZsk2wDAWze+Qt3SS+q0sC8Yq9DOko0J7Ou6MPE5RBxk
yJTqaskpzoYccgWmJzzaywi41mWMQsfLccVDJPVsHszVin7QGdSjZEI0MRky51lBLgP5F1pP5HFY
1oPbe+VwaNa1sQ9b72oJXXHrumwHxkLPx2WLQB+SLTOREQJy7tIrBCz2DG1+aWMImQ6cIj/M5l2n
tW/sHKusUe5D/6qQIA/tdsK+xEHDMmv+XSjfLdMRji897rK13koyZSqwxZV3NQxc9zx2NkMO16Is
omf6ZZ0F11KMDvi0qX8NBdynOGc8HSULcUfVrSdLcgZpuIiTcNkAY6YfNR56Lf0npQRoQuGAw79i
XafYaCQ9uLRVg81oRbXep2oHCqY+DBtQitKR4XuvtfstWsgmSbNuk7U3jbopErsxe3RU5dK/Ttox
numtL9XecYwWoDwtMYiH1YRfBS4y3JgmQ3CWXG6b39z5XUG7VE6YWQYhXqtx6mW8+KOCYOgDc06J
1uOxgENRnLvNY9ixTFqC9bVgmxngB/vU4CFyeKxoEByCtsvg6rWKH1IZjLCywQaPBRWn/3LIDIhu
i7IDQ9LY/kr/OKzIkyjHCXLatuXA1edZWL8iYyS00ZXhunB7YeiB/yj0Tw/4kZmEAVzQlPAPHgYS
SdcO96zDeZlrV63HIgehAem+NYC5OaFkKODa23gnKazmlJxx6aKA4rl5brCQZI9sgmWxZwxHXhH7
W3+7imjKYdbqBqTUbL4bU1/ehRZZlYexWGB4ZbAjixNRWfMCDMewwxc00+aZR9f8oDe3ZhxdDfup
BU8T/ahsyE/7Pnc9I08uwuToB30B4oGcwRTMCCerRR5Ff6caGBhJQHj5oZ/chiB0c1Zvltuo4d4J
RjVcFUTlPE1O5uUnEzoxR+1RC4iml+hrs9+HK7blk2PXJlEU7ZiX17Kmytsrex3s+z4rguFxDjrb
7UEbkJJJtnvvQB9ri0r9KqsKnJPRF2V75Nlsa+Zqgxt+Zz4NrH1NbUrS2iiIUhhXY8kTY543A+aZ
HNrHIDJ8mhENaaf0JQjCUEHWHGiZmj+K0HDbZLXQ4jNeGqoHJgm2Si0hq0eKaPM131zd7PpQemkU
NKpMQcP2Z4hG5gd5JMu3D4vzd0sV4Bw81ed3cgkLed+YTf/FBEv+8DpnfrArGQ2Jm/Xhizlq79VU
+B3jAP/aLoB8TXyYEYSPZR0Zv2TUbe/D7MBkXTkiljupvSE4d2LBOc/iOaU4mVfuJdMDKZk5WXkE
p140R0fSYDfawEnbrbQ3COTlPO3VOnRA2as8Yo5ZRPQOCOEJ61iGQl5XxII8B1XGioVHn8kjrUJ3
l5n57ANA8prX2ZxZVskC2sRBIygYYEh7JKN4BAx8z1EB+MuOlPGa9ZV9D5DYcADqjjWcK+XY3wT9
eO3e7kEOn0ssUEd4TWMWj1nH0y50WB+7qhDqNDCE+5yrELy/jYHmfbBqcPwNtnqdynJdbkdXbg/1
UBgqIfI3YKzg+eB9ZeaY264xBRJQq63tjstddt8NMSOfDrbuAkj6QOOtp08+pLXn0hydNph7h9pE
ggCRuWQyheJBPc+mJuPGGp3p83Jpf9bUKRRYdODJwjH4pLHlFzOcGa8ab2ayDUIStxaXcVLr4Kko
h+z+woeCzNau+fvq8fnpYpdDSyd5NvPEXlRvp3mlyNDJaFnfb8bWq1QPmDCOE6BM9P+R27ODB0jr
yP8qjC+CEmdJ8GcXkeBFzqC/q1an/aFtpse3Kx25Me1d9pBnkxxfA0PjVN+082hZu7wFoNiapSOO
wdAW3zmt7TJpjYCpjtN68qffIl8gTgLS0mHgG/1dhtDugZatFX1Fv3W5okxzdphjMnFYmANdgIzr
nQhnZmh9EDE2idYVi3fX+PWbTfARQGXSFqbUE/MFO81wb0tKTckcAxzyIGR5s4RAac2EJgXoY+4X
JZ08gR1ufQ6ZCaHMMgtzAVZXAbm2NwBUdd2K9w6Zps30u7MlUMXFedlmyyDzAuETc3M9dp+G0QJ9
8fD3wH1X9rTGulgI5/IVqXKhXYtsr6JCPRK0tOUpZxe4zUB8uvlApAHMWSkRnqaeZyMMrfAJ7Q1C
IcaEJ6Q/M0Rv1p2yAHfFLiXPV8Gi+BiyObdpw4R8i6dwBiatIPuDCqb60ju9hSybFm5mFRchJuP9
4G6mPk2GDhrA7pX7UYfTwCwAGhsag8zGHDqIFUaf2CD3x7xBkyxLoGXHhSkFZD7i2U6iJS88WWgY
EJ1cbNK8nTO4l2khK65qpXX+GFCXGuksYHcni63WKSWzVe4chT95TzrF9FWGU0XJyriJHEq/9NHF
aIQgiSh8cPBuTqAUAznmgrFSVXZb4hCYjxoabZ0OBLo7UI+ldSpaaVNDygr43mUS9VHnrk8AQdPk
03H2A/1Ill+rz0BZabRGs5u/yuky4COmCZipYefOXS/H1gUI4mf+MXAA0+7I36QALqyheJs3MX0q
CPrhrrWKMEhdLLq/RVNKcPhAYvNkYpn+PXlt9OTXYwSvW/qwUgapXifHrF41LiDJakJKT5yDDjvo
aPAu2qdANHx830ftO67qlUY8bqQlGOXX0jHSaotpehmU3ELqcSmPQaf50EoWnp9UXgjMP5izCBGR
G4XpRpwUW3Lltw8w0soBYpvMddxDcSJtbCLv11vM9twZ/uYT+22RTWJMMngFpSOh9a0ZZMna2qJ5
ZwMBvUzrFbWpR3sD9chgE07rMvjLedIATqd4t+cRpXRIggVgGrjJmPdutsrwupT+FpqKDRjcmkwA
xopYUcYh8tTmMCehN8novIJunnaW8P2nNoA8eZCW194gRdreFRUezISF4S56noiCzqbhTTt6A17N
ZLR9E6sActuQSnrL5ewZc5aMp2Es5/aDr4f1R761irHJVDdPeirNJ9te2xd2IBItnFmLb2Lsegae
sPbuIzzHDYPCShncayQghUIT6RgRkf4KWajoQZpiCk4osZefU960ty4hIJw5uLDg+rZiGHbTYuQU
wNnijdSKOSExEP3ak4Q9xgHA62y4gj5Bq5ywFvuNRDSPIQzTp4zqGCANb79rT+TE8OgICtaHjRVS
cUtMJANGUSGeVndkE6mXOiP1wLX7XWGN8rfFfy7I61n6L9e3pyn2cwfGcyk4EgAKRvjVDxtMQ60j
+QSVT+6DTrjk2IwbFQj2VIf890ybRUKq3/zBGIl4lajtvRsD/HubTsPcPTFtN1icZUGMk8swTgFE
dLPmLBxwF/HCUvQyyTL/CondWo4XF/Fdy+A3v2KJbD4GYoC7g56X8KkWbGOAYbvxh1bQlmIjm53D
PCygY9yuE68ktSzViXzZ5i0yLxpFLUpLx6Z2jWvZr6yhTTlHj3XD6TUlXYIgcwpbBEIT9TRVU4VD
gTy/jOHa7MPKZ4vx0EKoOrPe/SEfTl4dsNznUnUanjza3t3KYfG7VJy0YtPm4LpbMoCLuxI65HDc
APdQ0xh9DSZB6g61DUfZeELDtsT+4pLxYQVLYyYbE98DOR856FeE00UCkibID4phkmAcajkI6wDJ
xt4ceh/ULa6dWmSP3XUCWBH6FWSJpLsRRh7bVAJXaIKYHZWDKNu4mK1BPKA6I2oTqdn8MaFOea44
LNWsrGV7OyrL729pC0YsMAqCNMuD3VBRoUOSu5EjasllGwh90nobF9pCXf+jIHRm4JMRkccyqfED
TOWsVeKNYfNMmpf7bI6m4cWhDp2nvMpwkVmMNuFQhRSNnM6HiLj0dSw+wf77qNOjekPlEnE8C5uQ
JX30uNPjQkSaERUxmr/9xcu5coTE7BnbVT96r5i+GT4t7R74KFsT18PwDstQwLueLqDwuPMqRBCz
Ngm8KRlm3ZEVS+wF9P81ijt3BEUrOLQCpLVXu9lfPuk3uS9TnuQlmgDL67r8DOfJ3F2iZZ2k5nxR
JSRnlN+FMdNqbFpK4BiU+QZpNXMrPwlAR6vYntf62tEuApyxdq4BwQdG0pjyAq7GYPppW41xPalF
f0yZWVzUWSwnJFmU+pG5tudeMsfycj/ZVmmmABBqvsg169q9r6X4ojwgJ41inyASYfi8jxKqO4Z4
xfMQ+wBfboOgCp4MrzVexqDuP4GybuzsTpE9j83lNEPqykgOhhL+00IRlYO4KNC0NG0dOYdoivg5
FAd0LVYOJb/swc3f4TjLFxHYBf38uhD6mFV2SCj2sFnycn4aiB0N/U2fOKRSXiqbNBzKJqqOg5x1
8wyes2qSsvG8I4QUt0e2EhHaa+pMX0E0GMmsgObAUIIgbXs1i/nIiroBWUc8ZyQZwqXH2a96a1fo
Gkrc2nr9Y1XNRJfUrkP6Z+8BYomzbcu2NBjdrozXPqMANciUeGjBtkYJhzaSpoVmHd4ZYVeQz2lM
XnYYvUHeQfm3PyJ9mbXb0qB4ZF0mLSscR9pLkh7K9disnXEAlDuiP3Bzi+hTt4VtS4Kuq44Ejhfh
Jzljng2VFm9avMyd+zaprpMoE2bUP6hocmQ9jlfeLWPo9TuaWFu96yO95GnfNNGpWHXkp4oo1BEJ
9TK96qCkVePqyfocqU+xykObyONRcm+eW1IPsuMEKHZA1G1U+3HhxkvI7oh8FNENFP+GFFf+BBE+
HOIdqMWLzLzEAwHgnDxFBvqudYz8s98qXqatpia6UkPUGUdyl0ie6CKfG8udRl5hXiXE/bzNfe/o
iI2vFk1g28SOinSx50Q43BQodJvTHCH0RdHWsMfpUsso1qSUod7p+3nbq0KjR3EzL7TTJkI4nXH5
pn3p9git/IF7ZYcDKZTvJs2qct+0OSvzYixkxCyErPvJxYoMlRYE98EqB9+P/f4ScaiksMPUBof9
whO8eXsHBf1D3hEycVQcoXzEsUJFsfKkSb4DWOLvyuqcdw4b68pSobefrva9MzbwxWLby/x3z12D
N1Xa6icQZsT8k5tHBE0us/dN9xjdhXazAq071cq6D2Z7/DUHCxR7CvX+I2p9C3mhBOgEkCh8Ydfq
AqTd3KeHaZq6B2YcZnADy1y+aEIeEYIxzb6vkfi809cQ0P6NXFNI98MwpoM15D1ausu+b4D364Aj
E5QQe7IAEBxyuvi5CUlLBg40CW2SXLZELN3qpTaBO3I/hZn75ZSmeBpCdCdJEwjTu9nCoav3JVSb
H4GzkkRuaZK0WRcmZz5WJCcV90NBr5Cko1x1qRMMgX0sNDqw2GeZBWLmyNZLN9GWzLd4fu/tzeaJ
GCtf/gZsOk5Hx0dyFbOlEuk+dXmRJ6W5Tc2LUZXdy9ozy8G4oOFaK+2icwOU2qba4xB6nAIdQEWf
sTOgOSrldbcQ+hS78xRdoheYMND3kwSh+B7OOvpsdnA9ujXZqDb6KpFmBtr0i168eFA+nfPYHTNU
19oS1WdeC3vcTzyEK8JkD+TFIv3wzWyiJUsMm4hNSPnZxAt3hITExdD4d+sWhu6xdul8cBPl2Vtk
0NxJxrVDekJPj5bbQGbhL2YNykprVoMLWFm6Km27uvwoYJBTYA4lWV2oEpBzdjbI5CNL8/QeIvHI
UJd5LfW3SesJhosnrLiGlihiT/Tyreu77huftvVUtqEWO3/MZy7mJcdhtIf+hRVzghkUeJqTfI0S
tmSBJud5qL7s1ekoBEgwyA5rw7Fn55J68i5IgS+TkdSvIYGGPN54fWgik6yi3t/N1aV1YnRewc9j
aLnyvlwhTh4tYLpdTWdkxwJILnJYw8neHaft7yPQiyqhJSDIx22J+0P0U95HS2m7tO1a+5iRhBft
XWtqbpFUN8O+NCwRxSRehC9BOa88xYPTh8lA9wr5v67tcN/5Ysh3tO43KhpCN8M9pypxnZstAE0v
y/RwLhvZvQvarEQCCTv/bUaZXe9b20D3vkS1fHaZuXLRSMv+IbQn2mTjS+j2ktYfUQxzjRvX6SK0
OFsZ/pwjZ7oEHmXNm4lCRaRysqqXYupUs7PslnnRgG02SHRhBC/TUvXs+qwPy752rOonw2aaSCXm
ByNRqva2664iK5g7xm5/tOtKmIFXmE7/NUl3EzvdBzSaWSmj7L4jX6M+dbMxfzveqH9ZxA9WMTuN
Gs8kSXFWGIzZiPZIda071wkm8pKsGUE+GUfVkvZ95HHQoWtxo1gnSIsCY3UMXJTT1y77MxY8BMvJ
JXnl5MzjpFk8FCBSJwt7qNiCvq3hh+1baRYkhgoCOu5KX3qPgNrtnyatMPpJS2B85UPHScn1kHUd
ILBpWhxWIH8PRNgbKaOA7JZgMw5e3uDYR4batTzbvR9eZevYE5Ao5SWbkNbtd0SyAuvTSEKiAUhf
JM1QI33GiFB9IVovF56nrqW7P3YMdDBJe7A3CBYMwA05LLMrJSKhglrXYcy5LaQERF+lj5CCgrPh
1/2v0jPzgnWU2QGr5lwgXwq5SntCX7w2aWmZ95S8wiquVvpndjptQfGB7pybhRPb3BFNOvAU40XR
d65nrz8W34046jkRjy+lKEIwuvgXgwDDWoOGz6qec2m733a7FaDZ5bAAqXKsCW68Mys2gg73VI+t
49HJR6oL4W5kPRlw3Gl5ZNwWicPCgYyeceZKzKu/lSembN7d7OgJU9hMiCChXXQWYfeEdAgQ8G32
jtpBejH4dyfkreRzlpjjFj3PTZOJxBY07mOfmtG/kr4qSFuKSIg56SH0bmEEmPfW5d6mxGLDTXst
LVqyxNHwQgyFZ0ZD0rueF0JS4q71NuPOMRob5aLjizaeq5Unuladbe4sI+SpdRRpuIc8Z0yJYlkI
lid89vNODjWt8aijJxN3YaeIBy3paVxjk6dZqG22x5uKvqiRdnTftrTxp/ajwZRrJPiyrALjkaMe
qEeMjvAql+orIEbqBQaYlyPz94Dr85bw3Vg8Kd1hwCRQ38826Vu7EC2nlwQ0g814FZIGiKhp7ewR
fQwuDSyZ+UmZqVIkIRc4iy8PCpEFBuIjLDTbyNBjpuWV8Lei31G0QvnTAd62WHUqOGHy4qQ+cTa9
sUhcsVOBxojVS65qSBp7cuoDERNsA1N0CcSppD+edG4bd/ROGjpqpPBkiSKbt0uivsi/3U01wyWG
jsDTUHGu3nPyRIBqQti1EgsjQBdrpdZnntvG2FkuWtzjuLEq7GVgiruidtxbs3O6r4lhwAYTxiTA
1C0ryclOLEQv1BulUGKBX+pSj2dO4CJhJrWPhDRW1rhVPHq1iPCEEcV3WcXLzomDzOHoak6RiQHD
WYI9pQynaJMYVuNMGRxYh3YqzPzZpKGtfxYm5dheOis5jUaDEJz+Dq9a3XWy9dWBYp8mfUfXs7ma
gWUg2rZdBOrI+jsXgxLHsr2cB3UV6nx6Y8/UNgMBDDskXPsmMbFlX5dHDFbjHUi9i8aWj94/mhCI
KOZYt7CyZMH0jiSALvLGGAynoV2HFmGJZVUQjs0u7e5JpQjC3YYLbk+5v1iJb9YNXonW0I+oloof
Q1cUtGVr2rVx3w8zq3lBtQo6s3lqNKlRSF7W7MbNXMjKlLO5sR+YCuT7xmr9Cg9QG40xAmjO7qQ5
kVO5cITDFFhGQOya0Caw+ZKcjOcpb4S/XwAYfxhBMJhpNxJrTHt/8j+UxOTB5KAwNdbRLiK/vGy0
OvHK9UdEWPrV1A/MZ4mQLn9Ha1e9LwW6OmLt6vFn5I1S/eIUgxhrT9y45350rFbNJXuDBnJPkiGa
TrxxEVvERlxFlvr1YskkKju1numNAbFU/sgAUQQttGwyMsnECBb8ZozNmSYS9FqE0280zeAH+kHR
eMULk4lnRhG55kw1q088Y6wfBpbXLLZLgQyYKBwcTZw1QyPpI7F55JGW7jEzIP3TSY6KcGcqxEu7
kp3yqQ1L6l+6TuMJAGFL4IBZ1q9bPg5tiiatGwj+yAMHbprVF0nPBrE9rYXlLAc3D3nshSAIInU3
w1zp2fsyP3eKWWSKfzXL6d36eZ0qozerfVWPjnGSsxfdhxR7zS7AAecTM5SXwkNtDHyTqM2MEusz
iqDTvUqC1WB4+DnacYQFNE6p023J8V2EzV3RlyPy5YBn49Kmrkl1jpSg4zptFy6pGlqHHEGyeogM
dXy2Fa/tjG1vFTPMdVoa/nye53FBZdFU0V5INjPmRC7+YbCPHBoWErrypDYIsbeZEW7jid9a5sn/
m73z6G7cytr1X+n1zeGFHAZ3QjCIkkgqV5UmWBVUyDnj198HstslgmziVntyB1+vbnvgdm2egxP2
2fsNJiZ+RbLQKIowcb0EuH400R2PaUgH10xXBqMIozBeNClNcwStaRYsskwvf1RcU48CeGTehILS
N7bkdRmmG72qbdGDroyVUOU19cXE6eIl7pNZQSFXhL6glBICVGFIIR8SZUcPVUsKs70RtIbzrbWw
7d1ItR9Y1xJN7t2AHQkesAYGI0mOK6ath3FubeQgRs9CzWsXPLCHdCzvyIDye4226wYpaZ0/XA3T
4TkDoR1ceamueMtayq2CojPrstvmYaR/hzdrfZfyqh0WkB3l1qLyJqT6jrcDNC+YlhSerEw04meN
Gr9354ZdlP3E7azYhGUbxPs2ogWwbaiXggrv6AmsKtXwDpSYympFHUVwF5JAvc7F2Duqk5ee5ytC
L91QGkCoMfl+cOSuHY3GGxwzuc2xwvIL4APYb+I1Y1e1Rmd3pHnJt8g1kMoP1LfEjUJH0Tt0ha9a
K0818uyzzKWY3CmClQswxIB+2JQuqAIqvp7/iQv7LXzz/xt4+aJMwf+HCOZRn+w/A5jXbz/eiq/V
249/PVb8rfxX+vNf7/OQvJU+ehh/ahyMQgbjn/OXIoGu/DHirSDrWTqiXQY4sD9hzbz5/1Blnqv4
X8iyrqEt8G9YMzIGIqotCkBJihyiMqoH/aVIIPFP0Mmx0IDk5avrgKF/A9Z8jPBDrE63RvFBNh6C
CNQVJ2hJX8EezcqSEB1kHwIJSzYEj4In6HjHudbTh9k6gzs+xpr+Fc1QuVgs9BSQHDmGvCEGTh8T
Iu8uBelQ1DwyxRmU5EkE6FjUswFoA+VDPXKC4uuafGyyxepOcTgeRg8824J9Zl8ex8msIeqP9Caa
zpKBdIAywWLGpkFR0IwqpMLg5oS1pq7yIq43bZ15KzygMtvMJXV/Oei71tovwCCzh48pf7EMc4wM
RfJ49iofOiay7eWuNGrhVnKSn5nR42mWWua2SNp+WUgqzBoPsFQ/kFouMg9eXtJAHr/8S9710E5+
CcsPMDxqJyD2j38Jyl48Miul2KG1yvN7AHDl0HH9LOD3dcXh766sSFbXqq84y8ESRrlZWhWt2aTL
XGzgjXVhiOOjEt5AfTcWjY9UWNLn2ZXbNUD0yBnrtIU9lNcmlDaNe9HX1eZGlwrnwQG+hAmfR3sl
d0z9FvFc/f7y+N5Xyen4tFGQSmVjqJOZjqCyCtB0y13uWcVa0dpPKUStBTvYALaOLmfQZcp9nfbm
InYMb6+xImyxyZ2Dw7NzKcl+vzLk/gmr0PRzkav9HdL+1VLvuL7yFHf1y7/3GLo6LgyVk0KiyoWq
FEomk88RUzOoY06YnQR6eNMatbHuYESMZRZrpRW0BC/HO91kAJ3hVHA06RaqKpPp0SIrCYdQ9Xei
79sDb3W8xZaXQ7zDmY8/wXGMyRZD/ohiMn4rO0Tc9tTktHVpR0sAhjbrYiHZykq+La55XCzmVvfp
bBqQEzhX6WfzX2Mc/QdAfCYKOvRhzd/51Rr0xC0O0gvN7G96epOXB/luLDEdpEV5k+Nc5LyaqnnL
EHCLsJf9XbXWN/5D8GQdklv9mvUufQ5uyQk3yW13kDfGOluXz+6btbPu99k+3coHUqhRgOoncDve
czOzPy6YS79rsqB4tSV+Hg7+Tmlveilc8R5bCQi5OxTnA5+iKspwgTfDgjhZVSbNHzR2NE4VUcN7
53jeSbxzGceIblflyU9AgxvNQaTk8oyffNv3GAbobpEOAQqaxzGkusTvmhY3nETgKubYjOT4Ue+6
8O1yoNPDehJJPo4UBLwF9IJI4EeW6bV2FSy/a3Zhl4c5ubWTj0Ukg2wBTKROQ2BUUPq4Xt0+FiMQ
3d2O/ggeWu26zXtb6r82wye/bFZRoPDYmMGuH2PJOXHeY2JHQSpiSicqq2o0KE5DK36HKzYMUkRC
eCMb3s60HstIsrV85lqfizdNHAQcjRuJeJ6DVEeU7vCwXbvST73CBtTKdnI4E/DcYiQxU5GBJt3i
b8eTKlIl73L0CnYS+OVty3xgYoeM/eVVcvLpEOSF6IAfn4Zquj7qTh19uiito1Yr873RUPvwgO35
5tISFDulsebWrm2m3rZrypn05WQ238OS+ZHzyRKatMdhhyhR1C7I871g+fciTcEKhevBKFc85F9H
TKTLk+u3RwrtYOSaqQrsvjHV/TjS3BAk1RlHmifSKo1pEijggTVjPYiFjVH1PUrq16W1vRz1ZLuj
tGhwKZvkTGyMd0rEh6M89uk7gpLq977qgF/qVw7k/YDae5Z8vxzpfUF8PDJlnq6w9kYnJhhAJ3ei
mUaF6mE0sFN3wkG9bvfhtU4v54kCqIQSzQZw4ko1FjUIozlru3GVnIYeg0qw1Sx1clp3sC5koF4A
ozrd5tpcagENEx+bNPDbBREvD/VsOC5/UYK0xiNksmgt+kBK5woK6mKiHbR3iCFsora/8ZVVKM+p
Bk734fu0fgg2SQN0BDUgRb4HuzGFV8l5uDyY0z8f/W1j/A+bHBzZZDCykVVoZenCLkcCA+klQJ59
L8zpGR9TfUwOZ+h9JOz8jy4i9KLj1a/CX/QxY3f3SW41lDHK1zQKoyvgunNKxmfGQxQScB6PnCvG
5BJNgR/Ggzf4ezhU/g7iuQmOFgDu5Vmb7itOfaiCCtrXo5ieLE1mzZV6RMCEPjl4AvIFkWcqT0OT
Sd/g0VubXIxeL4ebnleEg5sIKoLUVpWALk2mr0A4cois4hB0FlxM79DGgPboRIChf2ypWdfNzHY+
M0Ceqe+fi3c5GdpxxCxHai/Im/KgKKBgK6ndai4lQjQ7AE4ZM2vwZHUwPPJMRONpPkDPmqzxEuaR
2zlFeag4jlWlBayjGtexpd1cnsaTtcFlo0iIipK2m6dMTyCyWIArZXmoo/TGr29i0dr8swiTdYHY
cxB2KCoccsO0B/FgIlRyOcKZuUKzk+3EqsO+Rp7spCxtDLmhoXswSN4E8VoutwJsmMtB3r3zjk7U
caZ+RVEmuyiWysGByFQe1OfsYIiL4VOIfA7m1Pf+9yBcRG+tgwLRzNDGybkUdJKbGl1ESyMlqF+A
5l4I0srBXAPiwdx9cWY7sXdFAz4gdn44Bhwv7tLCQBtSVHlIu4w3aXqnOuiZBSEKcElB2Vai7t/8
uDyl43eZDs4wuIFxZ0PQ/d3D4MNN7GGX6yC+XRzM3pbzhbFXgqtSoUy9oIZd1uvL0U4e8JwY6IGj
BCpj/WDBJToeoo7ld2hpWsEH1K6yOxfE6Vq5GW7CnbsZNriuX1vXw6vwozUX2Vv66XL0c/vsY/DJ
4aHCNkS7j+BiLNtKehcac/5K576gqVBS5BTmzj+pPzlp2zQxEbhPlp6WrMIYuTgXWE2gDnunT17T
xJ85hM9sClRtMZzFrtBCR3X6dqKgZ9KpFNpDJ4FdGZo71AVuAR0tpVSl59RSOlTXRfjaieFKT61F
22oLJ9lentvT/Y/RLHq+3Dvco2Qgxx9WKJKmNwp/OEgScjKFs6y6rWbNLNZzQ+XGEdGUxxQAe5bJ
8skL8LVMfX+QZPrAC0uyVVg+383P3b5dgMt4KZ6TOV+f0yuHkX2IOVk1SGbmkF9cRpbQ603WcRwD
HqXwod1dnsKJ8jzZCK9s7Iok7m1ecIo6mcN88KloZtJwoLVcgecGngoq7ofx2kSLJF6WtxBOjNXl
oKd74jjm+F0/7H8HFXw3ROP84CnSUuw+jYTayxHe37nHR8xxiHGCP4RQJL/xIlUcDpBPbADOu24h
rBqb9+KNsIUzsgUrvOlbhMYWEAU38U9vYz2ZyfLyz5gb6OQKLMvM5ZHQoTfl+ddyd2Xoc8av7wn2
yUDHEolBzmAY4uSiGGQjrJWuHA79tRgt9E364v1oCrRjF+BbUMJ9NB/30kq4F79DkhbuhftgX7yE
T/nSWukL56aeSStOSh3v6wkVTqQoNcNUpj2EgSqsAWRRPIQvVB0ozWUrKVrUjwqo5S9zT7qzexM9
jr+jTT4zvhVyZYhjtJ/NDw2Iar4BbYehIKgM7mZATf0VQAXn6+XvOtEt+WvXfIg7+bCKZwKTaokb
//QftLW3xiR2q98ZN96jf+vdDPlC/NTNbNXTc54ljWI1H5rPfVLYFama965ATPEnUlMh7NBtpDxy
WSszgd4z9umaQpbFYFpRsPhTt/rD5qlzLeXW0vtD97la+1+Np+G7dZM+hO7CvxGf+2JZ4gvFYoNG
9rm+ujy157YM/SBUdehrINwx+aKa4EA/gapzGGTkFgQbzONManUmH+BR9CHE5OMZAJQMceBAF6+1
ZbPs1v3P7Da5lTfldbINtuomvMrVlbJPgi2Q7zkH0LkBThKuvvViOS684RANERTOTljndaTPjPFs
EKR8xrSVqsdUhcSMEF9Jino4CCrboQ3BUs/kNefuXutDhMkwYPCD6o04d8riBXe9m6g3rvJYnFkN
Z+5BKkXoVJDdUGUc9aE+HuNgaYaqH4/x2trjX1W3n4pkBXn28pobP/hkveP3PLr28RwaWXzHUQYz
D4DtOsPeddV9767r4Dnxqvt+uLUEdebuO819x2wJZSt6hbpE6nIcyxwCUOpWou3lwLKlxnvurK3o
31iOQ4OyWxRo7w3NXMnhzDmpI2RC7sIXU2hlTb5W3ocVMpoj7Kl+18Pd4iW3BmT1sxa2vVGt4kpf
RUmybopvDah41ZR56czZYp5+TFpoYOBQZUPLBV+E46FDFcsgEIrd3nfooMi9sab2jx5oXj4hojzX
tjjNbAzsZmmkjKazYztssnYyLyyFFh7sYfQdAveirsAgb6so2ZqRs/GoV2EK9yrK3tZ0H5qiXiHt
MLOwTjYJzSOU/XG64zpEYmuSOjqw7IbURevPh5til2pG50TLXaBwrj/TED4bClkqTNXwt8Mo8Xhy
gVODVyVZ3zvagLt2hDuIWCLmEaTlnO3YyRLmpU1FCSdomurIyEy2SwTT0K9dsT+0kIREOkGd9+Z3
z4MW3IpxYxfSwatmWgxnQ47vfD7n2CGbHNlqruDbpkv9oYRESXX4qoMT7qvKHRUUu5erbV8Om6Gt
l5cPhnHSjg6Gseqvami9UdkyKJEfTyqMH0g1VlscGjmXAa43zQ04vGHVeR54+UDcg7aUto2OT+Pl
wGcWL5EpO4wqXKjcTcERdLxy14zyksgh4rjGFZJPVAF4lgMj+kZjZ+UG4rpxlyy8DcAxaaE3c2Jg
Z0bPnHJ94BfEy3IqvhSVxajdnReHEBhcAwgEmeCoBE1IP7n8ga+Gy3GVSXcNiOOZ+2vi5sUaNlDy
owSG9SbaL7wyj2deQ524BllXHApN8IH96UK0SY3QOmhGmuzQp+5vDMsbbnqEguysLiBgVoO0ZBwU
LUDu2m3vfeoF1KqGoldsAZF6G9fEYe2noGeHou62YaF3CyOL883lb3dy944/fTziMJCjoTJ9UTlD
AvklcoqD32LD2MYBdsOCbs3sCGksO03WJgcKaZpIk4EokxlS82zoEosKURBYpEmVlK0Atn4Ow0C6
gZPvA14c7t0kKmzAjQibm0X+mz3a8RuZiNUBf6GLc3KVDX7iAEIVy4PeZPUWqVCYla0ZzUzn6dan
IDpuAkQbx0LldJwWkAXTUcpDWerowphD/BXlW8vWsap8DBGBsA2vRom3ifDcztXo4fLXPLcJ2IcY
AXLsjE2B44VYIFVb1cD6ITmjdK8nuYLIeKNsMppxUtYGax2O7kJQhX5mC4x/8OT7vutLqjKh2Q/j
MvuQhKN31o3sfX0fVnRwakvJN3LZ1rbDureFQFSuitD6fnmwJzERf0AQyjLQyqGDPJ3rmK6W5AHc
Ztd9E4QdumqoLolLKXppYXhejnVyYU1iTcbXtUks1HDwDpYfI7uj3mAwfJMac03+80MaO40Sd5Yy
tVhEXsqU6lCV4WMs9DfYt0a/kHb1p/9mML+ijL/iw8fSLRjVYkDW1OTdVZoaaMdfe+4w87g+WYtM
mcWJCD5EoYE57U/xNgodcQjlQ1us9eGqVxBfZ+evpPQOTZ/LIzpJ1ihaIkfHk1MiTeX2Ox6RUPUI
cxodI/oc67g2rLoXd87Z+WRrjzHU94YsCEYgkccxJAwVyoqJO3iq1SO+HD6HFRoZYEoGtbQdKRUX
ZS9vk8KduddPr9fjyFN4CcWhGt2JXOR9VFN1Tv0r8iRbGL4Xsf+AzDl0EJy0ESOrhlerFpd9oPyW
siEX3PgL0MEE8SOBnZtmNNzuZuh2GbYsBmaTgrvyrE+j8VEd31euMrPXTvP/Mdp4SgMVJP+fvgcL
klPDQwPzAFJ/2Rr6BrO8VenJSxTcXtTusxPJn1H/QKJm2QrwlOti28P0/P0lRQKnM1z0P09kP/Ga
ScPAk6UDpKBlWb4qMdr05Q+xFGbW7rl1BU6DDIoDS+OxcryuhtBCzacopIPyGMC9KF5z/yb9ETkP
uXoA4vP7owIqi8XtqNtKa/I4GBTmvkSaS0GDwnwwBvGm7cJdVcSfi9DYXg515sgEo/Er1GRPQnPq
fKuTFXo18oOry+u66m66rp3ZHeMfc3TzsFjGRwsgZTIZ5vB4RHlc1GogDZzMgRrabmB9dkY2TKXW
GGRAs9ehsV0e2GlJhrcpWR6aqTqrk1f4ccgsTmo/BHl/EP3Y/Bz1iHA0RTxcK7LX224cF1uOw7dI
DI2VEaIk2SYYXHsIp8NrXzgiV5WDzdOQ+vkOXwFvl4Xl91SK/I2vlc2nmR97+hnGRxYOcSafG+jj
5ItrYYtwRxVV3JKNYqtm8gVGfoZ6YaPZbsGRrJKK3jQy9sSeWGGmbmTNqs8HxGuaBM6y1yqLuI4F
ZP+s37OhHo8VSMW8ziwEo8ka9DFr/HARIQEfIjMVkS01prWSq+A2KDx12cAxWCm6cGM6wZzJ7zsA
9ni9UE0bPWKBggFpn8r5Wp5cYXwN3rV1euPVNWvvB7qs0WPf1iPhwW/a1y6Gc2MPQxx/SWtf0eFn
CBDLavo3jwjP+/tRha6EVU9jf9F7TvAcRoHwmuWiFPPsMcAFC73lvyo+NJBFyyKxFtjiyPeBV4lA
Iz15uG5xtbhXM1ko7cKNSkRD5MgLbNEKnSdTDQX+4E4eElvTtXKP9iDlTEnywy9Uz5GTQ33NeFUD
ub0PpT5EiCCr2299qdPZbeIgfhIpa4PXjfTmBfBI/A2STdEskjx2D11LO2NmR0yvX1qyACq4gPET
l+ELTLIjMXOh8Fl6fuDoXuKfMWrRKF5lS+3m8mqeLuZpoMlmbwWxhUJNoNoUl3iD2GZ0QKBoZjjj
z/24RKZRJlsmoc6TNglRINjewmxf4VE5c2pNZ4yaBLU77jgES1B0mJYKVVOQqgTNmANqPXv0G7eN
bwVwpwLdjkOqa5enbTogWq0gHdllpoFQNxXW430WJEDYMoh4B+iY4WiwAJnfBO9/OcrJRUYBlwIL
7ytcwk1Eyo6jNLreNZLgA9LwmlVRtpiAVAZEw3adGsqiH91uLBMdIj/8zVXBO4vAaC/LoMhBPSrH
gZF066o0j3lcqvoihRZm5D5KbzPDGyfp46p4j0J3nvIG08n1eRyF99xo4pJQ5BCapVwfTAmrRBA8
lyfx9FMxlg9Rpp8K7RnkLVOeqdg7r2LL+UTvYc5b9h2zcDKW8YlIpNGeZzJjtTYgc4jg4QGxr2UU
GIc8HQWQ3ujj2uGQrQJdxXKw5exCjgWyPOTjDl2Eob3KhLmtcLpsyH3oHtN+o21Nu+h4XnssKdNO
dby7DnGL0RIoTNGIDYFIyZXtaOo6r+5L2ZrZEidpA+QX5NZ1g3IrFXuoSEdXj9pb6DOhsnSHbbZm
rf3uWhtsV93GM/fv6ffkaqP0MKLCxwLv5HuOcqvIKgj+XSRVwloc4FrGmjxX+jupr/DC4vkjv/OT
3jGHx8NxdZRAIlfmJlWsDh0WWQLl0/brRlIXYotXCfcWZjBx+bXsebH4aTYHrJsOlF/w3vgg4xOp
gKmTgSatn9dJIlUHlI9kO+1jvIqqOJ1JKueiTM4YSQjBNyMyeejwQdFiAP4GjJyZtXEuCF4d73NK
zXjqrN61cRR11HAPiqtzbYZikj1jiSOuL2/16R0wzhiXpUbfQCShnC5Bg6QHmab3TWgk6H4gthN7
QrGU0aRd52Wery7HOxkWKZYMUgMINQcVXZ3jNaJkKgKvipQfXB1Bmepnrj1fDjB+4o+nCvcmAUAr
sxA4j6c7mdxcT8VGyw+R4S4snzyGFpH38s+CTBolXZGwAiSC+ElrBznik4+5UfzuCpiMZHI6JKFW
IF1GBiClry0wSn+Yc16YnnrTuZqcwHHu6VnnKfkhze1uixeZykbFowktcRxW55pZc19mXBofEm3k
iFEGcZm0WHmS8ABL2xsKGDOTNj1Sp0Maf8SHIBJyCEkwfv7sO+MZtrmKyiIv9Jkw55fxr1U2OQJM
PCErKEn5oW++KQAOkUz9ZytsHOeHcSg+/FWhU/ODSS1fiO8M7Ukyf/6zGJO9GKEl5Af4jx3cHjyw
+VWJX7R6puI999HHJfhhHH6qD8bQsMTgmy9QVwcF8QmHyd9MWCZffQo4bQc0mzPEkA+N6duq6i1y
1Z/54icH5fFunML3opJBZLmcHwwpuMoNDGzBUcso5WbfLn+VsysYegDlLggfVBKPZ0xE/hzwI9ue
pwVS0Cgwta9Gr6D6/eBoMy2Rs1/nQ6zJbjF96JcJdg+HurDs2riVmmc99paXBzQXZLJXCgF32VYe
zzFcwfFkE5GjwKlhZgmc/T4fhjLZMFUbWlgMjFHwj0V2yi4FeUFotHF+f0kDoKS9QSGSZrkyGY8u
yIVVCiKH/ygJnNUL3svYEc5EOXM2U0wCTcSDVuW5NMlI87oMnKwo8wNyRqgAI+2Bggtav4hkIvRn
zj03z3wkwvGGARNHUeKkBZcrDv34luWdfxkoXYUKuljG+vJKOCmqsk+PokzXG04DEcWg/IAV3vhy
2Wd34T1iomK2KJtF/n3Yeffy3MPz7NDwcxmzUzoaUzZyWPky8tE138uKlo7TvqG0slSjZKY8fTbM
h/rD5Lo2TCrkdCJIPIKvHVivSNiH9Y/LE3hmkR/VOCYXtowmU4UNKqepE61FPEilZ/y8NgNaspcD
nf9SH0Yz2U7K6ARQISh9aBE2kGnnLQaz2xWtjKe7u1RSky5evaEh/aAZmR1ZwXVjKJsG55TLP2Ru
xJM7ysBDDVkRRlyj7J8jaKlUsNdFeYOx40yokwfp++r8MObJXSWZYSpBUckPyL1oaAqiPvlUPhhX
4TPm4QqGq+ge4d64Rg/88iDPZBMfP6s12euhJEQh9iycXYimV6heNv395Qinb7Pj6pg1zVjrhJLJ
WB1D7MD6XA8L6VuI+XcF52xpuetYmxnSzHezJrvBlaS0t4BCHJROW4b9TvZD4KXJuhL+q5Pr11ez
JnvC10JOT59IPpLbqn+NRdNaCl8uz9/M5rYml3Ic125Rvn+hpLvS6hsFpWoxWF8OcubmP1oGk9PR
wURARVkvh/jQbqSmWAy6u5JrvIHCfSG5m8vRzl4wH+Zt/IIfMjMpK3wBTTFyJonsP3TAAG+yIV1a
6rNRsedhCtfa3JtmbllMjpVm+HdQcOwcKwevfTa7T0M5Q7YYT4XJI5CZpGcGsXtkWE/GZkHcSzBN
IYdK0nWI4xal6IUOyNmwRjupdF8Pny7P5vmIBhnbmLWBvzyezZQ+XR5HA/dnZi2dAJ+apB+V7UAb
mQ8hysh5NQc2OgGO/3le/Yo5WfmV61ut7vGWTlTBbpXPXYFLn9LYQ+uv0xThBXkrWSulvFZmSawn
3xG2J8hEXaYfa1JamgzXSw09KmVB21fZFyXCXwxWboqrANj61W9O7CTSZJCWFZhqG7v6vhDvnFzc
KiUDDHiqVv5zlRlL2gvryxHfSytHq2cScrLZlV5vdckhpLpZytflC8449Mw6VFQwl7RB5V9hm2nT
kXnRrnv9wYQ2dOMv5xLakw6fMv4MADxQaCQJztDkVsiFZIiagZ/hv5Rf25/FEtubh+LRvTceslX0
td7Wj+kdwWmhLWfb32c/8Ifgk/ui7/DT0GWC67uWkjn6IRKyfjYKvM1NuYzvcNt+RvG2e5uTDzld
1eOwR+ztaGMog2A63kmhEitmaXn6vkPPscFbbNlXCMchSr5CjA01050+s8ROzt1JxMm9L0ZoxoYp
EfPeupeTJ2nw8RholoWD/N3cZz25SY6DTduNopV4uYf0NSf6MsLNw8SGrLPEmcN9Lsrk86EYmThF
yJDScu0GmIjQukul75c3ysmZNxnK5BBoQSYrMWYse9+LcTxEqDmxrpSiWxUxYj15gWh2MfNgPbss
QZyzMBB9oXd6vDjMfCjoiznaPjKdRYyJrYb2ZXTtzZG8zs/frziTI8CPIhkJP9RbfRfak7LPxI2c
zzwY5sYy/oYPF3CbRoijphZnaPoUxfVSMQQ8CNpFos0caKeJ7fuH+jWa8Zd8iDQ4opKW9Mv2GCeI
99b36hHNX/9W3kbf6u/tZ8QzzHiBhuLl5TE3h5O7HtunTizog++TcoVk+iIcGlsWnv9ZkMlpgUS7
G2QaF5EqWCvT99cBVuCBvLoc5T8cSr9mcHJECCIwHEtm3WHP1agHAe3Or+YPXj76J0Fc1v5az2Z2
8OXVgdXp8TdLSxDcPAW0fZ5uFOsmMp5KCAfhHI5kLszkoBj6TPUil4+kuZktGy4o4M8J7m9WMTOF
J+nm0Ro86XWJ0LACpedDZf7SdxecRyMxfINmCd4TuFRc/mBzw5qcE5UoiKNBLHtL/Y4U6nWWf+P1
b7d4rF0OdPpQBsWE6bpsaTq8oRNmdqwmaKXij7Pv4O8FjR0/dGiULfwfFvbgi8doM8ekG4+eSXYC
uAH+PnwQGt1TupfaAyMv6A3vLWXVZ5ics3cvj+nMxiXC2CfkBkZycbLYLbDiiiAQQfQwco0QuF/3
WGzYRqjNXb0zoaY5joAEtepBMtrHOm5z+QonCPzdfv6j8UxxDqYZiX4OhmUvYiMQlsXogYE9w9wK
nxvL5DqUA3BNSsNYDBw/VRoPov81beYIMucXHEAXWroj0XBaztKtIU6qXNT20mO8d15yzERFXvMq
9tm0IRYFeuvVAqmc/2YOf0WdnLPp0Iup0hE1HaFJT5X2WZ+T4TuXd7PufsWYrLuRADUYuLHuQard
avJCXSWPxt5bFo/IdC/LZfMz+Kpt8GRdy99EXGe/pN/Sq380zCnKVXWAV0h5r+17qeZ9ai15mmKe
dTnI+R389zi1yZmbSrkTYpeDNLzw0ntfh+rL7/35GlvX5A0K5FkCB6OPC/XDdR/molP5bl7flcEQ
LSELvgmdOMczPOGbjIfDiDtECw4Y4gkUxQQwKEWl1NyFQoK/oNk5wqtpFs3nsB/qL6qM2jAGYHXx
KYhiyqG1p/o8HJy4QXra7V4wzQJajr1r+4pYtNbZQDBcLLFgs35SMjSd7Y5iNQZQCGwluAiVlQDb
Pq9mcthp7j+OAvCmbLCdAH5MxTww980qV42qO0+OhqcmyRscRXL8Y/CpsxMp3o4ynjN7aZo3v8cE
L8p9YaHZN73alaiO09xSqjvO8uZNagMMgrvQXyT4YthapgxfQrF57hRte3ldnBmrMbYtJPBxI95k
ktQGllTR7RfbOwSB7lvPT9ZeHABurukpIGHmbeTYePv9kMwsqxB1Rl50k6XeR2AqW/yV7xzUxRee
07wJbCpVEZ8qZdg5ddT85sXP3I6f8u+Ak0MYO4rSzxWjvaN/4q3aSHiyYh1z0B46Vlk6v/kcIRqD
QuNUByUuInh0vNMkM9MDF7ciDAo92Q77InjQnfYlxcPuR1k0c7ol06xmDIfGEQht4oGimBzCXDCy
HuGTdqdhYWQrfV0tXYTgkAEPnaWQ5uZMDnqS9kKjA0oHUhVUG42bKdzM1bQy8wRTwTPpp6+4Dxoa
nmGmXoUiuZsjLzvNvJHbeBfk2a0azBXkT/YJKDoaX6iIgFFB+3lyjlmFqQkBTLs7zItfO7V0t72I
CWmLM7uVKUiuZx7uudmcCtMJ1YFRH8UdP8OH87N19DbqO4VRB9KnrlfXnqbctIIMJzVbDMjIl8Bx
i9LZBi22Nvj8QcZJZs6I6R2hjbopsNBBpI0aqlOcTBGZouAPhn6HobS5TBUNI5Cyn2uNnY3CoqFk
qZK+vs/Eh5FKfN1ipKndRYKTb5JYiUjy4HBcPgROxP1GYV16i7BB0d3WsI06nlDDTJU6rQX/vsOC
/VmOsTm2ndYRDxa+Vukix5rpaxKUkBsiP8WfMIoqU7IzI8meXFQy70U8OjZBX23dMg3Xgyvm10Mg
BH9eBf+ryv4/2Jx9+GLLr9XXv6TW91/jt//zP7s0qd6SN7dIP0qwv/9Lf2qwy+If4Prg1HGI0yUy
RurNXxrs5h+Q/9+xtuMBjxTg3xrsqvLHqNqO/Ma7VixsxL812FXpj/FhAfoLptQooWn9jgY7/3/W
z68nEY8uzid2C9QCHmM05SdvZUETZK1WotCOMO/xaWQU2Hhgv6RSr/W6DouzKuteqRhX8goAPW6b
btBEiGUkUeVeRZIc6Kus7/CIjTNcdhIXXeyyxHdxFWAX6C+HqBdxuAIPuoj1wvgRKmZr2SV2ghF5
atUu20iL42UuRzlMBrV4M9ROxhdDQDIg7ittaRpOgUuP40XDInfb5qAmapAtut7BXFGVgv456uhS
OH4+0HXJ88HbmLWKNHgzlIOttpnyHONGkC8Sv+40WxwGbCz6rnjtuSp2Kv5S3oIKT/msqLkFAoYZ
EGzDUR1poWZ4lttRDPAZFdUYRRtJywATuIJ4FSiCcp+icPSmY8YEKkMtUuxIBD+wBdxqoIeYvvml
omGSLMhXOPmcwDCyJf5rarxoNS27BfAdXptiltV7TCRkc2PkqUcRMEKZwRpg+V+pAPGfELx1r30s
kzCvjiIj5JhR4n2Iy3Fhe0z3FyGqtE9lqfB26fF7uzGGDlfurE7Tzq6sIMtXuNyvJBA3GJwGPQYv
mRjrKXMjN3eimeX4iqt585zjSiUvPLfvXXjfTmcsLKcMIKxxCCWLDFuqn6Pe/K7TuvDgNqryDUM4
pd7EsalVCzOtMYdM69gqdr0bS9ey38gBnxcNCCuWoiXMvO4+VRuzXiVDF2/lUCqAmOO0Lizwmi/v
krRb5xauk3xnL7yFpOF/yqXMetHlStRWNaW4a6OudZWjzoIBm0cV1uSxZj0YoRC9sMAjvCcb3cGq
WAibaCU4CSILpaPRV6qKsCj2YZcUd0NVDDcyptOjs3eKlyUGGrm5FYxMeollNITrRpPcVdTilo2P
Ro5Zs+uU1Hhcwf0q6k4dLIWylZ5VXWi++qgWDMuyqyDnRrnb8Upu1Eq3e801tEXWWxg5e5lRfBFF
7GtGC/Vuh9EBbXI3UfDdCdOwQuumcnZt0IvEsFQf8y8T/wBbxpFlywEPq9o3Rvdwr4bUshDMOrwr
rYQSmml0EFlYQ+igmYOHG3AlFyp8dDeFgeIJ5ejKK3CULGJEB/YmpvTBSspVDMOCJhVWWdeSaeWd
iGu9jEvgdhCzZmcJpXuN3pJ0ZchCgPROWiHOlZKjxdepqmTbMjXifA18l7zFSlwlsSWxCTSYfMqu
d3AkrSA53wciTHLc0JwCkyFfjTU79krxPvZFEe9oRehuYyXAd8xLRI2maY4qwFMVG6N9j2z8W1/g
f68oriieBv/ZOeTxrfh27BDy/i/8dT3hEAJHkr1nwfS1ePR+uJ5MBP54ovLPxl7ar9tJ/0PC82VM
LyHA/Gkr8pdDiCr/AVQIbV6kUiUuOwjQv+EQQuPqOMvieuJTIwkHNwNiCK/lySMIl2vfMlwuAL0I
mmvfC9FVi1LtWjDc9KuSSvUnuaDJ1uPOs6j67hXiFyVRuULtsXScWx9XvW/4Uw74RfnmNvLQafCC
YVhr9aDeYtvjxwssbIzPmIiVmyxyEu9GM/BatOQqum3T0v/Zuqp4L0S+trWGStjj5FY8sP3zPSaZ
FOZxQroDE1btSM+yl3IQXDtpvWDVajX9NhwJV4CoylXxfyk7syZLcWg7/xWHn00EsyDC9gPDGXOe
M1+IHIUEEkggEPr1Xqd97TuEHWG/dVd3VWWeBGnvtddeXw75ns8qrkYQT49zsInLZpmGz9a36h6k
z/gx1sAPRUCPfg0kM4AGsvUYRQ7xI6OY79dtdWcLBuwBUKXwyrWBw16TE7skxWE5TOs1tmHvaBjU
1JKHPrjkaofBIw7NrERlggWe2Rp8DFHzmWctK/whqG0DfmfMtrZ0Y/jTgFgiV8pq1pty7MlJC6L2
QGrusJ/ZF1HansKov03p87oND17S60NL0Z8aXMU7ka8Ubju6rq9SL9uVlBnFV2/m32wd4z2mQuIA
O1KEYI8xRILuun0FvPUfYyPU0dvip8HJ9b1r0MYLGnt7SBzV2kY3oHMmexdoed+IAUimIRufV+kD
cpGa9EBAc3mibBKFTkdqitDv11Or1rScu8m8zHDQgFbe9ramuN1vc9N+m4t/josByYMBKfpGIK8j
A1Jdkrn5xuZTuxeYHtxHEcjAsqfefmzgeRvH+BYb8XEVDvMdmeY3b0EWWqsiiP4hqgobH6WgFVzH
1Zq0l+QjbLCPOLI365e0M18kQnRbF2E62oF404TjKdu4X86ITN5FMR/AEHXnebFn5WFOjrOyH/VX
G2IZCmHsXS3F8oysJGSyTtS0V4hRBeV2ViO+iCnQpgolaHmky46ZIubFEN6dgxZkqybDpwMmI4jH
qUD60SainQ+yX4XJZsWZrFf1E6rLCCt3yHYLqT0SdWoQjlPSKUIsuwVUGpivKgNdvQiRgX8aTFtb
CZKOzhEQwbD9DFE422c8Ap+LAvUboMTZIRyjCcH0IkiBDgJzB1R3Ead0D4ZnXm5k2zN/AyAYKkfJ
k6gALbj242XXg78YzWERSBejmhvsQYVMncIl/8WK9RFwYSRw8PkMvrwtbLQFCIwnyOZf7FjrhAJK
jjt7WTkWYoGzcyhXqjHCOtsad2dIY8FpAUwQSW/+LtHBVM6RjBC7FkU30zDeYKEjvscW01x0RH1P
nn4myzrcBllyL0PYYQGZ7LAHB8PXFMSuJsT7tKPuribghh+0z03Bt8ivSAzQaWxZacHdSguSbsAj
xmDA40XQkCzj9KwR6bfvNh8EiMQru7mht/OM72jk7XvYC3+/9MH6YrDMtjODMo8mTK7nDPuSvPUq
OcoTmdYSWfp/QLkekf7OrgEOiV866cJq7G/nKVdVtgG4rLO4raJ1/ZZbA1iK8qOXxApVGZ0hBkx5
u4iB0z7H3hvojv5O6g62G90+NQ5S/8yGvdzEgQR4myrsupArxtj4Em+48cHf+8bG6z2igswdm+Ki
zZE/HwUXSvjLQEJRMMrxTM7jY9OyH7mRT2LUTbL04w1hYN+mfd8XYmgObc/4KRnnGI96qo8w9C0v
yhPiGg0+lpqJJ4vQKSSI2b77jpZcXzEKRzygn+5P86GrgNVY66FP6bljZNqD74zjbvKx9sYlsJlj
EHsnRAf1u4lbCwZ1j/dJYYEKQqvb6y0DxHXlyc62OU5DyFHVlrZkLxD5gpU5mta+iL7cGqdFvzZh
OcbS7ilczucNBdwZhMP2YUOM4gcbYozUSTsHN0sq9O3UsFNMu/smVKNESFbOdjR21323lQ0WKaNC
Bmn7k3pdegiWnL8hRHe7IXrSv3knkl+LH9upc/l9sHBUd9lqvxLuZZ/b2KlCJ80Z34iDiQdkWKro
McNVVC8qCY46o/2jIOxnngNSxQNCZJCsLF+G2S0PYyj6l2kTrghTd4SEAeQCDeW9NywBKzeeh1PB
Xfrm2QQLx7moL+3fRuRzI8BGWrkDIgLHwM2ium+gMXkBBLcolUeglmMaCuAyUeHn2DLMiYwXTi8s
a1OKb7UBkBE6WLQD45OAdimVepAuBSxvgtSY7afNi4+ZZ733aBmRj0hwmlXIDSdPse9lScHkaN6J
54Ha6xJ5N3tmOeZ5N1yFA8i+U8yx/R0yEcoCOE19FfGJrmXQ6PAZEPD1DqAnHANMmOXL+BnClxu5
NAck344vWOhMnmKweccSxGiHjqGXaX6Yh8b7VIaZhyUM9aMXZfIhHNvpEaVIVoSrTMs+NQg8BMa2
aAKIamCHx4DSJ/YW2DV3vajJnNquH4GTcd3zEAcvwATjEYOGfc5HG52Y0/YTnwdgey5Vwy/YWZB0
ttb8UfxPW9WzKXomGww14GWHOCEXClZwoKO7Tu4HkM5KO8nlITRJrTIYDrGozyra5I+cQ7JFYpgC
tepCxjpGQ1OaS49i8v453frmj+k13W2Rd5imbd8nPxnyaD1kkcwxpgzMffkhEJGkq9qWxVDqcoRk
sn5orrLOgPPJ12McLJ/Z4lksROKgAD3YG78u5eI5Qid4J+g0QzxwzVRmLajUjRk+1dJ41UYNJm1J
A5632eeYUnDAvTE0n5e952jyHAdmrVBGRNd+j+PY7yzdSQT1wKPuahBFpvuFB+mzxusEUMls1SOH
x67OeJzftVROn0ybpGTw04CIC1urcR26H86zY4v1NjyCqP7oPOrdDAfgb0qmr60nDqRes+LDEXo/
+ib+STZwe1F7TbhBQR82GkXapIJzMrj+Mek6smONgq3MAno1OLi52+CLcP8Frb6p9JTImyHX4IVy
hVMd61vvACcf/A2pSngvE09e0WzYhw3BKZlLW7gw9l8Yfsa6kOj5z7iE5O/CN1QpboWZNRzp3m/Y
GhW85/RHTd0n8TJ9G4qg5qNNriIwTR+SkYBAH4ft3SWt4V1pJMhJbxmesV4a3a5mng5pv8lqSsGS
HVcb79FC8+9F5k29TJAPXBdFzysFXLpAxF/2F4k+wquaqHQfjihnh4FWSSzKFiG7XbrcbvTkd2ao
pNgnKya3gL4cAIplNffa/o4Ouj25IdQHO80ISICWcOtnixE1c2KsCdjaVUDBvkhwwx5lyO6N28hr
ErX5zeoU5J5k2NqCLcHwTDJYUMtBTMYvknbLRxzjLPLqeOB47Sh+Law8/rFu3SHy5poEzSMEJpY5
FQERluKtmJ3aG56BfwrXK/Tnfgn+uniaDqNoz4RF80lTFp37EaM1pdl26NpNHLW+hI0ZEr6qLBDl
gkIY+Vug3PYApacduAwItIdZi7HaEN1v2KBCJPACavEVNVPHUd5zimgM1gQnNObzVMcujpqCLKTD
Wxoj2Z+GGwWQ+fKcs2EbP7RlaMyTeU+ZHN7WuccWptvYKio8+Ijg85HQjyoKaBd8ykEVTrI5C7xo
sjCdjn10Hm1Ua+gCax2uaw4gOMkxytHe5qBxEAwK/U0iqhE0rMOIhMO16Cc7Quxy5nXVSpYqixCS
Fad6SwrCjP8kaQdwdDghW6NwHIhy8In9Bh+cn70EMxIf2/YCtx8j8rSlmOlAdaLdg+WR2HtZQ3bg
2YGWtsUKQ8vUwzpWiHT6ZcyictwucwEo09tTv5KpTCMubnH+A3NHUchNs/Zr1wt223iK7bABqT9D
bvFCe7wb/kJvcp/dgGTAmabrzg7qaYF8R8FT1SvocCg0YiSnAOkbhDBlq+jGaw+J29IrkeBOijot
bmJt9InLsX8K0QbgYEJThwsEg6EIX8Da0/gDn445gjWdVi2Uz3JA0OduHEly1UzmfYz8BGbE2evK
3LDkkASLOxrshplC+qm83QwLD7Y1cxGNNC8RjIpSJfKWU4DL+QRns9tjl9CvMj14GJRktPRWBAea
KfPPDW6+WjQ6OkrwhQ88ib265Rd47UiMeJtAqTvyMXOVgesTN0iwVSMR2wG/hAvV12ha9ojjDV7T
dXFdhYb1wVf5l8Dzi6kedMll3ZAaIIC2m1VfptDE0HwptEWt9XH0zPF222Y0gsdo9Yq087zzklbj
9Oja6GHV8SmbeFLPaXCHhuHD5D+A8xxDPu0Xs+ZHJhhqXKwqMX9FyhXceQuggKe8jUhhm5gd8Xx0
5Tyv8xu+0HdAvZKSz8Ort7K86BSfP9Mu/l15e15A1S5BuS4C4XZ5Fl1bZb0CO16imEj7FyUXZoU/
pmVsEHsOzk1SEy5ebTaSK4scIaychXVnQHzIRXOtewJ/wtz3NzqKJU6gPju4zWZNhb44ufbblBQj
/g1LxPZ53gZVYAALC6iP5ATfEtCcUF1aKQGMRtU7OR5dxUbumQzkGTJ2GeluZ51MHrUT3s5rBrdX
QfK+NC1C/Ke5O6ys+4hTGdFy8MYM3zQLvBdfbq4ewyHZ40c/VE04JYe56Z7WBR0ijjaG8iKf0Sug
oS9CVEgPQ9NgISRwzYoEhJD0e5r7nNegXJKS+kNTBU3K9/iNqna5fWTcfW8ZnavWm7HlKbmp+DI2
d4pAvO0UeYmYzOHyTxqEUufcfPEl8MskmJO+wKuDZU27o1CTiyW0Hnw6S/4Q5hgZlLrJrhUao8zM
16wT/W0C1eYcKZbu1GbSXYos3CTRWbESNVY2QncUTds10ntgjk5QYKr5Jlf5NzdZiuIH3AEkCtXW
C88RU2HVpQBNbJl6Non3qL0BGXQKK4ptML3PIDUe0FTieU3w41B53hdqSRcEatMM3yEupJXeNEEQ
n5YEAIDA9h8u9peSwGt0mBc0oGhe/NIIjC8Uuwk9TY8W/TIilNB3ZmyPpbS2CDaAmyGuhDWnYs/S
oBqTDQUPsoBRgOBvX6bgk81QOf0t/OCJymqkKZTcRboaF9OUSHGVNX56ESpiaMDZIuY6y1SHSCZ3
Hxj5qAJ1BOWbFl6y5VWENf9SxcG4C2h8hfu2aLzmsQu/vHBd9rGfbLsJ9OUvi/CjAjLXqV/IB9II
zjPKdRUE/X7VuIyx/vWIu+LC3DHjSZABMoUEWdes8blpQnckjTyEaUPLJG52i57vgIOvN8ivYs23
g+kWTFVWTGuDAAcOlfLYQu/DMkay7AO/T+51GrN93zTbLl/HrUr59LqC5347dbDIgs76hq1iJIIM
fN81xpW8a6471OOHsYGgvTnQsyMxPSOydBdpfjUI/TMi96kG7xudKr6v/WaZO8lJvUWIF78XE3kC
EF0UST+gjgWtey/jbLnpoReULvEOJlbTES267goybFUTa1r2MU13A09nLOfPG/LuwvtcI+CWJ17w
hfbtKyVZh2JehMexj6YinFzVKezvUEgwMcroWnQj3ifaAhu/+DA0qyQpwZpSpYfruViofwxS/MMA
eP05RD5Th0iZKKeYoWgB8Y8xWiHWxr8ee9FUScSfbRPd+BP1DxmSz/DmQeLJF42WPt0s0rhF+838
TppCI2Hqk2Kbvexa+TiG9nPGglOByRmMBBIDX0qBdGcjZnQBh4qhZ31UqQV7VzY5FArvIUzViaoc
7WaKaLUhogfaQ9Hzu5BVfET1ull1SIdhw7jHfw9w8dzGIgNaVeAr2io+Y7up87vzKuWr0djd9lIf
dt1Es6sgw3J1bOoVJ8pN2GDX9/KcyENk8ZQjpzXfb3N2j8LDr1ODuMUlMqUICCYuKj/ZLcIxMqDB
NHhBEa1l/loUZb/Z1n5HWHsvlm7DjIyCKYEjyuHozbZbpaIDsrvQndKc7ZWRXtXm80Oy6DJ1ZkK8
djI/iBmjM9a/RSFXRxcKgMhbzPd0cOV7430q072OvPQva1Ans2bfje5drygnENGIIk7EEViEWBdG
z6MBRI/f5iSkH3m+0JK4pozC/mpc2m+CS7EwET43gpLsLUBgnFomWqZ9UrpgWe6BQz+H87RDaJMu
dJeYcrYRNANWjq0FSpZI+RR3ot3b2J4nOmW4OLZ157boU3XpSTQzGMsfZMFzFVn224uBYaqIJzBe
IFYi/S3QI2r0JJHzOTEpqXQGoLFr03u74MeFDOm6mVqUTkLsm9m5uiUjrtqOY5DoZB02O5aKJ5bm
x6DDyG/o0fchxBuzTTtv6OnBn4mekaD+BzNNcNVuCKFRMHLsvDbVV8YM3lU2ffhqefPiGSuQyD1O
tPohSi67cZr70qAXrEPHRdWuY46l01V+4Z7lqOg7bFtF+tBJ+24d5qHtbGWl1a+OwzpI7Q1E6IJ0
/beZ7FvIE2wKpZjhYbM+OnBNOVJiW3cVqDB5chSHuxfHeFriV8/wzyFcokO+XBvhzEGN9LsbhEMU
nm+v1m2yleG230H/RtkCnhZZrgKG/ESDywSZbOXWwf7pxvRGiPS6NVudt53Dpze2Zb6Gbnex2bwz
zBoyG2IYOTbTIULCgPV+p6Ge8PwrewevXL0Geh92f5t7Mf77MoQVw93oul5WIup+t0TusrFHATlL
fpe6qa9M509FOosFElb7OvHeO1IvRTKpuyI4zZ98L3aFjLz+pzVhWgnEm51IqN095EzEA3vzgOA/
3UPC9+QJ5WhzteLNYh4MoLy5mb10hSNPsWuEuozlONnntUGFnrTnllKc/cbzYEDEtBAjg7cwFgeD
FbF6cF57jjveX+PjtzvPJIfGxPhCh1Y+6dzipBpT82a8twRYwXDD4kpP0gJLLUuZigYYcJAHH2MB
MW3NwhMN3LHDm7hHSfKdeqxuOnr2dVgas/zIZrgBe6/BduH0k2MOEw6wEvY94DkD3fdYsc1Gx2sR
jhA4kGnfA/rKg6GK/dadUpdkZcP6aOeIvze2Cc6tTUw9BGP8uqFQKlS2LngCMU+d2kkXg/PdNW2G
7ABc3LhDO9Wj0B6n+3Dh3hF8yUQV2HCHegvCa4lUxt8p6THO1WVg7TfSeeiOjLF97/CyowHhWBl8
3GhySBkeQgD7+j3CJY8BZ/WMGzehaGDJ+9jBV6zxO01qTnRtt2uHSdFuXAL4JhD/x8Dw3qCoQBYP
Uf/ieTd3hkS7LeeP2nBXaUnFB/bVz7zxoH2tD5cVzQrJ7LiV9fQsUTWxDXWz1go+ekQjnOyCsYXM
NOR+Rr5tHwPQiVJiQwDqngOac9YpbiqIYPocb7Kmq9kw6IWAoAhehFzFZwVhNsKtx4ah8IlLfdyM
EoNmnUjwtVIXbgbjdjIEF/lvvLZO6zPcl4h+dCsOlQXqXNHQ6RoC6d8wSkDzGrh3iwCVX+1A77qd
Fx97Ga0Hbk6MaxJmGXrYslnDju2eAJqPDrMn1AF+ekaLMUDdEwfZWtl2nYtUD/n1pBaDkT/P8V7L
pMXJiuX+UgWcPBOLe3o12B4dUE4dF8zPRelU2raVIMi1QN4vDibcQbT21ZzBIoXWOVDdVuGvy+84
tPcvBFUMqO4yRMb6gxh3RK3Q+N3gf8aDuYIBv2oyyY75FLWvYTKH1ZLjmF+sMrslVvwY2rwpG4u/
YguWxxn38i9+uKpeZLbyAqkHtBAd91+9fvJ/WtQ2Y9E0ffs7qJahm4Qilhkzlg4f5Hcyxf5V2xP/
EwiyFNHg8/o2IDvrpYP2XPZDNOzmbsQ6VwpxX7EygRzKondsSAbXkISSPdcoNA0OwtsmZ8/Czc2V
7XJ53yL542vxJ+yc5egTqiT3xmozUfsy8yHpio4vDvBQ0V3389ztAjupkgdglCNwc3wzxOWn1RPN
DurUhKq2n6toasJraTXisJz8pErfxQzzg9aHljQlyju2Eyc3eCDMLsgxT8APzB8eUfaNZ8NE8h4i
fGxBSU/XF5tzfjIiDqAzNfHtBlML9l/y1T/lg4vP2F93j5ajHkn7wKLukPOGqxYUDoLQmXM/0HQ/
g05TeERnr2ts9c+STAZW6mzYDU261SsyTHeL43ERRAbX4uoqAfPKQ9xlQJ2H4/Qmw2S7gjNvOA/M
NT86hHQCDUjSIIWOqGM81UL+rARCdsxIVI1uep69wMdx41H3Y9gAxwYLmj2k0ug82Bc+dd4nsXOD
ziidD6Hwzf1EY1plDmubXLJ+bzvOy3TK9XlqJsRxKhQX3bReXh7AVeBIsuW0oC5CjQdw+R1rlvXg
Y7/mHFBDys0Cyxdo0n+P+ABOTmL0CokBod1kGWbMJ7vuQaPDr/9LjBdZiwzqreMLKcSSy3PjpgS6
pqN1RGlW9R5tccTE+u4fD8L/lx3jdvyVj7P+/Z2vP8f/evmt38O4aUbb+R/XwL/+2zX71gjp/Jv/
4//1737T9N//+c/0d7j49P7dv9QSDrXt3vzq7eF3Mv3//Av+5f/8f/2P/+L8e9pGOP++ByPny59G
2SD/rfkPewMB7Lj/d0PGzaDn9j9df37//oCF+Pl/+L3/6s1AWmUM8BGoGLCA/m9vBkyF8AQi1Rrm
U2xP/cPRlJc/9b/9ZzgwsFMO6jT2PGGYCCM4Kv6XOcOHdRARg9mFd4Gw5eT/x5tB/tkX/bfOwRiG
VLim4bCF0xnx/f/BmepvqQpRvfWlR4Ylg7jdBld8C3/ZeAMP2RunMD5xFFa4oD/gln1rW++YYj38
03netpet/kkoTBDwg92BT46+bkqT4RAJUuCyhZUvf4+oF+5EF+yzJrhH8HUVJeouicnbmGAcP6xz
+5dItNG49FBdIEkswX1up5uh/0PeZSFAjGrq3s/Z4zyT4da1OEWO09aJx65NkKImYFniTpQoM4oc
9raHQeka52HVZWI/pPyWWpS3gZ2LwA7hbss8hOzglr1mQkJqiNF6tD78V7N87gf9ooS7njHdD9YW
qM8NXYX0djyVpWAYc5hBYumMTF1lhyG9TaBYXxO67X3ZHUWOSxs8eaP7Z+Sx5/spDkvG4u9oxgfY
aI0xt6D8dhrUb55DcRCwNuLmLpFCO17Nylyhvf9pWfCjMu8wJrBKcl+8ksWv8XYHT3BFRjtDM1hO
ZPwYBZioGoNbV2hv11tgruBj2Kh7Ut34G7XecoXxw1M3kHcnyCkRUKYjHv5IK3DyR21lN+9esuY8
yHwprKZbAf0UtmTR5zfQ0ONqbiQ6dGwrruNvo/1qGv8GX+/YTKZfEWDrUzWwKrtJXTv85qAX7VME
j3URxZNfE4P9pVmrKrGh/CEC7Xy6cvKALZOnVj/0IX6h6RuUWkxB1rIZrr98ekLg3Ofco26MOZRg
+CK4xpcqghmSIWw+oKG6sUiyDbId0zeTDudbAi2+Wjbcs0ygEmuwTIMvlaZlaOgBVJUUamtXR8NM
ykx5qoC4mpfM74O9XeE8tABuFbD8qjrEhLLwJFySvjIQB9f2Y2N4oqHzYi1nJXe4jS9r8dnZy7wM
ihdcHfiG6yB0YYHsb+SPZ8CoigstZhgFYNbDcQ3cdOhGfWhYdkOgXhkYIosgXPabSqBPmOawcopS
0RIoiCliqAUwjAbNBlb14CACfjueUf5qJzOESusG39bSpO9hNr2T1huQho/ODb0e1Wbf2HvkUtzz
CRJOH0FwQscXTea8NdEej3mFzfGwjAl/SuNow/vRqy+M7eBtALUcexRe/O61MDqSIa6t8h6hRyxY
MvOMDQvAjGGfwWS29JDFlwy3fdu8D/1UNDk8MHLH3au5BOm0bZ03AoWzCavJI+1N0rr7qY+3A3hD
zS3XBwT7wm5o3HGTrPZzDdOPGH49HfdJgZ9HTTByjqL8gyIu1cebGyQexmvsPVkYDimKdh0/FKgF
fhfXGH5U3RyilIntdkjJNh4A9VrvItTOe8CJaSUm1e+jJXjEMLg2uV8Aw3SQNvVrX5O/2EXXeQis
esfdZ7I12LUbE0wchxuAFmIomPijU6qreKU7y/NTs8C0ECLAjfuQAgUqDOOUV1gOGw9qanhIurXB
9AGvWA7SeAf6Bayy6G1X863gkzCx1+1GnezTXA2lxF2PPKUgwz+N31vYRlVmprno/d9Fs5Np27sW
X8ahw+5pCeEon1uJ2Xdf0nABGjsKqzjwzk27lvNF68lNkcD1vBZUYkzhBXsvtx+BwpAvC51tiyib
0U8rPCsh8i0xAOrKeFpfM+6u+KrgHXK+LDaHnqOBVmfbvX+xwYE99wAhBz/WzjukkgcFfpWd5YAA
qtSu2F+b4HLqoCVgRIO6cK3g+XYffgezRkQ+NiHO1ge5TAvJa5KIFTEW23vASJXM9or2cMNssf3O
qV8gpB/adFBksFd4bSuqBNDFUg/JAbzuO2bQUUWwypWjWZ78ZilW5cox/aBjIIsW/udrku6J895s
S6BeWXdQUNZbf/rMsBc0q+XJBtC3N/vqDfmCfsG+b2a5hrQOk01fDFgYrFzr5deUrPByx9I7QaWp
HLt4lBYpK2RoszqRUn7DZeFBVYWgpMX6yRwME1nu7gmG8BUJFnQgwV+wRPO5UTKsYKP5nqyNipSC
ibPx6whjwg+mOrFLefoq0yQoBtvcpcuTl9D4ZGBkhli/sVMzYorhejXfZWuLPrxNdz7LabXlVB5t
jt2fvkUz72E2KWNchSmikzAKw5/21ScYYUPpfgfYCgAb8o5RB2RnBik/czUAKktehhOBWYDdsGC8
C7zpDNHuj45qK/10QVOZxyfG8TxD7EO4C8c0DYr698gwUGRjPoOe3j5TMgd7labfG6Z8u/xigPQv
Vkh6ieY3//gjgxkewu5imoya0XvuL0ZKIwOvHkZMo3lCWK0vT1oet+MLVP75emo6c5f43lI4JtRN
ejFr2pZ7N1TAwDkssB/TNWv/mou9c043eaf+8Xy2Hp32eT6TtzawrUCMK+yhwTS5nbhYRscwIcf8
YiNVzkVf+cVa2uMaQUnRwb8C3yl8dRgUXKyohEjzSjPYU7Xy4pOKMFxXAdr+6VJy20vxnV3KcCov
Fbl/Kc6nkPcPHZbCbjPPY5Dzs4qHyECCwzI5GDaPu5xhmodI/mH6y7MhL30D53UMGfMzjbnF9sSU
nGKBBPVZ6PDsou3Ty5v5p8uRFWC5UE+5QduDgwLHrsW8M93WSmFAcu9Th1U/X8D6aNcGLkFQMY9q
mwnUX3WZq2O8fO2v7XjGtBTD6wQUGxjZ2xPFW41zXWNskAiAMHyYCkrZ93DWfiaZLRua43KSYu5r
bDXcCqQI3lqeJV2tVaoYBEOt71ebe6dpBIbHwuG2D1wLqQbZ5evNZW0ByStwj+SO0ZOH/igvOIP0
PfAGJvuGJUNtepa+zZba27ZTnzN02gqLFOvXmoRegdpx2M90u2hhMlo50o5k+pDy0Z1C0qgHZlDS
Ifoyee9UCDsoTsWph2zm9hT7G2fS+ilmFzewwMACMu2ipkpxh+XT5xJYCE2z+MZmS+ltaQUB+Uw2
DSd82B/lvMzPrLdY6VirJFs/uOjP3obWN+3XI8zK/NYYkcAXR+HtoyMOpeSfDxYLIvD9NWEfYlfB
vxpaiOWuDU/jvGJ/TWMfYuIV2sbhngyDOY+9q+P/wd6ZLEeOZFn2V0pqjxCMCmBRG5tgZjTOdNLp
GwgZTsc8z/j6PmBkZ5CgpZl41KYXLRKZEhI+KAEoFKrv3XtuXN01Wk2JxlDWVsW8jflKjH7TOV0Y
/0TlQYGtN+Nvg9s+Vu7YLLVIo1k++sm6SbCapKkH7Yq0XU8BYE338Vqys8sssbYosr8VUdTY7K2K
+77r1lErbm3/olN5CUdXItnCoPuZpvKVXvkobKCDJVZ/UxT1Ui4vCd9hH9q5qyJgjx9IcbasNCn7
ZkgIS6kY6eqwQ1q1yGVzk8d54LhScNd5NFQxXdBo5ISfBDCExhoJYY5/ORxEsjf7huZAk9m3vYeM
RKiuo0fy2jL8R02UxcHsWCtz1CnhokmH7xwqvvORvghFTvW3Nraq9asQhn1tqhGNvqxi6vN7X6SU
zmNPz25BDYOz77AqRf0njfBx39gPfeQd6H9vEARUa7uvOqpS8kILjLXfvLfJkViMCIij6qmHULQM
2AsSXLjiXHej0ghekaWMzrG4dq1ub9bgb43CDd7sTrfZA4WXRT19XOpHxS+kg2ZFl6kRjOumc9G4
eJdG9U2jIUxXo72U6+gw6OTUjE26HDOqEGoc3dsGimG73g8FpwzyClepYu9jhfzIpUwWQfsWN3TO
u77/QYU7oH84XihkAbMby5cE6DFUbafrsvSjTZTQB6F6sNdb9t58uySPliwv8ToXFQivsufDwF8h
9TH7fqFAaRNXVczwOtG8IzJiM+XHtOuNZ2DeiQJ64+VQ0DT+/8WDetj9/J//nozl/7lysHiLgxEb
+dt7NeP//v6/qgWSZf4xZfFYAq8org0xJSn95TSULPsPlU8UUW4c2gUhIv/2ciiYEG1KAjbRQoY2
uaP/XS5QjD9ot7JhJnIEdz/2/t+wcjDCB5shSwGRaxPqRZ1KE7Y89+Q2akC9TJMrp5ZIwPWtVZCW
9CbHzYfbcfNX9eG/0ia5yYK0rv7nv6eaw981iX8NQ5IINRGCnax3AMgHU+4wogFQxwENMFqVrJY3
8fDqauhS/JsYBfjpwWaUuX+NZsiMNJk1CVD97M2NuCSFRnrlWKV55SmWWAZF9z2g2Lg0adMuSz1H
7i/TTxgUWnT+TdhKPxQ3uU/N4DIf/V1f3um4NzZUyV8x2zzUlfR45mf8bAT/189o6cS5QPUnNGAy
2Hy4I0qnuZSh+8pxbSh8eB6XWq5ZrLuKWNFquoeB+FAo6tbwpLs8UmmBSdOXN6SZFdoHWSW5VGLX
QE1BXflFhgeyT848NPWzB/Wvn5E5ppjEtckQymaVJF9HVYnMo3I0U0cpWlASaMpNG/os46G6l/Ts
O9K5hZUX06kC/5yvc04pTKfXkm0JOngpS82zXxY/6FTfj15KKOJI2io2i/Xp20nF7cv8wo7NDOZN
g8swsyNJBkkh5BRWjkenzMmToVoHgYuUjFy/KLNN1ChKtYhK2jEktKxODz49qvnkxnDFMdcEf6FO
5cCPj1JuQCZEbl45cRk4qXB5j6Tn00PMX1NDlklymeazoLz4JSMRm3Kg+0inHaR9F81QbUHEOkom
DqeHUeZP/H0cTQWLwJtjye+2rw+zUtRKMoSpXzmlXb55qZVfViglEMbRJjUStEwRkqtVMMBLZvtH
Tyos707/CO9RnB/v5vQjKBYOROiQ1JbmLCgjSc2Y02fpRLodHfhUdesyydtXqxuGDcEnpbT36m54
CvJAWrSSqzx70bTjiRvrIFM99OlzxsFbm8dRvrbNzFoaidbvqPt1W4Wqeo5QQqp+9KV76Rb2VV6Y
yaWRmrajRO1uDEda37oC54gw4ajNFUdpxHWTS41D2V1egTS+bqOM2sHofsuyWiHDzDtM9d4tP8ZB
kktC3iLJ2LhK7z3otawvezAhy05vKEy62bWV04vWgxC57NRMQBEUYYnwDx1W2XVnZjsa/RDRVfiu
AnSZX0cSyju2jzInRNxS/aueIJhTkM5aRN6tUVVpaqeuKezYB8M+lz31TjOZPw7gETblW0Uhlm82
ubOkseI2qUonpja4VkM/WjZhB0w6G+9MVi12Z3e1Pyk/egvFQJ77jWOmpb7DgyW/obx8bBqtQ+QM
8z1jZi91apdOlVD1kT2o+UPrXVatsfAIBoFna3rSU1/yi3mJ3rcEhffDC1MoUGGz5SNirDwNAbIn
/15uBC8Ws84wjckjyb9S2vv8Dg+oYw2a/iULSMWJ1gvqS2+sHoomfjs9v+fr/vtAfLoRevM/qv2f
B+oIii+zpp7k7HG0TYtRaiDfx5QtG5lViz1hjeY7fkYVJZ/hbxxbRASNBxL6Jr6tNbtGgImlkqOw
d6ogi97QR1/6HEWeiaoOzow0/9xzkTCEyB+0WFexic5GmlpVdSy7uTOm1FgbnF15rN97bDOo7NIW
y3/+9k0VMIsMaAkEltnzrEpFat20i+TSQVenryvN3Cv9SNtB1Cs3p88aKcs6/j2k3PuUYVBQxaZi
qdPT/PwkpQxJSB90pZN4WrSyRXjQERAsVL0/B045tiwLFZ88y6KhqLwln4cy0B/bBYo0XAr5mzdE
L9CARgdN3xLXFdL/rt/hIvhVyFUKwiH6CyJCW48+25HN25F5M00bFmQb1y8hsZ9HF4XVmqXNvCm1
Clu/cSn8elMV56DnRyaNoO1NFwyM1DTe52HsJkbY4aalk40q0pUxfQzKeIXyHqN7rDxQEzyXVTaD
iP7rEU5EGkIvLPNLiJiiFCW9XQn3R20bT8KLl3SWd35gs/oO8d0w9Eh8NZHvROdhZVHL8Nmq8nVX
iwx7b4dPa0CYdHouH3/YtBXJ2lHNr7tX0SA+Tj2fh+3Km9psbJQyw0tu/1nC9lgAkcBdIVNNmxxh
XU0J5PT4Rx8DvmO0B0DQLKF+fgymi8y17GwMxl14hxfHcZPhoIr0Cv/LaxgP3ur0eNNjnX1goG7D
nOIJTIek2WuE8cBjaTYKJ0axoBbZUwFx8vQQxy4JVg8fL45aqjLfoHkibGJ37ArHIwV1Q/clRSFU
DptOGb57snfRnItS+nICYQEUH0acWDUft4Se7aOzSLEVeVnurtEGtdd5mYeIxNqXykAzui7NNHT0
zKLi1FVbg61cI6Jn3D5Xsci3dmj0jmtS1ErUSw/TJb9f67ehGZz5HB17t0lk48sulOkQONs4D5WS
ymnbFE4khY9m3F92Gl7Q0L89/QTODTObVFHT+EI0beGIqpBxPRIoHPfRyqWCeebTI45Mp48XNJtO
WVzawdhzQcE4/hlo6IRb6TpuxGONOOP0RR19U9+/czT14TS8//qH3XJnyqpPra9wQi2LF6l+oC6H
LjtSrioLw4IV74i33cqBnjmm4d2dHv3YewOXgUx2A80B/3yeYl0fBJ2cM8WwVsL3EVb7WiV9/v1/
N8psUc7qoFd9dmbOYLVLagXrwYvPHDqO7Igmih7wJBZ+Dm+zuYEWq3CrQsudEgRLm3XPdj/eKVV4
Y/ruvUwCAdInStanr+vosyMjmTvHqMaEa/r0hqYCS8qYm7njjj2NtbT31uNwl7Kt3fUTXcEFGCSL
StmGaazt6Ls+nPkBpjdrvu7xPee6oTSy8Zwm8ofJEwJK6lUs306SKz+yIn6SaA0uRYQ51ku+9UX0
rOfBr1olrbSOyD9OsmR1+kd4h83NfgTOygR2wqbniC9mq1QWML1w8uZOhrDDGcv4LRiVuzbtTTqe
Ego7f6DZYca3RVdq+ySJOqdu1TXGU3Pdc05dUUyJbkG4+Y5SpHuvAnibVW286W1rpeWCBghUhR29
4mWZ+jmNv/HKRtm3qVvpvir9Cl1U9zhIU4Ryb5BhbkdOXZMJjFIwckwNVIaCuH9Vd9IuLtLxe4Mq
bc1kcJepVEHQ5IkJacTiINEwDFSc9Oip+wXo+3vgEvFKZPpNXpq70M/8vW8bVP5NXVn64P1SL68P
ukz8tAoav6m9h76FeZBH2r4vaWNageZEflEsAVGFy2QU2F8IyVzp1Bb0RTpWa4yO8aaVinsRDIhQ
KMnu3FG79oFc4pwD4eBHXfqsjDZYjcy9IFC9c+CQoKexrAMq+3gzyBLizxzWh6oo3kKvamUflZY0
FSp+0fB+DaroSkuHXQDtZ+VVBMcqWWlcNDg/dhl9itPz4chnEmyoAl4DHBkf5Nm77oapZifykDt0
Nib5LI5r3/NvoU/eYDC640+deQmPDciBywIhA5KRyfb5FTChJEkY6HInxYoA2QSTXYM63lXAb40t
gJA6PXOJX0pafJiRRkHan/I6deO9+vDhrdNLPx4i8rzZZOJhKowhWlP4Cu8zMCML/GwvTcEvijay
17lt3CZJ8pZn9YEfLb301FxfuLkfE0ESqisj6Idro07TV11SkfEolOJDKw66M3dpRqx836XS5GKZ
YJVSeFVnC+RgJdGAuih3qjw5WGa+b3qp3o+Jj2KAxOnSMmldh2OIh0P91UoWwJruXBDukQ84eDt2
CCZHEAo006P8eN86AKR1Y2Z8bTCYxFjIuxq/zWhaZ652mmSzNQl87LQeAtmj4jBbk7QK7FqX9Ziw
o+SHgP7AgePMDnta2r8MQUVd1WmaCnW+w6VaUTRh2WZO1KmPVVdWkK7SxxjGG3UZskfY/QhPo/dv
VGcu7tinTkyfHHnikIMz/nwXU3T7NsTpzAmrYB9Zxlucuw9GldwMfooExyBeJ2zPhO5NL9GXqzWY
xNNxgprR7MlFVmmNcq1wtREim8El1hVznxlE9kZ3uzODHbu1NBKoB0/dji/VjQaAQdZbdg64QNxI
YYMgpUmWkSYucjO7kHTzXivEPXyh3wpH+usVoXsh4H5OMexz5rpBZlAm4cxzUDlQ6V3nqhsu4gyA
QV4oa2NQY7Zl0dPp9fL9RDq7tRQpJ5kniTZUnqeX5sNLEbVVAlHAZ9TRjnZ4xg8QdWzWceNVwzYO
aAWxodWjG0NPTHkJ62p0oQBIXmKQ5raYdrGmqJrQVh0IyS6Boy9qUzPWUsZyX4Z/6npOLVCq1p7U
VctUkEikVOW9GRmvyLeezXycdM3KNw3+H9oM+2o0I8mpJBT0Vua/5Bq0lwm4Qa3RuqBOg7FLj/xV
aEf+uqwKC1FEOSk5bWnVBsX96dujTuvSl9tDKY1DJFg5U5+tWwbWhtzu3czpq4TNlIlMTp0OYHmF
KW0EFkZSOF1mV94P0+7Al9TiBxiETVTF473sI1ds/GptZsnOGDPweKjYuBmFjqxOfxYWLiaanvYm
E/65StmRDxOEXlIjNcoQGi2rzw+2hvjiR1i5EJv2Hi4kdJtNOoKVrnrvYOU81aawrDPvzpFDo0Kf
hZ6QLQTyRHl2FiMb28A+ZGRO2en1pukREKoxFYic7zIlkFzewGdA6gDvit58QLNe4WQRhrg6bVf7
RiL2a9/Vj03rEjAvj7dhTkpEX8QF1k1bOvMlPfJVmjYJEyiV5goIwNlCjZ/MK8xGTx3ZplBbhw9a
6tYEoGMERqDST/+ZH5NkQyXOWxoxRbLt1E45t4f9MsfQD7FXgYcnaFXNV9QeSrNC/z51pCG6QPhx
Jcs+kvxhXYNgSAf70AVsYdFgnFnJv54fNHYSsglWmRIN35Bpqf/w7hvQIAwXC46DiReXu2I7IGqg
UNUwpbzX0vXvmaX07BvsGWeu+cu3eDb07CtSVIHiJ3LMJ7KGhuH2uyGjf5Cfyww7M8y8JG61auyb
RcRLgHcvjRuKq5MF7Fy96csHf7oaFLkm6yjrhJh+/cON9ECeNlrIjYR7Uu5ccDsXsaIn69OL0fHn
Rf7w1DInRl2d7TXV0WqEBU2QPkW0UWv93hf6lQj8V+xQN42X+OgevYuiLLZqY/2jwfngqybRtyj2
p1v94RrzuK05DHgMnkt72Ky3jRv+HKIa/mb+UtTFzoMZtbTKh3TIdmcu/Ms5c7q/H8aeXXiIcs3H
UZiBLWk2hh2vSzF1ajn0IZFK2/ah0MPvvSU99BXoW+VcaOaXpXQaXldM+pZUWOl6fL50LzX7kRzj
1GmtV39QkQZ7F11xrcbh1kRoc/piv+x1ZoPNaiJoDiUO0GbqJLjaWgsVOBRZVGdUrc+lyZ4bajZt
XZnmIUfD1KnQ2GYQGj1WPwXmE0X5f3JRhgLUU0wxcrOVRtObvBAKL0hTmzqCH4FJQMaSDspquFIF
Orp/MN60peKNJD5iXhJM6Ega9LRTZ7BxggVIshYlcLiNWybqqum1+MwMPXonP4w3myFmF7UNKQ2Q
Orz8xlS6ywrbSGEhV1Pr7T+5NNoLmsGO+EsfJRyoDsehmzpKgBIgt/QrG3oRYOeO7eG5ZvqXzf40
GekrULyWOeTOnxtsE/z+9nRdg46RWIBXKsVVY9frqhjhHKFHkLRvpy/w61eZzj31QOzf1JZUqF6f
Xze9JCWqxv3owLdZZoMKgc31X+uJrenlOxDXh8IvQBTEwzqtzfu4Lc8crqal7NOmb/YDzN6LRs/1
TkZv58AZWQax2Op0KGKruzt9oUe+GkwZTnCUrGkevJ/zP6yocQFmO+i5uZWiYB+y6R1D8zw3NRFc
fb0cioQW+zJ2gsq7DOvjyl3VI8t2xB5WqNKPIJDdOz1MxIYdwTImN63qZP92gNa8HrThzyEPad5S
8ltBctAofsn3kVT8srK8WAQWDhHTCstdjfRzERf5fYR9a2OO5XZQq4si0y7DXr0dUlBz+Eb6Xav4
7aYLDFCLbdHh6IVYyh5fWgIp/UZ9qjoMmWc7NeXujVemwEOwWU6SlwYJRB1lKXB25jnNctS5uRYF
TtUm1q+slb1tGfvGIWuDbZtKN22jJRcRI60yMdq46uW90mgWzAvtAohNvWkru7kZU2ndtXa0bUtF
dVKTq4+S8WdeR/pV4erfPepbq56eb2FAejKTGpesLn3Twjg+8JB+GLHo78HkasvM9qAcavm47b0S
ODUuja3IMemoRlzsulZq8PoSvagW4QV09W2WY7SwE+SbZtwUtz6ZIU6Tmu61rieKg0pugp6hsdAN
Tk1CQcLtQyoJXPk5r5qHTnIlqGnqtekqu0jJMRoJ0LCbssoFegPVfPYZdxmgqMatNal2PWm4HCK5
WwEacG9912iXaRCWe5rl1rLgDduDZxQLYyoedn4UvUmjVuyFOuRXcsnWs6ldgO9eubYhhayFp4YH
y/CypZzou1L2jbUuannXpd5BkTR6PwkC5EDHZJBqyr02eC9ugg057O7hCHT7QDGTRZuX2bK2oj9T
Pc6viBx+5ZgNpFxApaF+jkturB1Ni+Eby9m2Q1uwRgwKF82KBmwisrUlYAaeSqhs4XstbVWzlwKY
xBqnkbGibazBEEmvqbxPlC4X2G7Q1xgVmsz4PuQ6XY3eC5sLxDk9EZiau4nDeoQ1qmbdOoEm15VB
9U1B5ILdBEaAbSaqo5BwuzJHHfx+U/XbhFqitwxx8oVe9j2zqnjjaSHYCavrbq26dTkdas1OqtzL
XAzyUyd5xt5TveimhGCGt6AJzUVl9wugxO5BYLqCJKN3P4y0DJ2UG1+tZVQA2qZNhVxs216RLoVe
RCXlY5zxk719Yav+gkBAf9NqY3XbpI2KvaTFxyYE7t2WxCbquenCGPP8IqFVsZPkfm1UFbgmvIH8
8ezRlOutknTZC3yPbOeGxh3n6OiR3qasLloUkCBHRP3ia3lC8hs1bMCBVfdm+L4KH1/v2mJvq0Vn
raSBDIMobB6CAZ47BYuFmvhkFvVr4MFQzhDrxn4t9lAt8IX1ykUhk8zSwH8G2GSO14gCS3jy0qYp
eSaj1kwA+aopV0rDiW2RDTju09FunVgpJJYUqesOque91HInSJ3l+5poRqit1NIbr2siEwGhYKW5
0Tn2XJlJ5bJmlE20yDF4ekstGdWNDDQQ7bxX4tJRKyRKnleojmQ2XbjMy97EIxhm+bUkITbGktfu
K8ghygbrWLpOhFTdB4Ok7PQYX9WiS/Tgzz5zr4G2VMuxJQkyawGxtLIr30oACLRFB9F4OSQiPbhg
LduuutJ82KE4cH5CxyAzApqpt84Le8RwGRjUJLEfip1SGZhGsqjsrmDg3hHKsKxqTtA2VZiLKPI7
DKgAo7ESLXGcXUdNeINU8bZTCMVx86e8DH+WUwghkJwLAxqZBRLIDLq9PubouIOJ52wCBm1K5Uka
R8oyMhKMxsKRCDl3PyCzccYqu7BEfDtivl1YQZmux0qKV5w/vuPXrVY4HupNJCtPpsEXo2Djg81T
u7EqjiHwIfAx+vUNNbuficW8gILSrdrO2ym+jnu9kx8xI2Diqc1fDNQsY6RsddFeuHnwLW30Vac9
tfWIErNsniqRPPkyZ/LWkjgky/kdfKb7CFablKRABOrsYAXAUSQd0VNx19b6q26iB+pEt3bHgaZ0
sPW4MwoxwlLt8oo92g10dIhD6ziDmWI1l6nw9qaVGgvF7pSFQi1qhbYcY0XpH1zgcW6dvIUtN9B+
9PHIFLkNFyPYUOvGS4fnJ/ScMKkuvRj0CYQQUNJvcpx+azsdTI3S7cdInYql7OIForFQuzcxyfH1
XyocSrEOOhTPrzTvGUNwzGvuP7W5uNQiE5NFFxbLLkpvYJRubcFa0HtxekdcSA9BOHnUyOPoBstR
sD/SK16KtjZoRUl/+i1utEh48E+SlR4oz5Je3epRn+1YZxaNZf3gnfoRtcMSHO667pX01abg5/kJ
9JTSAvlGaJbYSEpvvZBkdVnDrilrJV6GLdOxK6XtEOt7yBLKVuM/9Jqb3YQeoIxCN/qVKZfLyICK
y4Zkldo1oXODqPEVjY5eVHcwet7gRbT7gt59vY+rzhO944s2qL4Pft8GtwYRnmV26wKi8NdoJCEi
BNG4p4L56/Q27NixehK2E4ljmRY7z1nNyu0BKkoDlTJSLg9mS75ch87Pela760GVr1HjPnp6t22s
4NyZ+sjBcspGUOhHIJWha/V5p1ukuCCYRplTVVh8fGtL6sgyku6zGJeSK260XNq5Mh3VCid6JN6U
gGTz0rwF73gxVi9yLK3weZ2+HV83v6h0SfaaikLT8WJ2VOt0jHvA31LHc9tlp8IkSVLstefCj79u
ShUumtwFtHwyIsLZHjuKVNd22zhl4tcwdlQ8I6wS412LzU1u/VVWnCuIfr0wGfWMLps4STlSzuMX
IfoUaIOpnnSG2FlKO6HzL0fJWJ2+f0eOgpMS0wZ8woVp8wqoHwbY9jOeaQuh2bMNJ/HJlahg5RTq
mVPusZk7HczY/ChTG8icVdH0DPN6bTKWiclMCKgfw4uaPuoVbkKN+Nulj2F+oLScW+f6ntNf/eWM
9PfQc3kkRD03DaC4OEM8XHgB/QMbr07t5rsO6B0Z3RV9UHPf6tbvH7U/XvP8namgeGNv9Ulfdu0H
paw24Bk3TZFeqX19Jgn82IyhhDClYXF8QpT/+fXsRyPq85Syk5Ry1NSUW44oy8xqzqQVHlkFDGPK
DEYVyXOct2A8NVPESHvfabpmIewnNQYf32hbH/ptJJlnpCrHJo2FD2Ky8VB15vD5+apk0ZhqHte8
B0O1F3K7T7JW2pZW9DqWOSVEbu/ChdHmFf5emOd0oEfuKYPSubZ03D/mFP3y8TAaAchvsyTj8Y0J
HYF6iDahKSB9Nop+5k38usTIeI+mep2KJACPy+ehhrxqg74kp9tvR+MiNwC8Jona0nzogm2E25QU
2ZE8p7EW96fXgCMn+w8jK/K8ryBhopexUjpmZe2m7qFr6c7pIY4sM1MNiMc4kVKwZn2+OA+me4wJ
PHOMob5IxdbSrjSOE4bQzgx0ZHYiLkJZQ7A1gJe5yScRdum7HWuMFZXf1eKuHKKfGaAJuEEXZiXO
vN3Hpgc+FKrouEToSc6+iLCF+zJid+3QMluWtdiUGVjR/tzdO/KApvOhioZc12m5Tj/Gh9JLGcQj
hmVeOSQJP8pJmmjot6cf0NEhaAlQrMedRUXr8xB9nJJ3JTNEHwyXIkmm/Gfr4X83xjRJPlyGp/ap
8G0WqHAKdYG6XEfnmg5HHogNWp0CIGIGvmmz9xXVS5dTzkid2pYfien42ZIz6svDP/g68/dPfkAO
qmiGZ7er7a2klwXjpOb42Cbha6ul/gLV+Pr0LTt+PX+PM7tlpu6RY5FT20OqI8FObGEIWg8FFf3T
4xx//H+PM71WHx6N1A0aGjyuB4vfrWxqt1Lin2sVHB3DwF40+alsY24ZaAZRCtudvk+mS4Sdui3K
c1uM40PQmaSAaLLYzGqxuTVYPbIECsC1tA/r9NC2+vb0nTqyklFqnGIiMYlyLbPFUgYMFrMUEDox
xr90t7kcEv+1qJLDiDv89FBHr8akP8e2VlO+9OmU0o0Fjz91evYnC3/kktrf1qogiUEdowngWRwo
5mnOip1FdhuJ1EGHdGWT/gt/p93oYPPk0DpTqD52PdPmD0udiY3DnL+cAPwNO5MZq5Zvx+rOc8+t
MMdeFx17iKnj36VDPXs4mVJmwjNaHs6QHKZTZeZGlBiDM9qXY8MgQSGV0gQvA5js89sSIyCxPJeP
jGaGC51syQK+stDKM2cb9ciulc+lye6c7gkJdLO3cqQWbrkxE4Ai9HU2UE30N+TELfK8AAVgbKQQ
BZptQkkwdgblHMVTna56jgS4CaEAaE6X0Z/JOO0hxoUOnmZUbSfK8hX74X3a6fdpNq4lM9qWWrNQ
tKvW+L2wcPoFTK+PVzD77oMZRQlga6kTA0NWi9daV51Qzi5VvVzravn7H/8pGZhBSXLlkzw9tw+r
mGc3cmDmTOagDFbyeC0Nw0LyyV7JfgX2uSbhsUnwcbDZ0pz02PesgMHA5C/4HhBJaS5M8XR6DZge
8ezgwiUBc502hqgoZzuM1I/qyuq5gb0Bm9ol5kb2wScfEBEvM8A2p0c7fk1/jzZ7Q9uWmnOeMdqY
mRtTGxxDevTVM8va8UHQcaiTOg6b8+en5LZmQfIdMhYLUpWU3sp2tpqIw6cv5dg6zY7936PM3p24
HeXKFCptudBdyPbFCA/botSr6P/Ly5lN8RxxdDtoDNRq2cqChaI+GyDCTl/N0WmAUkmz8AhR/J8d
DvjWgcpvlGkfUDlS90sThZNJkIdgfUqFfebQdfTe/T3a3EuDdiFoqo7RPJ34Ac9ejfhBB4tE3Oa3
xafTAjF9TZGJ0FecTwZRyHCaoQ85mNSWWBEgp5hn7t3R+fZhiNlMqKD9yRBHmQkmCOpuTzzvyiej
6vQTOnrPMOyy+eTjhsb/86ymnxO4dDdSzqmXhi/j3MjWucyp+JwJ8vhAOkoBhf/7Ivj0dCLIhMlX
tKbl1psCom69rGGU6MnD714StTUCh9gc0O/9UoICqEaMRsBWJzXERtOKXVXRISma65CD9+mhvn7p
GAq7GFJx7d2p+/nutSqoGpDeKfAbc2MVwyPyB8dX/CspIoVSO9CuTcP6zKBfJwaDUmMTsoxQF63M
50EJlItFko7sFqJxLZtPdhZfJaQJnr60r68uoxh8j8Q7G3ReOrSVBs12wvMiMW6NpYQGYLKO5Ccy
oakqiDPP7Og1cWymIooj+ItyvcBUZnhEh0AXIeYGo0ks0S/s+vXpizoyjEI5jReW2iGixGmr9+FL
SxcyjvxwgA06qGTiSAdOSQuSCM4sRF93jNTb6Z3pBt9AVGTTj/FhGELkpCqYEKReJRM6ZOVy/WCF
xGv8/kxQ8JOZtonYnoSG2VfWS9s4qG04FklG+KyRr5TOuMHc8tsb4Eler+GF4ByPPmW2Riiw77XY
JAsqDKNyaRloJAPJOPM9OjLfSAkDYIOsFT34XCZZWwRF9PWYOEQXrA01OySyfWgH0JwwWFI9fT09
E84NN7smjtadS982cYpu2NCSuLZUdTF1AUjRXEEyfv4Hw0Ecgd9DsRqRyOcZkfqZrLaiZbickD/L
dlxjdHwSJOMAGjW9wdPDHVmXkLywAgqcEZz3ZxNjsCsfLjbZER1p473ivRhjsUbetzSNq2AgGmYw
t5J3buP/dYlXPo2qfr7IRuTROGREyaFGWObBiMoN9HUVOFEi/nqRfws+7bxlVy/JWzUnSn+iUP9H
7vSn3/WQJfwz/4v+H0RTT4fP/0yXWsf/df8Sty8/s/IjYmr6Q38jplA/s8jyXdSoyU20qH8hpmz5
D6rj+J3Q1k4fs4+MKf2Pd3W7zR/iuM0y/TdjSvuDh66hOXzX5iKr/g3GFHZGpsincwN4K4UzI38n
dokvCzQ8X6JlRmFswtZ9aNiE30e9lL2opRi3tRG58UYmJQaaa564i6p0Q23ZtpZyKIlwuam9jAy0
wCIQpSZ4DVa9KsHPTXVjeM6UargQgqjAFV3o/tqzTNdfyjh38GjV/SoNlPSbYsTBD1do6V0ltBHx
m58pt4iUcCHYSnSRZyD3TM9DhGOoPcS8HjOCSe0b7q9pvpa1Ha5U0G8NevJWhGu3jMs19McwY1sl
a09+IJGcZhjR8D0NKwKXIl/Il75bYc4oiBq7Dcuhvk2UxPiZBynQTBt8YL5oqgJ/f1MGOoiiVi1q
vBmVh4hjjKFtx6pB5ZvrIEjWCEx7G/YT77pIVJEvFGTvz2VmjodeVaJNQSHlR1CTGb+sCeklgFgn
fnEZDYb9lHee/kJq7bB3iS8mEC/tfqgEg9uLvNLINE30VYgXYTFUVv5TSuORuqE2AJiJ8klOxQMg
CMz36utY1QivKXvtUuHQF66xssh7ROdO2tX7NLLFahTWL9kz6gdPTcDu1Zy0V+04ErhU9CqoG5pF
ySWEu/AqzRMiWeLwJ9aNHqVTKcKRU1HW1vC5Kg+DmRTL38jTFi6VBQJKs76SUaq0tr+tUzzO8lB/
7yMSCkOYrtuYKKhFnefTmF25ckP1OdFrzVvh4wBQaEhXrjF5TNu29X65mmVgdh/IvAmVb5ECclqu
5cvSbTQqF7b+oy39H4hERqJYpAAea+1VF6ZU+B7pkfDDig4RbGEGjhbke6z76aZDdndJie9yEM2V
N3lFzCgh1QPqYsVNoaBBaQi+SyLFw61byOIySjHXTgq+B/ZiREjU2JuNoUsCx4C5WTOBLOtpHEmR
8RXwvH0+PIx+5m0Q5OfbWqvhgSapheVVUxELVjVRBF5ZAzoNfQNhWxzet/i7nJ4MO2/in9oWtM9E
S3+JDkWN1Kvt2qsk6c1QcOL0VfNSpgCn5ab+3qnDLZkVgLumgMBUaZuDj4UjC4FIq37zQ/RQI12u
Gpih9loIIlh1X6gk/GIwMStz3RRxZy5cA9x5GDfDDjQKsCI/rzapXZWrDqlfX9u38GD5/aECzbyw
3yqFyW5lKvTLrLzJjTpaZblSLLL/w96ZLUeKbOn6Vc4LUMY83BIQitA8S6kbTDkxj+6Aw9OfD9Wu
7kxl7lTvu3PM+qbKrLKqIMBxX2v9k2CdagZxDdgf4De0SprOXa159hSC35PGaRvqMJdp/tJiyf9M
VhEZsoRr4om9dM1J6ZJIY1fmTauX7a7zib32pZHHptLnK2ljmFbV7uOC789Otsr6zJjQdcLJENbz
sEwOCygZRszZ/JIsjKYISE9b3GBXm8b1MDp8TaVms1YXK1qcLbWEOORIYpW1M3o4g4O7TLvV10jZ
wWMuJiejCotutEGXzeDWS8Yh9PrWiIfFxr1cGwLSVlJB/IXRppBWXDD9rBHBo6k841xDdcQGpK9T
rJLKtyILP6Z7G1akE6197qeX+gzR1l4oQDQrt0REMXBrd9hckraYyGvlZDDP+l48wTRK7hQh2vY1
yg7oRwa0q0zLP5c2w7lZX8rTYJ7VNcFT7h1olVNE1myr6zLP3CJKDehqqxDtXdoFyb2cvPVglzLA
a0+KqLQ9tLt6J7CpzdI9qHu+qxel3c4TDvxhqbagSMMuXHiCsAiapQkQzxXqapqVcd6qqlt2faVI
ol9p+PG1EThBuegwV0clp47hqeulwLqfPaOdvjnj9oWhW3jNG5szI1BN8n0M/K68TlK/fxrwQ+AL
djv3ruk9YZxXnsTG4Iez+PrvU+xHa0Pj18PN4oTVgV3ASg1vO0V/bAtMSCiLk0/OfiIft0s7K+zd
McYTFKdU89RNiYwrmxIKmZ/GuYdpS1eOiNwQe7T9U9lQmLr+Kq7/fFdvo/Kfj1z6Ifp/x8AcjpP3
3V1ZBZNpMhGc/ahl1k5pyZNTzY9rO7thl/cW7OL13ljhU40N4UnJGPZVK2DOavdl7l4y/8f3ti3G
XbsR5YMW21SnrkMdGM6CLr9bxfgdJBpjYlGcbovnz7f/5n7w/vYNEFM6FPTGwGc/P1R3wDQ+TWxu
f6R9DIDTQdwvUniXviIqeNPNukF7XfVChZjYnxSVbh8dfL0t1cc4qZykU1IfoA19INL7pcGgzdwI
DRsASlg45ps/vWxbc3GjZui796pO7mA4PFZZbYXSMcYwZfxhyelviOc/qol/X8j+VOv+zyrif1dc
/z9YE2+Ug39fE5+Mr/Jb/Vq9/lgRb//JPxWx/xcTKUBwD/XRBorTzP9TEZub6SoDxW2KRGu6/dG/
QloM7y8IK3CrNkYJBI+tXf1XSIth/YU9ESgeHowQIlw0of9BSYzF1M8lMfJ25r0mGyDGkViQvEfR
y7kuISE3JYw+lcfN23G3HXwUE9d67lN1bYciyYDf/e2Y1D0iQbDNuIFwdyiKZYjM7VDFaywNGfQt
x8TBOtksPU5fn3M4YVI1Nz2u0kuKOAnnvc/mij/fYneUnsv80hZ5SUpqFpKIO8IBtSlBNI9sTUu/
Kf3puanrAlnp/Gp0M0TfktLJU/4U98uS7cy5/+5QqDI9IodVWqQAY7xxguciFqrQ3fASo+wQ4xY/
5wvSL0jIa0LxVrkYWxHTMAfF5Fu/T7cCx9rymaqt6JFBr8uIcOeGBNMBDqnlGeWXReLVsRiLteeP
3QtzUstNV3SoCCw82Aji4Ljz32qumVTfEJeQS68zLtVWmPlbiWZTq01vRZuP60NBQIv7VtFZcyfO
xrc6r8FE9SSzBuel30rBYSsKC6rDjipRT2Be12Xp4menpd8R4FJNdkFw2W6U9hGCfBrhCPHJLysR
GfjCheVWkuZbcTpvZWqZzugj8gtbDOverm3nYamXByRfwM6znl402VgfReObr+3Q4K2J0bsd5RzZ
L9WMEKIxVhPDhXISp46qPkHgXr46Xi/Oc7tyj5Csl+e218Rn8vle9XVpSC+Fzy1Dz+rJPzQHNZ3Q
wo9sjl4wr1CvZ6JJSKo9zo4WXME948hy2v7Ua5FKMITs76WpkYnpCi3MAyzlOrN6Xm1SQPzSGIk7
b4czX8zuVwob4rQHt/yaUyhRf/dIuW4yMpS1CzkTFX0g9EtiFcHBf57MUiti8nXK03VyCmc3qYSk
HjVg1AK0lexGlfbNYWo1WNiJX5UFAw2zuc1SKpEQhtoc6rO37lrHk+dr6ljnEPhvaTmh6E8b87Tx
JnTlGQJcQsXcuboMfLxgNGvZkTj0ZMqZjm7pMFwPSCwaljuk5PYdQ7DyzCM9kbaqL2mRRvxsxp2e
ecvy1KEK6p8nXNIvnN7yD3KgXnKaUTwpAuP2OaEXX3xVFF2EhH69c0WZcOjzAtPUXZ50CuW9mmt5
V+Bkcl7XTnJPXl1wUmheg2+Hcvwzc3D4PApQbg+c5rZsh+pKibx+thY+2Wps9XNPJ8o6zselaK9I
I9VYD7WV75vZ157a2lXXY2OSVrLQQvLtQ7TOeIdaQa4ZUpDOETfDoL6TrqHvlhmHd0/S7rn+WEWr
YRjYuFrjae7rOeGq9RWpwc+lriJt8vSDNl+RszdGyrHLI3SJHI5E/Y08AoV2xMKYftL3dYGIs0Yd
HFmNVhKHaQQ7u7HVvVGRPpQUO+ENZtzU6X4scDJO8vSSIPKvhGXLbzIbYB/mgZFhjWqXmKSd2UaW
aQ8YtPhZfj6kWlWJy84uc2chCFGQXBILxrOI/l0nMUHqxNyNjwBVZyv9/RcSvsuvEp7Cs9M27jVR
q+Q89Fi0EoZArqOzG1Ppw5t3EZH4a3Xoe2I1u3XAHWLTud8UufNFygUbFxWQyoOWqcmmIK5sYyUw
McOrPyMjuNFu8UReXNJ7yUnFdGK+GHuiDyqaqPPAL7NPREonV/iUThdJXqcX49igwTfRx++zQSPI
dBSyj4Vm7XGbOldzfi4T78wfhzZUqvlsLtYRoXsWTrj4I/ggFD1X+TFJhjvY60YkAv3GWRV0/8Yj
yElCV3X6cicKRR5o2Zenbf+pV/jdW0hDU9iKZxjR+ddDleBzlHXTVVAQbanRoz/Wno7Vf7VlZaFn
xaXTKHQtlCD4expAcrDJVVdh4nkM/4y2JR60nqN1WL9UUL5UJ1xCjax5OnZ1ZzJrIZh28nCvwG4t
1MZpudn2TIaT7sVqexMOGMYZ7wvo3dXbY97kCsf9HmNpWDL3btnvEVcYV36lNeT56Oqr6ZTVfhbC
vQ7SxThVMr8TNkZB3rC095aLvqXFLXXXUUBGMLtnXD+G9IDfWxqzfrudkcMkDBup31Xkk99OguFO
rvpnQqGqM9kXXszU5yv71F71rYZrAV9cq/D99cagNkl37tc7aQSPaLe8fdNke6qDElVc9ZR2uPy0
Nh0idfICCr4M1xDKWI9KyV1lruEwJOcO/h8vzL5x6oUVHlpJpe/ddT7B8qOJWiVPEmOu4qwOaEYN
GHtm+WBXU3pCXG+O9W2v9j5xh3vBWXlPLMVDYvcDr1n4UVt6d9O8Pq/TXN5NouiRQs3TOQqm+mBP
Itu1asz2I3qoiBoEAwQbBQ8yKeSA7WWqxksR0GwbRKmfEeiBYwlWRkdQu+UsA+g7YEI77BKbc0zH
WwF182KRHeMVMVGmoQCFoRsmhDzvtRtfHxmKyIUM5CK5KhPjstzGAO0opn1pA3b73jSckWaudszV
kIQQ9rXIkimgWvfFaD+vGKFYObKr/jZTo8DT2RWmU9in1pTZpB5YGQPF0FyMLiMtOdG9R61KS3pc
fzIjk0mJfBWia66WoL1qDHNvMhwh1PeRrdsJbdfMdwR/GLEidzeWQ1ZgemMyRJrsJ0MSbTKL7KCC
4ML0+pt2S6Y3puXCam3G+UQAIba+gJK0x+EralD5EN4W0uwc4TITeAIYuWMKsy8IAknzJ47VVyZM
qL4UCriA9OqFZeGreUfUwkCtBTiqy0uxEiDRJNkZ+rtjk+WxQlkmpuHL2KXZRUpU6Z02Z9eUorc5
EtB9Ro900MpWj0xR4nNtcdq5UYVMKGTNs3ORNvOFKBfjDikmbclWp2XEoZpz4jw4c5dFDs7tUdqO
wd1s1jzLOfjmBEStjgaQz6TsLwo3mn2rvOFGGwiOhZkgO/RlxTlMUx2TgtGeZjOLgmXJC8JdKLzj
bkQNIsO2zfL1YhhSc4ykr9qS0BHG0BflKAgbDi1HFd5RC+Q8h1meLNrRXrJieiIpNA++LItY0DG9
tQH/2y59lG65kWT/fb900ZLL8G0YXuWPDRPM1P/qmFzzr838Gp8evNH0LYnyvzom/mgDwn3fpW2x
Nxjhvzsm9y8gNEhnIFJIUjaR+z8Nk/uX6wFUbf+QRhnY+T9pmN4Mxn4cCOAqBYmaSEusLDb8esPG
fgBfJ+p4V5kleTGuJR5AFddPWalORpvTa1fbs0Ha7Wzd1Ni3fVOrcq9JDFKnjVVop106j5/ctDTP
yrwcz8zKTo9Lbla30LapLP/z9fc/68Wvpm+DHIdvJI524v/sx+brqySy9P8DuIr2909r7dA2X8fh
Vfy00rb/5J/eHHCJCAM0TD5/+6k3JxDFQgCEnovtebNoY33+d29uE5NB7irL1PQ9A/Tzn6Vm/hUQ
9AHznUnRtjzt/2ip/QJ4wlqECwbAz/2Bv79DdaG/jlVWuu5eLfMSg4aENkLSM6kXN5aG+SNC9mhM
XBz8fWbk/VMy96T5prV5nNDXxEZCOAIl+r428tsfnuNvZo1vcPmPXwEsX/A9jDlsjECwXdrGUz98
BbknZlPa1AjrbCSfiEhLiLqqy7TZdZZVnnSzSFXs4Sh3ZF6uV+cdTgzIm7GzOuqJttyt+dLFvTWK
ey2bxOZTKezI1gwaBWNer00pDZyE0iy/LtpVdhsWZzPEbmsTD7OC1nxsk+SbCW6IjDsbQOsSzvxz
zca6588/9ZcPnp8KTYNBAW/AwOhhG7v+8FNFNlhIxhU1My6Z96oZ5bxPKBXR/xr4BeRjjj5eW4++
huXZoI35p9rpCJgTS0ZTSopEfqFJs7jKEVkSVBv4X5GQGrQAXfzBnW538u6leGiQWJ1vf3vPisyY
KUyE2WYnxbyq66L26gffCeIBzdwp0Ot8NQ2L/6AyNezXYbKv1qDzj8XqQTRsZTruEqxojzIh3Mxd
l3n/wd1tq/Wnu2NiCZMJdjBzLSDid8/RbZVb0aM6+64T8q6VvWLerPs7ErbqQ52X0yMT/ysbOAG5
NpirA9fuA+LM3+5K726CgelmlsV9MEd790kh6oP4NKQWGJGrVYSQp6l1mtZ+Fxd2+ZwWNtHmVrXs
RFUMUeYIe+frbRl66cMKQgohszHOyn41af9m/VxzMKPq53lnTSv4Vzq1t0x5OofcxOXgQgbau41j
XhMFNp8o22CSUbwsYjAwoNWLR2wWq5CSsXwUZF7vag+J/GzaO4I27zM36y56ZnOhvZjrhJfgmN9n
1pxRlqYmVO6p9V7hNBkZ4I9Z7RPNdFpkw1MTucmYPdQ64aQ6MXHY5qx+OE82eEdjb1Ddkk7HdiCd
L0wXqe8KuMhPY0K9CyUUOnKNq2EeVlMX7INJjwOjuEdarCLaRNPAKcb+MpNr8uIbZX/IySkLhSFd
2o8U55NhVR7fMtBbPFcO87Yum+tvmlYZRLiXDjYsPN9ZDknodQUA+gQb5lEv5EJXSyrKigvxS+AO
9qVWb4JEhAsn0hyTuEuYEWWOag+a3YtX4vZ2RZ035z6yr32/TPUpCbFYCzCFC/GzHY61aC9VU9b0
Qb1zTuRegYNe5TKkwayvm7QuxvwwO8kWoznHLzD7FsiqjE2/n46G1t1ZpEZE9cDwEbB5D5Q/n+jj
sj57VdtBVnODq6oPBliTU87cUgTBi5yTT74/X6+LPvW7aXSs+xY8cAdB9T6fVVdFmb8E9wUBCt/T
qiuyM6UF7iWaa0VkoGGEntmkKKTR6YZLybOH16IuU/IYSaYdzPrOXbopWhrDPXGGNj+hvbtb6q7d
l16fhIYgowSNCTmpsL3vs6wIIjr0Zdzhlq3Cqm61OMh5icpss31vKOPISCj/BmnB2QVETMbt7H9a
MDfEq3L+VGWB9o1QJ9wflMiuHat9URmAp9vykFcMSWLCRUnWs4Mv2gJul6jgqKp5uEoW+Zlmztyp
oHN2WFFou3Yyd6QWT7GjYThCskIfr0UjopyFVAtlnk2rdpP1xU2VOOK6pKe0B3c8VuVqEb3bJXt7
TMiprJxrx0jWk7nPLmvqqH0Gswm/E++LNknMGuZ0M9bwIXbkNcEwQc4bM/NhZ2IcHiZZYuC3Icwz
NSXZd0Zu4pK9RgfTHTPz07ziVtMapbs3knY65Cust127DgYBPOlyHOaBUUIXfOOoFiGeDpL452S+
6pZy3ZdFLu+XCsw0bXv7usczswEyxHGl2sIvHSS9OfPic6cfyjp0mlwH5vTUC/4lwWer7u1jMWXu
swab5gV7RTtcAjs/T2poBruxKvGDyvHwPzhivW3NYL3E+aXG09Ryr/y+wedneUpJhmX4ETjnojPS
A/Z2yV7rWvtxwFrkLsuS0zWp1tO2rpObUkHVkPW8Wd+4B2OzNi6SxcWT1DCLQxkUTM6cws8hZbTZ
+L3kG30xEXT5GFqYDOVSlR42cfa+kjON/FLg+DdXkZGuxYkcMIAJGf50T2NTWMeinvncMBcYq2X8
rjvrfEk3O8TOOjRr3CYVzIfULYvrQAhtB0bxXHTL+ZDM3jETbGOYu/ShznT5NHNr3PNLxqOL0MpL
f03dpxylU7PrZ9WctegyGVDkn0QA12TQsltyK/pLO02rAzOSMQvruTk1PAgvnj8H93ODJJh917gV
JuGRuinE3nUzSihd4ZMFqSXrIifNr9JstPatlz+1MErziHAX0UX1NGJoacNflumkmaHdGMNJsfbu
SevJ4VS3BBqLrSFnTdQ7yJtEx2tp5cLfwL48F3VEzlN2rI2+eJ4LI3/Qy0b/DoQwXzAK+Qz7lmhR
J+iOdqI59wrToqhJA/NozMX3wO3vxirAfDsYn9e3iipLu2afIUy8IP23OZZwoMPW6ryL3gMIbIaJ
YGy3vqlX+VgQ8hBid3zHMZWdWpYy4hmn+2MVBHsSwbtTd5jPC1dceYtjxYxaLjtGoqEmWmdX5sNw
9LqaGazdG4cyX70zO11JrdZvmrEacZWauxAlO3KCYZDazYTRK2YHS7KzVK4ifcizfVIknxs8lqJM
YKhOg1Qd0iUFt5i6p6EnD9fo++4hJ+s2zu2RREuLYPFytJ0T0Gry0ghuRyRrq52FR8zBLUkrzqjQ
YxVM2dHOeu/Gln4WZWtf7esKbr5ZjySe+oN9NdZFX+16MrKhWpXTAWOY8qyl4ntYggYb4Nr7qkwN
Z4z8YSwQDxhLct1PUxcPZVV8X+x6vGhst74oEi8/+ARgMmpKZpg4mG9+a0RefffScb7spz6Nhk4W
5NouCgJHo18T7t0JJOBa3UYmhqSwcrSOYYSYElUS4CnZvgwEDmPop2rCkJ0BybDXxkb4Z0OOLVbc
+ClEg35adBvyxkT8tpxUywQIN6PKultyb4AUlCdVg3d+32fRrOWNGTqjxEOpAtypTsbOqr80HE7V
RT8Vs3fm1hZqDMPHP/4rBkMABzlaamLRWUDtoSFkxz7pVC3LO4a79bmRVCP7UwA4MbmOlJe4A7fu
Ie3FxieCEJget2xmd2/O1jBjaLQANmlYN1HyeIKpOEDnhWHP6fdxWKBiEOY+35kt9dUly5x0cX/A
VVxlDclhQuH6o3geJrE3GJmOiTVTgBXT+RYSU0eruYgn26iMh3EA67OnqbrsGp9Nd3G0yMvr4FUv
pXWAqWPFTeF7iASnVXh8sF1WxqCMZPHhPQYshSRsZ42ZHY/rAqtvEulCOIDlEXliQNkghnpSQHBm
u7ZxhvsQ9katB4oppSwePCTO2nVtjzb2VG56PWZ5uZ9gT8XsMvrZOurWheVakD3mNvnk5STZxdL0
yi6avKld4izL2ZuCoYBOoDo4OQy7klOt1pPTkimgHrm2aI5d48531mT3p+Y4YlJm6szFspxAxsEe
l888Aeq0sUlItp8K97bt2+Q0yydqs7UmJcHE9ohcrelzJ0xy31fNGHZDkufXpplYTy3DyRdqbSvm
X1k/Qx9c48RLG5xTtNb7ZjUy83ZeLuw7r57vhg2vGtvmse6HNkqC/CnnuSGLV6FrFpeEzT2JDfVa
bYuCdUPCEBio2CzF7dRP1nnbLOBlG3I2EoMZykYvgdPcvrnFHyYvDgXeqABus9E2hy6ZEthLaRUV
Gt6Au4YcDAdylFOc1plMitj2xqk+J+RYhk6SZHhhlSNGW1kihXmTrwHRkGs+lF/nAC8wnfLyKyhO
f6b7GHEynq2Pw4YlZoCK7YYuqtXLsV5zu3utdQEb8SA67SYSEzYd4pU2FWCUcgCtXDqAy+INxDQ2
PNN9gzaLN5gTjiGQp2k2r/M8i89+IJZnclnco+2BkYpyWL5WRfFJbfhp+walZm0HeZMEihc3b2mA
16FMkehJ87WAJnkESksvJHKGQ55MeDkMzoO1IbfzSFbdxj80NiZi80ZKdDd+oiY3qqK9sRYb0v4w
nHIzkAn8HiE2IjOH5GhtfMca4iPEteKS77e+6N5okSO3n4ImWxb6KUCZEGiT2gYyJb7cblRDr5yg
WQKl6Kf6G/Uy2FiY5cbHzJxeXvUbR5MnAV3TfqNuJm80TrUxOvON29lB8mw3tmdttVoQlhsHNNjY
oLovb6wkhe3ZAPlHetEkT+Ubd5TkZXkC7NdFRDvXV0sLZA+qkSA2dUNcgbe474rh/jRpOzy4iSUA
mlCBr0VQDoydMQRaaHfat2oa1VUpiiPnLrtc0sjv+RuRtfMmPziMrk2i+aBJFw+kRrYH+UaBrao5
AKhcSvKTDLmKY2d34oJn/r3Rc6CGYHEOViv0HThzPBBDGvp1tZuFlR01J5A3gV7fzDKvorL0n9K+
X3e26CkmreE1FelMiirflzPBIUpUdVMWpXGhMCB98M0VWaq9MXnTN1JvFdgJVt9BvcfaS31mR1mx
pikjCBSQhxnTH+mxul3RzU4YuPSoYvSzY8oGHCUETQCKpj6DI7ssWPzgEamLE1sQZMyQNpJxXnjF
YzVnxc7pKTkpvqfzdmMjU9KVZ/bGUO6lmu+JZTxWSkKH7qu7BZNY8qXrJU46l2YOJlzz0K2tijLl
TcS0o3J1cZrTrDupyg2WwF0VtrReD2RDm8NZhu16aPbs5sFiOJeqsM0tjcmKhYmJFicOk/4COdCA
cGPf5uSv4JXjvQL0PHaV612SdVp8rstanNVzMMdgjxklqzim8E5tzS8/JfhVOid6VaTHYLCKLzBo
xVOm/Hmfk6P2SGFLBnAwGuddPc2v4yqGq3XpRaRbCFi3OyuzYydziyS/xqJ8wHXuiz6ngEHG0vn7
enC9LUJbSqzkoEZuWtWIAXR7lhdm8e1tfPK/cMJHcMLGuPv3cML1a/Na/8S9gqvyXwNez/sLHqTp
u+gBQQ3MzYnkn8Rr6y8Uo4yiNmE0OssfyFfBX669RTeQA2W7jJC2ieC/Brz8/wJvG/rblgsVxEXh
9R+Qr0wu/9NIDK0EQ6jtLwx5qTa58x9Hiw1whbADZce9zLI90afGnektDEIwholMX5kMQiZ5nPA5
sXZJA1s32JBAhyV9bml6GZkjE6pC6hNCPepkiRU+yYhKalEw5vqJm/H/SbEGxh1ONR8MRt/caX6c
pXH3vgFMgz8Ko27u/+e7h0GPeCwJrLjSXP+6zpL8LACvJqQoXfJINs6nthA64OM26vHKJjtdaJRC
qwMNArTGL6/ws2Y/6fke5q0dKxuXx17W5SkzNJID3PFFZO2tQ4nw7JF6HMq8CV7Y+vXIKKxijkxq
612vFnXSW9l0lgX6EiWrlFEdIPuXqKIu9anOCXvWBAZFGkjw6Jt7OBLF2VDX6m+C5L+NpwRievc2
zS0ZBx4dYei40rx7Hg6KqJae3Yp9+L73VZcLfNfGPj1LgmwIl9wqn3t9NVU4DtPnHxb99d8P/Sfu
768rCUhsi3RnVu2SPr3d2w9D6qaC2eKPwojHmb+sRRA8SOxxotbPFQNXfFI9Miy9kb03m6ZHjTis
U6DsL3++jfekVA7xjZsImZE4d4yw3nF92wzkFxMYGc+TRee4UYr0ufquef6jbdbrkefwUX7a+5k3
l/QdG92b6UKlhHj98w+fuiwZZe9Jim4dqozrP1Od3gr/wyjZX98uF8LUBv8EB6MW/x3u13RT2jir
K2Ob7MkKHvjaniStI/dNb9oRmDUzhcE3MSMpnA9saH5x+9p+JKp9vjGH34k2/OcfmfBm064bJe0f
ll9113ex7zZl5IvUiyt9uO+aBOM9SH/CWB9hO31kMv+7H789aCtAlQKV+91TFmSK0XkOMm6d5FlP
2ld6vefCqqgLKC9naUBL+UizC8z77nPiM8LdAfOvDWl6v6RzfGL1BnlTDJjkHPM8FYTS+d3Dn5fs
r+uHnF42c8MECoFNvv35Dx/OqGwhCN0eYg9ZQcT0jfnrIgWFKGKEP1/qN6+Ra7kgh7B2wQnf/vyH
a3nuDAlTOMMmwThDu/PQGw5zVjLOcl3vwrUY4l5fmFoZVWRK8fTB5X/9OkHINxNxjjfOQufdHiHs
Facbi8tLy/w6lO25roYXT5cvVjoejATmBUx3iEluRFl6p2vBy1zAcnJWRGJwQE/6lM599MucwKBP
f76337yFn27t3QKX+M1OScqtMfo6NZvgOrDlZ17N4c+X2aDZd2uKR7D50ZuAFTgovDtwXQ0tFG0m
mKGt7jwpTvzWeqysAS/pcYQJVwDyZVB1IQ2bZYonq4Lz8+d7+HVZcwubmpGFjQ7Z227xh0WQF8wO
2lGxCPy+jT27C+DOWf0Hv/Q9dAwhhqtQVkCH2DTv784ina6onvWJqxTeQ7p497KSjw2n7aBE/Ocf
9LtlxQdEOBHbIxE87zb9wq4wvXfGIbbWbjisqfect1AXTeYqJ5ODjy2O88sHD/F3P8/aKjvsplxY
8O/eYzCgKFeFwC2nG+9TOE6hmw2fpe2dTpn19c+/73efrWl5rmeAquKM8N73o9fc1UwWRteMrIGF
tF7tHB9nu3TB4yjrivmEJmGCXOw/t9hC631nfvA2f7tuASv5tUTFQSN9932Mc6LpxLMMZKbYFwFH
/FnOHG+PAC9Sy/ht4bUQ+VXkkcJ+iboVxtagffDMf3sT2JSy/wMnbAZZP69c5q1tb2YNI3zVPmOa
ersY5gU2G/ed0T1S2iGldFcI3N9tTNIs1b5+8B62/ennehPlPmIIz6TGImnhHXaLn1w90jYPGLFO
S1xM2nlQEmFHF5jF0mn2AluWCWbN3u3p+hXcVxILLIfkbFOLpQRcaRZjhzKsCJNeQwiFhwNa/EaP
/nyjvy5O2GjQRqhIuElCVX9+TrrfeNkKl4CDy37ICTA4LQL/xPOXOVwnLNX/fLVft06OEnxc4GDY
rNH3rlvwMNxRFhWQkyOmr2WZ34HXwX/VPipvf+F8oChCwkJaIElbJvHv7/aUoiAPU5W2vvE1mTd0
z6tV2rulEdeKzAUG0JAA04HctL5uTlVqBuTl6vOhIzh31EG/GmbGTAWUT/yc9yJdfzrIGdFx19Qw
IR2KCUjXN8O0uYdhJRYyPByiTi7RZI32ztPVl1Q2H7jDvn9XcERRUPFb+LRZVe9343lsMreDXxuP
NFBoAmr/RqWtE/qoDMB3m4/25fe7/9/XY6JK50kj+T7aNKtlMendgI6U6vysLXTnRqSJ+8EKfL8l
b1chJGSLI2MVUrP+vAIrjMLrXK/XGBIq9Pou+7yq/EXa3bmogfShAn9wwfefJhcklgQVEUUNrhDv
sx1VN2e+Y5RLbKZe+tz1JeG8Y/9qDsYXoyqHsJ5yBkSt3Xxw3V/keduFqYmBrbh+wO748y8FrJSF
9H0VE8tLuAinkNla94n00Hgyhzs1wXAKp3jw1++Z698xtrtyfXz8qYAgEz2b4J6wELL2g73y/UfJ
bdEosEfhtIUdovvukEcMJUXDtxAHPYh2olL72CUpkSakfhz//P0bv1lSPtywrQFCsWq99w8sF22U
FVgLe2Ba7Ya1SXephR7AY04KcFTGK85Mkbsar86cwCtYxI7OT9vZrQ00UPlhNX+kmvzNcoDDxKiL
44I6y3j3VsbezrhWqeJCkC+ANApqdS+6mKSoV9NanosxzRnXVtn+g2fxnmNEViGHJJ0gJFH4Pc67
I4KZDfu5KkjBEeX3yl3RfBMBAg8ERS5ya79Yz+dmbM/cCtnIhN2Mh/NAL7/++TbcX18JhcLm5g2H
kA3z/SsZq96a0lGbYruara9Ol3wqp/xq1s3xJPHkt3Ie3XtsJZwU8kyQ3g4g34eqWqPaDLIbzR+O
ZeX55+NUtgc1eAQyow9owkZD7tTbsLdsbW1vPG3IrjrUJEf00sYxaNY5bskr+OTUvXNorVV/kd1q
niR2G5wgfIM+PTT9HvhZ7ITSQyRIdVQRxXPZzqQk9Q16iKWvd+7cmEdlF58xB/BO4cJar0Ia6lbW
LTdJrAMKs3bfmOZjP1vqdqnWJvTRhB1MVziXPRBNmE9Ve1Xj03iSBbUXZ8RoRxSjVRKlCLovqrK3
L3HkYSriIpE6U7NRPpReWzgnnSf/L3Xntdy20qbrW9k3gL8ANOIpQRIMEhUsyZZPUHJCBho5XP1+
4FkzZVH6xe2pmqrZJ2sduOwmOn7hDWK+cBjfBHAUh6hFwJVdKgX2m0tCmaopMTtKxGEhHszQeGRS
v5W2/No1cMFjoAx4ou4qGxeaSfl+YS+cBS2MbeEfZwF24YRi0fj6gpqrBO5EVvcbyt/mDwd026Ou
BcUun9Uns3YvKVC9UTj5PZ4DblXT/kMk//V4eTwXTmRl/UbaYfDUaRK3itg21zBsgu+Ia1kxkP1K
wdBTGe+tIRg+Z4pIHqKsto+hXVq/+qRnIyajcmxzwGkrJYOY5aFCguBOsNxmKZ5v9yoOZp4LZ9xr
bf4h1WxUX4pSA3bfxf7HU/j2NjE4uID2UKJC7/xc3CgzJwzghoHTVIMvtWUd39Zu7Nw4cmTvWFGw
B+QULr1VergfD00gsCzQn1EnE0rRg9eLX4Bh4vlZjrSgDYOAMkQQJZiFpAk4Vs108r1eOrBWpbTk
cxnDFFv14WjTVozNfOG95TcBLkU/RieOP4fYrJBLxvG+aMzxdg7MgAoS0IYjupLTF8eKxF6X/a+s
G7VTgg/NUU81DF8GjcypwrrEWPURbaq2y8d+q8RTeQuu7bnQtJNqZ9pO10vjKJ0SyOKQP85u/iIK
4GRR1ZZ70TT659rO7a9T6UpPluUCexTgPoLahpanV7dtptseEYt730+GPA2G3jigWzvaebTsBLyJ
rN5FTqI/lIsg+rpXaBjz3u7opcvnqFU1PwksIC9jZ+NwJTFeinlmvkR5OTxSt3E3qYFJ0CaYSvAA
VRImHoK3Cs7mQmUi8rwur+Ima25GBbMg6P59ecRpB9ij3fTzi5J2ygtxtvbQDMJ8MceqqzwF6+AS
4Bv0oaTV5POYoY4zAwiijdZlW9BD815tlRgmoTPdaX1Qer1EyUJpdJs6eZKA7sIl8yXSO41GnAA4
G64cczY3kv6fWDdVUZ1wJGrxx6mKwIumZLwG11uukTEMq22C/XrsBYqiW/4UtMyFNTQPOZS1ZDWE
qnwGeiS3TZWX8UoTinvSYk1eN90YrNI6Lr46ooqOmDEhHViG9toNUYpzeuCUvWW3yaYuU5rjkrLu
M7EMljNUTqGuYNOzQxrHXjAhHVZvcGWnNEl2elylP9Sw726nybG8KXVRtdWG6JTlY3KYDIQJ7CTG
sqiYExCtSFQ0as5Wm0SyiaRG21xVupVS4snc9q5VrkTjKAcY0ubPsZ1kQyChhkAdyXjDjdNS5vKh
QjqGZ+l1BRwlQMhhqkmKMUHu6VXAzMHjRoosTFbQqaud6o7uJkkjurRJj2KXFYi9k1exbzhxBxjP
ig9REuKdUoN0UxU9qr24d6GfhUM2HWZ7Cu9si6BlNqV7lYomoMYdf9LomF5VJgorrazVpxoy6DG2
pAmccQq2Ta1q+UaNi+6AHn21rgrLfUoTt9+OtWN/jTur2s1QRCvPmNPIG9MpB9FQQIzGKuI6UPrR
03UFoqaau/phgL3kgXvaaJPTIfZhKRwygPWwrOTBKG33aerhaNaBOd7XCvEFWBGnuq5xIt+WfebJ
frKZkVY7tUVYeTP1sOvAmjZj1QyHMtXsE47FCNmGjra23BaTvDjv2hXmz461giqjHNppqE6mldSf
OCbPnV0LANQgSxVyCr+tdXvvtql7UJ1Y2c1mG69niPQPcdraqJUG7pdRS8b7MdLn7zJjMftwcLaS
S/M+pb583amyXRdZ6pymPLOubTvor+tutr/pvALf3UJh6YI8+SLNVPd/r+nQpNYmGxcMTzwCcyNV
K4+adKNxZyOysm7ymtRvivv2GlYg3So6qdqDRofgfqKtv9NQ3/awMqyOjgynGwXZe1c00IhzfbxH
Bic+BmNSbnsK+1vdDlDF1R1lQ0vegugIZRmIm3FI8+RlsEa3W4EKUTxVAfmTWeadlTc8RrJ2NzqE
gduYFPW2CNMABGceqf1Kn5X5pi1ncT20dgLwQCsJFpMUKW7A1mkMWLMT11Zs9lhmZsNjoVQbq5zn
TzGovZOdsH8ZoqZuigSYlaTIQtV1LQT8B17BtoWmeehxwCYhiRdzuoC39jlDaegEsEs+612dHMEJ
WD+AMBZeWw3lUdgy9nPAQ5u8gLKxAr6CYODARHwpVYPfqI19cTLLble3AaZLGXiEyAlvetept6DO
q4NBOfEUp5lzpyTFIhPWVfcdIOmvc93En63JmO4KN/pUDKXy05ptg7sHVA01NO0kJjX3sqTHS2+a
u1sbzrK2V0Ktm64lpoPQf5tFAapIpH0jk6RGe6cvnHuKKfIw56mOa43DX+Y1tR/BNyElMaouElVF
F/bjroC0eAf6e3S30L67NTM8mKSIWqGtqdImI3BPnM6GCli2D5jK3sKpCukG0t7FIavq5z328li/
yqK4kyn6754Dwcqrk/oxQ0TJi+rauilRXfiZaMr4eUEwM3TTD9teG4PPuGpEFYxJ0M9D05dfEqrj
NnB5xQLYhYb0tnHrNMJEsXWPra3+wG8QCam+3bYpGuGir+A1p4F5Dbw1+bwApv04sBEPyhDUQOss
Hm4pjvdfMb1PX1I1jx9KOYbbvBBmihjQoLdbfdQbqO21Mj8rRl9Ua7SKHIm71pzvzHDmvlGz/eCK
7I7+aPlrLkTqIQJaQBp3u+HRGsV0C6uEqkgI7R3NuTLHRVGKgxYl1TYsi+7YW/RkUunPORRkgMLG
y+DqLfLlYnwMAlfOW6wIo1NQGuKnqsbfgL7YN2Fr1j8UmREndtB2H8eBO4XuLAZ8UhuJalLp2I/z
rNM9LE31hLpZuneTTqfw2MKuh8AHljaFx5wk2XM3qy6KeTVaHEUDlAYJtboMP6lpfyTfaQCDKhp4
9/CIpsYdjsHFyu3RaVZGDmuPht2eqqMjNlZAguNryDRcCQmpVTHH4h7wou6r2tCuIzqQX8cEQvOT
3czPU2xE6pZHGgmSrl6CC6NngZqS0xlF7mEaUb4i7N/lGMmQcpDz+Njb32aDUsBEMDGQXEV6xSsn
GsEVbIiap90u6CMwJ854OwxBBJxxiYLcLoz8PpLmvgR/M6/GOK922hgfHH7jNeFKc8tFmq3s1n7K
zSWOqTP3iPcDhlhJfzdoYbzl6U6OaJEe1S5H2suqnIeEaNrM1ca3O0JqEG/ato+yHazynAsUrA5p
HnZvuv25CPLNENGb6hRb40HWfwXsqZ1pFvNKqrm5QWVrkyudtZVRHsOgLRAaKIcvVtIhUNeM/ORB
MqCZRk/MUPotr6ICXShA3aljh6fKrYiuHXeP7xu2OrneIFDmWPtuKRrVVTR+xkA4PjRZyA1UB9OT
qkLsB/u8bXEEgvYRo1+B9yfyFSNs5LEEQDg66V4Vwq+6pPdEMyABXe5iOU5rI0weOMyZl4bzCfF2
HEFVmW6aSdy21qBy8jXjzgm0kVriCFd/nPAOb+OouEkHOd3qs2zybV3L6DRp3KAmDcO7enFhmiH2
neYpueFtQ2+EmSGCnYg38ppwdLDcBgkswF4uF92dOXb0UrPcvEqauLofROheOVr+PeghomcZBay1
1VnO1bj8gVq3SegZaozFXxlqmwjOGYDMxtk0Y1oDBwN3bffVeIiG0aQeFnaP/DvHntN1QMyiXar2
WvsS5i+TjSoW8lzDumTXQmGZiMhEEPmVkRnEyUFypXdoTA+NZA3DoNrEQX4CfKydFIO9mRBjKOjZ
7IImGLdR4xYrtCgM/vrwXeDCskG3ZTqhFDGvUTwY9uqQikclKKurrAin+x7VkL1oU/U27ILK73WV
JKfsUsVaa+ow5msapiPXpzZd2bOOtGxtTI8WOg+rxC0T7IcX0Be6jY1n9zrMEbUszGsRFqlYgacG
z1oq7PqZxG2FwnB1pEcS1yu428JeITbJ4elmLZk8QNLp1o36aBOKJsSHFeV/UJ9i/gnLRA5rzIvw
t51xsiNOr1rrdgoiwdZx6vJrAs38U6+kct+iOlFuw2BwkMABgHrXSPJcL1HhHVRgtU99qY/bCoES
1IamgGuqrOf8ocsS5SoThslzP1sEACUqf0z2Fwm+Zt1htYmGIEuv5sZ438jEfBn7/JeSVKaxpZIF
Vm1UkUCKVVvJqILIBlTKJDN/QKQcwOuoHMJZJFstLZJ7TKjxk6g09znCS/Qz+hBAkK0h9svlzdei
gvAli5nUGYKKtWrt0ln3OpEghD+SMHTIblSrAApnzfGuKfWCSq4pN2OmVEgMuV7Rm0j3tSpw3MZ0
EHdxFhdT635q52mTg8jeYtrsBF6D7MFmiIW96xHU3FhTJr9PbK+1GtrmNnDQGjeJGhfM3wR/v4Iu
f2vmWJmSI0hwgYBpWqPWNumcTz2sm1JFF7O01lbtaIcgaSWdMWDAkjo3Wi4twhEzuPEkBqlUZfa6
GUyCOjFG4DyRdVLTsN5mOouDJNyhcqfT4tX6NEvlh10k4VM/iPhb36rqdu7C/Hun5MA7kFFMPaMt
7oesCw+NWUZXk9JztxtIcEQSmQjTGFCDHApX++QaACE9OZto8Cw/qbEo9PTZldPWmlyZAj+4zgVu
XCt9ddU7mIUIYrq2lcqukmm1KXS7O6hUr/3RdIODNovMD5UWOWxYr+vQkRzWBWeqh8VwxOp6RCiz
Jn9RGveaAv2MFPhcgxOh6LozWxdRBiIGvJSLMmh5X6uwfdCnGf0qq9TQJ0jzqNqkQ+bXlESuXZUK
bS3Mgwa5wp9FTXgbio5ZRBxiP4yIN4ZishCBEP1nQ0+HvZQK0P6gydi/BdQlKmzFUcld3rtaX/fR
w2wa0UFRtRLNzYiAERlH2jeS9xSXm5rorhAkAslDOMTBPtDUcF1QkqACMX0Km9g6TH0I981BC2Wp
IXf7QGj9thA5nA54FdjJciW5WZmj5aLO0mPS8M/q7NJzid03STKkgbqCVIeLrex4o5JGs6/qtD2h
u5SseHa8HurH95BOPdyQ4NnVoQRMmUUxCsDebWgEhUdlxIBvklleHwRXrg3gzGqbYTsHibsRSrmf
8cFbKYbyBR2VPSjon4W2QHONJYkbcA9uk9najDOMLqIF169bGDeLYfkQVPNDX/CXRZSgvTpq6j5E
qjNRaV6Rq3hNj91UOYQVZZBp5sS6yUZGtrItVSiWEgg1fo28CAl2itWYDldOQoFRN2DRBE6QrLNg
ephqUaxVO003UIrtaxyxTc+M5ZUo0niD7CHat5E2bZxJpXUSj9eI/IfcgNl9kDrg3aE4sMVa4t3R
R8LmkUV4acPkiYl6msx0Nxi1P43WcejgBVW8yMamr0PccWKYkwGIOeESosyTa646Gxgz9ujjLZ7d
zUFDFVLMM8oz3JTDqjJMuF8xhNhbZ67HOyOuRrmSkFLuASdXqypMdGyJk/5n7FpotWrF55keZbky
UsiDDdyWrYvX42Yy2hB/0KDzk9E1vnOe3FWyXPuQ8PSjZWIfupIUi3DzxNEdo1lwe8gmZRaUUq0X
n3tNPDgz1Nghz+XJBNS3AuX1Oc71GMDtlIL30uZjUVfZRrKau7jUNS92BZmZ2zdEQgiGZ1pIPh8L
96vezI9ZE5JKkrXziiI5K6fkB8WJ1Kvc+FEflQ4wZtR7dtb+6AKkWmrYj4NBck15U7819V7fxMiw
Xke24dwJp3NOcaSVa012yQ5sXH4K8Zde1HNPS9U7WhVDh3W8k8VPwTSVPN+peWqjVr/OZJid1Apq
cVuFW3UQX5xQg1pXEDsEaANeW2Odc7gGa2chRvPF1sZxp3WN19MoP/WEBqD72vGbOyjyvkxGugYW
qUswa/OBMjP9A0tQLTNHW26trmp2mMPlJ6VKcGqOMvebXUL9A1iJbO2KCaCalgEoqD0E0BReiki1
4seWIg9ge2cM9O/mbPNAZZoFVp8EGXMk1SAgDsNwLdUuerGpiRwrzsSdzRocw6EqjoUqJmftzHbz
07WmiOGihLbE1La7IpnCG9uWOGTzJv9AwUz5JGuR/gpkPl2NWSifm1yk922r9nBkVSpaNmbD62mA
S49YVUfDv9HXi2TXBp0cNk8ZmmtRVw5HUa+/hHozPWhFXPsjtK/HZjbKO1YX2nPbxdEuCAh8wkRN
ruw6zDa06uWxKKFebMh3xhWhj3WE8RWSn7eG15kjckQiKue1ztDXKEDHdNDqbp9Uv+H7SADOjeFs
J+gWwAL79oT4jliF/RTddoGSf4JSXO/q2CSqcdKQdmmV4CuPdtVSE0EhHJGBytUotCMHbb6Ec0yh
AkSlu+nzkWXqCBmSI7oL4O4dO/vm1rxTsz0gOD2apvtQWZHpVSKX3pzlxlMxifCzQmhjl5O7cdKq
hOKkC2XtVFWJ+tHIM5HPiutJ2FxPcYPBUWuP4Sfu+Hsqep5qkBLT8ic0+ZRSfSRQM7eVVfkjEk4A
jh0IBjxgjoN+sIa3i6axTTo3+9rmFB8adHxoQii/EF7GaiiSVLgRKJ3nzthQ1t5FNBu8MS6KteKE
FH0dzlyVtk+xU+05ut33uqNYU2dDsy4jaxHCK+9lWVERDGDxVREuyohMyhVsRRNCgoJoou2Wm3nM
0G3s03YfUcVemzyyP9WAJ7o1c31rzKb5cxrRhjM7mF0dgR48cAKTwe2PaFLJqwUAuqder3hKqJvr
eu7LZmX0ee7BFco8fMHHA5QfUTJ1VPoowTafOhUNDspX/bUMuSh0ZBof0q5zN2on0FrqzSIiyg1J
jBoHsorVoG0GaNViM43OXUVZ6+p3wj1FxfAYRoV2JUTYr9G9alfqVEY7J8nwjO4H5xg31gGNigw9
Kn07OS01qwpsu6+XevdJM7Tc742p31KszpQVAOjEF33m7oyhg4glWvkMS8N+KdDc/FJrbfNEXQ3t
tCGewmSd6FF5zPsRVTy6BEfUAsR+VCgTT0Q8V9VsSfTP0sQvpvB2cgrUmIspevq44aK/7eAuEDI+
YdHsWXBGr/tXA82oNFL1aoM4s+EpDXL0MBgfi5SadCZvikCTn0x+1SM9l588TwQteq7aQPVEZr5Y
Szg9hI7l2xWpfqZmjxBny0NTzijJxwWuOWQ1F37zOx14k3seIInAv4DG79lvNqgwBYNIQW+WifE4
xchGR6NA99SQKRr4ALWa5cbRu/JHJDhIDU2DI07zxrV0ULybdUCfBEeXlEve9s1MGyS2ht8H6aCm
nbUehVpU4WyHKP5R8m5AmtCPugtIMNGKiSCboZiygsCZXQIkLfim1x0zE4ALHImlC2kBg3i9hLY5
s6PbGKJ/qWUHt4THPVmIJUNFsh9kIl6Apz9O4Ik9p056UgQCdZOGwaqtnOI2m2UGatF8ofSQXtOI
dE5DbJR7u0LefFbotuWzXgKfVZcmVa3RTIDItabZ8asGfLuiom0TqUmuATXUvwd1dcKBKl9pUtsU
0eD6ORQlz6Q9f+WijoOCAawBGxGNg+UiHdB2c0nabVkPlGMQq+nn/rlOtXldB3nnK0mD4rmrZUQz
+bMD9QAqaaJZ32fOzoqjVx6NOZx+fnwo3iDv0NnBNoP+I9gGXKfOkbvuVIIYHYCLSsWc1kM9+S7+
YScq8amflRbVoMqyo4fOUWKuG0RQNUtFB88c0gv90DfABoAVuo56C+ZXGijis6WFEKnKuFPLTTsJ
685C3JxehRhuf3/vX3Gd/t+kq/6djPQrRer3Rav/FypNLziZf091Wr3U37BeaV6pWfE3/hGzMt1/
GToCRQueDRguzJz/4jrxR2A2Hd0VeJ8gh2eAF/tPMSvxL4HAFQQD+BrA+pb79j/FrGBIcbUuQtNI
IDngLv+K63R+K/Cj3N9ddHro4OzOddNwLWiwTjMULzG1K9LisF0nJOabOTWDbsPZw/tSCXRlpkQU
z7HXcEsqXmSYdbvKiUAPUTs1v8wZYV9PT7PhJ2IpKELVpUGjG5kICuVCG34sIiCrupHWY2kWyXVt
ZfM/Ztr/A9vz/19ltcUi+t9vxYfo5/9ZvUQw717txuUv/bMbbf1fwBsXtSwX8TqNp+C/dqOj/osd
ykZdDI9BcOuA5/7ZjbqNvp8FWIbHY/k7yx/9sxt19V/8M0j72Tb3ziIL+De78fweW9BZIBYdAg39
9+Z//USZ9UCJWTOlT92x9EwBbRb1aHkBjnYOw/yPUWAQAtg2OVvLn/8B9Q/NrjPEKKQPgMTrWzxE
qDuipa4YA+arUwFHzoguvL7vfhkFQXVhKIJbOUPAzWUEjduwpJ8bermZ6qZGxQAbjD+W+/Yt32xZ
iFdv/PJplDHQ8gINzKt09hB0Ydk2xOfSL7UczQsD3wtrrUYoIZeqS9MipLqEXF0bh1dT1iISMaOh
fACVQskb9rC5r1TMeGiv5N9idEARFS/KTnxKrFZ0vi5tJKgQXFCuCIkV/bYDKqej0AyV8GhYeCl0
wORvJBWdXdO0ygVrheWmPPs4HeCi7RLTIbsHS+P1ukGudone+9JvZsW4VXQdJohRRGRLTqQ/dlYX
rKYB4n7TusE2qdV+Zxgy2SIm1VGRr+zhwmy/AbBhAmmA53UBYNMTx/rv9Q/CYCKKHTxa/FlxrIOh
6eNzPFIOn9VyeppoTN0qYLEpSvaL5y7lO0UdjQsktLcbi1dFA2orXOBY4LBe/wazNALUxezCt4Ns
+BxbTX6Nuc8lYsebfQWSF4KbpvI/Byrj2ZcqsVqo4RDSvgMv4TlDmR2gaYNRxZfmwqy+OZ0LMRjA
MpcNAxkLbfjP02mYrY7tECmBgdD8EdLs+BliFAppDjx2dRyVH1pY98nfnk9GtQ14HJB5bQRLz87n
BNVnYt+EfrjgiGgKjhmdnybffXxA38wjfGeib8F0LsGAezaPoU4LSmu1yo+h9SEI0qabzOH0tFnl
/O0X/R4Ksze4WUQL4uyWC6SbGmMzVL7SNgAJobY1il3ffPw9y+76M6dQGYR1Im4FCmjyn9eLlRQ6
SNpESvruLnJVCArs9Hbsb3JUVa6zzrT/9uoGasglwFCORlzEa/Nqc8Q8XtSqRuyEEXXTRXw1Gwni
J5SZcvzTaUfL1ccf+OZ4MSB8ETQSoVIJGI+vBwy4BeeC1jsJqhViVZQE6wLJ6b9fK0aBvANrCsvN
cx6R3RV6boEz8TXI5CSeXbPRYP79d0bhe8AGO66KmOXrb7HjlhlF6s8f6irYTMnwbdTsSx6Ub5Ii
tgSRAmRnUOYW4MSzJQrweKjYlXyLIWYaAgOVFw05mHrWnnIqd1dU29Ndpc/YhGRdTO8PSGQJmOjC
PfLeymF4T2jNRgFzu/z5H6+8jkuqqQesHN0/iXCkK7ZYmQQXNuQbd6flcyFXc6JVmBas4ethAPhZ
TqPxuVDuJfZhlMyTqN/oCPNMef8QVRLEkBArASUqjKt9ILWvIz0UKDkmAvUaZCiXTtvf71qbi4z5
h8+o/g4T/vh2wwRRBVNI+pPoHpbofWtU06Uw6r0Jdn6borNreQqXu+GPQYRJQVKtGYRKd+ErygIz
MhCS//hT3rkxoTcRN1g8cTp5z+tRmsZJS+q40g/qQt11qYwfaGJUh7GxkwuX8/JPnV1my0OuIi1B
tvY7U/vzgyYWo+/qTvp92SorEBpIRqlmsZYAejAfQZkTCP+0qVXUqD7+yLeHBmaaxv2JRMECTD/n
pgVWGKCqWErfAgf1nHRmcShohfiyQ9tOEJ0dO3sof9KxNa9RH80OmSECzwrM+MLOWRbt1RzAZhQ2
VD6VAItg/+z1VVRLlG1JZ1APq1+qiiGLnPpsE7SBWKUwHy4c0jeP/ZIykOfy+dxLVDDOVjdwwibH
0MFPjDxJPYgQIcVwtu8J0dNhl+Yl+MKcAs7jxxP+Zu8yrksss0iFcHSXDOnPpW5Na6gTWGb+QLZ0
bdmc2swNzQuvo7HcqGezSXoB7Jx8Bs2SN3wjlBHQR8J4OuuU9rFynGnvTlm3C+pcOU4Asj0H9Og+
yqMIC2w7O9kNMCtkAx3P6vL5mYmb9oaTm9LLzMGCPTQkeDmCGH+wO+NLbuAYmWLnd0XuguaV3rBI
aVUBBAOONdJbPAi6KqtCHbu1gqDbnbCNfkNnHyeWrFePRTdHxwDozJpeY7wReER6ERoNPool9TYF
gOLn2ZieZD5b62nmXvvrZYC2qLoorSDd/jsb/XMZFLdBWZdWJ4qvE1wIlRC9Svrnjwd5Q0ZTySlJ
hwi3KNZpZEivF3vQUbqd0rHw6yD7jjXHzWiBio/jWPFcrUc9uC9uI6HAQps3FA3N1RBYfoQBlS5S
5EsLwBVjjTiSdC9FF29unOWXkTa7Njk3l+hZdIG8bw8YGU930MrdftbqGlagcFe6nmher4WcAJ1b
AN6gc+HgvblWz0Y+mxOzchOnQ8jBz7GloJ1vDkgrgITO46787yzyYrKGjzBH/E3M28/6oHZwmRwc
jTaFVUWURSPzbwO15YNQvqEWoToEpWdTmQopABovJ7rpNF/AbFyLOXj6eCu9c20gDcBzD+llCXrP
rg1VMatYpcvh15pTrWeAf5ifDNqFtXlvV1CXgCFKp4Vk4WxtLFGHoDAS1obgAuAPCthRMJjrCYje
NTgN6zCEbQ9fQUEV4+8/0CJeQjSAcwm7/vVRgaYdd1kx5piUG/HT4p2wVurB3H08yjuPDNkq1Oil
oERr5ixmmptgAigeY/qO2ugRkZwBHAmyYmUIGKkOjegCRf2dCWXBKL4woLlUD15/lY4jVaVbSe4r
faP4psCzte5D4SclSvAtLmFrvbd5Z4qpvjCf5ywlrh6DcJurB94XedjZyG7mZP0AzcCfp7xem3if
eHM312u6Uskni0XdhHZRr8HvVKtSykvC6u/s11fDL7fAHyFaxyaSStdkPlZmGOyUwKVHqx4vRC/v
LOdS4oZOy6pBdz0bJQWAILGiZhTXMHcjkecuodAEbVzvtuC42gsXyttJ5bLkQgFKQbyEr8Prr5qV
kai6jDK/5M/WRVJ+GbgV0PlOLM/t6OynZWTcKHSyEcrunf3Hm/ftZqJWz9lEW4vLBj2p16ODQlX7
0lKln1TpDXc0zqedrdxUHdiyDM68xyZTTwAgL9wKv3WqXgcTGiJHhEo62xji4tnlo4lqCOMwKOGE
xm1zneY15Ck6m7ZyHGG2/sTdDz1Gp1aq5g57p+aaNMBsPCg3NIbycHQ/j9nseJ09cm1YgCGe60br
7TU1LuVlSCBBrDSkXetVmzgomqpdSxXUnqf2Xk0VZDgliF2EQcMAIMyIX6+2hbjbPBVm2+0BE5Rf
u9CGyyQdiYVkODTODXkO2rqokD2jc+jgf1wOeGeDavv58ZK83eZw6gmcKRaR7AHkOVuSFjZV0CfS
t11FfW54sYHO1OXzx6O8jVVRJEIr0BS/fW7OxZZQYhWIjCD0pFDgCMLxShtcFLhF8eBM4NKANbgX
bo+3BUZo2ktKwlsjbJP78vWHVWrcRA60NB82ewexZQgOk4qSI+cjPLg6DkpBOgAoziX8vLrGzaKx
IWT+7XcvP4LnmyBlyVHONjxa82WqNwEQBneJzjOoAYeump29NoYYBOd2qB3xAZt/fDzsex/PA8hG
X5r4hA5n5QrLCqIQTGTut7GdQuwrVSBmKIgadp2sxwG14zhKnK+ICjRAaXDxTKpk9j/+EW+vGh2x
AFcVS5Nu6XK8XgBXiepcjWZejkLIh0zYeHvFbbuxMa/EKiSCDEgtPzkmEe4jRpraF8Z/fxL++AFn
OwBZ1ryvAmDeHcotd1U7J3cjGL9N3A/KOjFNeYQCaOPrhxBmb5SLH6duXdiGb4/X60k4O15BO6nQ
vARQ87h7QevDuTeNubnwRr83iIYmw+/qHv8/u9TbhvI2WPdll4notukNZEf0XOw+Xs/3R4GH/XtF
2Viv1zMK06GTNfGNHRjqutVy/RayhHPhxLwtCqHyBArYRJ9I1YAHnG0b0eNlbzgVYVSSy1VuDNEn
nMrbNV0EjE/NGIn8buxvocaY1wVqvIR2Y/rTMTIIvCMOkLDGUkTYoT9AR0ouuK28Nwd//rizOegs
4Eeu1rCcDnK1Oorsdwq4ufXHM20yk69fK6bAtG10QGzqGuf6NwiJi6rTmILCkNmjEFVxNVfAaBMj
upBlvw0/GAkEuY0AIHW489J9IOsQynaW+9Mca2BXCogOthttZFx/be3iUg5wabiza0nRedV4XBhO
zZDRR60ehH0Y7C3hJHsX5vGFiXx3PDo8kAQpEQOVeb1lmxawZgzQzVeRYntEolnzlSay1gjrt1Sl
y+CvozmmE4ASYSvPCD2R1+MNQW454cR4wHPgYAxIGabQzz3XaSZfD4b+78cTABoYjKhqUVN8PV5R
NGo0TLSWoriYPcvqoo1jli8gZZujPefl9uN9+bvKfbYxBRmijowsiCDTXOb7j5hYCUs9DUol9Xnr
0ENP0l+tdLwQTHQZFjeKGgMdwjVIi9OrRKkOYLPXNh4BtZZulTK8Kun1rdMuQau4WOM7sxUZ0o91
sI4yNbqw9Ms1cf5T8VIDKKYhLkZv6vVP7QN6D72kg4iOMdB8yg9C3NCpl54ztS5OOAAmP56d5ey/
GdHivUXPgYN7fnGhZ6LBtbRSX6j14AtbWSpUceqpTXKNaI11CO1ZpXRiXVKrW3bxm4HRAaG8oiJ8
e56i4a6AdXY5pv40dOYaJ4YKpCoW1R9/3m/I39kwBh/2W5SL7pF5FssoeCWj+h+lfptCastoaG3t
IkLhANPj3VDP8QEI8fyStbFYu1qnAngf3b2Z1ekaBDtw8gzmxse/6Z2L0gB5swARaAqSP71eZBiu
cAfnJPUXHucebX8iHDXW1iJzLjU53x1qcccDxiloOJ0NVWW9Q3GXr09bI/YLNSHxDdt8Dz3988cf
9c5ycl8tsnh8EqWfswcw1yvVcJr/S9p5LLmNRGv6hS4i4M0WIEGyrKpkWxuEWt2C90i4p58PNRET
IgpBjPputOmWkplIc8xv7IRcJcgPpVY3UHbtZGfplt+7+prof+DvQ1IPmHJdrWjlSV/MlpIT6Nj0
ZPeK8xEqI/yaAEsigN7Rp9uz2lg/LCYZkNPIbbzWe6Wv3pMPasnJCaG40wAZsSRupjtbFOXO0d8c
ipnR95Dp46wjfyGV+RirXXKK8h4D5xJNnnnS1IspEn3n/XzbYatldDC8oPvIzsBtef2xWqUUondi
ivDK8MkBhOo5aBydjAqjlwYh93MjNzKaDFOEhh9Kh8A9iws2Q8O9ZkfBSxTr+nGiIvaPZoVG7Uqj
8W+DndmhGCFQwApJUYilf6DhbHBvppCDpiLon1PkG/GeBZWLz1r2p7AIYHWWBtyOXA38r72s72+3
vJDxi24x7TmNNDsOZl/htmuIdOe6fH9BU3NcBEMVOiUIa61WTskDPGZ65AFKzLz90qjMY2/Y4oRM
U3kyTQneAIU2/093Ib3GRd+JWdEYW2vjaVPU9XkWxSeqLakfW44BwBm8jmX1O/t9I/sg6yGM+7/9
fXsdlI8YIWB0D2RaNKV0GgSOTorWqXeirLEiijBPrkscJoyBDsIAq90zcT7eOQn6u0NOfwZAGE0Y
jbdtDT3pSe1q8EjxqQFy5Btl1h2NEVO924v6DizOkYabRnGXGwV4+1pNVAiUa1DPjk5oByiEADCF
jk0iBwdpDkaatQEEPxAieBKUxSUKmhBH6eJ7GFQG3im95iLg1txr01yfdn7YUta5Pp34M9KwBw/6
pjG6ijcVei+gftXlG0jBBU2D0avHsD0b4K3dqSjGp0Ltu2Oe9MiGqbN1niuEEucmxjOmBSF1++e8
v5f4NYA+eDy528ltrs+VYY6DXpdmdApb0/gL1pTsQ81U8ZaAOnV7qPexyMI3AHhB4XYpeK2OsAFT
0tQ6I8XKscypmLaQVQWdqwm9U9csdA3nILjsFED2Sm1b+57cBWA3WgIU2uTVmqsCUvSk1elJTRzp
OOLD4nKB6tRd+uHczdWDPkmPqEXl7lRN6smOtObj7clvrDM5DT6bNq8oofFq8tYgYD1CQiIKB1+u
0aODwo5xIFxeY+eAbVxiKg8N0EQEXCmfrfJBLU4ic3p71VS1vZPQY7zL+wKKi21D+Tf6GlIMsrq3
57dxqpGlBKxO/1cm2lztI8ss4PalPKUTzCcovkpzoEm5G+9tLaO1tJepE1OJXytuagXUhbnWkxMP
39M8JvbzlNsygvd26FVK2iF8WnXDAWYQgbyMc7vZwmEXsY7SeBDWND5t6YHWAfo5SvXl9hJs/jYA
btSVaP1xs10fpUjDfs4eseibs+kptfX6IbEhjgHW1HfUVLcWm7diaUGDDpWt5b//9hjqqdJVZpZD
OqoXwyEzR8XV0gXu7rdn9D4eA0VHh2VR5F9ArqtNSzAmoQZTEIppKPoGOsR9PW7/TVT5mXtrT/x+
a98unT4FzB4vw7q3grKSHBlgiU5kkIEPw4+YOa7Ridfz2o8sPKoQd9B39u3WR3vTpQU3AOFjnSAl
uPLVw+gQchZlDMfTDH3TIbrVem2vb/rWl17d/EtOAE+MPgPDrUpiWAYr0SAHbBBJ+RhB6Yub7okA
9CEw1GMfWefEqC9IJfooACOGY73KdQ2AuX2y4xZ3QqruQ/OkB+Nnq+rPt7/0eywuGG2YRAoFO1Ab
iNdfbymsZ6WJYC85ZZQ+8SHUke0ZK7igSjwczDw1/CFpqqfZUMsLUwyPIpj7k4UACnCacK+GsJHX
LT/nDe1EsEwj4Prn1C0xUdpwlpIeA+sYBtT9mDc/MlGlH8J2eB0SBAhAg9MYALbqpWY33iGrgzh6
3bWIGtEYu71Ay4Dvvp0hL3BSwGfULq9/EBYyo6wOXDwIM+kX4B6OW1RyjdKbrF4gXNI9jhzza6lG
/Xmaq/8QNPFRKBws1tgLquh6+B6uVST3fB5nwItPU2odPzXT3IlNNidpUaEAAY2Tj6pdjxKUBdGv
NDEKbRM4IXb9RbYn5UA12nAzjr2H+JTsJoOeP7XIG+2s8dss3i0yaSadVWiJRPvX449JHkpOiYlw
nSF1qEcvoke9pDYvCJeic2HjZA6LgA9sCudZK7iBnDp5pib4qRnQY1ICv5KtQ9cqeCUCtYjTO9XO
7jo9vW/BpOgF1lRp9WCF/QPARa+W0xe5Gn4ZU/VQqDS61PhoGOGnsBw/THL4pKDUCkbGAzXjoGaU
nOA2e7OjfhjH9Gtelz+XqNVqap/k+A7Irk8q96jZnI+pu6RScELdxa0B5AzFkiHZlxRpEJQVz4nZ
e1Uc3I+hc4e4McpowkeM7ZJLyofKzC/yFP6U0uE+GvQjzrnPajqpMI9LLkEkvrvSG8zyWydp5942
TgGGQ4GCo4891IiX1B9v7/vN+9Fiwy/lQ2hKq31vaSKsh4GDiCA9WhvaKPt5F8X8DMf5dHuorVeN
5Au0GmU81KZXQ42xMwsnXd5PSbFRtJ3gIItsD+S/PYrOOJQYiCRWoWCN+y4oNBl6bejUdwM7yTUl
tfwPL/TihIWOOz0AoHDXOxnph0zNzCE56QJOYxjIyUHKx+xye8U2Pg4HEekJJNWJKd86zL/FAdVo
pFlBE/e0kBpBGqH0YadF4KfVXkd2IxJgJDr0tHQwi1nj64y+0aNE52aYTHt+QAlI99CGsS9aidUd
YmjlTq6w8ZWI7zRSVWBkC933ev1ySn2dwHfqlFGFvxeDSJ4mM9jDNm+Pwj1JtXrpzK7uO4oIIpeJ
Ik+5aHCwzQ0TwRre3NtfaXMU3KowQFsC//VesIhSh2xZu8Kc6nszdvoD+V6+U/XZ3AsL44/QiZLr
moXMiz2rWiSSk0iU0Ne7HAJrWCxa4FV4vD2ht2LV6p4G5rawZVk2kH7rdcNKbJDw/TolE9cDcoKo
s2FDHrfDGamf6BnxoHI+xpiwNggZRJ3hzRSJh7tGz+3EbaJgvrckWUfYZNRKzDRkNf3aIA33CVvm
f4xgno/S2BlfxthEaSRFgLtxi8nJHpUJgINbV1aP3bVRqXiemHX3MZQHgQWFMvTDaZzMhFjfUibE
w8jsflqgUf00dqCeyaHuFHec+Fp5CdTGQa6lz/tvZhMnAh/pHOGf2ujR1kXWvx68QulNaL/gi+E/
l+pfMnk7Ao2lnmMr3au0MzXjJ4AUY3S1nI5CYZX5c1NPvlrAAUX7W6AwUdJP+zDYwDEAHqrZ96pD
PYbfN41nEzvvFtlBo0+91s7Nb1kly6+diWWbayNw+xU97/bveaZD60UiwsCGNzv9xpG58DcL3Hwz
Qz9qcmYIFx/4pPMctTf/0tJEW6TOOwMU1JCm6FWZQ+TWqZWO7mSZ5UsD+vMscqVKDu2MLSNrJua7
pkrCzzVuOZeJcu+HHKeXo5igW1vlrD7WgyJ82ZjysxNbsYyqvDo6blMpVDMts56/oihq01wIpGjP
9GAjL1iaV/ix0LSnpLOKfaRGCepSNtCUMygNV479r0DAzIXU/kFuKnFXtra+EwhtHVkCb4urB4Qj
bbrr66eJkFzI8To/WV0uHcZWmo8RckE7Nc2tS5VTJNsWRT8epNUlJ9CEnHK6x6eBXI9YRjX601wZ
o68qwfQ4D0rt3z64W3cEJVQHpBMkN2PdWZXlQcbji2lpHdUwGxNPF72k9DTk9ufbI219M/JFhCUW
wwqw4NcLWPT5TLFqjE+Iwna+FGr2K2K/lNfzaUDhTpX/xjUg2LmXttYTMgywGmrAhK/Lj/rtOcyE
irAzKqqnYkCKkv3ZX7R8LE/o9fykvybvbJKN1aRIvHjP8EaBQl5Fq00gLKUwW7JwJCA9JzXKQ1XF
/8zQj3YmtpWdMRRNHirTgB3WPWN8aps2LUn4TbvJPwUYJJ1ku1EONVAaL9Zry1WAARy1NsGVHBPm
+0bFDD2cCT7DXt5jo2x83KtfsyzMb+tsY/KOyj29jHEcvL4sOzQ19fzQh6g716mUXxy8+3Ye0c3F
1sDuLE1eArfVmJi/0mpuOP+tyJyjbkTVQVST4c+4jx9u792NbbRYCCCoAQWIRq16PT2u/dDmdSPk
ndPsDAxd9sMkWcSDMT6SW2r0t8fbIIu8eRb8vwFXz+lgJ2JUAQifrBmcXpiMQI9CnSphg1igUbS9
R49TupRJUfhqNWhel1kOeoLjTtC1HMrVs754jBJ48bhT71kd2gEbIRM9fPYWB/qADWFFUbr4jkST
fEzw9zh2rV6f5CaVzmol9o7TO0kaKvY6lXqDyitFCFgc1+sO7AnZYwsJdcipKU2n8lg6toeV30Nn
in9nyzzqU+ybafMlGJILeJQHAjiP7YAyN8L0SvnNUoNLZubPltx7YyY+qcKZdg79xsugQx+kubZU
IcEDXf/IHmpUWC8dosFscYFJCkT3RTns7PaNURzcL5dGFFgxqJHXo6RA3uVCCumRTPbgCqFiv2Wn
ys5cNjbewjPmerYXpjHn6noYOUN8s4pJmxsJCPWA7/XRTLsU04wxuNAPth4cKUHvrMgC5A0jZFbN
Rj7lbfzr9gl4f+KWRiVJn8XdSGdkdbiHQLSTFdQU/SK1fEiNtjzXkqaeSAnLH3WNgub/brzl9/x2
gclCDRuUagPfmhIUThOQXOOchsc6mgzKAE29w3R/I45fnyydvgMegQTmkPjWfoiqw6ahoaL7sKKi
10qLEMkM5BQSdGB36LTOAG3FU1v11SdwGgihVWhtfoqDVutcrQyE5tcKKp0IvE4NMq9lod13UWtP
hxlMZXuoQnOwj1GPjqs3T62FH72GzLHbp4HyGlQcFzdr4xHF5qxM1Ae7meqaAqtA6zwSjYydKSpd
P4RjlB2y7QWy0jJY5H+cIh1+QHDOv8VW2RHwgqco3UZPmv7Qze18aSJdxaKhnSm5F/JgZx7+ExjG
K5I0+9OYya9wLWXkL7O6s+/sIkjzc2CUNXL0LNVDH3eZwDdZyslSJATAlUw3qgMq8yiOGHVYZmjj
ahWUtXw00wPWQtnLmFoC8Z0p/poaSLUe5QBLd8/Ct+/bFPT6Cz4gNdKJxThm97TMFhO08jBYfav4
mWbKOTo6M74LCkpvj/z65KFv8kb30qlIAy8VsraHtt3ADhKyLphTk5KmzXm73myqlCXg8iwHBQP1
kmpCk9DLbJzExf4i8fRpwjyynCZkofGeV9rUcvldFYc+jp/tGgH62JFmtEFbUSP6sIdGeytwr7Ym
YAv6YtYiHEP15frnJVjEoyFlO35rtZighLIHuhERsMJAD85SPOLgV/iNOg2zQQKNl7pGhYUF2njz
9GpOIJaD9r6yio/szOMfH1NIzXSTkNdY0s3llvztmFpVPSkBbxFa9tHDMGuojzWS/FLEpf5VkTi+
t4d79/wRq1LkwqAO8SWKQ6vnL+zqJIrqGR1gBGaxHJFtb46S/tHWKQSOCWKsTYCcdar8NVZztxN0
LMt89RmWwZkifRb61u9Qc/OYa6KP2vgEpz9ycy38YA7FFyXFz68S1S9D7z/cnu3mgLR9CZUNuuTv
bX9nux4qPEKGvgpOWVp0H80J6oozUWfVawOJQbv744ILoH6ag7zyLDIR+jq0kuDGRT2zlIVJBDNk
qCkje7yzlu+ek2UUYhjeEmTZYOBf7xsnHeENhEytDpXqEhoyZVspi45RO4kjfml7al3LM7n6dhR3
aFLQAOXZXpNeixH32SxC9HwwLIy5YP1SVLJxHSkml8av5fVqZSxti72uzbswYZnobwOvrpYagWAE
f0l4EmwI3XwOez/o2z3k78Zy8jITdoPdB/y1xtiNpt72ajwBWMD94CTNqeV3M8YTJgZVj6mxy/x7
H5ZAViYSXCrOCy5hDQOTwlBSk6COTkGlqmdTZNprFY7aXRWyU1s7RoV8EtkJwcfgXsFM6xDEGAkn
TiJ9un1GNtbXoP1J3Atjg772KgyrxqTGNjqMCIinn4WhhU+xgU7x7UHe+X1if3o1yupQIFpkNJIN
YzjAfMiFDZN4qtT+S5UGdg7Ph0sf5uLUo5+ENCQo8R2mcko8i46m6wSJh/Q3Br3AAQ5DKmOAslCo
pug4xXQcYl70UZZfhjb50OU0TQA8unFtNS7wh3uKKuax7bp2J3zd2jFAD5ZeIkgPzuD1AaxF1QeW
mkYnxMV0dyCFOaam/BlYWn9QURrbGe59erysIIKhsNYobyjrfvho5VIyd1Z4ivr6HyvO1EMy6doH
XNyRtQ+MV0Ob0iOYseiBC7ijchRk/mTCs+oX29rbn3PjXl0E2ABAy8s1vrZGLDS7K2H6hyenwvRJ
0oYQlaB29gJ1oPyRmbpvZ/NegWDjBlo6AGgOLOA12DXXC07GGOZKx0aN2+6lQC36kxOK/KMCRuCT
Eum1VwiKw25WWcHe7t2YL0NTcuGc0iEyVruX4s+sTHGMCqdV3ofKHLkpar+geDL62BYlxC6NIaeP
30YLWeo8eMks66KZ9U/qGf/UBkHXUPfU3vtfZpTSzs0I96T+B12Pc4j55KFtxCMUigTBp/qHZZTt
UeRFdwwxqbr94TYOOwRgst8FZ7j0P6/XUIjSNCaHNRwLfGQcq7N8NIKNnZrf5igkj3wnQBXo812P
QpEzjmEXhKin1v2BHa3CL5z2zM83PwqYN1pCECg4FtejiDTFIWdA/QgwzOwhR4Baf5opFwT+MBCZ
l0yCCtrOVticGryNRWUC/Mu6s5bK6KX3lhaeWt35WXeKcjTCON+JCd9XCQikOeWoc1IUXnqF11Mr
m0BPbCAHKD0k1bNemwrmnrOM52Qk/CLUsgPVlPQI/E/6LFV159VNJh/BbsYfAacN3tCPOhVv3Xju
524x2UwVYtjGmvEILDJ3TAV/Sqjg+/9he4EvQbCAKvY7XcYkieOgk2Q+CQ6ZrqkicYQk8q//Mghi
gATky827OoxVWgaNXTOIbLbdSUvwqTGbotq54rY+NFEyjAtKNpTiVqNouI4N9LT40DMCFcVkNZ5Y
ooLbc3mfOPGlF6jMIvYDZXIdoeYidfTA6rhJQzn5Ug+zfslkukvYciDBQ43mAD4M6sQAqnmuxhd0
XCwQAkApU5Dw52HENaNMG9Asxa6/9FaMQtFeZpSFW0N/9XobqiGN+hD2uc9bIn6AJkN/HOKXJ+dz
fYdNZ0IizdsCyUBHlTeDaohVUJJU7d4qLQOtgk/6B5AAFyVnNPlWNZx5LjHeSzvJn/LSecaB46EO
Jfs8y7nuG4mWPxfVsIhqB79oSuW/Aj0kAJj78aUySuXl9ifb2BjI+RHZ0zFZBCfN60UJnXZoWruU
/Cqb6gMCW4obBVBr/nSUpY1KtA2EahF9XD12banAsJhRfjIzdXRx+mkuEX56O5v8/RXKKKzncoNy
ntbMQh2vxLRQ5sAH8KcemmqazjHKfFgVxuNZBV/iyYU67gxKie/d52RYWhe8qfQV0LO5XsI2nrTG
GLvAzwRiUrHyUKEz/5NekC0fEYofThW4ZMetnLLRPJG32asRWFidNLkxKu4gzzzClSW/ArSbXsCJ
STzC8rOZOM7HsNfT72MJKvnoALKlCzSr+aco0tSftWbisVFZYjK9uY/l7yJT8vFQ6/YkUUXqcv0y
NiOOBA4NW0SZg1QVh0ybk0/JYrwIqzF2JjfOoyB0LQ3M4KFVEmc8xEYZBoegN1C/tyW1ScC+ZOFj
P3XxQ5OL4K9xkKKl4FP9iEMxZW6aQGR0VbCyL72odFTFx/xX0anF30kVIko/h7Ix0JY0erazE5MX
SPHfqd45TzECR+ahLfA7BamoWiO73ByJwKyhArJiQnif+zT6mdg1J6BM2/iHNDgK/p3SiHOsWoov
5jzBfIf88UUp52p2Gwxf0lMSqQWuTZ0AIQSu9eeoK+LZjAsH4KVhNucJfPVLrtDnBXWkSg9Ko8fB
UQO8c46ERo9aleTseyTZw9ei0tuXTFdmzH7k9sWme4TSff6QihyPosYWcgFgqKLgUgzBYthl3HO7
WJ8yaqMvdZIE2AtBTz40hYOpPW1v54x3W6y7KXJo0qGx20r+u7JSvDT1wYljj5zIaJDTTEkV0GuT
WjeXAmfw4XmH35Vi7uuDUBTxlPRROp0ao5J073+yLkFcp1bBkcRWBBe70p0XKTULTCgK43OGSknu
or4ZYI7rdK8h+Ct8He0U9LSSSzYFIryGPtuZKb0McZ5/uX36l9N9fd9Ro4I8TjsMcZh39IGwcawx
SJPAD1ukQYMIgQZRKurJas3Pfz4SyJ2FgYoGBpn99VEksqjVJsypjiM2cl+10a9OpPWT7LTxTui5
NScAYqpsEMSDTl/HNEkYRv0YMRKpgV+HeXM/V4HhtUL6dntO75HwwGtRJkPxhruT7uxqqNSubFti
g/pV2CLTpOHNJVl0+rkbtDMPyXSI9JZOPwDjQxT28CTTfO9qfZvP6hvyI/gBMjEwrZ7VJTdUGlC6
IXD8PDRnPxtNXEBHTNBKvfisTuIeojQeU4E9eEbQ4qJgU9wQTnnfSN2/ofM9kYb7rgv+im3zHktn
85eo5vDcJlp1vr1aG9+FQpIDwgXpHq7k1WKNtTXrMj4lfictXoaR/U/W5uIIPzpwb4+08dro9HWB
acEMofW2ypjtMAC4pWFhiwsaxs+5QbtPWBjZFqOMEkSmja4OEuTP9x3Nn0WtatHTAq92vcPDAJNV
hqE0bYXyt75TJjdUk+HM/2v+h6WE5UT9iIOL5PPqMFlKpztRwVD4ScuuiLE8ATBUoyfZzTuz2tzj
RKXsbxuODeTT62k5RioGtDwcv28GYDJlkFtHB2PHYzurzjEDZnEZeHyPkqH0h9quiktNJLHzlC9r
t97jSOiQ46F9q1I6u/4RZhiHE5UKx58TJcMRTqVBHo22H880rNHEbT7VI9lJZhR7X3VzZNoqyD1x
obB3r0c25DxKpIyyOXZ8/RFL2NrFldW+k3qkVTGYCT9PZYJfLnbXOx/5ffwHkA5TUDiH1JSVdfxn
h8ipNCEcXAHK/ThVlUJ/w9lTm9o6lQrBNx/XYjetUcJDTZsmLrC4xTopPrSJGfyA7fUAus7aaYhv
zocsBMQMRZV3AtU6QVCNY4Xj67FZP9E1LNm58R7YaPke73YK2HuDR0ah1Lj8it/aHAaICYeAg1EK
pJz6Rmt9TRmzR7lKmseCyuvOXbPcWuvx1EW3HGQOtbl3LHSMO0dQRo4vFVH97EyI3oRVVx3LEr8v
fe4xr+u0fDFpjZ6LZtjr829dddym5AnsFdVYowxiY84iOWf4QLOGixWNzgc1sXDqUZFlod8FGUyO
x6+379etM/HboGuJqaFSApBuDNrSlfzZmkGCDXQe+/Dw8pfJ0Rs4zY1+kCzz0+2BN2dLJRRcJtQg
svLrj9uZ49yAS+Lj0j9DNKQpD7aWZWe5qxtv6qLyIxJcP2+PuVFRpgSjAtVdeklkEqsbQGBhFiDl
xAlRoh9lRv5Ceh790+vYLQkN3yKEUubG7Qtd9THlLu4aNHvdUMLkNegM7ugJU0HEkSaaJ9ZXQ2rq
D63RmU/qjEBBzhbxIeua51p3wP/QH/Zp36uXjOIasEy0VZGDK/iri7lUkYevt2e3uX2RE0fvlt0L
9Pl6RfVkLKNyYEWNQkrxPgRvdS9ah0Aep4SfcYaOaqqE0b1shZqrOEGzJ7eycf9Q3eVx0Sm4UoZa
3exRM1tkWzwvXdl0jzg8Z4/xaIvHxtJzb9aK8lE2+hzbS1zvWqTrMdGqhw8SedyhUFL5YKZWdsnF
aJ8HpMXcCe/FY4YXPE3o2vB6rHC8braHe1WaZXdAcitAvPOMyhY6knNuPsZY7B3Rt5A/G3Y/um3V
WgcHkb+jHLaYfeKC7o78Fs+ccYZDYhDVNEWjtTzGMx3uo9BoougofNFA1aOuPtn5XDzqqP5/U5Qw
vdz+WhtXKMqHyP0Ce6DwtQ6iZZHVktywp4xu8e2yMVmT40jbudI2jvci9U6HCsVr+pmrPRHlRhyo
dk1AaUjWMcSAGgy8khxC/NjdeEqzg5p3uV/ymPi357cVyy64FcQqub1JTFa3dxkr/dAbvLZgcnOM
4rW6v4eorgrPNkc5QIWzmr5nRqJcqpADoUYpumwZnm0wwcYJk0yh/4VxnvjYVbgg4PQpyQ82JmwF
KtNtiwTzYh8c4T73x4ymhWWxMJm4l4jC142KdEptCUtb1qxQtLMUZp1nqdhONlFdHjCBxD3e0JCb
I6HwJUfsgQi3TpEGopf3bqnyrbGoIViPcWpKgrQciO2kBrrbVW12NpRg5wre2oIAtigVcQEB5tWu
Lwwsoy1k8JioEvehH9to6IVyKO9swfeUNdaT4H0JgAygw29Nqt+ecRzK47ydGyK8ZhhiX2ljDPvA
2yLANxKqZV7cJ/3HtmnClxa32rshyOLsHEtZTPsDbCc5UDl1uHONTvzx9iZ9Q76unvylYAa2iooS
haXllfrtt5WOJSWBlTn+0JmHWnK+jwlIQ3zRj0VonKsyve/L7MkJqJGE+ms+yH+n/fxYTfld2FQv
oh6OQxV72H5/7CmMV53mpdZ4lpTyqCJlLDnQ6kM2jND6AxyexlWRltlZ342HlKLfAhtAkZJ63CqB
iDF1TqE42D4JEkhXAT4lr4TutbrxoDhdd7AWYOjOui1bY71u9NfBK5ArE8iv7pVsklMxzyZWk5Zo
PwVxYjw7wCYKit5jynTrznFLkCF/Q1xXv4G4Hhq3Fc4PqaEk5dZ9PD1PkM1/BmAbm4M+jo8J1fnc
jYw4+UuVFAQuJ5RSv2ap0UVuU6Kh6k1BoH5Lg0TZY/NuPJysIK0TVBWBOq3zglGgYR8Vk+13zo8s
y+d7pG/zS1GBKLN7lJobOcV+tG5SLD5hPtxeyo0e7aLNZADXAVELoXj1amaBElgVfBI/oR/sWkl9
rwQtRm/NJzm0aX0rhS+J7CNG0q+RKf3Socqocbsnxbu5iyxaR+RHb8/39UFQkEMOU8Bo/hw6T3jZ
LfX7mfeyiMOjE9QYhQf/3p741u0D2p50aIkCgTNdj7gY0gIsYN9WyoAGUW5bXhlxBd0e5Q05s96p
3HB4MEAvhsm8PuGxjJKL4Hnrwuk7pF3bL/IGYgoA8YOa4v5cpTTDKxoqlzEtmjOIY+E5SmR8toMR
8mps6SdTCevTPC+N27gYzrSysftGsfEeMULNzyrKt6MZZU+ouv95w3IRVV8wQQvIBG+h61VqZ00q
2kqz/bpX03tafKovq0PrRqHanJw5kR5DSRp3rpTNT0OMDOMZhhkIl+tBqYfPKLPMtk9lJqGCWZuA
LWtjJ0LYOnYUKmFL0a4ky1OvRzHnpmq0YLD9TLFLH9aSSVl0cPx6LpPPhhG3D9iwOfd50dsfm6zO
dobfqoZQBFkEZlAmWMjD1+MHTV87mcT46ZQgtUI4RiyZxpcSZITXBZHz0crigShgmF28sqmem0Ld
+RGbK73AvkDy8TquoXVSFQO96ql+2JGuuFNg6ecOyY3D7UNwexRHXh013Omtkcq57Uta0z6ItkAx
wJG6/zIX8HIKADN4AvZqPanaTBRYWraqIrAaEIqFNz0iLv9hLmBZ0DsipAXKdv3VMiPVcl307M04
CrmQzY8Faog7l/LW1gSEB18QntOigX49iGoXHZLB3IZjVKjPmT3HT7NDICZNNv7amYVmyNgi/ICj
8dEBbbYzx608lV4XvwB/Jrila5Z/YGlpqaO2zNGILHSmkmaG542l70Gqbft7ZzrJN11Lx9LFVEme
8YU38A5PAVPrd2ScqeNi3VOFuOwUwS/RU3NzHans7QNAI4teR2GgPKpMzCOsSwW1vcaB6WsmetZ7
aW1VzzM+cbiAC/7EWLheOimWk79yfYavmpO1329/1K00hVibvjExGMj+1RsIKiOq+jojhimhhwNx
N4geeBWgaA7nhJz62GnC8EbZmj7eHnnr3VtIwnQUuYNgWFx/6VRVa5OGOq/QHEYfGuwgDrWZflOa
5qMt7NfImvdAkSb/4vpB+n3E1QbWMxuAi8w7hJbygTbKz8xS5zPML28eZmnnTG4F33hvgAFbvDdJ
xVY7uW5ELFLBK5sNUvEtb8qxdit0vY91i1ZFROTxMONwfi4m6Utkds7dgDrlYdTs1BO2+Ad0/R8b
BEIu51lf2H0gJcATX69440i2kGiC+CGqb+ei0Pu7/4+sY+O7Xo2ymvfcR00YLhfrhCjBCTVx3UcV
0KSr2LYf0nCKnyX5P+RTaLDZIJgoapF2a9czY+8OkrNcs1o5DyQC8+SZS3Hj9o59L+DFAqKjs2jc
vOF8VhvIxJdQKYEqUlxS+xdDOBHxSl4fxkiJjm2o2F+apJv8qQ2aQ6tP2l2pFfoP+o/9s2IE2V2U
SpI3C2AXt3/YxqVJIrCgQsmeZYqK19NHLVbv+hKFmmg2sb62AEnjOUmmJGTDy9Oc5pkmKX5vaF9t
uek/3x79vYiMg6TTsiZIJMDIX1tW5CQiM82MwCdl7BvPScLhMQqMvvJi+BtI9OFveEjtNnxV6kU7
ZSH1R24sSdb93NUGTo9ghl27IEE5SHSNj5gxZZGflHG2nAVOl5vamb7zszduPsi05MYLKRRg5Or+
sUbVkJJhqTg56vA4CZHf1VItvjhZhLxIj16KReHLl9vA3OHebAQFtCPoFUNVBzKy7q2mskLhTCCK
QO1I/KMko/CSfrZ32Pcbo7xBIDnp+HQBT7neFE6SJb0525avTHi1uo5daa1r6FXu3v787887dFOA
lgtPj1tuXU6WM6vRyra3/KB1soMspdFrlDSJZ+ijdRpJe9zcCdLXPx50abaALgIKs4BirifHdqyq
VMG6RA/UtnZn25k+lI7yNTDV5qGs5uJnY43mTnCwcaVTNoQTuRQs3kywr0fF0yim/hRZPuLZ4R0F
1/Z1Mqgt2KGioa1KvbRWquCpccCcjKPpPCEfUvmlSROztele61b15wkDZTKOPrXMBeq6xgRFwsaJ
u9VMP3OC7KyltTjhcFsfby/3+5eTUeC5oscHrgua3fXEq0yPYrzLTB/Hu+zcEE8cUBI5oKg3kqSU
eyKye8Ottm6rOW3HrjJ9WECm18pVc3R6ELyyJYKDGvd/HqVz/En26Kgtjthv3/23WlScSY00S5Pp
j1rVnMaOHmxWScPO9nl/4TDKEqBzR2P2uO4yNa2pYenQmr4ZqOlBC9rxpddCDQiexHhYIj9YIA68
OR73yIXLel0HPhQawWLz6lMUpuF9/fmysHLybKpMHwS05E1ZixyentWXOLX6vVbE+6GYHnAOFhTi
0LqyWWXI4xBAGn5cDuoFRl5wkce0TnYunY0ZLQJA2GTQvSemW4Uy1AzyENKV4WeRFN6ncaKee2BE
fllb5c5tvTEUrFoaNQuSERbW6nHVRYTYRBHB646lEum8ufZwHnEOVTnvlYI2h1qE7RavMuBZq+8U
tVHcNoOj+4URl740IIEbDupwUuAR7mzGjVsbTzBTxvViAQSs4dg00poumnXdxwUbnm0aIP4YhcaT
PMfpV6VR5BMlu3nnq210JlhGToEOoxoS1JoyLyskTbhTa+jYkgTXA9J2Y2UfgszS7/osbdDB/D/M
nUeX20iarv9KnVoPeuDNPdO9AEmQaaSUKUkjbXDUkgoB7+2vv0/kdN9Jghxisld319WqUhCBwBef
ec1gfhgj/UfiGfHH1ABGiBdMHEyL5x1Famn3C1oiezszuyBy0yyo2kb1O8SMHp1w/Hw76l3Zo+cm
Gfky7nEInZ1/NlQkIUXgwqwhN12CHbEh2Jkg0U5NHorT7cWuxDzqTsbP7I3EScuz8SIGMaPzXOSf
zABXdOOB1MM6KrMyoHOIAcqs5OOrUf+kWcB7qHaR5gRheb7emFUjnzCI3HABttlosJxzN483nurK
iX5mK2HoLGUp1h+PkwxJXWUxq9iz+cH2svkQZUuH3D/h/PYGyh+8CnIUshDUGR4BAV/DVHEkzwoj
cegKzo32FHpthChBvJVqXwH7I55FFEeEm2E2I+3zfatzZ7KQbNUDzIqVe8Vzww9tGlVMpdAxSf3Y
VMqDW1fTHe5j06+8bOagmMzprkEf4okRjfXg2YxDrbguF0R3sgx9Ci3FeyUWfu+Ipd0BirTfWZmY
g9duEMNh2pmy58vH56wCWWfUZWdXrh6kFk32rAp/uG4T/SuLSCkXxEDxsVvP0LR6yXtElPUAP+8B
iFzZfrOjuvjj9qNcfizYJFPmoS1Fk4i5+/lLMPMoTRAjoLWMwp7PHEbslq6jTABGgUp0vOX8d6XE
OV9QP19QGSF5J5PtIHahdPdz1pT0LkX+ayzT+F48Crh+Wj/sKM8cpF56KrF4EgGyUOPXHKcr2OCO
96Fty/rgxPQ4qSGLY1shsHd7Xy4/N34mYzXZPmagsh74GfFSA9pznGCO03pX9ySC1aj2PlgAY+NF
X6EbsBbaATRxiVdcJedbgm+RB4YL++04QgoR6lmz18pS2yl1MgVhUdEpR777Tq3Kdo9S07wfUlPZ
2UVdbMSYyw+fH4K5gezkUtCtqX2mR4UG48MJcCQbTmOItrwxe1vNoytNa5aBScA4AMLMBUYpKpas
DRlfM3WIoPtDVjpFoej92q2prqwK9ZcZycYMF7KHCjQ0CpGatvF+rz2qNKGU80ZwdGtcVpkIyh5m
/oGIHBPPVVHuDLU3Xx1JSfQlyBj4AqXFesSoVq5WSkOmIO5GZx/O43xKCqc43D6rMkU7j9esAokX
CSEp+LE+P2rfTLBodElpcwAButp00hbn1ygcim5dg/E0pvm9Tg6wkfpc+0ikzLls8UrtHvnDXty0
SMp2YVabbOJSOQ9da4WHNsywCteKraWuxSmiE6k3EFPESYzzpfBUMJRq5n2N/VTsh4SJlqbFCa7K
HZe6Zb6+kHku0RgRgaCVBJzz9TSUrltlGp3A1ufyTu/jzM8G4W6kDlefivguv3oZgFdPNWizBO5P
dBYKx90xNakow+PiFOfjJ2Oqs3e3D8ozRezipMhBHK0a0sf1Bx7T9xPgA/nyADUdyqKedqHX62CQ
5zDQIyO6W4yBERKdCMCr8XSv4w0J6aPKTvmEHi+JYrfX1M68UxMD1Yh8yPadEv+Eiai/YZKnAfm1
ypPWadV9lw5flwx6haeBTRjCvH8qCsc4QHqIfLRAor2GFPu+08ChRElYgPRfxPH2A1/bX7poJGeS
6qOu59JG3RvVvNBRUZpMD7IsDQPaDqwHJ4Dxo6FtYUrlC1tvMGFNemsyB0Dq//zYpAwA1VC4djB3
ZYHOfu/tHPZxL/DU2EWRUfkt9JgTmrv2aST/CmCeYAwwNuIpNkf3VPeD4SvRMgfWgqFO1pvjblZh
kgxtrvlo6Q9vekx/HiPuR+Ymbnvvhe50cu1h3PeLBHuO0XznLF6zAwKmlr6HmvCpakL8kXH2MFpU
a+3S9VnFtcsJ263EOuqzkTyUE9oC/1ZpTRfFTeMEaQ6BslKW9j5LuPcWhoxfbr+ca2Hr5V6tDn+l
1YIzxoCo9fTab7rc+Gx1lvZUh4mxqw3dPiIvZ+08QFO72ytfCf7guRCS8yh5aSLIY/Mibk1R6Zmt
ExOWB6t+7Ce01bWsbU+3V7kSHUHHcaWjZypj5Cq1AiU7pTbs5mDIOmwfM6s6xUb5OFlTuxFGLssr
7LherLQ6dXluIHWeRYSRKLJ2hl6MWGIA0lYWIEeOgmVuoyrNv7KJcCfIgWWSunY2UeBzdHWbcOtY
xXQsvEphZpBs4ZmvbSLdeMZjcgBkrfHgohZRZVY0CtOmR6FGVQr00kb9vlOsLczc1aWIFhJAA5Z3
bXQslCaOLC1zSDbTel97+kfYvsmpLUEp3D4ZV8YflDwvlpIH9MUBLPOsB7Nr24FiW84bzxFV0IZl
+mjCwQomL6y+KWX2Z+JOnW8PtbiPXXK9vmgcv87U5qEv7B8ZgP+NnOh/+FnMP9CJu0Ld6YbCi7s8
57swClU9OhqmmfvZLXX9EJeq7btwv5CliMf5qcoXs/FDq24f3NGs2n2NA8bJnkugZ+gc1f+Zduq0
1Ty9UjLSfZdDTuDBeEmtRYMQuOLlD7wiU9hIT4igKqeHxXO+ad7yJBRQVapGAWPCfBPJO6OfToMu
3owS8dyn8bu5Uu5srfhcWt1uNtS3raPsxgUB2tuv9zK8kO3RuOPigQ2DONj5220ZP3Z6aS0Bgvrh
HSpv/U5FB3DjEF3ebXIVKnTpM0yRKEdZL86QG6pWjxjZElitqKkGsjdhGr7VhtbeOSpUz9c+E7cR
LWtASPBaLjo4VR/GFkQlPeh1ow4gE2aQWFvl0+1VntPu1f0pyw8Y7mREdB5WD0WTyFnajPa4qygh
yIB+nB88KxoOXdyh/IUfVZDrbXWKcD7xq6UcT9jb1Xvy4uwwT8Z4ULAMOKT5nJyULDPfen2yPNqj
Dfad6/WQ2Iv25d+gY2ig4C3s2itMr9XCGQ/gWkwfxtQWsvEKNI4jS7cffTCJIF7L8M1LPUdOatqB
1Nj7MVdt6aOvM+wT1UTbPZy6nWIM+lHR8+Wd8ApAl15M8yPPrROD/U3e/eXZ5OfQpJLMdpheax8O
/HenOUk8OxAS29I2OSpGemQerdDM/SRbEPx1lXiXS31CNbN/NUMxQDzPUp/MfvDHRu2DBhrrxvGS
7/XivdNMAUpO3cmFeX6YPQVUT0ayELQifCQlKj7aaVR/7AbEjCtV/WXHTnXKofwGxoJC5e1Td21P
qNIY76HTBVNndVHr45AmdhLaAaXivNfiacGsKN7yh778XuGrIT1Kv4hsFFXG80fstXBsaX4zaCtx
57XCfnws5uyTCU/jkHTe65FMLIdLHHhMh/psDVGQVI0+bhw76EXoHMLJiPe1jpL27a27MshjGTwr
THrRVJ5r0a+8FYamjAyYijTtfWSUsh0t9y+LXnv7mf/9bZyR3Gga696ISnSn3TeuYu1FP32+/UMu
dxeLeWQmkUKCoYaw6/nuNnqr2VE26sE0Z18pVvWdpUCAjrzMBZJWdBvn9TJXYDk4Y9IE1aYBuGrZ
1NZgMkst9MBcFKX3aSD1/pDl4kG3S/PVg6DztdbHkzsV1ceURmCoTo+2Pfx0dOQ0/4X9w3AItWq+
PszbzvcvK8PUamyQmfMMR9XtPfVgzFV5cJqOmtSZtzoj1zbQgnwtNxHgvilT2he3F5a8swQMa8Hk
VJ1folf3RBpZHFpLmw63H+3aUjTwVBok9LSZPpwvVag5ihJoewFPKNRDHwMhUzsX6zUnTDeWunYK
bflYBBGokuvxJ7q+EMhxhaDUNM0no6yqe2R+q0MEDPAhrIp64xjKU30eNrmLaYrAUJHkzDXGj3A9
pyIuebRFpSU40tY7xFi/UvF1+SFU63yvwErcT5m39QVcBk2W1pkRwMQl/1j7UAI4j/U2yrQAo/vm
WOJg4hcY3Gxs6PVV+J6ROUJ9b932WTplrjU31nDz1cxd19NhQvtgy9/s2glhBkopiOwQ5LbVCan6
pkK+lNcmXQFgec0L1p0VJjJm3Ww80LUTAiiHm5fCCcTK6mNGSluDWVZrgZq0mZ9Ek71vRK/vIyp/
v4NEvFEaXsk/gAdr2Koh42UhOSWf/cWHJlF6y6ggc51pXfxOcREMMtXI8lM8GQ45B0j4Bnrie9sL
9ZNaq8udqdf1rimcdheOVbFxYi+fn59D7YOMjBR1W49OwpYylaG2GtBJsg9z6fag+FJM3aCNHqBb
fX/tt3++3OpaKNRSGwhB+B62LhQotY6DkfsygGX8x+2VLk8q+T4fvlSMIS9bB7QWJYU8L1hJ6n0c
vTocD5lW1BvWM5cnlVEiNw/9VipImGnnb9NtCyR2S29BbK4t7kjJo6AA/nlH621rxPyMkD8PLiDR
kB9CPxZYECOo87W8os4jqk016Ps2NHajOoXflkK3jH09ovzjD0obpvsxCxeyMlzVHxKAplUQNaXo
7/lXxuhQtrpQjkqYVgPChErzfp5c4+tgJka9W0pn2Qs8+97WYuwLDFQWsMCd3TWo1Bax237Qlf6H
lQzVJ7zCEs0Pq375kixhM/pd00OJFIOiM6FIxix7Eu5IHZBrSa2h/6uwLWkD9HVyyk9qNmrw3YzR
/Ga1PTF4kvOW/Wtfv009DxSFvoFkrq9CCK5OzEztQQ2mNu+OzRSr1KhCfL29yhXZLGKu7GcysaAp
slY/ECSnUNHQkA8nhblvPIq3RbE0COihipA8WtWsJPAcCivZY2VWQzF1h+6dl/QGPdfQmB9jxRof
0j7snrolDWEGgrPaKkxlDDs/OJwbWl5ysILd0xp8sUB6yppK6+goT2jL25XYMf9w0Rwe3WXaT6Wp
LL6l6K56rIcMu84w9ID0tpltjfRBRrPbe+BCH2iJhN+ttolzaY7VZXeVHRr5yfE6coSkqw2wDXF7
sFoHmVCjruLvDIoH7xjFFgsIRGQXvzVwjoSS5ULMLMFeFT7FTKH5QBCqeme2ZXgyOrqAMJ91/S00
n+Uxdlrng2pOOJCpdVe0+9DBMcxHrUwUO9Qm+4OmI1ay00LLm/ykVAfYXYPePs5Jle0S+KowhfO0
+N5aBeaurapoX2MSlDdxiePKac5nujcozOsHF+33EsgISPVdmKBH7LeiMad95lr98Gh4eUvFZQj0
UgTjSDrBtOVvH6jLBAIkDgkYqAUQTeYa2jiqaaxPRToHxmQXD5LTujdGkb9tOgVAS+4JyOBt8WSn
05bw7GW8ZGXwGXQQKRwumBa4pTIG9hjNN5Y6nHRgqXvDLYaNs3hlFapGA3cVbj4H1YrzGEaSaSpj
QpOk65MRKdkF6wNzsl8NEMW0Qn77kn1J4reKyppVOwjzdUsQlV38YIMR28V27v4Lz/JylVXqkNZQ
xY2mWSAX1f0+r+cy8Az4XLdPxOUNw7MA+iBXYMNQkDjfsdFNRwXlK3YsLWq/bGLDN9Ni2UVEuI3i
8dlycBUoANKBFSRmGtRtq6KjzhpjqGcdXIfZ01wQU559aaiqmvtM0RcigpLVj+2kRsWDkjawpoUx
4jMTqXOp+ImhuPahW8zue1WJ4dFzTREezXCuP3n0vcWuqRS4bxWkQLS8ak/xvWbpMe0rC/1tF8KZ
3Q+1lmx1ka98UZw22UmQxgvg3c73L00xiJrpjgazm7r389hFjHFaSaxV9WJXuK1yUPKZjrwQzqvv
IImqY2EwViQxayJWVowJjjgJry4y1X2WQI+nhaz+K6tIxKAEu7mUiucPGIHrdeLZnQMKIfqsVj7u
FSPcKi8u80RJDKBe+ycy5XyVRm1ySIwmFIDZEJ8Xa+iO4BSzY4kA0C73EJ67feyvcCzp8DGokV0M
8ILrxHRc7KzpmcUGOcjnh6zTh3KnxcuXyAgR3ubj9qeKbNibNeszbCnvHS7y1dEBK+kb7lB8aIql
vVPLaMAKDO8GZVCRf4tLME2jXp/MpiYDr5KfZqeKT9CHio0QdLlfMvoQTemAAFtYT5LttnJ6tTan
oDG1MRibIn0Uc2x/DK1Jx9i3tzcS6yugFTnZgnOIMCXKD+YqTpDcDCHKLhOaTx4I7iSO7mPRhveT
rn6yJyMJECmBQILm4YmaI99ppdm/iSvj0+33du13MLCRSbec1NPVPD8o9Rwmtjp1I4DVovpPYFsZ
5CCmf+/KKmr+VBSaMoAExrw4GPU4vy80p3Hwg3O+F+aYb0lVXAZPajup9UYaKLmQq5R5ymKLo/Gs
5s1M0Wic/tFCaG6fz5n+6tsAuBAtDW5tiSi3VneOkwhMozKWGoYx+jbMSr9vge9s1BvXtpfuNf0g
cgPJLV9tLz5Ynj3Y2RjQ4P4DUZ1wlw1Ma+cFwZgpe1w6635yRnOn6MOd1SV/p92wBYS7UsJSKlJU
UVaRWwOKPn/F+mw5QzYLjnWKhpLFScJjUY+eMtOofXp7JUMAzwimos933Ti392GCl0MZR90ujwdz
I1LIg31+afFr6Fgx3WH6Qll9/mvSitbHoFhDkMe28aFqq2U/9mW0wSa8cpLQeEdNTc486davrhGt
dqFHtKyi1HqNEH/UfuwWu098VTHajSe6mLpIyqJstklJUkrXdS9nHKGEk0/X0NnyGq9RL4+/ZJUx
/2nrsSBjjpql9G0klHtS1qpHLR//GT3Pe/MA9zmhlqvL1AS4Fy2530fG+LkpBk25x00waVBKyAoy
WJgs70tXLT84KPz8zIYSe6cCQ9xkUDkyOH/ZW8XS+iqWj0UPjvAkxx2Ac8/flFoVioluGCY2gM0O
VJ3u1wlp5h99YWDD1wn3fRZa2TdXSaM7sxydN2alVD4yzgyPYmSuK3NoHprc0Wc/SVWPh9KcE/Bb
ENICTvntQLY+VvLH0galQwPcSAIGzn9sU1WKHU59HYxm4ezEsjhkLeOykd2trwlW4SwhYkLTGvmo
9dA+dBopEJDUAaAxWKI9NU4mqtIP4/lbAZDk9jNdgD3lcvR3IZaBwZcouPOHIhlzOyFRTcgX/7Ai
uwuWmtRE05Tq3mim7OQuVgumsjbem5MwT6qKqamXJ8qpteq/J83IbapH7cEr4Xm0U+485JN65/XK
vBXnrmy/zlRZYnrR8Wb+f/5LMwB2YiAbDUphi7fOXMePRia893pnN3eaUjIc6oywwYiiKT9Ax5w/
JE4pm/4zEJXETCp9t7Sl8X7xzC1V9Gs/jQBMv4zqgjbMKuAUM3boVpXXwYRLOyw+QwRpGW3ZOlz5
WEh/WAVeAf2ldQPDqVUcYcIKH+q5yd6izt6+wWZq2PVxYb2pwsJ+gwxtehDo6m7UoBd4UE4JTgK4
KIE3Bwy+Zl6FuY74HlYnQWbln3O79PzIUNFhaVK1/zjhEPY2bOG/mm34tUptxJnTadx4/+twi44k
PXvVpZEOpYgOy/nrx8PZ0kfHGIJhwYU8buz2vm5oXaGkUW98FFeXkoMqqVgkgdfnSyGBqsSdi8za
krq/2nQ27uYy/mLn1RYP4mJf5UPZFAMUV1QESMOer4RUeJlXTj4EdYgPqSpw5XHS1Phoz010qFOU
WiZU8/bhmDV/pGqxHEzj1VwCfgNFsczMPFJ5Y3212BG7rQ1eHywuoAsjzjsui24reF7ZU1l6uybd
VxWf5NWeJtbiwZsMe5iuRQqOsg13VEj9Q07xv78d064tBScLp2fgSOA7VpsqWtB4Tmn3QE8yIpkZ
ZfdlOdf307ilhbf+IuXWAQnlu6BZjhnC6kwuljGNImLeLhy12EUKY5betdJTg2u2byxG+wHz3i4A
JLRlknnhGyaXRk+KTjNXBWOz1UPi12Y0Y9X0QRTPPZ5hhuZbVQ+n3osaXxNLQaNWFPXHVsjiW12O
dg/wrNea6mEWXnUKdYpbPjcrMIw8xd7QXP6owyLZKHquvQtpwC6BNhJqI//85WyDEUYowJMG6ggi
wUah/thE1XAAK2xtvPZ1EAYxITHW5BKECMb4q6qXVH7u8ZavA6+r1N1skhD1Y7h1YT4rf7xMLlnG
oi9G31TC3eDlnj8RDU/wEVEpu+hTKg5l41XfQoDlC7ztRLtnvl4XuzS1vOhrMeuN5tPLTmI0NY0x
RAbXNvaiTucclTwjPaiZ0I/jGGmdb9U9TJJqgMLu52U2QFSjxz4BD8V1xVdyp1Dg3rbxl84KqYoS
hP7flQmNZtrrnQXWKmnidpfZhfuTv0P9ZZl996kyjSjaJ0M7FIxV4cD5nCYCTauon3ur60grEksA
NjUnJTnoeWPlgRdaiHe4hda/twYNa11dnQbNV7S4fKiVpQnaIrd2NW/hMe9bDAOZFUTJLoZWV/k5
n8NTZw6Yetz+qNdpEduOYKq8+yWz8zL8e4k5molVBVk5THvVSKvj6Pn4MFVa7GysJWPR6hWTftG+
p1gHSGWvXjEaITPQ7LwKgLg2+9zTwz0yvinQGkbUlaOEezQ/t273Z/2v81WhqNl4r8oOEXnfKono
KyieQLtjnrBVgIfGZpbuc7uRxuPD4j1Zdeb1DAXHBKxvyB+jcNioPyxH4CW9zPBSYnsOvyHCs4yH
2Y7nt3WfltbRLLtWBKaOwm3YhHbKYCpbqsOEZv58Z3tN/GGGqDv4ioDFfYjrLtT9Am+HQ+gJtNIM
6vNppyTGhI8QxZ++Z0wLx97JuwhWNBljHzhjFKcIRWgq6vOc/9THHGxaDqMbG/Ndk07zD9XMB2ZL
dnlnSlvLWcUKi2XM/g+Fjxon+WXwSu4FC5bJ7ZPzPD8921iPxIyvBAE+rlgyyPMvtqg7NVeqNqXf
wetMlIS5ad73y7t4qdIcUkmZ+rraGAXfUCq6U9dVRkfHrFO+LRmyVHfqMpS/jH6JwbfRKvX7PEen
aRaJ4/hhPfQfeqDDT6o21AevXdruYGqhrR1RvGKf8sFIR9jc0r5hLOYyf3f78S5qb8IQh0VawRgA
AHkB548nRG90ad/EQYcfNuSkweyXvWko9btw9hQHr8jYq3apIrgnMlhzzX6YKi/bVRPksUPpmhqd
6rD8r5Tx339M/yf6RWTJ5qgs2r/9B//8o6xmgLeiW/3j356GX03XN79+e/O9an8L+uLn9y4ui/+Q
f8n/+4/O/4q/vYl/NGVb/tmt/62z/4iV/vFL9t+772f/cCgAGs7v+1/N/OEXNWn3vAC/Wf6b/9s/
/O3X89/yx1z9+uvvP8oeISb+togf//s//uju519/lxPkf3/51//jz95+z/nPdt/n/Hvx212bfS9+
tuv/7tf3tvvr74rj/YWyF+lKEms6+RT3v/82/nr+I1f7CxMfmu+EBN4xEen33wokbcVff9f4r+jt
kjkSKbiF5CUFVfYffwThkcMAu5a6GpeG3//5C89e2n+/xN9ourzDpaZr//r7Rd9BgmTATiG0JX8F
Nen54SqmYSyKSqCnEqfdMaEKeNJz4U8LPB+tnaKgM7T4KzIyP91Rj9456oSPxdLu1VrD0CQdQiJE
6SG3PJd+1MyJ4Vexqx+kP/271hymnTYkd709fM2w4/3BsEm7sydwji82/h+PdfYY63nnM9aHCRNt
W+QkLwzaBDLicWMwKF8MDmaUfnKqufL1ekQH355E/3ae56Oo507f6aIid0qqydiVUTmcmO3FT6VO
JznTJvuxVibjXlVpXFVuMYGkzob+Y+Om1Ydpqb6o2ZY8xDMB7Sx6wdqSkAXOgSGnFTIHfZFB6W4a
1xHg1aBF5V4cNLP5A3WZ6Wtp1ojOeLDXd/ZUld/L2Sw+VPX4CSdM9U0RYSsS50Vu7EyjSN4Nal59
Tuolm3299UJA63av+pGXj78E8th3hei+gmIz7nJVDN+BeuqkAHNevO/cvtwp6syQFV2su4Y63/E9
QU7nlx34XzMrqmAW8RfVzsJoD54m5CqZLYE4WEy38flFviqq/I8R4iyq/C9jz/+HUUV+5zeiSv93
5gD/FZ5kDJL/9j9jifkX6VkuMyTILODNXsQS8y9gs3SmXi7yNWCNSC7+EUt04y90m+gq0KDn/6c/
/zKWkEeDlKAolLorxmtCyTo9pwKAvIwGESAulrFWt3BZd12K1+VwbDHODhpDi/ax0JeNImBdb8hV
pPualIxF3WsNFK6U0qlGOxuOSgWBaqLpCdVRJPtYMbbUabeWYrdffphAtEdGzflw5Bf9sDpkn0I3
NHcI56gbrQ+Z+b0MATwUuj9SuYkpAv2X1UquO2Zmpuv9sSwVOHnoSTzmw9ji8tiJ6jh4XoUpvNoy
a9bar6PXGBuTpCuvjvYrMuKI8EoNotWrA0sRSgnLnhpSt2lvY57thEb5+ldHgJb4T9ohnOFV/ttW
otVCqemjVYrysCR1fB/lugLt7PVUCTaULi7nkJGJdOk4f3XamLuIu+Om206DS54m4dfC2xo1Xdk2
Bm8cRvQ/POuCylkYfRW5TtgddTX0GIV0zkdaMFtwvWurSHF3jr3kK62d8HpnjOOsMrtj5Xbmw1xO
IYYK7Ra5d93p4AjyXiCeEx9A0K1N37CfdyWpqztGetHc1ZrZ+RX9yDswP849RqHODj0Hb48P8pZK
5bXnc/Gyw/7nOQ1ZFWNqolBpFF137HsSWDht1WGk0Dm8CKJXMoTLj5mhFT0Kmov8WOZG5yfCWVS0
7nK9OhahVu6QL8RIbIrtHRoPzStbItR2hFo0xHhnfNFrNZoQBoPaVlN1rLXcuV/03rnLS7t5WztW
cff6p3Jo6XEfmFD01tihrhiEueQxQ3B6WFjYN/muxNs5UBb91fatPNXLpVaJolHj6dnlGUt1rXEq
zdR6mKJ864EuD8P5KqtINAxKX+ECVx5zPnBaI6YGZCtKX9n/lW8IkVBaAAx6mLatIlGcJ3NeRxHP
skTzyRL6iK6pFUMIyuP97Td09YH+e6l1JBpC0YXYFZfHcHbcO+j6NOpi/dftRa4d7hfPs74U7R7k
HYyq8lglQJ4AhjrIVSga0+ih828vJV/z+VXF1sm2JILHzF7XgwLEssI5VN3ymLRWc4w6OFKxivVD
7OY/iIbZxpu6un242cvyBDmMtQKXiJQlgShQHjMnVgJFwv9SxUlf/ZLkDJ85LwkU0n9rAb56UJwC
zmVxpDvwuZ+G9FB55hjc3rmLl0RzlOSNBiZ9TIY3soR5keeXXaLjUKtmx87F5tKGQv7TwB4EAlyD
P9vttS627Xmt55mr1BFZY/a5rcKSTDE7VoM9fQ8jUnaKkLjcWOaiSc1tjhAStAfpCXJJISmZaOei
6LKj6qbirWJ7MYSqFjeDFNfFpSn6J80W0xtcuutH6fT0lNIx+dL3xZLsNMUtwYaK5Y3TK4KEY0oe
uAHajwWslw0I/sWplb+TTZdMCaTP1rziEPEIK+7i7NhHvfet6ULrrWaX9VGJTGevIi25MU+7sv/0
pAAPSMUDibU/f9cmsn5FGznZUdeUz7OKBHFGg+i1pxamBFQhhM+gXaEUs8oa0wUgeqrW2TENsyZw
8no4oFPab2zdJeFXEjIAoKOiIklba6Z+hoCDqvRKesQtUXyvMmHMe1sxCpqIpkvDrE2qYVfBStwV
Sz79p2EI71gjC/YHkVz3hd5WH10t0h/HuXYec4ON8GtlGFMaZ+1yoCtRBmNVaiVa2EP1/rXfAYgV
4BsSViEts+U3+eKb06GRIKRpMv7I8ADPe3AqDeLbG1/2Re6EcpYcDoOjBXREZXa+ihJ5au/Siz3S
IA+/zhUaHOU4R8E82PFDMzTNYzjOvxzUJD7efrxLLLpcGfMbvnTGjGBsz1c2KoYGrt0lR0eIZEKm
MzE+WstsfS+rZo53Y+84mE/YxvR+TtS03NfVXKMAjsbX8li5qB75Ydd631LG/98iYc/TLrUQdN5y
xrj8/KgtyO/Ay9OpvdBqBqCojRMd5CMIPwO6QvLNEgXO1l0+7+bF2GoIX3sfjHBUKS5EtbHGxWWy
I9WoS3IEZG/sUClHll+WHju7i8OjnVbmNxzc7WM128Wn22/k8sMH4+LJVIxcHWCScf5CBBa8cyv6
5DiFdnnoRGfvsKRMj7dXuWgJq/ilAPuDKQjaTsr+ni+DWKQ9xk2WHOukaQo/UxFltYd8QpVrMu8d
WmH386yJTwt9nF2J58zdWA+huR+KbrpDDsp77TUtf4+s6SwZK5h1n/+eGPVIrazs+NjmasrhR260
ifutY3Rlc0GwoG5Mr4Lreg3IapZ5Wnr0So69UKYDQKnqoCXgsW5v7tYqq1eoxeHMqIZVxtnJDyn3
ua8X6aai+mU68AwxolfClJcAvgpNIe09t59NcZyH/MktVOOjiKMGkyLBHMhHrr9vd1U9m3DsFTv+
IytVpsClXorABW15FyO8V/A/Pf2nzkf1ZzU58ZaP7LWdgJVAX4kACiZkFV26MlY0jFPFMUED4JQv
7vLOzIzkcHu/r22EjRqpFIuUJftqlbRetCjBouMYp/l4b3k1RgVeLw5k7sPGq5WfxVnyyjFl+KYB
VKDRykk6P6ZizFpYDp040l35c0qcpzY2MQvrnE9VFQaJq//99qNdQjfpDlBpIGVOrx7KodzhF/eP
cLVhaaZCHJWuTo85HnCRH4dRt68p4Z80bRmPSmN3D1OCTtBiRQWQBkO841VaX27/lMtdlpRYxg9Q
MUAUuDJEv/glKGKqyMjFgowwW/6wmWTvhdQ2MWBJbASDy2h/vtQqOJWL0YlkYCmdtDrA7yE9WUjm
HafYix7tHjGk24+2tZ68Dl4+mtkOah2yHk3sNLDLyvgZp+m0YxiD0hJIv+D2ejJ5Oz9FvFWZ29ku
AxPwQ+frJeQ6naeW4miIUDvVqWpmfuwwP8OXcdDeKEySd6OD5HoYdu7XLAm1P2//gGvHii0G5c9d
gxjp2rxEGKlStxrnOKr1+n0D9vWzw7xr14eh8TDylg+1k2fHbDbTey+qw0PvCi/1q+G17QfCMaQR
5J+f+1Nr0q6YSseLskYcp1Gjj8dnt+uHvvEjG1zO7We+dn7pfwEQk41SGm7nmx5OQ6NFZSSO6Bik
uwVJSD+dZ3eX6dWW3tG18wSzArIZrs3MxFZRoisTFCYzJzrWqhD3hpjGA7iJ8JDMseLPIks2ztNl
mKXlKqeATPskuWi1Xjo0ilfHRnRMF1E+FM2g/ak6xRY74TL2sQo5A11mnUdbo8jrKam6FnO0o1qG
w5cKdo+ECWuB7gxiN1GX7fGf2mr5Xn00TijJgQVscg09i+g1kmoW0ZG5dPVxKfvxvdCMcSMAXEmH
EEuCMgJ0V8q8PH8vLyKAorjTlClJdFwyM3+fLun8I9LM9p5xZPhWH2vnHgNVcTALvaI/lhS7oXCm
dyD7c98pi8W/fVQvBTn4KkCXAB2XbWg6c+dnVdQLASTJ2WrDK59SMrjPhVgUbtC2xlAiNT6obmE1
vjUb9a8y0YyDms/mCU+65E2lR9GdUaRi6+679ipsYMDcsFD+6Lee/6hc1UYlVuroCN7E+AXKd9jl
9gD4eOPhZbGzjo6EJDQ9SQZpDqzWmUdjbu1ORMee8/D3Uq9wBG8ApXn5Yj1UPfiQ/0vaee3Ibazt
+oZ+AszhlOxuTpBGI1mWLZ8QChZzDkXy6vdTszew1WxiiPF/sAwsC1Z1FSt84Q2L1yX3XgwLqymb
5uM6L/NRpHiDu5RQZ5J9KfKC6gT1luvZshe8MXIU9NCWbP27Ep0ZgEscT0NS9EjJDi4lYC8/DbCa
n/Bmq/wy9eq/X1+KnRWn5PACfqeeDk/h+jdMDlcWcBLlUmL79RH+v3V2vbw72Pzyb9msNw08Cb3k
6pDOf9ejyGOX2JVQ8EcdvijD3L9Pk/JStdbM/eUdJJx7g3G8gM2SgbiQX64HMyAPrfk0KJc5y4H8
keydiScsBJ4r95Fb/8gZY28JJSgMoUATho2xeWoB1kHDLUYmZ3hwPLRcBErq5Aei+Luj0DmFzS8Z
pFvD4bFCDMEeO+XijHWBwlVGLBjNR+WanQsYdDfpLyAwzsdWr4YmR7J2LaNMnZU9x4tbAiaSZx9b
YYQ3W/EIbiY9mJr8+tvd8fugm3MQIx8+wjJXLhkszfdDI4bHdli8cOpr87sDYvGud90pjJroSOZq
Z1Gl4TqRNhwsePKbElheKdRz0li5eHFihurErb9OzRq+fsZ2wgI2o2SwoqnFcZd//tvNn0osuoX2
7kUr7SKYuzUOrNrTfWyDj4AaOxPiHaOCC68TdYFtNjRFnVaIpPMu0O7cP13Rro8doqsHIdULCnDz
xQgroRNQbCM13LZ09KFWuxUhrovdQZEBT5eUZy3KkHZJZ/WHoYnqsmZq+tPO3GINZshuP6D1aXiH
q3no2Pl0wlQ1fu5HQ4l9NIgBqIJoVIJ+Wpv3SWW5J9yBxIE+0ovj+fZX2ySK6Nq+ZHKbGEYlqYmc
KMWGOi+aJ7MQfRSumtG5qe+WwOnuMmVM0Dlz1OVTWqzm5Htqkv7IlTr/pOdW9Jwsjp76A3aReD7x
yRvfRqSrChYRj/HzmzeNDJ1lNYpyP72M603T5t5oK9qIj+FUaWev8VLkX5Xi7HRgQP9XQ23bjqoA
P9kN0pixT+cPPBP9va7P4n07r9HBN9g5Cr/PatvEWCYRRU6N2WCCO9VntDfUO4feybs2GcV/mRXv
K4QN8AqI7F4v4FjncebRHb6MateNJ6PJkjHIcf/7FLmlfX59CXfOnZSy4EtxPUtNzOvBMK21Jpys
kce3hjVQEnc9ewJZif8yCmR7AEwICWx1tAuGX7KOPUHlfvS9qlf8JqmOVI724hIm8/+H2Wy93LVW
dS5avN2mtv2C1yVt70gx32mN+isbYu2bEVkjNYHUCtQRR0HftsG1/oepEgPCG5f38jYuEU6hRaaK
wabSlYqvIqfhI4tuBf9hFAS1weojL4876/VnW1cv19K8Yedr+Gry/xJWtYwPop/dzUFsIL23X3Qs
rkdxlww3mbLC8VH1fiVzGyPjjUH861PZPVkk2rIDQqK2JfGMFHHIN9nuaTuaT0miFF+Qc7LCvomO
Sm5HQ23e67rDYAHENean+VA+ImjvhYMp1iCbm/L09lmBU5CP5wvbfjOUbk/J//WtndQYSZQh6x/m
pUpPnhic/3CE6U4QB4CMIE3bNEh6mm7UNjnCNWwpIri6OxN16AdHeCfAQj8AO1foVvSrtvyQqOrR
y5gyPpOYrId2SdOHArTaHYR9w091t3ucqqT56/VV3B2U1iewJshPQHavN+CEXkE15XhpZJNozrID
hs+1KR7rYVg/UDYeaDUY6cFVvxOGw1rAF45jheTcNuZvOs+Z3IVd32S5/VQKYVx0V2nOVjE6753E
OPI43jll0vSaUI7qvgShbyaZW2ujDpxldNOq05gO9cmqxZHnzc5SUgfHABH0IOCCrVg3LmPqok6M
AstgOotYdU8VOcVJayDcdPnQ/tl649EDvVc7oF9D5RkNTcnU2+zNDH5eN7HSFwKGrKQ1qfcf9Tit
6os9Vu7XseCONBujeo57PMeaVHbUBBIQj1Ue6/eA7o/IKTtXAGAyqJCgMomdtxentMBYsD5A1LuO
UmQLxi5Q1ai9INf7X74rMomgyUH9Qf3cPK0mIM0ux+vh0oCB/jih5uyb8eQehLR7u8dCCJWgVnJ8
tvQMW6mF2lOUhr/AHh3VrDylY/9mP1hmwDMDABXNKyCUm+8Yj2ufRRmjNODmL5kzflsRzg1fP+17
U4Ggb5LS0NWn43V9EHKcrJqiBBqf9tmKOifKph3GF29/OnnPAI6BRJE5tDwovyU1rrfqaVFgfGF4
HQ6kOmYBwk3Gg8+yt89Ao8Ckk04w9K2vR0EztujspEf7v1/cO6HE2kOkJOVH2Lnd6fVl2xuKHBBw
kOzeccSvh1pRjUE1CAX5zqnskx3b6VkhC7lUiWoefKG9oeBMSHtAAB9shOuh8kSbnHVGhx/EQnNa
i6G8azSnPMHdPAzm5Au5SXpoIxHN0fWEKbgtFGtaBmcDmMdF66z7NFdgGdXKmSL1344yYHgdO39W
HsrjbaVyZ/T6P2Jov799ZUllELcF3yA7ztfTjUQa5Tm9QG6vscKIzqWql5vVuWs9cfARZWh6M1ui
Y0oXksz8Qm/7bVdaszvkpYqvZN/oymNcW/qpifUkqCNNe2+lOlRmUbVn+C3TR7ftjyRI9o4e7ys+
BKTfUh3reqaxN+QQ1ZAlL3DP9R2cD4KJu/IghrhtrUhVEe5e+ayaMM43AXqN8/KSTi22ABhUwOdK
o8qHhOT8VBCRebRWDUcONF7OXZ3Vf47CnC5pNfbPZrbqb3dDBbJCKUBG0NJzW67Ibwu+tpo+I/pm
XwZXLR9NOy0eUDf86/UNdEOeA5WBghCCY5iFUm7YNgZFMyN+Dq79Ytr1uJzXdtRaiJAl8Et1GucL
PNHlZ2TkRFMtMnoz1QQUDxdvbRzfMZKig8aaavNpEHU5h9OgelM4WX31CzWPHC+p2eFV7aJmelTH
ooVjCZFx+mPu0Chyetp250kTNfZPljZVONSr+cE1Jy/L37ctzBpaAvKJl1RPoEDXqxgvnmjcdppC
9OHq9z3ZQlBVbmqyW1f1rpkIK9RMV/59fVm319DLqBSJ8NgG70Kr7nrUxorzUtcgQ9hd25+zvIA5
M0yqX3V9f359KPlXbSbILSQViKQBM4/G9VAwLiLL5a0DC1Ji8mPqyfO6mk6APo/ynDRSDhXBsG/D
6uYHtIXt0lIVJWZyCEG5bnkV5Z//tkG9REksvVon8AHm8ou67M9VxTms7OL2Lrfd+G5e+/nb67Pd
LuzLmFSeCRHlwFsljsRZqk6f+Jxm0emnNZ6R40lqNwBetxw8w9somwoc+pSSf486BjpPm6vAcjMl
Niq7DSOeUbR7pSlarXL+QTz6il15B8u5vWDleJTy2apSj5uC/vVy6mhTltM0tuFcGT1yzvp6P8VZ
O/tjms9nLRGZTwvdvp95tx9psWMN9/rabq/Ylx9AkQX9WHqEFJOuf0CLy7Yb2UUbLkPvQPTlgfNL
dS7Tg0v2dt/wetCYgPcrYXNbXXx3RIaHm7cJPTeNq6Cp9OnHbE+SclBX6b2rjcapBEcavj69263D
sNTdJRuKZ3vLssFcm+yRlkyYT8U/GDdlQde0nyE6HnGUdtaRchGEK0pkUhJu8yGNxhVKqy11CLnS
ui9bu/aXWFnu3jwdC0C0tB4hJYMCcP211liodjN1dYiiivhLGJFyT+xdndRKyY9yktsZQStDpJT5
QKMA3bYZS8uxAV+yKkwUfFxMp9d8wJDF6fUZ3R44MHvSK4Homgr7tmmn1ouaUkQowzYeYZ5rA8rC
thEKU4uDXomOhFf3JkXmQ8WPvI9YfrPd56xr8opML1TqyQsADcWXIj/0Wd+ZFImr1EwzOFnc0jdL
l61lYtXhaOdIzKxGkOXmXT+UmS9QbDtYwp058ZEhGmNPKyPgTfgLcxoxCUuvw25W14/GUC8X4alv
hdXKBMuQaFciQTbE1m7XjNBe01qtDrHDNd8JeLNfjFo9Uta/Pa+MQkVAaqcTnKibl7tYKmSQBhOq
wapGFxhQlOmREg/n0jjUZuAj/P6GygnRZASARiaEGoFc1t9esky12jxX1DqcUFzxVfB/9OnHI+Wv
vY/D7gbAogNksbehiEIh2yrmApqGEFqgN+sA4UA5arztbTg8XADbEiZ7gJSu5+LNEHirxqtCkbfu
38nSa+dx8exz7k150DltdBBg7c3qhZfGq0F9fotFLUatzFt9rcIRB7SL6yhJUGLk9ea3CZdLqgfE
qtJ39iWM/e0LzWODI40oqrAGW3Su+gLcvl07B6PsbDkaQhAmwA7wGHubLWcgy99pOMSFiZhQuTar
8ryybABOhzdLbrHnSByl4hboR6oJmzu1KYa0VDJeCSq0g+9mLiBl4y96td+7pPhVFtNjMlZ/1Iv3
2KTdQVt455vJpwPELoNLQub1HhFdVAiKC3XojfESZNrUgDitjqa4t5pUwmAjkxwjoLS5YHWuxT4y
a0apewDBAxcsjgsfU7c7uvZuQyeK/3g8kS+92CxsRsLG3lYgQ9QhMPTkErWj5bu9MYZR0WdPxhrr
QQ2+4w7YZ/ypLcwjm8G95aSnT7cDkiYUbfnnv21OKL1O045pHTq1twSdolsXmqFv1eOVG4YCmtTI
pUd1A8cl0ChVa4KllAxW/5ytCiDvFKM1MpncKP0qV6eD43AbqEk/apQbcRXimt9W1HOtrBRkP6uw
6Jf2kfyQ7C+uzfedhlK6jxam7gMwaI/M2266ZHKmKGATc7NtSJ4229Oa475SooQrbMYvPhpT5c8Y
Od0Ht9PNH2jXp/44JsbzkFbdg06k+GUE5fPmIJWCzgschGCR/qO8Zn/7pqlZCm1UvTLUBk95yOas
eG+q1Lx7a4A/munTexABb8UYMHEwevJ1QK6N63tzJ0B4HzqBXlzYgRy7w1jGwzsyHg4ix53tahHj
S3ISXH3eo83UuK1dq9TLUMUY7eOaNIjhUFk4vx7NbfNSORc+IvIyUtQZYMD1KNjIVWNViDKM2gGB
jbXRP8BXRcCsH5ITrm/Cz9pE8et2jE+vj7xz70jZNAm9NsiLt1jRoRz1zOjaMiwbdHJVEiU/N5Bq
X3X1SLTwBuv3MksSJ04/fBOCoetZ8m8BD4mmDBXb/qE11TtLGd4PqXfKiu5ZH6Y7W5QeEYV73y7t
KUeEqzXiu66p/3p9zjvflLI0MTOFSAqC2/K3XrVxNfBohePYcQMiDOIPeb4e7JydlYUDTLYvMyng
z5t7NrfQkUZhtggVYXd32ET0d5WY/lKQUz/4hjtRDAtK1iFxzhTBN+s6LIVS5RUg5rnSUr93RvcE
isVfUtTBqze3xPmKkkjHZiXAII7ZBOlGNGvj0DgoXHYNsu1t1X01J7EeWBPvXKcyiYK4wqMr/RCu
90rpxCI1tDwPLS+f/0lmvT/jjNz59Zx5D0U7aQ/ZFGtHXNAbS1E5OWaGohl6CASGm5ssWb2sSuBt
hEBSa4FNSV6EJYydO6ewkfzJYnGOykX/uGqlhi7sSssZr+aL6E16tZZbBHGzGrjltc5BFHLTe+OX
8ZrR85WZt2x1XC/IoiD+C9I1D2ujnvxMiRw/Tyq8AkzvnWtmT1GUphddjT84Sfkuq8RT2bq6n1nz
zzcfHjAf1AkJMAmct5irrKtM/Efgpyn2oD2MvdeieT9OBxfizhGVeaZNa489wHN6PVtKjfNoVUoW
mq3oQUTb3UM0WD9en8rOCYXQKD+1VEoErXY9SF8VbmMudhZGoO1Oc5KsgdfDkRq98WCknRNKS4eN
TJeSw7MFXRsz8Ns1W7LQntc8iFOuuN6J+XoE/+tfa5wf5YM3tXm2C3QpTF2leRcstZu5iRzZRFhv
7orUvWXM6DiVsZL+gcODFTbeXJyUOe1OfeF6/rwsyWO31Fmw2ml5sHP3PiWqOZJPbMme1uYky2Bp
1qIyCzV16s5rXSqBArjyjUIScr5Syx70K413sDrX39J1krhIajWDeVvHl7HETNEDUXNCCEo9uJpu
J/RSwKVyIP24OZPXQ6lLYgonKssQDpZyb0bz916Y6v3B3pTp03WazSgOLHseZprb2wlVbWR4Y5WU
YVOh8BGIpUnbjyax3HKGZxb1QSXQnDrnyezGvpiavvV5UvUPElEPRjYS63fKv8UU9CDHdWpCNMRO
iTl3H9U+72cuj7r5btVO/DNHURsWrlJGw+Nq9+Ny8ghX7aAEbv8Ttdb0syi7GdnfcjlPqt59yDPR
YfuuGT2mO0VXlaFwljWGH4VM+p3CDfhFHXpRh721dOhl2XhrRprxT2sAOEGRwCjPjd2q31KkfP9V
FlNdTs4g0BhzO0/9nrTKop2HYozuTMVa27Pe1OXqT7kDelNHbdQ3cZZODy6cnTia9Sb14iqQUNxt
oXVR2ywbdAOGeNasf02dZ39tMwsPbw0fsKZMtPdaaboXIIr6g1NhPKS5+VsbskSy/AbqhkD3qK1s
cwhS0EJHPpsnx17jy6xP0sUDxfHBdI7Slb1NLDcWDS0GxKngehOPAku53kP1QG8RUqsXrNFINN6e
7HkU6umbI24ACWxrvuI1hlW1XleESR4Zd1YppqcCat3B2d+bC/EktFqpyEST/nouZpyzpKuAxNXU
n7G3isMoKpWDjsPtY4FwzG+DbBYs0Zc0yRcGydOMNmfm5mGT2klA7/yI5LQ7FImkVAkmRd8+flW8
jrXTTUU4xWoPQQz31AjAqj/Oy3Awq9uHiVmB1nmp6dKk2FybK2idBbE6PhCekg99M+jwaetSDQpM
JhO/qOYj0sttYMeIvOkUdGRKtQ0fs6hLvS5jRKvtjfcOVf/AWoRz6vBtD6Q4y2XKjLfXqhiU+qvk
PQF32YZ1eZ5Ry/SSIrSnVDxMtZHSj00bHuHlqGGzsxkhmLDhyeek1fCmLObOYlqrysvDJS3F+6LU
7W956yhvr8LShZZNMGl/BWls8wg5fQk+sDMYxtLFk97X/dehisuDV2jnY3GiiCLILaBObuFIfVkS
/0MlCbO6iIOkabV7BBW1OYBWrb0XU2qfps5xDyB7u6PiYC5hIgD7t7E/rMjRXtolD2PYaZfWxH1R
G+bsyY5y9VLHZvbFXj0rfP3B3ftuzJEGkHSMh2J4fYkgRqzLwlQeDo023aXeEPmtk75VoIwbXqMN
RdEUWAiP+uYWYSlNra+HPBRrG7+bm6go/dqa6oMbUR7bTfBwNYyc7G8FmWVIbHNGfC+0Bje7t4lz
HX8eyh/oyuQXTAjtsMgwMQ+WMnEfjCE6skve+YKo+NMGBphH/rvFfvV4ikVJG2XhWpnD04TIVzCb
MVaWE96xU29290pZxl9e/4I7KRJdRGqnVIRQEyOgv5512i9l1rQtWhbWlLZnHhrvKW0655JEvfFL
uG73Y+pU55GwakLkOJvvEkXRQxuW43u1zKODHbVzjdMEBByDWyDR6Rb5X3J36rPSZCHUdhHAuSzO
1aKppzYxkoNzurN50SSUyiZsXiC6m9ugdKNFL2aSMqKKwc8QVT9X2XgUI+1NyJH1KZOAVAIIr9fX
TNVOjWBehlGewOhe1+ZSqZmL8YZ4qygQ54TWEidF6gHL+sn1UE6tRlprMVTSev/Etls9qGlyRPja
26UAIyAU8waC1docxnFOIL24ehYabpQCG2/nc1Mt8TszWZQgiW37HsjnUWa296mkQRJBEfOiGXQ9
sywq6xFj7wxxgUj4mquLT/NUt3++fhZ23nXagTyyL0VSb5t0IW0WmXpJwulYqfiQY4n0XGUR+iZj
hbX2EBnWwY2zNy285ZHAIN6jjrnZgdnSNsMUdxROtNoNLcXsL8qiHikT7kXpZJKIm7F0oHG31YdC
UcvJzKcs9IpJPKiJmO9FqWF+04z5cxxD2SaQKe5BlKff+n61LnFSrv9PzhvJ3H0h6J1zwNKisYZC
FmWQrdBan2HL664x94y7ml88BUeDVkW4ooumIzrFzrJy2CwaNkxamhhe75ZRjGJ2yyUNq1qtvnmp
ye7sver0+m7ZG4VojOaZAecd/67rUTJdgOFecsRiFO2ftgSYaWAn8/brELSOFG5m7yNTJ3/Eb28S
lWXqHFWShnMeKwFlvSmoNHvxSx2B+dfns/eBQIODRJco/Bs+TbmKCqsAJwm1RPnaxnN0SoX+rOCh
GfyHgdj2DCENN24q2p7RTIuDME3t2HFQL716xhog8bXozbwQbkSoOy+lN/rhN3osuIHpCCvoaOCY
LfU/HKUvphK759cntBM4ID5FuRUHOynELq/M3z9SZ02lDuQvpA+IbATsiSi9ONgY9We+6XwWi+0s
QQQAZvVFAcmDZFyxDjhEN5cXuQ+VD9nZkZzYbW4qIaRD3HO+ENGsP6RT1gcT4F2fSNE54VoeHVTq
b7a/HA+wvSytSg7W5krGn7lD8qrKwslxsPxQxei75hAf7P+dUegHMBQ4J1ll3ux/00ZVl4Q7DTVP
/GiVcTqpWhf5r3+/F4bfVeRHmErNj7yAOiPoI9lp+u0DqnNHCTlt01ChltDQA+jBhCjI3RVJb3xy
Uy9/sgVesrrZKaGTaWPql51evnd0ZAbjHl/4wNMm/I/6uPeLFtXXzhDzeQZMiN+Vopy6NLGCpB1X
JXCMdnlWsO388vokbo6vnANOI7RoyNfoS13PoURZstMHVsrEZqE/tW2FCH7t2kXqzwS0p9dH02+a
b5jFEzKx6cmnZLx2PZyZmnkWKwJlFl1H4yFe2uzsRpRIH1RqJ9FD70jQbdHNUAuiuf3ZrUv85NWi
RrlGOvu6keY+QNqufia2oYT1os+l38dW/T6tnOkpyc34PI5R+r5ehQOqdaz8CfHAoDJW834YMjes
JrW7K4Vp3LeR8g1U9RGf/nbvMUWkHaBTQr3ilr+eYqqplQYyAjGnurCelrzP/Nxs0oNz9MI6ut58
KK0Rd0i/BdZzW+6x8b7RimxMwkhPPX9c9Yva6J+SdgD47n3pR/3RdKJnlPgK3yzNC1nxvWfipBxV
XZBUy/NcTZ+jic6GUIXqd6K7tMVo+AtyPbUxH5Q+btdEVqQkN4UAE+Dh5qTA/vYUk2bjxaymZfKr
2iwxCh1H5WB/3d5mjCMTAAAksDu3IUucI5mBgIGLU+9q/IHFZPW9puxf0qsvyk8rVdyDAfcmJmkd
NDdBg/G/64+d987cjTwNl8iblHsvI+8y5qR4a8AHbk6iHSS3TnaPN1vK8lJYiTQ7oDh04h5/pfQk
lfb+y1zAihCgy2rAlhNuG/WwNiVzyYYleR+rrfCbMk8P0qfbC4cgCzyxTBuJuLfExMTV6ykXMEOG
tmlPdpv4k1v/WwFQOZjOzl6Q0RwAPUTOKFduMo7BiIc66V37UsXx8ijaghTccMg9Jkv82S720bnf
H4+3RuIPQYBvXrbUtIayJcq6lLB7/hEjQps49y3+gPDmWdSadXBz72w9ScQDkMq7DQd9c6bWvBo0
dL3si6sP+mOUWNmZmtF8ef3G3v1chELgRCGvIR1+vcEh73vIl8lZGaCHEjApd72xzGgE2UeE+r0F
5C3i4pRIN+BK10MZi4v0oLFCcaH6+7CurfFhmul3rO+sLmsOtuHt6kn5QGSA6KxziW7FrYbUqmsj
So1Lpy+2n3QdH0ooxkGId7t6sg1HS5ViKI/dy3P4W4RQ4z44M4x+cVvv+2rnWoDLuHfpoJwc1PH2
5gMAwiQ6JikEJX+9eANOutwIGLl1nlIAlLfGUxkX0ZsvIuYD+JWeNJ+J5+16lMWIVRHHhk4bOsv8
NB+1P5VeGz+/dc8BA6I9A2qNYig80OtRPCQokzoSmNItyB+iRZNessZS/+h1KzoYamfZeDslyRb8
Af63mz23mogh1+6sE3e39/1kWo9j6RwJAe4OwscB5I+rEX2N6/nMbaQiUcwgdlEtVPsd9yEVylGX
6bYkJ6MOdjShh4RVbKuq1VSg8VqWGn6aVfe5S4YCoRWsW5OPOHFN2bMWib73c7XBj9mJqkb1G7jV
8X299itCUyuyn+fVtnC5e/1z3k6fKOgFHgigU/IPrqevxuUgUrgVFzO2838LQJf0/9X2oFN8e3tQ
NlepZEv6K23/TWTplUvZF1alssj011x3QWY+Lt5NSdsEVll0Byd7dzjonHSm0bYCFriZVIZJNLgV
9cKBWe+rxtQvqY02UzxJlyp83w7u4ZtFlBwcAgDZepdiI/Km+e0mmaLU7MzKtC7mZONwhOPaWV3x
S379U93MilGAifIqk5rBNtzcIth1IkA34s3ZL+lPcxqcoOsXE/mA4YeiWOVB7rk3J4oUpAK2Icsu
m8M3N2nWt51qXebGLAJU6Jtz7BnFwU2/NydwZwSdQKcpUMhf8dvKtTAV00YxzYuX2HE4e3QBzGkV
933jABs1kyMZzhvx+RfiLS6pnMUXUYnNTkxH2jYjeqmXrI3oJDbrNET4h/RFh7+tCRzANJsmoTSt
o+/er4Vu+W0Xiy+YcVjZCem5ugmMSdfHwE3EoJ2LWlMMHo62HjAWHQBlF6JZjppc8uq+yidoHZC4
gGWnGkxzfrOhx4xIKtNa89LFxfxXBejivFSKfTIaqGzoJrnvZmADByn07Z31Mioqw1RAJJl086CM
s7uqTkx+Eq9J8VQvk/foIfbx6BYuDmgt9hF+btfiZMWNUrEGtnuhEFg/mXUWfZ8Me7x7/QDsbEkK
G+DRIE5LMefNMYvRecAMHqK+VyXm04KKkK8WS//WZ5RZIxiKyAl1VWmTcr0lKZcN2MsMqGMM5vLO
FI1NFcvR3368gFjwHmhSifvGQq8z9BTxj9y8LJhwBNaEAvZossNeX7G9fYOKAiBFUnvIUZsV0ys1
dwzhGheMHeooKN1iPmkeRCm/w0z6jpTIvKei9+bWryx9QzCjcyHtCLcE8zl3Fq0wiN8UGok+YAQI
u4PXHSzhzuRcnR42Nzy3IRfv9YcSlTmq7ajqF1Mqe3sa45wRW9MwxuY991MuRXwF7eHL62sqr9nN
WUT9gB0CKomIeiv8Zy+Fid7mQsCgzbE/LnPxOROzc9aaxaWkFY24Z0bqx8hdfr0+sPxYtwPLZgns
D6nKeT3fVnPQLefuISoe+/MwleNTjjb9/TLa2sFJeylQbMdCG0BmMNw5qFdcj5V3Y9qM46JdqlSF
Z90lTRGgwNYz67lR8lNEye1HgvXuCcS2e6ZJPZ7tzMnMAIfl4YykXPfAk+EE2UDRp89M7bEz2u6h
iBO8X5wBuV+Frpk31uljyynxk0Uv8azXmv6gMr1zadB4BaXLxUEHf0s781DoUvk+2sWzOvtOmfMs
iGicHBy03VGQEdEZQZJJNuvVl6ZKFWXQLordfej6yHkeokw72HnyL9l8FJ5Ief0zAm/BJgCoewqa
szpql1RZuXXT6bvXlDqSY9P90pOrv77ddqdETOjQFaQasAWHV6mRjFHfaJcBIxRfHQznPl8xqHp9
lBebuO2kKLHzInMXUs/fTKrCG6gr5ka9qJVVWQEM6e4rxmKUBamGuN+VvEy+1ImepcFsoOVGPXEW
/aWYKFT6cTaqUCNdrf/VGnPU+B2yn/8aTr9+E1E35f6MT6Z5hhLRpYHSmVYRdOCs0xAxPx6vAk/c
BsFtz/5mlY3nnUxjQdeMf0C+rQ0Nt+3GiHAATjOz+qcUkfvTo7P3r0YO/HkyXfHnPCg4LluLYX7F
uiGffVje1l9m3EMhgAYzaL4Kaw90q+4CYSvMWJ2DEqnbT24+qW6ApQntEfid9R9FKvKvcdfOcWCY
pT4Fk1qvXaA17lxJ0kwx+PzwxTr/j1s7TuL2Fe6rUZHZvh0DEvbV2q2+H3yam+0GlpQLlqITjy3s
6us7wHOLZgX8pF5IzZyzPheNj11xg0HUfKTidMuIIJOkVgpqX6oNY79xPZZqjV3er+16SUiG2oC8
b70nba94e8sy7e7nLpsU1AKTbDwVY2x/wXyk+a7Xonwc0yoag6UQVEnNvKp/vHkVpMgTDRikjtio
m/05z22T1VCXwGu2euBBijzRQNR8vWmPCvC3FzxvtTQCkYbf8pa/XgTuvtjrrGS9dJEmzqjlmhdF
dQWYwelowW/fToaSCTwvmQQkb8LgUR2Uwa2tBenNiLxTa6Pmo7aa+PGaZqw8T7mFDU+8GOhYvb6c
t7cKlQmVvjUNSWpxWzyDNVhFEpnzclmEtz7kdfTLs4R6EBmwa273Lo+WjFklNQMAxfVSNivezbPm
9ZeoFrl313rDopxLU1vzsxEt8z+m1YIfVuvYqH178OwvU+pmKusgbNC3bR9Fp6SeC+00WWWm+wjf
KqafDkab+pomtOQ8e42ln3n8Z/OcWHP7efbWOglElM4ZGGV0Ge6wDqRm1Zbe3F7iooePbqFDfK6K
aDHuVpE0eTD3lFt9LnwUUfAMyOIgjSh8PTVliRHKshZOFpSWHv/dLpOrBI07Je7Jqxr3HTC02Lyz
4xY0qdPVnt/kQv+sjmMb+5MoFaKQKIun82R3ZX6O4jL9aIMiLum4xO4QvAi7n6JRjeWkO4FDOGmE
7HNqUXEytMXGCDnSy7/TZYj+AKtffJzc2P7ZRqPyB6g0LN1bpdH+cFpN+2s0Rlfx584tRuycanLs
tq8tG2CwLt6bhaaDGLZm70M1dnXke7mTWcGy1M586fFgRszYUdb6XYlSEH3VtYbMMqXKGNN1c0nI
2sb10ifyrxKj5kkbnqld93A+1kT9s53cIg3yxphyZC/WsvTX1CojPzWQ2ghbu0lKWFx6lJ3oB2qf
TNGlxlkUet/clUk3fjGsxPhGM3RAoEOivtPOnp5sRUkK3405NX9GadM/psmqr+fW9EQiiWG1EQ51
U1WBq+b2KXPn0vVNKzZ/eV1kWwjgWAvYMjOJDVzCFu3DJLhi/TwV6he8WMzuQgwSe2e2SvexqJWp
RlNfwz5JW/WBuoideIPvLJly17d0IH1EHZWIW35dvuZ93rJorsI5TUZlwU2r6cnHJq/hDKcp7SQv
MsYfbmSZ35XRHhDHKJ30YeW//j7F7cKX6VyCNrHm/TsqJKtxafrJ+DxNXjESg6nJwKmPhRfY+qzb
GG2Nya/KqM13uiXSZ3qHKDkohZs+F4Sjn9y4LYgLPaeaTkPrUrVXM6350a0CH6PRKQRTU3pc5Lns
BNLiozE91Elufc+BBdDcovjHzEpvNc9xFi+/mi63/tDFZDtIq+saXajBXsRJOET6AaapVB2xwEm4
pGp3XO/A2fRlEA2x+jzZCjx1m5Y9b4eIcbCH0n5fuu4M8iVLm196bUX/oPbTfq1cGIZ+T1b0safg
bQS6RyoJoF/r3vf2B2eK37VpE30WTav8ImHq86Cdxr4KEF51/hUQB75m2ahrYecV5nLRJ6MsHwvb
ZLFFmnU/YCdZFUZ1iZtc9DHJU79zp+ypAmGbBY65uN+atp3+TamwfGRx/g97Z7IcN5Kl61dJy3VD
jXkw66oFgIjgPEjUuIFRFAXAMQPumJ6+PzClLDKUlWrtrl2rRZpJGSIREXC4n/Off0iQC7CG5kjH
+/SxCTLlRYjMtTqcSM+8x3te3S3LpLeHBsNk/q8XjDK2KsNqIoWTcxKubSHugA/zMtKZbxlhjbD+
8xCAdeyI3DadWC0JC6QoneQDP5bD61KTGxbpJLIodzpvB/HPpSR3NO+11BZc4xxR+KFlDPKmtFoM
ukjW9FiVQ7aZt+cBt2CovawNLeio58FkJt1pgh35uOeJCq7d1PZJCZsXZuO20fRpOLgmQ8Uc8zsv
BBqb7iiF1j7kDk6C+smwzv3GXV5bldCjSVgIcyd9sc+6NTBYs0bmT2eDObUoW2mBZISxalqFfMCJ
sDjPHc41x81vE1fOdVzUpUOgyqjbb5IsqW7drBtcbmFjkOXlSuPEAfS/aQIX5Y/HoITyCuuabjfY
ZA1ogawhwKn8YsUE9a6zTWPdu17rdGc1cXMdTB0NXUg/sZVG+VhkF1t8C2vDntx53/C0jft1lk19
GJVoa8Cs2q9PirYfoY3kFZzPuRk+lKD4Q5QxVTz4SWqz4bY1fu7VMDkXvuqRZJdmZ1zpsJzcaKqE
ujS6AU+viuDDA1GW7KI1iXr5GZnIqSRoJJuMg+OO7JkdSpG7vhDlQ2ZqU3pwcn9O93IUdX4oMa+i
D6KutQ65MwXUqG3G1iTSvP3EBWZgy4zyBPlpYLwhAaNgIt1rVAI9lVgNc1Vbigg/dvP9WpEXeujV
6OknBLyaWehwFwtuTI7GZg6q2QktlfhNiLZRfqj8XMeqQOiIY2rPXj8QUU3K2VpJ89Y3i/LUUgz8
w3zqmjm0LBT4O+Gl+XCSsBnrsZkqT8NRrfHepDiAu2HAmXXZ89B5Z57Xajoe4XZZhqaoy8cyVz1G
XbgEfWTi3Z83+LcmcK2MHhiz9ajDl7VdbpJg1UbiYOqKPbxPnDn0hEA6LTS77qIBT+rTck6csKEb
OKjO06M1lRfIjoabkbvPWUQtJ0KTwK9h77TtyFeA4wO5X+mWUclQWN3Y+ZyKELZX+nFwtEpFTj9C
gGckJc505bRfGiA2GjhHOSIUtk6FTR2stXEpaqrgZFk6I0xbt8njZfG0C1Vh7wmo4mQfLVu6l+vS
TfmBjdKa41YzOc8yQ2ihFwhCElVld+yXnZhvHCWGj1WTlE1kNV6+sJc6BWKpyWiTeIWnUYTNNDlj
zANTBru0GuX9yvjhgKX04p9NWV6cdD1HRyw8itT7wincdZcXU2qcZrWWffL00W7jdhoNFTGYyk8a
V6idnPNmP+Qt2ivbKjojqpe2uuC7FPRheTM0Ub5qaRuZeNVdrSVy08/2MgOwqkK6d23vWI9Z4KJw
dYdy0nel9PGEr/mwKhQGx3Wo+z3bg2zc4bro++5Rdhx0B8wEYWxZQ7LQ3LHtDo/ppHxOJR1ctk70
5b1hzdXjuBom1UHXL/ZdMWrTg+y/ZOXeENX6hSBm/+NcrjUVXQv6OycSdoYJjcAPtdFzu5j75jD+
JBjytlO+fJCqHN83eFqXYYdm910+e+MX+hPKu9Y12ilczIHyzsYlsHyzlSe3mVq07DCWGRaQAelX
YwijHz1G70g1RZhgzFm0zisaGz3Ix7u+N733re/ID4WfD+oKiX/9gPK3cCN/MLw+rBKtv/LmIf/q
yNr8YFp220epnSRf2dg4mgfTBnYhRbVKQ35P/VrZtfG20CvvzdgtOkSYSsORncl/2cVzTgkW8zSW
wSlVlDvvisaYT92V5QSLdls9BTIB3EYyFKN+Kr1b0rOKMpyzNkM9iUnWrd6UVhpPmqw/tknhPBbo
8SiixRi81Rwzs1DxO9XjkATadd0v9aWYjHmXj0ax7Gqjr7bwglzdV1XTPSydRJJVJUm73k0o0lgS
+Zy9aaaAot1LC8MjsBChYDgmGAryGYoFQXDdFG/5worxbMQZ5V3WaHmJoKHR2qu16w0tHnUAythj
v29DcCsOJFHkjndoDQPcEl+F1InLVJo5jcpQiWt9cpfm7ZCzaURDb9lrXMw6VEd2AnmLkXjfRnXg
LTKsWKpXdd/rt0jSXZIl9IntjcqrXsIWJLQKjYyM1NBXIljCIsD4L2QI56QnZkCsG3Fvc5+HDHRb
tSukn74jMDb40jBjgjXnzdkaSrhvb4rOJQVHurr2qSKBZKWSLrPXk8kpGuY5SNTc28kamhksmXBu
0qYJtYTbyeNYp/WZI405IyditK4qDHLNw+Cq/Ossa0VnbRZJHIi58pB4zVvvISxDRqREtCrq8dTU
zibyp3JMGfzsTnjlaLP/Ldr8jgTfZTwJ/FUuu4oukDhE3e0YSJMxyjETmJoDgumqdu8ma16fdPD5
L8xeyiUuLAFcvJZBsU9ysxkwkrOcr1vKMqXoVPvOaaOa+QtES689q2wr7cNB8xKgGTOtogKZwQfL
aniSCulxkDS9modrk8ze6iTtVRlE/eTkRWzM6/yutqS6T6AgplGhxmyIzEm293mQ92kEQ9F7qMVK
7Kmq69UN/ZL7F+XEWDuhrcn+vdQZjkGVqvz7slHY7aElBW+qKie9wHa903a6dA2xs4Y2I9iNk9kK
Z2jhaVy6Qk9jbU1Hvp413/z50mKtDqNZoVgwvVHk5JJg5XFwvRI7islVoK6paKzpCt+IeroZB899
q3lYx0TGJNm1dT33TkZpqSHUEx/UCu9YDOvQhyzwRcHBIicdO/2kG0rL/FgSFqKutGFo/Qibovoy
W9KuOQ2KJbuqqBPcUBW1XYf0ofIjtjvypjeIIA/ntXFEFGgUoxFPNnK11TFVEtW0GQ0FC4Pk0O8W
QdUuyuINjkulFaqxDgjFHNQwhS5GyzUziGCYDpLb7R/ygKSLyE+zMTs3aytYzqmMSFLwWsM/LbtW
h41W46kalcLr35RGob7WBTtiPBVL93piQnRbqYKaX6S0h+ciGUr2DlQFRHS1jcwutFbr59Bf+nYk
H7IqcMXOZ564OZuaPsR9x75HCj5kceE67c08kzFyolEGHIqCCeKuGfXk01LwTcc9pV0R+bLTb1vV
UTRak96I3ahGrd++Gk/dgj83QSwLJYfQX4POCkVt8cVJy0xb6km9UdQwMwsJjIcxOOQ3xzgvcjae
s2zsZUMFkrbvPU2X+WmBcOejr+MyEK9r2q9xFdQEcpfTgs8hFZQ8SAX6iXFwQrimXLz5scKr4GwY
HZrXcSUzK0QbhvmO3nZVwnblV2OItD29HNBs3vhZ696ams+WbXRppe8Wv0vMcHSpnoFRReEBlORZ
wLVU0UZB5gcgAuukP/hjj72a2c7ySyeYO52gEEv2zbwGSezWQ/2gBqvX4/+ysrFpiQ+b9sXWEDeF
SfHYabPuRP/VurTsXcUgHnjeo2SXk3XntSBPqYOpWoSTLPFa2CkEWQgIndrcN6t8w3sOfuZf+SPo
hmEnnFCs/3HVQgTzEilyyZMefbMEkEoZ4rJzcBa4jT9AEnN+5m31I/jFbBGtMdAeEqUfhn4Kpslk
iHbZ583I2azs4DqbsvLLr0Js4F2M0n3Y1YCpx3MxIx+Xxlrqed+P9iV+mi71xQBi/MtInudBqMPv
2EWVD0T68osTi9LG1tCnvY6mFAYw0qdaX35mtf/jzIPAYoIV0dAxL+URenkVTpEhSzGDJxFKictK
ZNVNXwXlmZE41r5rfOsnJg1/MfTeGP8QYjcDBUzWjpDRNe+s1XHSaT/ZJP057ExVP3JeW/M7DQOU
0K87O+owcg6dlXakErfCpS/ofzUF0UE8ZG36PWubXkHxe/nBezlSo6SmxIBITCdTS25TjdPBL99E
roJjDlxlPrFxbK5QmAhrUmuSe4Sa6Kp7b6DgIUHm71fkD88YjpkMreDi6xuL4Zi8CtJX5k064jWe
TOOlKImRAV92DjQIZfT3l/rhEcOTEUYps6En25TjS8lZtuk6ltW+k94Q9Vmd3wxzPv3kEdtA/5dD
KxQ1kKVwwgNjxiTh5c3hzdvVwH3h5pTMdUaKV1c8zMkIgqh9RHEGv/tnpPIfvkS8vXR/U8uhGgIS
PnreSkXeo9QdblUtisiohBZ78OEifPp/WZqH1oB1QXHFI0CJdvQMmOvgrIkjl71NWk2Y03wdViy6
f7IqfrhVT1dB6oFAg4H2cUZTKap6UnbHDKLV1h0dwRquRvPLvl7bVfhvC1dn7z3mMaWVN3mGrBdG
KbMbOuBy+1yS8bgO2jfv5/9+oYcb/vk//P2haZeedF559Nd/Xo+PvVT942+X9+3w217VX+5l3tT/
s/2SP3/o5a/452X+QEpf81Ue/6sXP8SVvr2T+F7ev/jLjpxeudyqx355/YgqSD5dAA3f9i//ry/+
9vj0W+6W9vEfvz+gf5Tbb0t5879/e+n0yz9+37Sh//3813977eq+4sfipsrr/OH++Cce7wf5j981
13gFOL+x5BALsudstILp8ftLuExhmre5d23+Xex3dUOr/o/fDecVY2HMOeDkQIHDG/L334ZGfXtp
I4CgJWdkuPlSBr9/f283fzyvf9yfv5YzPs2anz/WCL1wkQagYCSG0PDYlZTDTGQyN7rYlNuwQfio
tUvb1MJEQ1QcVcpiAO212KOGNg6HQYjXzhA7RuLGXVF5bThJ3X8sanFmj4vWgYy3N0Y9mwc1uC7p
dcDTANEaAQRY8sxt6MwemIoZAMbyJDNocLWlizJYORe9P6kL4Y/L+5b8dnOX2WP1zlWG+bbuKnUg
TW09C7p8Pk/mtunCvu0ZcXckE6NQWq9aQ3Zq/3Qnf2l1/9uV+mJ1/x+fgf8XVzeb7s9Xd/3b68dW
fS7zhxfrnJ/9vs79VxDuWaiscHYf5CF/rnPPfMUDgF6XyfpmhLw9At/XefBqU4PCOcM0Ax7JVrh9
X+feK4hv5kZjsTdSK1KWX1jnPDVH5xceDjxPWBJQ5UC0PyZotVppisUqpx3zWN87F2DOy76RmHLt
i6IUdyYzummHDQ4I8poMYtwPcHa6UA1deT4YemPGllakzdnglAv/MNDHgzLAvaNcZfn9qkyGX2vZ
WF8YqxFCVsC0qMK2tdXbWnAURN4EPSY0ZaoJYKC8r0+ZCTduXPJAvM1ro2GWgWsT/au05BLmtW8X
GPqJjiAGbwFDRYjpF5d1WQ1p2I9TwCOlvEREUDWW9DA0wtNgWhTWVWFK553hCtlGpDdiS29UM27D
/Tp47S5pvPExUI4HBqvV811PJ12dFL6/Aaq2a49XXVZhNZmMQ9tFWpDhyhQEyZfNG0+FqPJMOx4B
Dt7AZi7dy9oY2iAqaPQup2AM1BkBquYSLu3ggwn1c1VxYKwmUqGJnQYbMowaIgOAqd9Lw8+rK3Zj
OcUDBrtvKgHKfGLopdoQnxFaMePTm9HBwj2eiCC+N2a8DkPP5acj2MfzsMPrEf8qy000M5r0vJ7i
ZpYq+5TJWr8G+NHbMF/9hkEDpe14RStpT4chn/r3Q+WMjFoDVCvjTssRRJx0bVvcgUYVdjTmQXVh
5dk4h4y3q8vEG/X7yfPFNWEd3mf80O0hTGjy2C5J655DI4XwhYRsEdelHch3bRcUfmS1vp6H9Yz+
NM4Szfq8enO6hMMs1rcpLICJ2VYyM492YZ/tO2QGjCa0VcujpRlgxPQt7teE+naOdys8YLyQeNLR
Oaxa01lntp1lJsDAlIxRg8qVVC7HGF5jNuF1e3wVk8vWGaUZg4p6jxu1pbwCrTVfy5Gw+gthj6Z7
0irLLOLVXn0it+ekqGK/mksc3hP0sOcN/kHTaa2BNEejuZgTKE4yyHiQc5tGpUyx0BEGvqWRMXaB
vccoNdNiVTllEbeFVSYHrfPtS9uthIxSOUDv6UkEtA6zwVx1X+QLTNCsGdTrwcg8sILEmx6MaprH
0NWw1giZfWTjRS0ZYsJwxxk0A02Yo4BhSht6Zu87kVaM66myhwELIXfScRNyrdGIpVFj7MCApwti
vy+aN7iiJQzWai0NIgweDQSyJWzHj8rREp+xL7b9nE6F9l4OGEuHgzNr7/p8nKY4rzznnT9N+vsA
nkES0tfXHnd8y34BlO93Rs5o1/Ln7iFoOpz9bKFz4NUiX5g39eNnry7GG22eZ5zZx8Vi7o0u4it4
L376SwHRC6Onbfwkq8clgeN7mN11maM1LxIjHAMf/7ycQB020b6KynJ2iqjI0uFBwqiS0VSu/kWb
wtMJG9Hx2HhZPt9lqnCubJgf4PB10BkxrLdq7+HqA1adLh7Tv6ZNT6uSTxsbUiIYVhgvVnHTFloX
U2u3TWw6fQCl1ZDgIRUbNWFNdk/eD8pNJpwBWWLLDsDcu2SAZ7SR5jnMHYOZCUZUj/k8Q+OqJuvc
TB2sTypdf6jMRN3Xvc0sxZnIVURsXdp2uLirMg4zAsm3thA1yCQ5N28cFmGLZDnLmdKljnqvu+Dp
YSox14HVtsxYVWGb0Mb5yNINJzuDt+LbExhpzi0wYGmn6ec0yexLXRbOFOrKtDT2ziKoonR29S70
Gw3LQHskPGzvK6sQP+H6/XjqWLCd8eAg4h3nq2PbFBfR37o6EufQtTV2iZkEITj/z4I0nsQkz6s4
bF82eSmtiwelzD22/DB7PVPD3MOgwgtLMsHsNTfSJQ+DUqu4zITeQ28QyaepyJxzY4UQENuoK/+o
l140A7/Vqrpp8loO//j9uF9z+ZRIa9Bq4roNPnLURGWD1U2da3U7t6mMM5D+8aPTiuFtl9c2hcWf
Zci3Qvb5pTZK+stPjNsthGukRUizYK+/bEfrOgmMocxb1Agqr6LRnp1hVxgTdzmQrW9c9F0JvTGr
TFiioFC6igbR5N/Mm/9TIT7rfzZ3/z9vzdZeveh/Dv1jff/lRfuz/cD3stB4ha0IUdcwHKnwoI//
WRbSGTGDASChGvOgW26C0e9lofkK9y8bF4jtJlP/0Rl9LwuNV/CayXPd0n84raDB/UJZeLxgAb1Q
O4C0bfgXOq3t9WdanIVMrLr1OhFbQhPRYHfuTjPG4cSZpRc/+1b+YsH+YDWwXYu3a/5hUMUnfnkt
A5KYMeOzH3dOoF2WoOhhkthuHAzLJ7PYpjFFme02WR5Z3u1NCfpLricDXX/hOIRtJSKyPQ+TWpkc
MK7YSLQDEK6mDlPV7KuxEZy5fcDYlXF67RdDSL4V0TAlo1g3azk5gmalfpTW7d9/tGNoiE8GmAFU
iWhmi0k8ko94pI8GRcLlV80o95IOIDLmodlxenShhdQpLFXghit1wU82nOPt9Y8rg1puS4x+eHv9
2f2jeEdkgXsHdsx1usO/hNGBbi8/QW2erO6ebzZcBh0s1uz0I/zpWIbAzNXIVRDk8eSIsY97R293
hcpUrAcIkzjirT42hZ+UpOOkyQM8+PTjgpNoN4nFi4xCc9/A9zvzOOsP8ByZSTs0Cl+zyc9vIVHK
OjTg6SnOsSaFjqGUOJ99Q3wS/ezFyP0Y3EAGtM4tiHGnanLm90838D+72LNdjB7z2ar+YRs7uc9l
/ry3ffr333Yxz3gFVscpvuEtrLY/9zDPpkml3yVpBQgFZhRL/9seZuqvQHaQcptQfwFmNyuG73uY
/wqLBryKN89/ohPQKP3CHnZ8Em42ezYpjAbuTbyJH0JD/d7SiD2FZTtSrIZ5Q75GjivqabPkdhKm
ZtBgtTlqj9D65LU79+nPJFfHu+gf74AShxIE5fpxDIUpuqKBKuPtUugH+76zrMjOamPHPP1XhWqb
lzTZIVtm0yYHPTr1na7XkgpKwq6CrhDr7erEGQ3xT7bqH79RPhFxHiCn6FtwI3q5q2R+SbevbHun
jYV+3RO3NTD+aDDFEdRU9t6sSnmCM4125eJU/h5+m5n/ZGPjgHtR3mxc8e0AhICPtS0jp5dvAXop
lCFhIuTYchFbd3AvyyUJYg6Qiu4AtqWlJ9rJsxX/V0fUkwXl840OiF1nMsiWgpsg84vtbT3bTwOz
SrpS752dXrciDZssz/RTzS7hH66Z2Qa7YDb69FT2BlnrWdDRBiW6QxMYtEVznUrNftuu+rSEI8zL
i7p1mazqo9vdF7kMYDc3aUrDSE9x3hkrdI9W4PLJLLlGcxpY61yEeZasLlTpmo2Qd2rIQ+9n9p3u
b6mZuTObXth7Ire/iGwAbvSRYU57tAPJ28zKxQdulnjtlZb92S+6Ytwv2BvIk0oYCHrdLnBfp0uQ
f6ILd9xbydi4emvDobDCwMH558RXmvsxdZbEvrJKaKlvC3spD2g715F8z8IwI+OpA9FlNb4n3pO+
xJjtoL3CzsV8k7oencuyNTHrUz9Dl8TZR/9Cn9M89Tz11v7ADDEemJLrJDNt3VHz1CklT10TEmpI
gt1TN2UT0XsJ6Zcei0gd+i1PoCMIlZBOGgq/LOnJWBTWvn7q1QAv6Ns28/wKMHfr5yqyx7MY4nZ6
Wvc0+FQMW/dHG1Htc9/r6QnVsk5hmSjnyt+axhTmFx1Kta4Yw29tpTchRYnIevIfqqe+ExsGelBz
a0chqoqD/tSj0r/Rr7o8KBQjZfuoMRp7sz51tuMs4FabW8Pb4WGXQbbe+mC+zvGmpjdunrrkUjS2
gjXsZHTPWyOdyKSKVswcTnptGr1dQqzZbSm97CIY3OBDn47ZI9R2uNmWpm/scX+1IJmO3aEdSnnw
bM0/r4rFG8+FFtgfO/C/G7OzGvAgWGFnMCY8cG2Amct5DnwYxasR3I44JvQxPCuYBCgd4aAUTU5H
bHrDLgF9gJla6/YajTSZV7ORqS6yK4I34oAmJA8dU8vetcWY3bZlUWq73G4DdYJju5tH5VCmO8Kr
ZvGuGvnS6jAlCNQ9g11JkdQixK7PZlsk6wWZFyR/t2YVvM69oFNRBo1DRM1QrAd6PHwazMV3ulgl
NRXiqrR1jYescZsTeyrTz8DwLvLFoBSbnKH13UiO0g67oBEPrdfg8QWir+PCDjTURGblata1YBya
RAs5NHJXULldIf6Sc5TjWvQaSKv56APqPeBfk8OJ6bTklrgA/zorhIdYyWnTt53yWOOw2YZHD1XW
TYCEUo+YFIjbJTdkuhOJXlIj5ZUY9r6jOe9s3Bw/9eZcfwWBg2IYdOX4aVj95LOBYoyJACxoI3Qw
8yNKyCZQ+QRw0kmux7JfdGiJkCMilNpKRaJsZiNkLy9JN9XnCXC0KXhODE8ENy7cEBmbY228TyrS
eSOjVugOgG4a+Gx5bV7pUlhF6PrSUHGhFsmfO+ZmcWaqrXplfIKTgt60dmxO9CwbMrh+7DRXwyio
lPW9kzbI1cxMNmJfV4qBW2BpCLabkTKch5Uspjj3rYwsH9UvRrjWQwAGoa1lem21+ElGVlGNfuz6
LRlAarSw3tYmHUIu4FTJFLKd+zKUPDuweI0ug0troAWnp81NNpfRn+9n1WswShqv1Xc6s5Eqkp6l
rSF1Q5ruOtFbU0zEpp6d2UleOFEL3XwjFPn1vZ/a1c3K6oW7jgGAFVp9s167i1YbEZL35AHVoNg0
+KP6WKaaftdpoDI8EVheYMjmYSbW6yaE9kEQeBMzCut9wBuMjWIy2YsgnobauSNNQHondWOJPq5d
f2zOJiVZmXPRu28VXtoibPXaR9jgDsXPhL2MEF4cpbhRM+RHRUqAJd3msRON37ADIX9wdlqnnNty
uG0gUpyJtWxf2x7f1d+foX91tU0MRztCQUZV+PIEXRvUPO4gnF2OzuUGXuIaT5Pm70ertMFh5OPf
X+5Jtfb8xHa30SKIKcpzpG2EF7y8Xt/Xa88WYu/GNVW3mZ/XWZg5ykNc0QerCh0IWX00ZYLhhsCV
tX4L9VhLYqBDCYkqgCAXd7bbLqhZBnAyVQ8QwFMrxSJirJfp0gogmsW4VQ1LxJwhl481J9/PglN/
RLCwJkS+xonOGJ4cPKrl55UHyl/FjBpPy1JNGqThwQuMz3Y2DhxEaxG459RKs3naiUrHrsXQhx5O
+8arZCDoqj8KwP/0Q8/7oQ0k/Pewztl9dX801SZS8k9cx3NfoSs3cYAhXsHGQ4iXvo21PSaB4Dyo
Z0lzZaD8rCcyfHAdPE/A7TxIFgy3/9UTea+eGDkbtrMZ5vi/NNZG5n701IMIIBeny6LFosY7NsIz
Jay2oDXEfjV0PFOxosrvSTMHPp7YJag8m7rdQP7AeN0YegH1eai7MSZWclzCUod9HaFvJ5ekqoYW
RqFm2ARMQ2IEQMm8C1gpVgVBcWMgzxYgvHJL7cTLSwweJzUub+sgWJMwaTtlRguSx/etJPRnR9Dl
WZZk1eulFFYbwdjBBddN/RIFJZmnNrZHNqVqiZCIQwUT+nS3esjAwjx1rHcVGSlWXCObvCgTs/nQ
lciD4Ku4vEHTSq79sqnhjxb4RhHRpAJx6JzBuBkmvQpOMqua37m+hiICud3aobLTVRVV3WQjQxko
leD5+lcN/PqZCZ8xP6ZGwMQeTef81oAYcDIbRVlF+moUp/y1Uns2euM9AUbmZ5QruMEA8uX3ynT7
KezMIsVdLHXMfCeVOYudsSr9HQw6+30x5FV+giAv+OzlXXduT5Pj7bBK1NpIh4pvwx8VpYjV6mt3
hoP+MsJesPhAE24zjUJgSL2mMm7OYPniQ+sNHHZLRp8dQjkdTNRTSbKEnoRaEzFY0T7BMB8NJnmI
BPcp5McdiI1332imj9GUlssPMJGzhw2O88PGbZNrE4O8PMRZvbdigsHkJwQnlsU4w8Q5pAWIWi+w
MhEfNMTN0cApPMa5UQiKtUY6M0COln/qba0tQq1yBhvJWWA9jp2CUoGJ09wg9+zFfhic/MNoJla5
c1MmmJqN8iacE3PC4BdtKCokLZiSaEyyLaxOjfatOyDkINkym87sxSbQiQtgUfCTU+yHjv7JsQto
nScVoPVYAS6aAYI9VO09FKV6l3MTKW6xlJIc1T+51I/NNq5E8LwgsnCIecctfanyMu2p1fYIzm40
bxUMxCeid5xe26G9286lfLxo+eONIfTpD+7jf3b65zv9Nhz59zv95X1PAGjeKUqPP/hQG+mJ3I8/
N3tXfwUeAMSEVZwJUcOh6PkXhwlgjMrDg5QEX2OjxH4H8e1XbONburuOxbK1Ofl+x7/sV5SevASc
tvmoc678Av71lM70vATavKohi26mZ0B01BEvS4dyUNDSm6wGCurQhgSel5wIyMAqdJdlvavGzEZs
V3j7ebLWOEvV9N5dB/uxcrPkvtW8E2Uv5G2arQiw4prNDrGUdqjJnsQUYNbe2BKzqRXU4i4XxJF4
kygPypwAY4q2/tSpQb9rMJR7HFrnNk29zg0XSx9jDG27czGa2fVQOckZzPcscpves0JzGewrfxOG
exXiS1QSvvHFrZTzgQekv1lGiyp/nYc3aWsO6Itk5ZAim1vyjdBqE6/LtvwKwQIxY7cY0oEqYuvv
DLrbL6tAjRlOPKW3UC9UmFqtRCM42zatHkIDBFcOFN9Sjk6zt8YByUFjLLvEStcPrpvgecIRctmA
P3xKqs4Lg35C1Uh6jrdXiwdzoYCbfNoEhfmlbMb00BXBHkr+TZtMxluY8O0XK1/lO0ujz9y0PPqJ
ZxKXPK8tXVDZQnCnGO9OmWiXOrrN1T5D3o+eepnVFGYIhx+ereS/QLRYYy9qf0hylCGsWihuWwL7
9vozPAvlhGGDJNWx4w5BjM5JP9UX7ZuJxS9tItftY/1G9o+PEhbkManx/xOqmKlTr/37jeQGMqZs
fnudPzTPd5Knn/o+DnRemRDaacVMMmJe7iTeK2DOLeuAreTJLP1fOwllI/QxbM3hUTucwQygvm8l
3iuee5RgDozabZjn/cpWshW0L9YLPRtkM3czTYJ+Se14tF7yMcW1cqhwknC1XbuqKbYH7AQQKWFA
TnYMzRJszrPF9N74ukLVWNS71hLZWVmuOr7abk4RCG6QSd8PR6H5F26ZfV6QZZ1lWUepUHfnhsI1
J9fG4DqFOX7WlYvcPfve/2LZH6PHWKESasLSBycndOG45Z1a28gTI68YjieE8C1qiKskv3HonSL8
4BHeCWP6yZDsuGSgVmAjx6UJFiBTsmM7KIT0qB6BbXdJqxexFZRfTa/+FOjVr9pCH1/oCKNWwbzm
jNrSHYXyp16ggvOr4O7vv8DjdbBdg09DQ72tLhqCl+tAKos+WlJ8o6byw34aID7Jvv3JbXpqQp6f
XFyGuo/sZ0B3oMUno6hn2xNDWRyP2gpjfV8FMXy686YK3ie5Q958/2Hs1dt+MHZegcmWWI3byp9v
/v5zHqMVT2+AWTp1F6oZQgNefk63GY2gFcheg6K5KJHuXq7S7MJixJWDYdLPxEA/dPlP10PbQmwZ
mgXzWOGBHtLC23VzmlHdEsGC/JxBxcLgyl/DpPSu68AZUAPbt8i3vzI3ePP3HxfC9dEDzhsISBdg
tmPh8bR1mS8OBKueNXsFBdvlQXtGxXlVaqu5s13xNVXteosm7haNd32oxtZi0FB+xqHmK9mWF60p
RZhV7RD/L3vntVy3taXrV/ELwIUcbheAlZkpitINipRM5Jzx9P1NyrLJRW2y1VfnVHeVvYNlEmnO
MUf4Qzqjb1/KS7RGmkC/7HX7vI5h5Vn50ZbM8yVJn2TO9yK24bvNzBbmUYKY2cMHVVISgRxm0mWq
gD9jaPh9yAD7NbJA/AXa1aKl2qpY4htDqb+mgXnb2vpV2RhXtsyVdSv8RKuWSYaRPFqUPat6aVpP
XI3+bbESt2E7Jgipwrod0ZNeVZNypffhY0DbBbiW/MWeE2c1iD8yUtW4kYOp800VKZ4ssput2U4q
WGwulbVFRbsHaCA9o+VKb0rbwzqsXVVDfowT9SppKZ2en0xN9LN5qOeDXouYF0v4T0kjBgpWnZ7F
aXuPQBVPBeUY8MGSu+M02p6E3pnvGOZ5rY30+Q3zi2S1xeeOasdDmsJxS9QUKW0gVhvpoPFErbNR
wRiswII/mpl1TtJ0biRduU1bUA1Z2jvr2bBvTVEME8OXM7vSB9eKIuR2tTBG1Q/FFk6ec8UoRArm
kHdJKK4ulnZVpfljOmt3aqyqnmO190EeZX7OHAmJmWL+JL5rYBVHupj2Kpuy6KJ3Ah+GpuL2ld26
NJNlb6h0ydejRlvp7ULOI17y82ucdLqkiY12VgRg8pOFXjUyTLyEGfLkulAKZzNHsuPasXWOT6Gz
MZp53qAIb6NzFz/qBSIqWtpVaxmE8ypEesRvJSSzxlZbtmVpXJWZaQDVZCnA8jUOI68hAhyybtAB
8pPFmc+CMEBVSNJSz6Bad2mFg2stOOLqOnuyx+pejazd871noVVs5MLaFfkCqnRCVm5Qn8DX3iJc
W60B6peomfCQQx09mXMIejocVdxDZgR0FKDFfTx0DDrmepsO2VVuMo22y0n1Y437Tulir52gvYfR
KntGYqaUzc60ylBi8hRYmisnisO1lhTzhmySVVN094vBApCM+EkK9QKLjea+m6zUn2woqaPEFIws
ukCwceJ4deIKmIty5ShocgDepKZOan46KI5i08i0NEHQ8C/RmdFAVBtXyNXQSiTlXg0YVwFwDvjV
vWOv5jx9MgY2Wbbkj6gknUejcqYG40UtO7c5GI0Vo5L0rAYVLpyNnU0cqO2qH/WrJQDXWbeTjeyz
eV4UKJsVWWytusI5V2btCgm7dqWa4aPm8GLmUuEaQXNvqOWRlsG9JPGmZiv+TF8DiMnIB1PoViPa
E0m3CYbAZ5EVzSs9Bd9qDGKLWsu3AUs8d7LtW3lZ0KrMpVtZZXWLf6KF8HDa7LEI2bKIH962kSL5
Ivh2nZV6ddvcJ7l61cQVmxZOMnIlLHw5QPEGkxqf8QzyAupooI2ARI+mEzIWq5n2VdxN+ynHaFkM
kdD8kDuGLnp0Ds18CVwkAZOVhWHVymi5SRkLpjOZySveQTZbtMoejY7BmJEjpwBIO1xLNcOuZijz
b/kS7VLdjl2nYse3SXPfWBHyuv19kzf3IP6EhQmWoZbZEJQt1okdcd+lHT1lMYp6z/tUqqzbPJOX
DTMYALYQa92mbMpthXeFn6Dn4EHmVF17kG6nOWVxSc7eSbNqbWOHdY3qbnY3WAEEXjlI5k3mBH/J
tKw8ddIkX9L5qUBWr7I011YcmcEDPX8qM5H2BY4IjfWkHDUL/QVEJgxlo7UjbsaGNV4oHd+SZv10
aWsEQYZmqc9EXNuJSmU1NiztoO7aecVHkbZhDF0ma6SHeQqjS83OVQwjynLbqwT81CjvTao/tg2e
7Ucd7cq1Ei7qtbLEYJ0HaW4OgzUTabVUylddJMnQfSODn1R6aZvr3DJ6V/MmhMXqN/NApM+1qyai
yFymfnDB/aYmfbOk/dxkUXSRSkXmG43xAH0z9XQlb73RaeHzRJp8T5VpHBBKrFBgkasvimRPG7sI
5jMpY4KBTlb02IZSeh3L0oNSQzGHuSC+XyIjgY3MheSro6L6w1jr3xlmoyanaIObhmyWIaN0xDcj
8ydERTzm/fbaqgf5nlr8cZo4nkVwQqh62msc2DbaiZxUzf3zsUjeejWPjeoXDKncVhbnYho0B5Qa
kFuwjXM8HmI4FmyDioCh0R/01NxoDrrSSW7bjheMSuOvZUEEf44RaWyey21V3EhF8hhmVbCvQoaV
nYCBEOLFmZLdYofNRNS0kAMhHk/wQ1yGyU99pV5WWn/WlNY3Pcq+FFZ6SFFFYQBNltBOyPGURU5V
PcgqijFsOJUQt+5jiu9SzqDzoTe0YmQ4H6ZaTo/zZFGoBHbjlTJtYjbdTk2Hm6Qd8rWayb3XTcZ0
ickbI7qxnfYF8t8uGeW9XYjHpF3KRdmPWVovX/vYgSsXPcZIfq7SJn4SxFJXqcWmFQnGc7qAUMn9
bKaPeGZXnFmthhbI8JHN3imkkLz4uWnESIiqEC7jSZ6WU+oV0xL5GR7cvmlJtyNXImgmT2PcqEDj
cU4BeRW772eIzzSgVym5CQ9PB44qDJ8pA08SRNrubY9uIURTa7iIYsvrumiv6cNVkKLjVSnoqIUI
BK/kJvPIR87MTrpTrPo+wQjOSgvayTrn+aJrpGzo7spNjTpDvU6a5SakYbwKKdzcqG13QSd/M+xO
QnRC+ky1e2NUDagYu1rXk0G3KPyktP33RM22SmgBimBZD1nwVDUwKaI83qODSJqWDdO5IXXpPp/Z
y0VA4Gb0shtF7j7SUV+JNWck4FkKok6iCUnIjAjZdunFbIPPWTWoQ7hgbckaM4ctObaLO9pzvsqr
dHKFobvfS+oH/ktvClRToIxoJlJjg1k/dXEpKwtIU2xLnqmShMBdJklTzN1ihU9JRfTkYH16/8M+
28+cfFgMn8DH04BgSZ3aYKm9VnR1kEleId4UH0fHf4rUVosc1Jrb5UtvW4wXOVXyTN8MgX0u0kl1
IaDnzqC6HW5d6BVy5oqcSR5JgcRXbkgGZi19xCQt9XJiCOpnuzkevBb9jl2pZk911dxrFZlOv1DX
JNrVZBPnnRZKRRxXZEEc+2oUZ/7Q6VeqTuoo0k1pIXPIScJbmd2JMmDqgyCZVxFzW7I2ipbnnG5o
YF8tqn1rt2wRifMpTRtpq4x8bSbv59XCv0khdT8lSntbOipqS+2InIgTCtpPwDH+42Sk5gpHDoZx
liV/miJUDZy2AbgzVgRWxMyQO+FUcJxZEold61GqPMK3ST2RbmlxfY8+VueTPAf7EJuZr8+f77da
bLdlzl/v9tb+e2TNzV+l4O62p79K3M0/hOX/N7jHFCQv1vkb1OrNA0SMPw5x17V/PBTf/zj/a4jb
1803fv5n8w1UPcYGdMnBT8LQEF2Nn2189U88TRUhwSu8SuCQ/Nt8g4eJJARdPGHhAjGMHsK/zTeo
F/whQsaibSb/1sxWfdOM4OoKXTzklxmDgmd4HfOTKp7BmYWyhxVBcmaWenqtFZo8s61C9TJBags3
5TLaG2WshL5mlAOAzDZAqRsvvoLBrtRNJBKj8q2EkbmWGVfexSAJS1g+xnyuYvXI+laXmthm5NIB
Ce6vdjhMjyiPmyDmcU52oe03f8HH/htR8B+ZMW80NhALYSooLCV0QdE5tRlzTJDdxTgtXohs4wPK
U8rTpJjSMQFyDnxSgkYEF1HZSRhE3Th0tBQBiIzvl3rY6bgBdD8Out/aUP8retYKqcV/7ln/2EDH
/lv88GrbiJ/6uW2YflkCbIxqg8BZi57Sz22j/AlxnmYWhDOSBXbQv9tG/5MGE5gcWfj/MWRms/3c
NtqfFqgdGPdAXrBp5lq/Mf56y+BXBWJG8GjYpQAu2LovZxzNbHRBhQyUF8/aGhZj7Pgt1uNrma3i
kEt8Q8i0vgGE2h0zBTUwplNttknn8sA8pEA70tCRYeqs+apYIGuujFxfHhBgi47dOBbHxZQTYIZl
XSPVFUT9hTo1Ry139MtUUp0HSJbxZTgDFJTiWHFDEJz1WTtHcFFtyrtVi7D8gnTHLK9zoBWF3xn1
cIcjFH02uae4yoJ8O3V/S2D81vL+7x0G//8y94HAv7e0bxumut8fvj8fDLfl40P4eiwjfvrfJa5z
IggPeZYz4ZfQ/O8SFwx9MaBHYwYVFtbxzwEv3C5CGvwpzg1GrwLo83OJQ37AL0SXOTAEKZDh728s
cdFtf5m6OSxrk9kPBAPsOVCgeb3CGT6HUx0iTRWNY78ZBkqOcZo+ss602ccvL4PDFJ54UChU0HRi
555upDFWJHNKAb4FSXAbayBM/KwdjGZlj030JY10ScJUV6pNT56TSfGXgTW8UrppupiNIp7XKMhQ
GpiVPMBMFzjA9Rz3sN41E4Z0G8nqdKw0vb/IaZdmPqnl9Kgj6rnH6E9KN+GUd3cMphm20oWRDW+o
1Zk0LlPaLwvVwSWynWF4aM0Fl1S45zSS4p5ufZ/1TecSg2Z4RYqUA2yVScF2Aeqh/S6hTr5M2PKk
+kM1nQ8w3U3fYXIrQSSY68atA7045gU4HtTbih6sOkRpYKw6j+fKaNY/jdZYh65K748OQBTfxVhb
JGC6zf6uVjN9dCHjxw3woWI+YuCcaJhzNPpOTVDsmClDlhUy1cPCQM2ox1UO1DddCXlcwy1TKPa0
eMtZIGt71NgY2N7i/bZIXsko8DxCUpc+92gAqtalMUUEPQvWWlEg+h5MemC7epcxPYhRI0FzVUrV
c1gb6mMa2qB9c3Oyv7/YRL+YrZ0sRlEeAlCjkCCmqzJDzNeLEcH2TrXmRqJP0DrbdkLM1sE2ZP3+
VRSR7LxY8z8uw6ST6ghNZBgZry8zF4HdOX2LR2hbjDt8ZK/bQVG9stPbgw1uGNX8IDgoSdm7bNvk
OAWIKL5/Dyf52PMtIJdhkOHh781/vr6FMKngJOQVXs9G1J5lU6Nt4zZWKXuiyu9jU/Xev554c6eP
TJDh/bIVCSon1+t0DeUFfKjcKgfQpEOb9rIOKfKisJTN+5c6HfSKZ6PK5zrQMXnHpyJgdRUFcWvj
CT93RSxtajVu76V5QLcUAQNkzdFkNBamFIkBHtxoL0uwDH+NSAGlaw3k3hFMamS7U1EOF/XAfW8C
QGIOVfoQux0KlZ0LpqKO0Qd2FtudzcT2J5DBBwAd6VWEYirqWWXzw3Lw/w69F7gk0EYvPvWbgugW
segfpZALfLVs/9i1GYXR65pI/Iq/Tz6YfQqjVx3EtgNz9fkM+/vkQ7aGnMqk8BGbQOzCf04+FRIy
JHuAT/BeKYmEOd3fJx9/RB4G6Y9hjFBUwmbqN04+seRfbAmyTkQNOZQwwKMyI8V8vQVnaZaCqKM3
ro5pdzfnCDAoDPY8MxPaMF38NOBEe6cpJdntP0nwL4LcyVb8cV3SWlmH2itU315fd5mtYkRjHMdg
XUbAHXXL64TOrhvLRf/bmmg8IxpUQohSvGzjZNvzKvthGHAnzuwQudGc+Q/S+R9JJIg7Pn2TIL9o
6XDAk8acFJdtq1u5qQgPZNvK/a7Nx7UVKOmWtn2B2veUH6Uy8FV907Rjvnv/bYpYfXJtaHWGjgIE
qQyp1Ou3aaA3uNgZ157Qe/StCKkraTlDkjZeq02s+E0FPOv9S/7iA1JdUGfSR0XwSID5XhYFmhEw
GpXRcRmDOnaDQtZ4vQmue7URfcDJ/MWbNRUw3WwHUX6csj8dJ6qaUZIYirRVfKkiZ+M5SxHvAoPW
NqyBr0YqH2wECrdZB1j2/ed89t49fbfkauIpsQlVdZHUvYRQSG3KtQ164ENpu1FlLRvA29oK1J+9
zUel8TR1saCbzf06ThZayN0geYo9rrQFRDGqHW4kx8YH7+RXrx+AAVBe1rWKKMbru1oUTkzmv8yD
9cxZm/WSuSDNKzhf9IJ//w2AfRKAKpJx5jwn+0epkzHO9DhaD6FTQiYMjMeotLOvwA+NT8xIBs8x
R7eSk2LXp0cJGRaXnCrxY8w9cJfpQD0ogbKs3r+tN90cQpfDFEhBwgFRT5Kl168ArFEVdq1O6Jo0
WjRNZuX40M526cWVo5SUh5l9S0dTOdeGRUOffZwjF7nz+dxB93k/qqP0uTcnfgpjxchrkYxxw6Ko
6qPaI5FQaBYkljz0UPnVj3EoPeYpgPAoimh6S4hsbhNzNG7AN9BJef/R3hqqEj7QVwRRqDKXY92/
frTUKiNqFb5uQ9N3bQxLf8B/IGeSUspo0gRlJD9NQYmGNuLgk4dvgZAsmgd1hRxRBYGV9uoZklxk
CdVQOZ+hGJizV4dhhDS5Npf++/ervd2hHF40L9ifxFh6D6/vF79nYy4nI2BMHZRe1yTwFsuiQLsb
LucBdx/lus0ipST4Fv3Zkuj2ZaL247BK5gClfpyyEJfWtQ5t6wn9stWYtrAjRoQkGH06sHAnFe8R
lHfCG5w9x8u4lqOrhv50vJLKycJMKDUuGTNk13FmwAos1iHJfwchrtM3MNrUPTgp4zo2A3tylXZi
0qUgZjQuxfIpheHxKSFf/NbpXb9W+uYjAPpJQs9ZB1FF5qBGi5HBj36yV7XBGIxQ0wNQsPHwKatm
eVPYtfFBcvvrq9gAoYEq2gibvP4G1RIlgeTIge+ENkNTdf6rrEz7g2gofsnrYCg4NzwLltvwawwR
ll4EQ0TB4qU2xsBXRrMDXrFY942q5aswLGgPYYO16quxceemUD844n5xZWHrKhjZInMXTeKXV07a
zpljtXX8wdCSFFullGI9hZXRtDBdrU9oMkV3kl1YHzyxaFqcPjIxhuVNBoEE9CnPp4nMWIoSzfG1
UsbYTJvs4E4bmvYB74kUoarGkLxckSW0xsacchY007YEtGC4faJWLQAJqzpGqTx/p5V8rEcm2mpA
1FjhqdPcBmoiHYbI0m6Fa0eOv0IRXUtpkX+D7qPD33SSy6lPgw/Kk7cb9kfgRBSUBgqL8/XbnCqt
nqtKdvyocoa1PtrODVi1a/QbCPAYYq/hBJ4z1o42Du6e/6NXyoaDWiijjCOaQS+/ZQoDSdJhD/pl
WvWbrtEjN5CKxoWeY22StB4uMmShV9UMVktKSk5YxUjXSyZrl8h7zX5d2HepFZRIzgeLp6sLPjOy
VWyrUqfxAA7CzZtR9Sq5+ivUDDiyefOAklNw3qmoc70f+95ALIUgBcMJIL063BKM318/TDhNyhAN
luXXoWpdL4STVaA78SHKO6UDwMYsmbGhs4u7QPcyo3Z2U96Ul0HThnf/g1vB6lGl8UszGUnj17cy
FQDw47RkjzSo8ldy3zwMPe5Apta3O3tRpAsrAkRc6/g8AcoRTj3WUdGa7vqDGxER7SRMiBRYGBKa
gDFPl5fD1wRvFXEjdXMsenWHRJm8Q70pPpKhYefNqMfFyOQ4t5K+pdngbGg0ZF4Vq8YHi+0XK51m
G5FKzH6EQufrdxJhVJdLJHY+9nnapzBK7TOTnXpolaL2MA+1NlaoPDhIAR8ACNYfmCb+IihrfBGi
JTWcbp6WV2WNJ1tSc/XJCYKzoHXstZbrzY81+H9l+cuyXGDM/6kw35TlP8Ysd3HxDYbRc0O6i/76
44d0WFz81b6avYhf9bMxTXkO8h9gslioGMETCf9tTLMMwRBjqPlcgvNxfzamtT+hFUEHglKmOqij
/1OdK4xAQfYLUhJTGfAhvycqe7p+QNeDUlFM4BFMUzl+Xq9ebHwaW1pa7FWGApTSmBdMPExnwOap
ctCNZTyZqiiMaNpdAuA0Wqlja18OXdZ+krt6JUMPB9lRqsFaRyorAeBqJGDxLBnJ0Kk8MhDtImz1
1PDWNvHsQiykv5m7Mp/9HnGAbdKqxxdf5fJHDHipqqeetB2pFnVaYtTclCMyf4knfpFBxI5E3ywp
Ug+4TeuFs51f6hUS/EmiRa4xt4ieti0IQgf7SHkuszOtafWr3q7SDRBFvGm0bsBpU7lMaAvvUfVA
lDPCcskMDSQQ23nbFU27ff+mT8tr7hniiMJCQF0YCfeTWhdDLNnApS0FT4vabDcukx+O+R3p44CE
BQYXXdCOH8St0/6seFEgVxD5B0yiiQHI6xfFR3I01FETzxkS9VOazHcV8p0rpUeasrR0LHgac50w
HXEB38frqi+cD4LXM6PiZRgXtwDrTRS+SPPTvXp9C1ZNyWQN3EJVoL1kahHqorpS3E+K1ruZEVln
cgsuLEJMdKNIieSnsyrqkA5AlTlHhwh83Uqr0m9VPkqrBB2VD17SLyTvIOuI/iqNbDq6p3D/BUZv
3hcWL0m7i4ezHphYA8pt6FA1xfOmbjDRSS5AArmLPO3RIjlm2nc4Pmjg4m0UGN6sbqQw35BvuEtv
e5pVwCz5MtsJOqSfq8ninJTWsXPT9PoHiYP4ficvFw4N6lw0FcAknN56HTEKyYGbea2EJu8yNcjA
YP/oOimCOQNG7h8k0G8aGeDdoEQxyme8IMRCxUn5YufZxqA7PYo6JEzSvB7t7CDPVbIpUZz1szwN
zkAwPfZdgpkkRA3fThcEcEe0pFugnCsbtfVNFwzZB7f19jVwV5YoJRRbwU3gJBMFB90AIuSunGYa
XDr/qltWXbMlxpbeLEEset7Lv3VW/q+AJQhRsf98Xn66+eMO1624+GX/WvzszwNS/9NA4xrqjg5j
iZyOIPDzgDQQoDNwGLA0U0OPXZROPw9IG0yPBnAB1IDNNEt0DH5Obq0/AarAl4QVBJ2X0cjv9K9F
CHq5i6DbgArCxoY4IA7pkwNSQiV2DBG9gl80rNV43sx24L94Mb84ssQKfO8SJxkk8v+KA7Ug8CZk
ftUKkbCK+DY4N+9f5nQj/HgSEgfKTOAe6kk7q2OoGHayHHhBNq5LPT+WJeZthnMnlf0He+5NYBfX
YqwOJZ55PO33k1DgGKjpycscePYwHCKlg9shENtIKAfwQgosR7XhUKL5rkfpPs7n827Wt3OobcXb
dcZ5IyM4+f7ji7d4+pbBZMkC7MXw09FeRycFcXP86SeUfyLputKybTSGyO32h1B8WATsw2z6Mc36
j5Cpjy55crzpajjTVafGzOXwczFzWYboU4Hfdp/A6ghXxuR8kP78arm+fMqTaNfZEEKamqes0ONI
0EuK9PSDZOVNQSo+LvWfUEe2bA3Bm9dvMrFmGtVhx8cNystFLr6i87+VuBYdqjMz188Gsz+0HbZz
XXkp6/pH1ydWvPmStIhEX1Zl/nm6JRvd6FUwohiXDV8rvblYutyb22ybFs7RDuI9Ej/7xHCuRyfb
1rn9KWq7D5rjzzX36WISLFswUKIveYr+dYLZDrUhh+mVM49Zki9qkx8rulOYAX0CoO6VcbiS+9HX
QkTuFVg1Nn6UNuTbXoGPAkskRIaC0feOpXDMnP6QwjIZ5HQ7VCOWjOXl+4tf7Le398s3I+EjLz5l
BddNVZhYcPPJZvOsaxM3k2CfqkzeR+cGV8EDyiNnhdw+vn/ZX0U2RGyEnjblCupIr1dKHlhsuLFg
NRbjIwaal1U5+I0ZXb9/GVEOvXk8sjQaoPB3ORZOgrQW2krQdEngpQgZpNVloWOcloP7rroSpzO0
sgZsqcNwLafSUYQYxBZ8cMBHSHTHsciuqmLZ0EJYSfHiTVZ4Zaajn6NL0Ek92Be4bPIMEySB4VNm
W6eqL6AVeCgGYuqQe/Kk7WUsGLg4zt2b959NfW6qnH47IK0yvG7SOPqTr1/iEtl2KnWW4xWKcxtZ
+aU6DQewRGdmG3gZLjaMVtKVquFhHXe7yazCVZc+9G3oI7q3TzSdFnb8ZZpQSaRFXNGyH6eLmuUH
kdStZrpzgeFCtEE/DYUtq8GtFz/sDKxENJrbZUmu54Z12WBNmEpQeZEhV+YNdPLtpA5IBwEIbcNN
kRsrWBS+eJMyVI1AJbJi86G046PVIuteG9uGNxryzyNnPDfq+iLIv0LMACDT7vAsPaL6vO6n6Hoe
YbEZzuIFJQIQ6YBqdJgfHWvwg9ZwnTr5Av7cFxfU8/KSXX7s59C14JCGuIN3ZvalnrtDbtnfR01a
t+20qWMEOaNkv0zqHiLdKkBwEGDFVozUDLl5AMC6j5PicojhYktRc0G79swO581gRhtjxEUCvKEV
BjcYRD5IFeqwVTOdqyPbVrfvciW+ho9yEdeZ4VVLejvMVblqiuwycfQtCna+FEZ+H3YXti0xwYq/
23AwOIw2JZ73WTUgHKR+jhO+qGnfJeJcMOj7zo7fWa7ZJ76xMbSztLGBFgW+CCSl+RTxbkXcFe+6
mivwRL5efyVwg8kv+Eea8X0KdYyXmXxw7G0ts7rGJfnYBJmXL9aNNI6HLJbWTSEdxe8qh2UTLu2F
k0Z7Kwr8tsuOeJ/u81FYXBrzBtmjW7y1/CGM9i0YKMHdy6XlU6AZZ6bBwpOWHeOHsy7sUQGCz+RM
mwKTWLxJt7XkXImoI8XyJlS0MzuLNrAHEfYztvhsr/QeA9xioPldOYWLYsfjjMskRkri7xUCqRyb
LUCwzLmhD/eJUY8/dXiEDkg4rUYlPya1vKl6Y4VvGMK67a5F6FIOdGqzaC9147pIk71phP5oDQet
hBDUzl4VdLtswDdzRH2y48XCOonD/joAGGbXzQXDIL/UZ0+bMy+sc68Y+ZmQRWiNnQsI8Vtb5Fhw
ywgWq82ub/W9+NRRxv9nFpba0p00dLtRH32oYls5xB++FiY32GeG05qWvL1qIW4UQ7/rxvCa5Hif
zguT5+B5DQA93YOWe5oRzaxVuLrR4llqeGMyYtMzThcOVlO9tZUepnGyN6BohrzWRnwaUAhKE39p
GSTqOXA11smACzeeV59ydfogQv0qyIMloUbGjZNC6yT4Lg3m2DZTNE+zmwsLIbGwmDa9oX5w7L9p
7Ii0Q7TC6GXTS6Nl9ToOJoGeVTXcePh66VPELm7MEMZPeZkZs9cq+j6e820v+ldz2fu1VFzicXMv
zlTZCD5HCFyt2im/RifzM9aGR1R/3WSavffD9bO15Wm0ZoQN0hr5NuY5J2kmsl9RkQe240kKtsMV
VkCr2Vm+jYa+TVRtP/HfkqPs4Sw+Lki36sa0sehWrcLyo6ngW8C+eGGORS1OogS0W+RRL+px1cjG
TMtMx5vH6Dru7Fu9WB77dN50ee6ZVuerWncoxvohtjq3tggW0L/ffx2/XBsvbuHkbUxDLuUtOETP
0KZzqw7hSpbVQ0L/7f3r/GpxwPrQGU3SzWSNnCzCIatjSe00x1vG7Esl62cQ7uCMGttucZ73SDEE
vmXNXk8YqrXofm4udEdaa0QhJ2h2kjysG8c5lk28z3u2bdR/1OwS5/TJyuD8BqsFxMThf5y8CzOc
QRA0iuP1JZJn8+BHGAS3oE4S7ObNbFgLqnIv4bMeQuXGlHr1/jv6Rf0nRGkMsEoMiQEKv14OUmJp
UT3JDsPEr1Mb+XagfovJg7Lio/LvF3UPI3oai7ipkZadNpWlClXSNMO1SE122O/5ZqJ6SWB7lTpv
tEonIv/gVv3HQovZz69eLpufRIkIZJxOpjITsagu5pJIJvgpB0dvGK7dAMki0W0UNVpZ2HuLPxRV
p+Bq95pdQbVJt2JFIBzs6rWxn7XRn/VhnS/q1pizrWlmRwyZ99g+7douvF/iCY6uvOnzwa/HwU/M
3Jv4mXwafIssqAnDMxrdxzyW7lBFuZnSyE/q9kKZEySXnWOccvhFxr5raOyGxh4dwX2bA7Jpkiu8
w1bWYGxrM/mKyulXeLF3clYfG25a/Hw3IQaeRH5XaVtgKXsoQSvN7n1Mg/bSFN2LbKznetA/D0Yd
+VXW7YYiPJuSBBO17kKfA38gC5zRrFIglduU2WKXILLIedhcyERMJ9O3Ilkax97t0/A+1CUgpIJB
n+wZbT0NdrrVqJX1frquneWyL7D+SnGaMytSxLjdKeTBItOyOGy7YeB0y7ZBJPmRLF3babgxlHDD
aYfy3/RNV7vDEk7nIn7Pjb4P1K9xHVwvVUZvUDq0Dg5cAcqVIhUJBvuoJeEum87MqPiq9OEmQHGk
LoM7uSUFN+0jbQh3HkBn8B2CpXPbilXgxFch2WdN1muVsCQ75zhbuHk00X5EEl68w6GrL+Q8vHbQ
/1ZUZyN+Ll5IDDlR5cnYIqF5Jjn8PUo3Yx0/Tby/MukPuX3bDDOVnuHS91x3MtRTDnw1nWElplcp
40bGO9eL5fhNR/6UZd4ozxuRyOiJc2friCOagXbWShNcRutTQD0SON2FVcznQzwc9JQDP+GbstZC
fFzlND8aJmTZ/GKxkuukIeluvwLjcZn5X4qekR2QVhnjRqm0/ZgPu2qG+Msp1OmIxsXp1TLHbliO
h4LitDTSq4KCNXFg50sNr40fjoaEJLmKbkQvRKwRc4JZT5gaRsITa1Acsai/7GYL3na7bHQ5Z72O
vqN3O5Po2gWsTxg4arNsmshwxbdppB7ZdhMhE+nGKnlBEmUn6CacyrZKQyY33rKlP70f7N4efuhs
MTJn4IaCFI37k9KTwVDS8+wOr1a6EfWAqveHhaxSLIMi0bdxGt5YYO1ifd60AWmg5nxQlr4JuNwC
TUtACBjLCOON1wG3lGu5kbXJ8YRw+lB08E91WA/Zds7/5sK9EwBF9H51uohmDNgcVQa6Qgv+5HmR
YJEKjOFsTzeSvYRiCgiWDhexNrq25MXTFtJ4VMiv0PDza+JwUit3dTR9xbHvupprlAY1dR9U0nGI
xjWFDAi08dHUY9eeQiZAJSUnsUFhiIbUCJk68uHHJI33w4KnYmeLNEe8XIq0qgo3fYwL4kxREENd
VMfNaPauaHYtSGejhjxtzAoVkxFzjzJPt0HQH4Cp7UtLO0NoZ29o9I+s+Jr647pl6wC2OHcYATXg
NdAlG1c4AZD8z/pZmYWFF0P1QOJsYU4Xfk7sJVqZ5nJeKDOaQqICzYhRmtohJVIQBZf8qDfm2dhF
94UWX0lpedk1ebGyp8BvDIqKiniJsSsxlrVaUDiqwXWjBDcyOhLFKPnE4een7/ClywrpRuKwRYU+
usY/E/C9nG11vXuUmuiveTJRaLG1rVlUl7bZ7wa2r0QrAhGJ6zRJTfQ7gpvSNFxF4wuEtXTM0/Bz
p1ERUjkWQ4HZZT34RIJ9GOcbJBD2Adr0nUFRBw52H1GsqQU1cDmswxoaShuG13Uno72w1lLOus4+
QnG7QU53T8vsSgm6tbxkx1rW9kDDz2zq6Uxy/ou9M1uO3NjW86v40r6AAvNwC6BmzjN5gyCbJOZ5
xhv5Ofxi/kBJZ5NVFMu9HY6wwyekkLqbTWYhkbly5Vr/sJj3RQ0aUMlUJHJHl2W2Hbns40K/hre3
brVu2RTBtsA8O678qznMot50K/XIsTSt01UV3JlCcD9+uBWtwyGJsUwKHQOwnVYm60bmUJxmfSa+
0EKJgFt3LRfafAQjkKRYr4YOha41tY0U1AJCH6WyBpdq2kgvwcl7h5RT2DUgNFv10KoTYlSThjPF
HF2t0aALZc9xbF6HVYvvRXIJCWptNPnJfPGOCMoTF6lCbF6CKjHRZBIqOxamcVuMySUKMndoxF7V
snlVEpwXVpsSsGgb+7V3O1+xgyiJnQG1BqECvkdEkwffEfQY0Qp/oSeclDlYrJ6OVsHdOhcWICQ3
Ivdk9KqedMiMc76dSBaNdWIm2kPeLpeULSX/bWLoN9g+Yuo4DWexgVJlbhiZg+BPwtkePVpZh0gX
ZgotLZLdfNJXmX8kd/4mcgArImcGnE/2tF+rbyhvpWON0Z5p9WRHTCYHL4ieXQ2pKqY68XNkPhxu
1tYj5wfPBFxmH5gvhjqyx+gIuULS7ub8JODWbGbZ87zSi6E/Mtw3BwGMcQs5dm5l8AP1vfLZiE4w
7InecHOCfsIFuwoRGI0nEbGLxkHy+Ekcg+vejE/CIIUe1DqDFV1+PPNv9QT/17ic/zsKAfPH+b+N
/D9Xxv+5SYgQzHNYvX3Bzszf8Xdr0PwDWUxwyqgY8gtlfrd/twbp/80tPtQucZ79KtEu/8HfZCn/
i7/yH61BfJxlLoesdJS20Ub5LVLnAW8Z2I4yA+FAnHChO1ha+ShHwMFTyS2A4t0HOrrkQ6MOKN8i
lkLVcsCwxtImx6qS8g5os3hdqaq3qUPd3GlWWdiodzx4vYpmVBmbrSNKtQcjSJTwewwmuuZ9IqV2
rynBsu6EHnrh1C6mTGxInWP9tm19BOB7VMMe4yQzT/1U1d+E0I8SnDDMcjMMcgSEMTY57UZdX44Y
k+PvmwZLJgbWZZ/33qNRS9P1p3d48WfS8RmCs3/9m6eFahDoeYktB4jpa95TJf6E5LksuXVXetQ2
ldxNsq5YaLVSugMOW5sa2Y5FKmjp6v/UPvt/mDM9323/eUs5YC5/PX/lSc/f8a8tBegfSCx8ZHqh
c3P8P7aU9Qf0Jf54ziHRw54NLP7utrOl5vVJIx5cFWAYUtm/u+0QyegCohIAyYqao/V73fa5CPI5
jUVOgJ4+1skSCC6wQXtp7IjrDsKAEDMRwRFekY4IzuKqb4pdV1Qisi24UOMTnS0LvHScbBIfJxBM
u64eDAs6a+lN+BCXLhwNyVqEdadchhCinUkqqt5WcXIJHLWoq2tf6qqligNrgMRtbqylwKKBiGOM
8t7hbbQBeOVpi9zMubWk4aKLwIyfNkG4ixE3Q4YwnB5NtaxK2hR9bSzEmquaGZCx5FJKSqX2nN99
1+LrFlH2CbiXUooYGq89okK0f8WYtxp3HCZjNs9jzr5uNYw0sSVqMtkV2mRLj713+k6/E9HBm6UD
i/+Umn/D1SH7fP7A4/tpe/0JA7Wfqyb4H/89eUvHg+/9e6PJf1ALn0UyKL0C7JtxwX+fXUjVGKih
EGSRBUPHSfvXRkNCeuaBzQKvM7ZzRrz8vdHQieYuK818LGIrG/V3YC2HLdN5+/Pz6QmDh4Tm9XXl
1Li1G0ILiH0UA9XtorGxh0YI+dWtUqKf6cursjHeLHQE9DBNbKprsIUQWzLaxnIaObzxTszKtJbq
aKFhJxtuZimbbIywf2+buwbulBOn+anFVdIQ0OHCGydzus5r3WiaYBBJQrcyBqPEZHyoFiOeEDtx
irexJ7z+/qHw/wMga87eiQ//fDT8uXb/NEv4L/91WT2DZf5vn9fvXz/hXyuYeD+XT3BS+Fh6/1rB
yh+ww+bIA5oAg40ZNvn3UUHONhvkfFjW4DT7GZhlIqnBwsZTlJRO44T5nRXMTvhyUsBMnqGjOq1Y
Tdc4lL4u4HiAwjWImMmMkySv8zJVnUCZRO6w4WB/mqZvEprD7gJjsSWB2dPnMhBr/zqWomEUOESW
4kb11K+x0ksrINNYHquOkg+O3xujnXXYG1c6Sv1FQ+1lSJYmwnQ2JXl11byHuL+vm3iyXFMFZCuG
gatW2YkRi0cNheey0ucjlImZq06zzjxsEY6Frx9WNhuDg09R3Do37vx4iu2hM5MT0wxOc6u3hwKi
W1mYtzhbohFYrkVxzFbRgNpmWpuirQlIVhZtLNmlYr7EYXljcGNyCoQkU6OcLdNaxZXNqGQfC1i2
xcpyoO658gNjy81vQEODAi62d6YboVhVZ07mFwvfrEqnR/MQtdQ8XEpytDXFaFcBT1XC8DUwvSul
pGPsacKNWXpbzcu1xX/GgWq8OjjB2H2flvcBkeHuLXub2rfk+fPO//iev/a9ZuFqTmJBjxUNGfAo
LLC/Ti4DWgIyaQoiNnSR2Pt86e99r4G6ROmLna9yRH0o9v91col/cAvg7j2zFGlJwjj4PYuD/Z0/
b3xUDTgoiSH0gfd2vpglbSrkgAvvzic7tV+fQvsitM99+yywzy7eVrfb94fX7ZFLjTofiJ+31f6o
c13jUzd1gtirpR1gvqfSvrvM7RvfLu0HfvPyduLbw/z7t9Xi8f75bHd3dvJ8+359u3u97O1jn+PI
x5gvX58+hkj/Ho1EHj7P7yTxpQr+LFX8YyXZOkgp92Z37/aG00oja/Nz5vbD3SXgEfvp7uFu9/IW
8ssH/n1K7cm+eTm/2pw/3Wx8e3NlX2yurjYnZ1dXJ87Z4mR1tVldXW3nXy2228Xu6frsxNleb53H
6zPn+np3fuls33fXZ9tLd7d7P/L5P6yNf3hP+5gzQIv5nNh47unT6cPldn36dP60e3hYrW52pw++
vTi5OlmstieLq6vzq/Pl+fwRt5fXl7vrxdl2/WljfXNuWPNc/fRZ9s4NfKzjolY+5vJlXjbM5cvL
zduFb9/kzOZkX73dhMxlaIf8Mp//u3q7eWN6b4Z5Nd/zN+8L++IxsN+fH8/eXx+fLwN7+3zJ6nq8
eGd1XV6/372/5jZICFbl+13Jhni4PDl5fH7dvV8H9uXrkfn9aN7+9Ex7Vw41bjiTYei67vLUXZ+6
8/+Xtr3YLJcrx3bshcNv7LW7dn+ezA8q208Dz1fHTyu/wKU0CT2grTwhy/Dy9X33co4Qov1CjLSv
zpirzD553N49XzyfHXmT8676aez5zP00dtOrfmx+sEUBM+n3ofjkxxdhkNlN0QIBuvv5UWfZsYPh
UE36YANxT1D25hi5iTbxY/CMU1Gehv1JWyvr1IS1ob6XaH/0Svw0Dc+hoNBfvVK7e1VN+Rptn+cx
vu0xQW5vfCU8gmY+ICrPERD4KIB8uB3c9/dWc5xQesI4c44MNy/IH9hXof3ycvF8cvH8eHH2ei3a
d6/HtvMBS2l/0L2pmIKqNPWOQWuRroB2D4YDIPluGK9NC59cUMiZuZOOAXwPjhiQTDTsLIkr2Oz2
uBcER0FufaEtwfGWfu0aUjghoZb2Ps4O3fTr57e9Pxa+Xyjk0LrjjKRN+EGr+bS2qq5vqryhcxdM
Rnda96Py3Km9fFVFYXrxbwylSyjIcLDTVNl7rDxUQhG2F3LsZTNda5MPSHsU8NfScQi4/XmseUt8
3jLzY2kAtGdRAnDH+2mokbdZq1aG4apNrp1bNeINNAOSI4vyu1FQ1oNBQmmKivBeUKDxNAQKHATX
0tpp5fWGscoMsuyfn+VgFc4Po8/GStS4cCXal0wrNGySjJFLrlwP+jJQFeW+x/5YcTLN8CAwVHiV
514TudRxNVdGCOlXlGlQm37+HN8+LRSZ2SgO0UJ972mNNihVhOYM9GUn3Q0QdbYRuz7WTD4YBYYE
xDHSOxkBHmoNX4NdrQWVkXlk+W1dhavYRB8u74tjwObDUVQMVqmac4ecKcx7G9vvo64PdGNwEYEX
ncrKZOzTrL9UNP8xnTnYXPCJELGZ9aegV1Lx//osOoYvkUbbFfSmZG2DUrKctlECV/Lxi/755XxI
4nxZ8Xtj7e0uy0qslIr4AJglspUgvkpNAxONZt22HiKG9QIS4H1uNnbZGY4/FWvWGZbO+lIa2rWk
c7FMhoWGX4miq4C6ZciX3YCOm3Q7RL8ZCJDFglhMCFCRvyLH35v8QLJQdGqa1m0Fv0YDP8+Hy0jF
zWUt5l59rOX37UuAKDqz9T9kaL++BFHylKiXmRgli/JlYyoPihng2BpV2ZGN+t2ioiGtcqmeWVvq
3tKNGzNNlFwZXE9J9dOYG/KJoCnHJDv2U2SUogg18LJmezL0POdP8Sli514cVkOpYpJqdtBWo7Bf
Jn0nn+njBFoZfNfmN1cWYtfcqMRZZ4BW2IFEFKUzSBZSNbrSSXWhnbd32Wn1YL2qZ0NoN/fVLrob
L6az4Hl6Dy+sLTgGtz+SAH2wDD4v7v2PsPfM/YB/dtLzEfI75Vq8Ms7Vs/xdX/lb5bKP7P7CbG3h
VryIRrvc1GvlXLlRj4T6/Vnf/wTzKvs0612gqEErlCNg7Mg2m2xd+eoSuNM2L43lzxO+v4zYHrOT
K+JP6CTNNPKvQwmRBligbnpXAsBqS+ZUXVd+Jj4cGeWbYZCYJSTM0h6cK3tz6heKJyH3NbpqkG5M
yNDu2EkPJm07OyhwQa4kR4i3QXGrSP2KzqLdWrdGWqIR5sm2gGSo8dFHfJh64I6hLQW7pOrxRMEr
TziVc90BwmWbFgYN0bOF385YvzT9oyQ9DtpsV7KRILZM4qvMCxSFe4OeRaw3C6MfHDgKeVM8cV4v
tSqWj0TKb557FiSf5Soop1EP/Dq9NOKtZPJ43DSfrJch9tWnPE0WR2aXH/J5wfIOyeAQ7ppZQdTs
9gaJQFg3sjxifzim4rKruksjyYcj/ZdvnoRBZudWAs5c2/j6JKjPVgiM4K2n4RxoWzEsRyRro3/j
UZgvaa6gQF/chzDoVq95hhz1bpzUyolmqLOPfWseiTJzbNyfMPTz57qsjHWgMu+/T/tL6Rk4KLse
U1jMxJsesoWlRM3pUE7tzFRRnHgc5D9bSv94Ps9v4WBQlJmZP+aR4PZ1UM9P8yRNWApdbeZbo6qe
ywyHB2dKBEG069JCvGsKsGjw2mMiaN+9OwlyKuTaOQPfV7jD/VyAwJExqxquYk0lwObr9WO0he9G
IZbQ0uQh52vT1wcEoBRiNiZ0bpz6xjLSknYrccYfA5fvB8d5tdN8hSoNEUNFnevrMFiiQ9BCEtKN
6PXYOKWACh1l/6LrR5OeymjaQTyky1qnVxipirSo+7x+tAbAal2vsJx6JAuS9KbosTFXpSOs1AMQ
zvzx6CxzG5jNUUH/fP14kL4G3JKwGJeU2se9ramyF22QivMqzOdYFHtXut5l64nbMNd4ya8v4Wpo
lSPqiRw7OBxmv3nr4hOBC0Xgm7Te4lPthfhKjfQC7kzrGn2rrtNRMWwShWCZtP2x7Tv/qK9rnMhA
f3Ymq2PduH9v1grTLyS1a90uNCUU6DEhacIRvLReZLi4ZeHJpIjrYJCvClEcnJ/D4PzivwxOwxBB
BkCh/G9e6F9nvqk8nDlFqvVWmk2w5NSEc6EyukRe9UFSSYufhztYh6zzWW9WVLgoMei8HT4FEVFK
dCUZxcIdoxKRreahUHqM+ozxKalpHvw82EHwwOYDoQmQB7NA+wERWBDSbKhMXGu8CDYLtsjdadZO
7UZv6u4KAGnHAdMnKy/yzeXPIx/Eyo+R54yE6WVt7+WZYCbbrvrAyY3AEmWhOKlaGp5Ap58qq1hn
eeYfeY8HcYQRSaGhG1vELCylvk5sqNQDdXU8eJqyEp1i9BO7mYCY//xce68PNSJ26IzKA1bFP/tc
01RrpaQxpsKFUqYpJ5jmJPUV4G10KQefVuAqD7AMP3IG7C1RBsWmmBUzjwlpaj/byrTCz0wwuK5R
FPWvMGniVcqZk9utFijPPz/g3jTOY81y2ZQjOGsQG93b9h3XAk+JpdRtmlC69BAIvwknvJt+f5TZ
TwZoGikIBZCvL8ubxkYrUOF1lUpBVkgKoudKUYLfnTfWA9bgnPfA44hie1s7xFEAZwrmTSva1Fym
CvajMpIrybKtyvpI9r1/AaDoIVIL4CBjleGxAHTuy84eJ7lNyg4oaggcyNwYhUolJPMVHLfMSkvU
S3EMNavF3XSc9HNEGrPHqTCFzi61dowWiZTljSOHhhE8pVVSvQh+nEVvZiZUoLiDrF8EWdj0wHtD
WY3cwTP1etdNMtZ8fhRbR6rYB8uAtBu1WdrQ9LZl4EZfH0ao27aqAqT3xSYIliYWUzZSysd8nvei
BB1YRpmRcAiVUJ/aT0F9P8dvkh660/VldiWbbfhUCmb3KIWqGmCDOmY23TL95jcXHy/KpC/G+qNL
Ju2nVGVvhYj78KKUKULJKRFxdItyb/3zKAeRQpmhwoQIkjaC0kFOOlplNwpYyFlWKet4xjVD5vZc
l0ynEUvhSaKwoP1ets0ShFLGCQq4gBk9eLKGuWsmLQOArYGs7CNIDlo4HBOe/iDifToyP4bRIREi
1I47CEHi6+KIpb7F/tRP3XKYwJ+bgX/WmxHKm105baXeLK7LZMIwdvZ5rSGsw3ipcaGUSqicZe2v
IV9I9z/P9sF65cnRaJv/BRZHkPz6kVKzUcM0ClLXwrt3HUZav4yESvndsDWPQo4Kj3JOGPaVJodh
DNO0ZJSo0sJrEyXiiz4SyiOn9nfPQmicSyeorZISfX0WoTaFTKnUDzHGaRe2QruSQyn7N9YK2Q5g
KrJOlPTmT/EpEYmDXMN10krI6btoaQ4gnTRDGP+dZ+FJKGsx0Ad27PMoE35AJTlrQrySkvdcEftF
7ZdBfGSYg0DCi4HDixkNUZ59vRfpyQlqoZmHSaCPXwpRXNgZOrmu1ATNippjvDHC+NjN5eBYngdV
SY2pmsLk3KcvISbh5yH5gGuagLakeBDXKkrlDuDm9LdDFgGE/Jhcjqdkle+9LE2rwfAPATRhhWsY
ypk4VU9JXLg/b6PDR2It6GxpUnl1FgT7Ok5fj6pY5xSZsYrRH4qeK0dp1ziCoOqqod369vNwh68N
si+ZKXfpD+XHvcfCq0qvSUUYLu+MbUWU0JZjP/t2F5mnYmAF+1Tk1a5+d9h5HyOEQp9nhhHOofvT
0o/GDCW8MREcXczKfqFLtVCutFLIz5u2gg4oEbMi10/T6khVee+iQ+CclwyrEWAYR99Ha/7TwEMl
dUCyAoFI2Xu7IDfSTWz40WoaxhFVgLFcCUksnJWSErlimvVHnvvwSKKeJMKtBl5GVWa/owBipRqS
RPCwwAvDzpatKUiXaSpFHdw0hfJzIZuddGRJze/w62HBoMAo4Vla3Lv3WdVmJ+bA7j3P8TQTA4EW
C6I+ioYjoxwuXEZhfmGNU5phSX19pVbURDV1Qc8Zqm7qT/DNohrYBMBg3DhiYR05CA6GI6NE1ohU
nLFmvfWvw/ntgMYSBkZIpMOTadPoLsFhay2XTXgksh2MxDrhFPi4mrJq9keiI2kpVYuFQewN2TZD
ScLGJSi+7CsA0z9vi73b4pyNYczI+YbUJf6F+zcoPeSPJjU3nEA2qjvDQkbnUm8TIcSnOlZE/5Qb
rQFWL2r81LKR9M+G303YuXTM9RlKvfwk4wNm+Gl/JLUKE11BQF7pOY7QkcmwIxWxzMpLU/3di848
FsJ4tHj4B4jk11eIsGGU5iZg9CBqi20bC/kpKjfH7ovfvD5YHgaVVixecByWv44SjV2G+LGoOmku
xiWm4oKVIkOS4yFQYvp7rGR3ONy8CwB9IYlHk1LcQyAMakXPmhPEiVq920WxXGMMMkjnRqqmi59X
y7dDzcWamSzBBX9vx/mxkgXJ2PBkQomBZ6eV6uNYChrmxi2m5j8PdhBEALFyt/qPweavf1oYUoib
t4oEHkjSrl8WctbbTVb+xY75x1rrd49EKZwzncY8227++qdRCFSjPMqdOrNbjcSJmsq4ArUJsb7C
nfPfmD9A7ogbE63mdvXXwaYwoTvdMn+B4mlLHM7EhRiqs+IWRN6fZ+8g7mtUDzjwUFthLPpye0N5
Yx3JEUNJRltfBpNiupMZi9s2TEa3yrP0yDb+5m1RrUCKC+KXQb18bx5bq6uUMK9VJw8b46ZD3G9t
GWl+JOR/OwrCmAQsancHJdNasoq8xwAAi2U1Os+iREZLI/qLmfiPa+LbUai/04qfuWz79bohaOTc
MhKWuZEPdlxnwUrqp/HIYvjmDaEvTZWH4Av1bv+yyI+eIJOKiiM0vvHKG8R9DT0UOy5rOphyVndH
Jm9+BV9OZZRHPgzQqb+Qnu8DtiHmVrB8M/AZQgYCWZxqRB96KpBvFLppVf68AA/yPEYDKIFZJOVI
YuHecRl2iaGVPqNpg2I5ehTgs511vXXq90Xkggk/73rRP1KQmdVU9p8SGheXb86UWW8X7ZOvC7/p
okmeYrmjf182N4Xklf26UcLmBDiPggtEoSEdncm18KhkCF2LetpTex8LE+7dFBlLNAcrw0aTIbzy
MVa37FqVBsBmkQqXvtLM3mkVP72OC69UbD3Kh9pp9EpJlqRxTeF0pRpcYzmChobW4OtgFkJSwdX2
xdAudF2jgCcM8q1cavVj2kRT6Eh+UXRO2+Ty0jcmDyRNo6q/VL75NC7UyXQxN4CymJiGBT7eL2I6
kq3RdMvAy8ebtOukTRXMCItc8/OtGIkQVFBT2mSp4jWruPSiEy0cfeqHimf5mNRrEXIaXpo5ftkn
6wr3RWRJSlF/yVWKWXbbUiq2cejLT+qiKks7CEvBWI6VIeMkiRLbY+mJRetqfs0z1WKk7FD0HJNt
77UmlbCuMwunGKP8HhNIDx+EyGtvuBDGj23XeJBmOB6RdhIk6arNiwhVsJHj3qYiFT4goAwZnApi
Pi6laahffQmzPlvr6/jGMhNl3GRZY97js5VdgmjCLQ1RGfWmU/LwfqiTJty1hW7kTtQZXWWXNdgN
iJexZctSkU6O7M06BWJRChdaPUUPvkS5yWnwVUIbS69NWgGRhkmIYEpTMlPi+9Op1tNyBWPfKwCE
Kf1k94Mfh7Y6Ff1akJG8s81ARe3G14PwcZT04FERSkG3q3qQtY0Qm+zjFvzDWw3264RcmEnDRjM/
FbVyqGxPnHwY+UgmLpTIMJ8jUU1kxMp8I3Ua7p+Kk9Qh9LpGTZoXo8Awk0eO1fuuGqvnfqy108Rr
9KeSzraBS1QR9HbbGeVFLMNjwuJe7yQbU576yveEHrNP1Stni8+xGBaTjlWanRflFLnIl6bmoqsL
ZaOFUyC4DRk0vXRRmVVQYgZzFEQbNnVbpC+xPCQXVt/lr22QWPdB0kbQCSnw7vyiSp+kQq3v6aQJ
t2Epqb/8DAAa6oK5GTk6Rb9yYRiduAlClURMDzt1XKhtptJuV1plcLKgE88ba+p1p4b9fGM2CCvA
mbaai7oLCwPbSkr1y1LKsaAp4BfvFBbQeyBEQEMHX6hxau29nLcVK/51R4RHetAaHwRTbH3bqtux
tZNx6AuUH82mdwKjlBfyGGnpktujH6ECPFt6tV0wPaATJvbLcRLqlSWPwow1jVEiUPq2QDBSVae7
NOnKnc9tMlwIqDi9jkaHZpkhDUa8xjGgXFQKDk1ORe6mUtz0xsHW/cq6EgJrarci5aR7qkmTtsw6
RTgt80R/EuB+NRuwC9lO9MIidEddaS5D00zUZe01/iaeyggB84ECmDMg4x0vBdA93aaXySiWUz0l
p7XRaW+Jbg5XeplNOFZFXSXbFVNQI37XVKIry1NyI5Qm9j2diq59X8tsyjHtfGAkaaM7TRKaT5M0
lGdpxH60xyT1rQU9y1xbppWUbjtlGKDA1AKajCFubLOO+2BEdqN7CF+EeZdFrkQxAbAjeQhzhyHT
Szf5fWUH0TTccQjpxqqtx661B0nIhiWWCNpky3I6ZMvBjKMLeQxM0e1bTbtppQ4+aaGMAeY+DYoW
9ZSm6J2oNcLJhWz4qhPHuMbZKptecvpiomfapyXyymbZVDtDDPzXsNFMPK+SoHls67q+mJTCv8Qy
S3iSuYi/T3pUEjUGNBio8aSJy8KJ44WY1NXohKqXvYVhqSp2lU9JcF6KoGHpN43jdZSm4EGaIvJ/
FX2YvhcsrdEdSMo7FF+CDHmXQLd47qa7k5u23vqaIM82EkN0o5a1/kwCX4ZLpU37M7r/0rs3pNm5
EFnasDDHMX/uSza13ca18mKleTGsW26dhR33cfIUJGUvAm6xjNlqWNXdUCnzdNuEYftLQbcxtotJ
GF7AKg3iEu/Z8VSLcstj6lJWrQ6aeok+sSQuvKHiZ0o+XCfbFKw+Xslp2F3ODleXdGWFZ0yW+rO5
OfDU517HGZEq0l3WmWlLIzVs6WToUzAznwbqowHSNiF2ryW9xgRS2FbJ0vYXyVRz0w9oFdu6mXXX
KHWqv4JA4UQY+r5igyZS+ezr3UhoRB6tcDQplTmaswTXMbMOoEuKrSY53I+9u3ISrUzcYUvIObxq
mji9VMTGS1HsqBU4Z0NSoDgQWfFFpdbNa6dkHgIATf0rqGIvcdqMF8d6Y/HaRSU3Nxxs+osVKFpL
+JaGO79Tosci0YtqqXASZY7ha+m7MFT6k5XEqNP5cYGhj9KqRUinXOiepDhUJkRkRX3BvppAoFd5
chIbke/bgdFLeBPlfcXsGFiGcOeI49t4Mok3FjzTiJ4wWgi2WBL5HDlQ27skGAxc/jw+qa2hoBUs
tWQYeKXV5JcYXI6lZosD+rJQVgE3LifdzwPbNCa1Q5lWYlQr7ORgqeq4QTjEd+3OMydtXOtC217L
AmC+hS8EOfZ2IOywxtVzv0R+xvPxkCjr7kkxS56iMoM8X5VjatSO2g0YEiqIvN7XtYemcOMHVuW2
WccDQB9vI9y0O9ScVPIRLE9Kq70d4sl4xQ3PqFzkmCSFaaktTCui3vyV9Jl8X5YYyqndGD1RmarO
hdqffg19XvwSAsmvHJocyCuBePekFed+dFpmgtc6RVTEgl2NQXDmqSEpkCy3+HV7cRda6NLrkQhZ
oIhvYjq0ottVQqGRCfTx7DORCy9tk8gvRSPlrVvHVVQz8YNJ0EnUexFUMdKYTYI0ux7DGne02veA
NCbxENjgtCSk+0ISvoin7bsm/CVbsWrY1lDGmJJ1eZ4/Wty/QlfgfMldEcTtdagpvmVPmh/wTQHu
Wkh+MferBprkW2+KFejWCeeZpdCm6QNpJ4wmLgjJtKqbmB0joQEgnWDBFXrroZt0tl05x8M2b4MR
0WHEhljNZvUr6jSxXdJjTCaHYwnv7yCNRqg0YSpE244KrOoOPSA4sjPCqEFhok60LYXEmodOIkiI
SCWHaQjcro+C1gmFtrCuzCKXkOXrm8x4GMrUvzHiocIlfAQO57t5gfbohh6HMN2ZQlXq57Cjp2lT
ZPhkbo0sAQcahy3ZhRNCwE52QqKjC9S2eROshk4ccVBWgm7rR8LYuL4iCuK2I9fGRjDV4uZVDUgy
O1uqhDhxUlqYyaJFC3lEOL6JEM5qzRAEIE0yy1sIItxSN+iKLtyqaCCNj/404Xu9ptFSFmiMKN5o
bYHfpPVJJaFb7hBO1PY6Ib9pd0MXjOql0nBOiujWJnK14Gcr0XLM/d66ndIEsFmvdaa17gkR6pVC
yuM5PT266Dov/Cq9NXsk75AQNES0q4zWRG2rMUJTfIiyoY5E9kmbhByeGlcG/qZmbmq17OB9p0Ej
ciUAMWTHKKggtM05Kjm6HFcaImNpirQgh4G2DA2Oy1WVEqdvpJIXd9JOaaBvjRCPsVWUN57ojiWy
PreSFE/ThRpQASw2iNgVAPJ6MPmhYft4n3Rvpudh2xKFRZ8tS0VIRYDhTSDcGXIdJuelKlFIMiq/
xTpbLzRP3HIZVqxl1/p1+NQU9L9TciKuLZJjqC3eRtroV3d5r+Jo5LeAD24QhkfgLsk8RVgFlT4K
p2FnFWppD34nEA38PH+oW4mt1WmBhBm3N1Vkero2X8jqhpCmFIPPwLy+cFMUrUA6ZRleKdlY1jf1
WSFmHcEVgkdSLrs87aZd41FDeLdEa0wWyhAp8jM2f5V5mutp010VZqIpq6YKkzlrrMvuDi6FMR//
fZqM96PUIE5nG0brVefplFGyR+ECVzwnS4KKK58V5s2rGJsxqVpDq5+KhBac5fippU6WK8kmR65w
2mA0qMmcWShkjW4glFmyDIMgjk6sOghriC2R0V1I4pBX5E1q+2h0UBnOlYrCua1Uldi+QuTQsoWp
dd39gFju5JpGr5aualY4k/rJZF3RJJKyhTKGeu4EI4DgRSlGfbZqy0CS0ZFuDG4UaNlX4hLDm8Fo
bCkcTDTAKq8sSOnKqTPevdyQvLMBWxxt2Y2TcusNXdg7GVn9uGybOPSvUjk1FLfB+E/A+HeCYiGm
ipjalqBGCFKWUSffNLzEbNmTSEqu50WZ+CIhn6mvkblFWhJqUmPkq6kc8uRyrE2psketbtLTOMKj
4BSpElS2RlFGpa0R+qm4ppY/lI+toGjxTuuKqLnt1TyLdDsOuL/ZSVBW0soCox9u/DYmzoXKLG/e
9FXx7mlD/SAZ05TbHiJlxkYfNSz4EHHQonXnoy6Nx3GNi6ZK885B/a1Pdr5QxrkTFj4stpaa95aW
LIqYVtpyjaKSJkgXdUbjxpZkpFWBtYcDISfrEZxvdbIj/oRH3CRNzm7FGjrkpLfQQ7VpKURh5eTD
2L0MI6YMFzGoP+8lnKQs2EbcLM3/Sd6ZLMetJFn7Xf492jAPi178yJEkKImUSIncwCiJxDzPePr+
oNtVygTRCZN62Wa3yspKduUZAQ8PD/fj59xU7WBGX/uIosZNAIlS6kACL2sfWn74+AE5va67TbJK
4/VpxWWT7shp1Xij+qA2j7nY4/9Vl6v6Jz/RjLC0+7BXDHK70UsetcYX8ucxLPrXoO80LT2mLnbu
TbEmciUBVXE4whPx2jDLkcBFDmQOD42vZMXb4IlK5B2D2qqkT7oYJ49Si7vs+kZ0P6l5yls9aFJo
evOQuQ02LHzzOFIWggKhqez9tM9L2/DrJtiydPMmFkOzvrFKked7rFhwnMLGatkRQ/SOrkE3SPEh
NdNdofnQxQHVkN/qTgLWRYGBm6GK8uKH1nomD7HK6D+FBkg6Tk8M9WCmIy9FxS7z/D1/Hyg7WfC0
bzxxIZYfmz5+kBTZH3fJANPoxiyKyrVVrVadIfQyZZe1mVwdqmneyeYBEjeHSuDwABoxZH9XtpHx
NpbhoR3kLD80et46WSOZsZ1bPqR2sgSt+Ch1bgVdblwIsEyF0Y2RBmWwbQIL9YRAzoudVLTid6UK
Uggawumcl2JRkrOFhhXs6VAO24CRrS98EaoIpA3ufe3H1Ot8rZNLWPCG9ofeSfpPJBnSeCO0/Xif
18lAjU2UilujVCCutkZZ+zopAkNJqAH+K/pEGjd1IAcvhUuZdl8EbW8eeFOm+YdSEHNYwwNEjj3b
jYPhp2FU4F3JTlwdfnpdi160MdEc2XI7iLv6xhJ3mhi2n6mQFNJODaXyc2wqo7pNZMiAN52UN4+j
oMSAbjvAvdsOAN0TvCiGt9E7FW3OIYiqwpaUXHwr+nRQd71Ez2IzdGI9HkNBouwqlGH+yoeLDXsY
BOjpGTXznk0tFigMqCUyxgzdh9+kIJHzjSHXXJ6elafPWSXBvpCj3eDast4KT106hoK/gZRBko61
1sgSxCoeWUjIIxHdhiqV0C3rW4kt7iuVCnaa5d8NJcySrSvA3Wo1ffJayUHFGzZrvknQYBswCSkC
P1gRSMx9ngwPzPF1kW1WFEO3VapORIe9HnwRgxISibpWTW0jD+2bn1Lg2Qw5Ol8HK/TUn6XiQcAE
p1n3UXF7EIw6mTHVS7OOIptiZHMzwL3xU9DCprc7y2i+SB3Asj4aFPKLgnLfMW5ECw34Jsmlaznu
/HRrdV72M62RtOaxWgbf0poaEu8dkn60XcUxJYtXUaT2S6t9cs0IMn5eCuQbagDu2GyZqohl42ZU
SiW3e9cLA9tTJGpnBJaaB3BiZU+9LCH0prowW2/oKni8z1AJ5FGaJDqEgh0Kb7bUk9XanGNTJs52
GsVM+ErLDSNJECoHiCH97JuCeN6i3poQ1UOBpxBaj59IhshmY9PtR6g6xOq1CHosq1mCGkUAi0gM
KK4EtVDXkhddRWonmLaeBKG+K3M3eEOhDlVTzQy1b31kBdXWTZqCwx41nQDZuESBuCja0v8A+04Q
7VxCWncbmHFM9EnMuNtEZS6Td0V57pArFv7GT1pTQj6oGr+qSkEn1hjKBsZqgh6PzLopmq3HUJc5
VZeMV69xO4TPiany0dLopd6oZcloW+Bl1cswVrBlGm0uBZtarX2yilqpECemudYxoNL148an0kJF
RlPjz7kYD8kHQfDNaCf7VvCMM8bDxuTKlbY6j6KD4uchTKqFjgigSaE/JXCQQ4BPlTx5a2R54h06
K8vHneuabrlvKjXguYN8r7b16j6v0AksELKkrN4SilIoNu2mLzNkKo1M+oBKjQw/iodosM2oe9xv
G1pp6U4QyqDeGlYNpWsWqX55REhEta6aTNBem6AWeLn7FKq2lgkHa1fL/WcrSSA5aYp8y18PprEI
3IoxUdgAJRQvtEHeiq2UlLtctuCRlpsMSSO5UFtUeqJRF3etNgRvSVuYqF/0o+JfxQzYefqW10rb
fy7dCK7KFigcZaNKMT7ADMsLBVig+Gombsw7n3TxJk/EvjooI9xjULWSOW5rRW7v68ZQHjgeZb0p
6RI7UZlJyGfAyfmBsVbqGEIStTS4BHGXaWHubaUu4PhQ9XoI5UyW8QVTfHKZVwp2VjZQEvJRzc7h
Dg3j+BBIPf92H6YGPZExpBIuZYbW26UfiMLWjF1Ku1RLhM9lmAQel3sm/pBcaBFtgcqMfzV2dYwM
Gt0P05Zhwf2I6Hw53tL0FRteDMi9oCPTWjfhyIz2TdKRkG94/IooNNda4kHnnhGrkCk3H8zcQnrR
JJ8KtiOIvdq7p7HhJ59KXhsfAoPsf2uoApUid8h+5IKhepukLuI3qyjGLxpdqtFu0kqRqK0FMQTu
rQTuqlenUXsNGYG2YbA5asr0aLimFnChscnUlIbqY980owLp8ECCJPZ+dFPWkOLvElMn7dV645rI
OX4rNGbZ7NHLGZUmx+tgxZJ64Vj3CtJDWW+VFK6EDr7yXz2rP6Ik/b/AijWhgP5nSqz/31T1JM0N
uAJZXzSYr37+5/+b/pV/uHDA9PwH03/ANRSwz5Tg+ZN/qHCgToOpbSIHQAMMepsJX/jfTDgC/w7I
eeBATGyBNgeN9G8SN0FV/sMAD8H/TytUIgP7Iw6sc0jLJAplYBv2xQk5D0/E1N096egzPGXUlt/J
jvExTW2C2pSRfMvybRqtdHDPoV3vLc163qPn0g7QWtmJGGEJxB0Sa3psj0jPfCiLG0H9M7GK9/Zm
8IFeokwcK9irjY92YV618ZbUeaVve96W/scIwsdgFBgFMjRr1rfNVTXUGCiVHCL8Noyf5eRHKYUH
P1NWDJ23o//b0KS+BuZwAvLOVpPAoMVryJOdtDKvioCBa5Ms7c/Qjb+swALNvIFBMxpo+6wdHLfM
k2dJpjpe33Zf6sHNN7EYGL+mBv8IsPIvU0B/QDZCFjCnCDD6Mky9uFSdogO7BZoE2TTVd1eAFgvf
B8wANxigARH5uJl780LJ6YorqoNITbBVWlojXufvGCvIb4e2WhPMnRGc/LMqWDGAFwH+ZsR7toGt
yZsY2UPVYWi+kTdCYiQPWccojE2d3wvYTYUXUKCVbWCbXSteR5FXvjRl0keQrUFxgWqz5nZUXMcy
3rRGbrw0ZN7eXtJqgRvPD8MvWV+PqF+K4dsU7LkvUrl98gJDbj61Q2cdKfNG2i7q+cMVJ5zpNv6z
PB5G0wQ+iA+i2nm0aKpOVL2xUR1YQACtS8UHlVoHpZpJRmw0Nr0rfEzU5hlhrPE6roQKeWNTWRsF
nA7Vb2jGr18BGybxFAgSZbhfH+EkZumACfS6ZZNlRZCgUqdAaNW3IXOSdjWEe0Esdlpe26lF3xQW
5b/YBMskt4M/DNEq/ut8E8D/iW6tjJqjRnm2Ubx8uEul+6qsxp1aIzRCk2YLPS7zcnp4FYGx/6gZ
vb4CTl/4FKBEYFb8NYSIs81+RQ1pLYSaDe9MKSq+6ZQUjgx1PLVtGB0DFGd3QyxGt83A5K1Q1PmO
5Eg6Vn0sXJ3cdp/+2fZTqubpBJ19DO40rjB62zj9hBc8341csSqlMzPhRo8G/TBYRv95nLidLluZ
0afwzTEDHpHQxBTiNOp1bgYi+IryTiPclN7WcMfr3sh/WjDw24ouAlD0c7uTUMQuyuDW+3zZ9tIK
Aa9zSRJG4LOc7XSfMdZTeiNlPOm6lGDl1Z8vG3gXpKa1/Tagzi6RYfRKMZI74UaW75KBjsOmsa5E
bSUUTqFn9qEmlhRNmxD5MJnMkI9ZbEiNVVnWTd0q0kYKtM+qUO6DEu10wADR0UNSb+XKX1jYmcmZ
b1RmSdk1Mqwb42NcPEnygxk9VMrD5d17dzOC2Ttd18wzusj3aHfp1o0nPnfpiyZddfHdZRML6yB5
A/qLZCybN4cYM6laRYIa+I4gjBtGQTcWuqe9d9eimHnZ0oKvnVmafaSuClNJHn3fQeR1n2kmMij9
18smFvxgykSZ0iTvY9B2WuxJ9CzMlmpsEfpOlzf+oR2LK1SVql3q6TeRmw+3lNrXpmyXVkVewUwo
QF8Qj7NVtfHQ1EVeY9Ir6Yt2T6VufLq8qjUTM1eDHHsogLD5DuAb+h80YOxcW0spp5M+O0IwHQOX
gxkGiTBzZkQa3YZySeM7HFTXa69N4TBwnde4QWrdmMXn2lS2l9e15HqIkfE8AMAJVGcWfBpxKOSY
d5zjybcU4yevE7q7AFGay3YW9++3nbmLS7lFb0XrfEePyoPaSS0EtCBGLht599hgaGbKKyfCBCbQ
5vqLYuyWAcSQviN91FOUMe1miD9CHH0AZyIUa8nY4tc6sTZzdNACxhhkg+9QBDvITXItleLPBBKT
DBpeF5bpEt4iDbaCy4v8dfO+85ITu7McUBqoo8KXgCv692JRHyqLWleB8o3ty/K3FvqZyGOEhnZO
0DSbJLrx41fPPyaVS+f4uStvk+BHR1ERbjXgny0iC4jERfvEig6Voh36rIawDlEi4eiVw19EutMv
NH3Bk+BQi0YB/5HoO3mHxgM5BVu47Wk6asnL5W1aCkOnlmaO3Wm1TgELX/Cbu1LMPxSj/9Mrv0Kq
BTFNszaOMmPW+pU/AHSFimeCQjMsMvsordUInUEFzGmhuRnNY5W9WdWzNJb2ODRPSmt+8XiQ9sU3
Idyim+jGd2Ge2v7EVjQawDXQf77Tw2GjGC6Akb2nxStnY+EaO/uBs513w8YXKfoT+bPY2oskmB8a
JqHABA1r1/LSWWf2AVkUnl68KWcHg9YFve1G8p04i4GiMDFqN/A/Xl3+wEuR69TKbMcHhI/dWus5
BsFL1ZS3nfDMfMI1fdGVnVtcDvIF06AcD4J5Ph7GU5Ov57yhnu3n2bYFoHR5KUvfxvy3BWom56ci
EMOxK1uWUgvAiYGmmeXd3+Qxv0iJIR6bplrn5DkAO4axBO/huNKdNyhHxN8mOMrKs3txKdqUqvMo
Jm+aLSUL8lTJ0dhzJtcX2sd8fO7ylbfJog34UKiJAMRnJvN8u8A/ijqtBR/h5lt3hPSnOoRasXIx
vn8AcZnAe/VvKzMvVhS6dmbhB04vpyLiAqq8rXSPyq8LWXgQyre6kn/L6cpXnvY09c13nlKuTdUt
RbHTHzFz8l7zAA3KLBX4tWAXsYpUbh8odjAgxGUiHCrCe7iy8kWbBlwsU+WCUetZNuUGg1hEDZ/w
Khlammxgqkd1o8ofh/vLbr94gk8MyeffUev1pmzB0TsNoFNBedGoC3FJjTBi/e8MzVL4cHq10GH1
ncz6PDXFepSMNOXazPPdZUOLnsnkOFMWvFV5Gp6viLvNUjoKKU4qPHihsSuHByFYSwAWt82EXAAF
Zz6QNPOJRi6UrhTCwAnlN8MbETf9ABp/S+dqc3k1v3hd55kGRJ4Mjk5VAGrJ58vpaVEaZRUETqvo
NgqVWzM5FN1t+j3yKX+kx34jhjZUpmK6r9COE1Y+28JuQvBOPxVWIChK9Jn5qIvDwOinhVoPtfLg
8/5aCyVL7/4zGzPXkEu0aXoNG7oKGMrxjGt9CHb5vkZadygqxoF/Cqa84iYq+zbbV+bVJ+oLSixU
HWahpTHkjkTVCxzT7e7CQttCrbbG9bm4eaTBmAFNRCnr/Nu5RlMLyL8HjttoiBk8CEq0A2K04iKL
KzmxMosVjS6EtIHgh/LpoDVGYVtU6S574ZIJqlBw2ur8h7vrfCEZAktIQtdQUJm3TVruvVZfsbBw
oHioUl1nFn1iSpj5gNX6sVenVeCU4mMg33Z9du/Lt4oYrxQWlz4JoQFp6El5mhN8vpJAcSvg4Rr+
rL+qyb3QPdTxWpq38Cih2fLbxuzMZBXdjzBWA0f1GWlgRrRA+1HND5T0r5Pc+BpaVXQnmgWUmNHa
82ttfbN9rEdYVZoW25X5yWofQ+2ptt4uO8OM+eRXnn22vpk3jGYg9X2lBw7qy5J+0I76YANlBRRh
K2ghFbYhHdSmQ4dzY6AJdNn6kqOcbu60AaevF5lZE79TAmcCtw0TJuprAATUin78hR3SZzAzCktG
hebMjpo3DIf6GknUN71/QcRbLb6I4v1fGKHRw2gqGQajj+dGsl7VQ3W6FBUD1owDo2/GTbzmEos7
dmJktmN6KglI3hhciAPSnVoV3OulPNhVGSmboFfNvzjJzIhOPHK8wt7R7xiRKiSFTGA1/NiuvHyr
19dxgf4u8x2Xd28hSaJDAI0E801T0WkWXntVLZrS4N4okUIko4b7kvGpZqsyRZY0a9yJSzHw1Nos
ckiD6xZM1hIDy63xdRKHLeM7aWQa0varmyZU7Lx/6DLCr7HzAA8NDGpfXu9iXKGLBsED/yjz0hSo
wciVAKI5vUe9QKZ5smmGboLLteq2lJhgiQvgsOUQdYfMzasVZ10MLSfmZ6HFKmSplqbtFmBUQhcM
EOnDahn2Vz4zv5dhJJna1QZU7drso4LYNgWxKacAzdih8LFoEUzvb8PkW8D1ZpVfjQcpuyIr2tJP
W3nUTGf6nW3kbCAHgUHJ0mYnpRGBEbZ+EziPQ1Yx5cmMaetvMiCLvbJXjL94p5mMEf3b3HRwT0JZ
xuRoAmw1cMQ+Bkd2F5evY/h42WeWPtqpjVmi6qlCb8g9NvL2OsteguZuWOPbWjqGpyZmkdIUfB/g
2GRiq8q3qbwrhKM5vFbSivsv5onqJOJKhQehSXW2X4y6tBCl4v8VAxikxHbm3Xu5uA0bgbnL3BHT
0d2k7RU4wbUp6snr3nkGzEp4xZQFzU3nXayAt+VaTXJPuWJEBMRx10DtLeXmwRCZwvDcojxQ35Pg
Sai6g54k3op3Lt67vGugG4MiFoaG2UaHQhwUoiSyfvku04dsHzXFdmyVn0lQ3ip8AEUYr6ayIShS
WOQPbXcVpOJKi2nRoU5+xKymJ9ZQrgRqHziFdGsx1ihWd6vNssVziIgCBHXTy2deqDa1KmpBjJNA
lVIE4t7Sr4BYpTumd7SrKG9UJpyGG1HL1R+XT8uiKyOuAQ8fLTRtDiUAiptkbYzhOo/Fa6lVD6EE
TNhM9XbLpBsDTkU/rNTQlj+rRsMdeW2IKeYMw00+tGHcFIR1TbhtioeoPcogr+ua8c+tRT2yMR/d
SN0FUryjqrRrny4veuliUzUIEGh6kd5PKn2nYairIe7S2+mVErq3Rq1uaU+tHN1FpzkxMXMaMwx0
vex4oojZI+OVm1G8VfQ1xrhFr/ltZF72Kn0fWk/oIR0hyb+RnYbR595obGY679rgRxyv+MpSWoVz
mrD2apMwxfyicl21HKycNSXXjITYcXxNtdlPVm7dRZfUSaZEQBnwus2CXiuNCN3puGRvgum3fODr
z7GWbqVg/dwtLgniZR05naluKJ97ghSH5RD32Ap7k/EdeVNnb7k87GDPv+xy0qJDGDyJZT4YIX2W
+FpdnNc5lGpOFjO97P70h73c7E3tZozdzZXFlCvNtgDEI/q9LhmWnrb7bvh5+Ves/Yjpz0/u37Q2
uEwkDl4YvvglwOPgegy+X7ax6JQTEyVFAAB4vzbixEZi5r4IhCNwGMKzNfPYM7rmF5+YxjDyvTuu
WFte0W9rM2fx3GjUipJ3OsjZoiy3SSXBCHB3eUmL8eJkSfOUIlXjCMJfgqRcbHT32cv/6iSfWJhF
JCYN8iir2LS0gUrk3kvcne+P+7hlQPaROd+V6PQ/eOPvbZuFp4Yh/bJ3W2psobuR+48R9Gxh9TEL
rqZWUBNc5xPyXBPv4UQ4aEqz9bPa9vDIaA3ys7K386AS6VKHnhMr9+NwExp3rrtGErnoIiYNeig1
6dbPSznjKFi+EQ9EyaB5qxpjvBp17VvaK9lKzrQYTE4MzU5X0RVaH+tsah+9SEnErCMpNdPl05z8
ZYdcszTzesktmX4JsJSO2pHZ4mtaN8Ac4FN8uWxo8eucLGnm+WaaNrlSdwQMSBuYg31F4WXN99e+
z8z3BzXpsrLBxmg8JD7SbdV3Kfoz2rJ/KjjqyUJmDg9G2FB8ETcz+SiR+wbiYDWJW/4qGroozBLw
npt9fzFUq0SFK9ZJpPjAyBHsMW+D2Dv1muLc8o79NjT7/NO0kKV67JhR6DeJ8moO5k4ozRUnW7yH
TXJvoLMqdIfK+WWR152RDTLJNwznBiguxpFBfmd2KGm7Mg6kG9OTwpXAtLyy3zYnfzy5PDJ4LFr4
7QKaMy+iNOzwuLxfYyFfvKFAOQJxnsS+5wEhFz2fl/3IqyJ7ixhQ09ujGry2iG3p+z4Vry4foaUl
acjQT9B3XUc97HxJaR02oQUPhqP7qXiA+Frd5m7YHSBXildM/WrCzB9tNBAnii+6ru+UCKsmKhsV
TCSQpPFYWRKzaJQN410FwwDjila9nx6RXVTtIiZrjPFOM5rPdaNeV2K9iQQxssd6OFxe/9Kp0NCb
AWgGHSig6PP1Qy06WlnEbwqCfksqJ6Vvac1gZLO7bGcpVE3M5Rqo9QnPODsUXTjkdW/GoRN794P3
RhPs8t+/5DWnf/8sFIa+S+VJSEInS0H26LYiMZvnfc2HZlNyQabR9rK9xcc/2G7gmRJE7LBWnm+c
j0pXMdbTgqyu2JdFpO7HiCmrsM+Mo5dDBlHFkHkVOtxWObQv3wYLjO7lH7HkvBO+DWgYZUco985/
g2JEiBTqLFryHmVP3NAKE/THyzaWPhzymdDfMUlCmJn+/OTMR+nY1KOchU4aJw8Vr30beFj+F8GM
kIwkO3UEESbecyNFUMChAwGwUzCYuWlEv92IoIG2bZ7/qPKWy9rS1yRGljyGliyaETRnKSPOPJK6
cDmI2RA6g3jrVQ8tDAFR9iS5CTOBt4OVrSxx+hbzww/jHfgEXjPwFs6eZxBL0qPwm9BhjPgxV2y5
eQrlY58eg979JOWfeH+ueMeiRcQ5ZZgzoUqcQyKg9Q4QP9NDp6125DyZmfJuGepNpsJnZkEtUfTT
GNf+sr/8YqM+X+gk+caZMImpFBNndelKy5Pc7z0aFT8MZs23RXIjweTz3X2lQtNLTCc7xXBQ4bqB
PSS6HvVqAzsNk3Fr5fj3nssP4U1ngd5mv+flKah3kGiC1tyxBqcRoedeuQ0XSsMYYDxGh+ScZ7c6
89rBFwuFCQhAQB1PjmlS7yiU7id9KEBSP3T965Dmmw4FedjBPwyNvuJR7x0Y83QmJcmifQhZ7uzQ
5IY++GPlO9w1NgxwdkdHvpWY3d3V6hN9xRV77zMORsDII4jfEEeiwnhuLzbytEybxHcKOIaC9rnK
eyQifsTwISbhyrW0ZEtj5MiYuuFczbPTEudC4mceMBClzXdy8nn8IhgjUGgUG/64fgi/J5o/5C1s
Iwjl81VZjW/4UUYCIKhvUUgSFV9DEbXiKu+PInoMRE8AE4gQE6vPjSQS3FFjQimoDmiPJA9FH26s
l0F/EdJX+avVrbyIFzwDcxqlM271qa98bo5Z4F6rBnoW6AjRFRG2ivtVdfdydGVmFgnVz5UjL/P3
zY78mb3pz0/uCLQqrSCteOZLerzPXWnT5tpV7BsHU2ofkc6yvf5trJ+Fqzio7bWKxkK9ctrc36ud
bS7UmjAlQaTjCL5wNMzezkZ37xr5dRVch5F7azXarsrNo9vVe1nMtnmrwU60Fm0WEgJ+xtQgYlYJ
sYt3w2Wia2baVFnRrf5KruWNKj4PSFzGwaGKq42iPA3QG7bK2t35PgngUCJKQWV6agvPx7/cRJQ8
Cy0ax9JhN7BamxYOfe41F14oSgCjB+w4DSRQX5z7MOXaQBti0O7j8FM8+OI294cNI+UbX5Vgqrcf
tCv9MLbHVLCzaqXZuRAOCLMU3w0w3Dj05PAnDjYFiAKuFqpWxg+pr+w4/FKWr1b4KQx/rPjy+84K
3/DE1CynMo1GNYUOU0X3Eg6vmfYhSDIoIe+N8aDq1665z7KvKzYXzs+pzXmVRR0NCRJabGZRZVcf
fO0YZDehe+i/1+W9r6k2/6gWFbSVKLvksyCOSO2moieP7Nm+eqismWbP0fFjR21fxeIleq0gPPai
ZmPWX1TT2yfC2mN/iqizaIGaBfTu5jQhyWPg/GO6mVQ20Hvyci13U2HXNdH7oashpythcAGrBg7y
xNIsdzWjapS9qY6WQCPCFKNQfU1LeceTS7GYmd1kAkQf4o2f+5/gtDz41j30n38M8OE3TDglJlE4
p78+wYnr9pU7huK02lYQIEUUoDV1DQAiOvQlmxU/WgoFvElE0NOEQ8Ztznd2cCu0I6QhYJQW3g+l
Psb5Rzg+NONYqFD5qOajpDJda7hbA8KwqUsox5ED1+eulN2Hyz9m4cpj3b9/y2zvdbkNlSajL5dS
MsxTy3atl8gobWTR7bFJ7NBHLnPtLljbgOnPTzbbYixres4Tg6XowcrNbZcae7N7/YulISXGXBYw
Ol4t51aqXEcbLLY4rqN0LM2D0ljbuta3plq+olI/QgkcNuLxstGFbJanEe0dJr9INecd3yxtG130
JWov8Mfs21wVNomirHGCL53NUytTID7ZQDmD/LHoKL7IQnyoffnYFHcKrDmrOIBFQxKBm8lkuudz
tZek19rGbQTcg0LaDjhffsg0403lAO6lyjNXsrzF3SNZhhiKGSDqPefrQn/L7IpMZYoKYoxqvBtg
lLz8fRYXNA0Fkh6j9jUvJEVNBZJSIIYnhbVRtFtJzHaCd71aXVyM2VM37F+Gph9y8omaQUjhd8OQ
5GuOkcAl58ubEHZhugRbqWp1Oxj7vWiFPyg7PP3vFjlzj17RvLKe7mEdEqhxX8Sfcsi/JTjxL9tZ
/Fy8qyhJ0QdWtZkdM2dW0NWYnCGfgmfnTknG3WULCynypAiIgNOvrN+YXfMKktPQcgOnc+V0S5PU
JVPWpW8QlO9z2s1Gv3LVLkUmpkUQwgFDzxtqFpmUuIBOzmByIKx3gw4k9lj/eSdlktL8bWLmGAOs
wCFjnIEz1Pdh228rqKqgzV75NIt+fmJl9mkULRVlIWMSoHvLWIJh3DHOMeYvlz/P9LfMc4TTtcwS
k5xkF8YB1tLLJaRLxa7ob6L+Qx9OlLIrrrC2opkrJFZKQxhYudPk1a0ZDteZ/9oXX+WwvL+8qEVD
8KhQZQUzJM6h86jZwICJyJMzSbOoxaM0KLeVCLlluZIILDrbiaHZBQWMq4RIkedmJeXk5tL0ArS0
ZzcttJVbafE7MZ8KDMqaJkWng3wSjEoIzaw04jvBC7AZlOuILuGXeiJtVjP/7fL2LR7ZE1uzIyQB
HO1HmJccQ63Gj13qigdYAj/WhvRaIpt7SJPhOxSP2crJXfxqsN6giEnCysjB+RKlSk5UvwGEYIh1
tjM8ZkWy1P2cqhqj/z68mpdXuRj6LMoRhs7sP3Jv5+aqURzUQsNcjB6YrWUQSrfMGK74/JKHULlG
AGmiB+J/nFsZSzc38jz+B+rHGa6Vu/UovmZkdrCCyISQbULZRNJ1DWlkZt3q2Ro/yNJ+TYMTVPoo
4ZAYna/EzQuw+dBNOZWhFJ+lFjkMDRrYlQfoQu9GBdT728zss4Reo9ZD2nPrWlZ2TMNCAWsXP8dQ
gUE5bYWgiqVh65Vjs+utRt+5cgSftSv42xSF8V07RondoTJ9lPzAIvkdvWuoY1ZHV6Y8Zh43T3/m
zFl7T9b/AQFB4ZjpHaiBetd7EFUo2tFUrxv3RrGiDa89+GL/IuhQSNMNRTUmNc7ZDkmFG1vQ+PEh
dgxam8M+fbh8MpZizamB2doUDSKbYKTKRMJzA8TQ3JUw3EHvlFDe8T+qY7By8hdTrSk/NRF7+1Xp
PfctxDuaCCY14Cs5NLxwGmfbpBMzW0i7aBfJZWQXjZduUpNHXV5n+VOpZWtV5sVDRCQg40Ojh6hw
/hvisNMb35W5naRnZietEJGC6PvlnV2KrFTrGc8EZDwJh53bQFZS7mQ3oglobEX5ukCFR+Dlnz6D
WPDWJJl/VR/f+eiJtbmjWBkKjwqxJ5DFveFuxGEgUx7uaALt2jrfC+VzosDFnDQ7U66uLi91MVxo
cLlQjYXbYK4HbSFa5qcqMSltD6UJQ+FfhG++1b///tniXBiCLVHg7+/dZCvJmT0Ga8nxFDbf7d+J
iZlHCP0oDEbHDaEW3T6Sg70s3VRDcwzFL5nyCF/havK6ePJOLE5/fnLL1xoKKAoaDg5SEHEPjafl
R1sYn7bV4L+G0v7yJ1r0+BNrs7spEQXZ7Ea8MQS8PBblx+nSaLzyLwoz3OnqpF8HEc5cD82VzFYM
f00vRC9F+D0Mr/9mIoRbg6KwrgLmoiE2b2PEFhyLAyFr9Le04L6k5raovvRrrBOLR4qXEoDwqQxM
4nD+geD6tGJfpNAVh81NnSGvlHwZdQC7tW7HaIiZkG5D8kqJImgOQwI1559/Mgp5dG+RtKO7Oftk
kl6oQdbxmtfktxikE02UBtOXjSxEKf52PhVZC321eb9LUZJATDOMlC0tNaWy8+YQh8qWosU28zO7
S1dixcJBwyBvNdAo3ADzJAnYyID+El1pIHCb0A0/qiI3qgyN4GA9alpw3YjXtbHWtp2O7+x4g3SF
IQFAvQxV3SwYl4JeFo1ehA7cuQnlMuFLFUS3tVBMUhMIIF7e1IXDRrAC0g4gFP6QueRcpkZ9rEKD
PeEyYlqUuXTbmSt12IXwcWZDPvdOLUwZAnDD0KlpUA6qex1BB+73t13zWAbm9vKCFr1k6lPAlkYz
ZN6ldDtyOMVrQwdtl6mPDwl8oan+XnbFeJ+J3YtQeBnve/31st3FjTyxO/ts0EfHKIPkoSOgq+Ld
iuZLtUYosmSCZU2CuhQu3r1EMt5YohV3SBN05q3n1jdUzNt+BQq9cEHyIoDzjAkASo1z/exKbxvR
8jBiyKB0XjNjbYJ8yb8ZLpiU1Cf8+Dzu9lKlMSBphM6UJULREOx1EJipe3/5eyw53amZ2S2JupDL
ww30QxBDXxPvZfNKPgZlgtbVt8uWljzu1NLsdqTsVijlwIKMYS+0ZQohvvitR1qRZrydmjuUA1YO
7doWTr/o5D5OVboIoqiGjmK9aMatHuzaAlLoNX6mtYVN8fHEjGUMdUW2GDqedKV2MCcJmTMVe6LH
CBmOOC9X4u2if//2jHmrJGwVrTZQcXGskS6t4VabauJ4bJK3yx9s6bqE/Y5GIoNLlOPmtHRjpFkR
8kQgY1IQWkbyhMDUldiVHxBl+VG0+1Z8LV81n5LgmIlrxC6LuwqyAQwqdGiADs53tXTb0q1gpXcy
FMiMKk+3OuIgpRuiUmAwrDbC4fTj8oLXTCrnJiHacscOYSGnk6SPcUMukkLOiAwyKvJXapzvfC/7
i5g/4Tf+tcpZOISvM81bOYqcCO51RAC9fZkomZ11EnJQfnxMujZaMbnoPmRz00MdLpt5XzEf40pB
j4XeBbpDtNlDypOVvtJIWDTCDPY0HMWM75wbrReqnEEV2jBq8wJm028eVtuWi1+LZ+c0/wRhkj79
+cmxi3M/hBSXF1+A7mk0MFwmfndzXp3AGuUjauqXnWP5NJzYmx3zSMj8NC2wlwfhnVegkJFfm+Ot
FOxbudqJSDYlylUUP+Vr7+vFvfxteD5WZyFRDZGDQsEaLVSVGUXd3NH8/3R5fctWgBZOVybnbbad
aCW6VYDQg1NTDzey6xIBgUY9XDaydGtC1ShOk0pcnfPB+UntNqgTjISaBCt9fNOq7stlE0vrmAB1
FFuhPYFB+9wtdNnvqLpgIgIjP6QvqvUAK99f2IBACSg+v/hds/q/SLuuHbl1ZftDR4ByeFXo3BM8
nvHYL8LYHitQmcpffxfn4Nhqtm4T23snYMNAl0gWi2TVqrUKIy8ha5ngxtseJHT65VPjpsi+37ay
dnwBb/zbinI5EjvqwVVjRojzzWOhzcHYglkuPxiSIThQPloF+bv00hIXa80xg1hj2eKgjKNmL2VG
7o4Aku3aLh4DaCk2UDFrrUdZAqNirefmQ6pmj3QYvlqDFbtSNI/bUoFuRqXbpR9PEAuS5w5yF7EM
WuXG/mKbEdrsS3TWUwjH7es0QX9fksVba2y7UwvoPqg78RDqoV8l2Lar7oD7LYPJo97PY0bCSgMV
DfLPpzmFnGnWBri5J5bosPpAD13NINpr8X5FizOwf5drBZkvvMciwJwNCJe2aCnUIGuh56wPxAwm
NX1WsydVZ6hnoLyax9hMX5S09nrzQSu+d2nsz0O5p8MdeJFz+xGg+o2sPkeS6kEyq83uJPCcuXDq
zW0PW0vXauwSC5JilMpxp7j87DwFw4QMyY2TWR3TIX+E2LVH5nJvxKkvTzPUhOJzmwMjXtSxA9lC
0CiX3bam1C2txFct7TAlahDWk/w3y7b4MG4XE81MoSkHyLbZjZCaqNzkQPVwd3v4q76xMML+fHGC
OGPqQNoHmG0KCTvpBZJShS3InqwGPHQmA63N6Ir4hsm6nmr4S4O74fgpdVJPlgXhbjVILAxwY4hp
TScpgYEhg2jkI9xLVZ9I9HJ7ptZeCerCCvuKxUyVaV8WNMVje7T3RX8YxgM4HbK7tBU45NqZvrTD
vREaSMzDmRCIoBZmSf4I9DUIQRvJQd3gJzzw9qjWEtfAA4MYALAjbAB+dbrZhuxBDS/DVQjaqd5g
oX92zAF4+kSpnzbKEY/8HuKSt+2yYHAVLBZmuTUrQ+hCzQMSJk0c2KCx1HGhhbbt6Cmx5VImMj8q
bqdA3v223dVVXNjlVjEZIAtEWBJDC+9lIJ8wMAUNcYYTNLhR/4UtdFizJh5UqPmEyUTRaTIZWMne
OmQtCV2ioCs/63c0TJDwFdH/sim7mtKFOe4ESy0D+tsNHNSJ3lBXAtHAc5kLTv3VGyAaIUBtCGwn
tB64IA/xIN0oR/QmqOFoekoVH2bbU+a3EB3XOVhconZb5dILSHOLJn3+m/n8bZs/x4q5hizQANtD
9hBOdNfq1AMSCDp9707yN9muxUBV7uYR91JTVhZ6PqAYFONZkpXbDrDZx4LM+V/gcqHRAS4l1vGE
Sit3BOlKXDblgETUsTJqT63AOCyPgp7WVcdf2OBOk7kDu2A+KAj0MoSuW9ub8jezSf0BtPQo991e
qVVXXBhjf76IldgOUwki7fSUW9UXRUqC0LB+yo7p3zazHrzQbQ1OFbAMyDa3m80OMlZxg5a0SmPq
k9l9FRoQhDpAsncvkfmuKg6V4+XfBWbZ2l/tNJsRvjEKUcAZLocHrcTCymeYrUPql6nl5dUzOLba
/vNYZa4GdWMNJcDtXIswd6tHKaoESDDjXYl2skvDEi4w6QyVDagq5JBUTcZxP4Qy3d4en8gKN7xQ
QZ9zozIr4Kv1JKua/JAgfN22suojQIIwmlRoF/CVRKA+u2xscPBAHNfpIMwHsulZUItn63+1UAsb
nB/qNbob8hGPFC2NVZabN7w5k3HITbE3oifpXw6Jc8cWeTbTpBiSFh7s4U3xCQTDbs/a+ohApIVK
M7K7Jnc7IN1oxNoEEzLkTLRfBojK2s9pkf+FC7BEPPB0qGlbNudoE0TWkmHAWZK1M6AK+ynWg9sD
WVv+pQXOydQo1YiqUrwWrB8llFuH8L6uhbebNVcGYhQoKmBkwL3MHVcS1OszCRrhp4Ye0Ik8Rr6d
Eh+lXV/Ha2zyxuys5DtJbjYFNHGLuyJsBD6xFnfR4obiEGhIQZTDvnARCicy91B5wYLpcHAw2IN/
rNODzjT8IjH92SDPfzGvC3u8y2dO67Q57Em5vUfvuqd11VkqJ8G7Ya2VBq17mo4uZXAOoeZ1Oa46
ypIsH/Fw6PrKb6yzM0xuVR+QVAMTIPQ7rdh2c7zftMKXRtCTf+5E2gOrHrT4As5Hoapb9cWEL7CL
l64xNnPueHYq4uRd9aCFFc5PS5KQ0WphxWQy3a4tC85l0Si4s1+r5gYwAzaPzR26/3FGDlIh8MH1
MQCTBtoMA0kOzgd7tZcguo4nrh1q3+PItL24Umb/bxzvjxHO8VKwMhQha8xFQiip1YNt/GjDQuB2
67P1xwgXYYlBC22Y2R03qXZhZPvVqOyEiPNVKx8oMdAzgg+BPdEWe9bu67S0Zdz9SrMG60cHCj3a
g9xylqR8c3vWVsMDmuqZcAfg6za3jSqlrKYohalYMQPrVZqIO5Y7Y4gC/a/mDoArODOT5+MpfbO4
NJDWmlmNWvaK6BuDndNckPReO58Yqut/RrhNqemtgcMLNz9HTUxXmQeozQ2TtdH0vAA3mCZC5K7O
n8FkCpG+YR0Cl0uVQOIacmAyXNuUFCQg29RDB028kRTS+IWjo2SSDLngEF5rXNbQKf3bKnes6HFe
zW2D8tNMm4NKZ89U5O2kgNqqLIK5d/bW1Pvqm947mzFxfqI75M4yopOZPswkPWjSI0MrMUaZ2860
6rfogUW9AfhThc9fAwpQq7Nj49qN7Buxtg2kPm1UTP+dFW7wRkbpZNQOTjQZbz1USp1ncxJlyVf9
CDiDD21KtMFyRoaokHPcdMmpVG0f7I+hDOo1Z/LmXuCw63P2P0MQLbt0oLBEZ9IkSelHrpz0+kG2
Whcig38THX+PB7CUSzN4RMop7TGeyhl9NXJ2pk78TEgxzNydv/AyeMZ/pw3N5pdmdJpKDPgCdoRQ
3aAg+4C2eSdNvK49s4ZB9Hz8xfEFWknwPYCtAK2s3PGVhySVJYL9Hst34yclx5j+wt2WFrjDq4L2
bT3LCFvx8BTP71N/7hJR7nrNCdA9wgTz0I6Dcu/ltEEBntggu8ZltEh3canv0GedGrHAB9YWB9hM
9B/j4s7IHS6tSJJFow4y8qeETlDTHgMCBACqGYpUeFI9u2kqWJy14GjgjYBXqgKCcp0Ne3GOaej2
1eawJej/6RK36KDQHc2J5dl1b3uVA2kBNVT+JiID1wU9EtaOA67yS6PhmDl2P+TkpOuvVbHBYbqV
XozYS5pqezsQrc7nwhLnGcZQNGMRNeQU9sOG9aDG4aaxe9BXIOY59RDtZE3kjes28fxCJxoa9HkS
nL4e1FKbB3LqamCmUZgtt1WrZfvZIdCkIqMc4PEeJCQ1BVn01VwHaGt+W+Yi4lSGY1WAXvQ0NRNa
fJUIiOLp3HUKpAU9oMNiV4WSU5N+B7JbcN6tbQ9cTlgOE8RQaHq+XNIiQ2usWhoEKgfkC+Sep70+
kddkMiNBMF4dJPruHBCtQJIYWMhLS1Md22WW4KaqDVVQhrhyx15Pyo3xnWrmsa9e8sHxqf3ztiOt
7ZOFVZ5CQp1Cu891XF1L5Ry3x6KSgDR+GqMDgJqCqVw715amuHMgH1SQYbIqQg7ICAWkrW7ONIlQ
FHy+PaYPsVP+KFha4o4CCWOSCUNnNaVbJFlQJwAYjfk7AG4kRIbK6jdEzlx9Qh0yHF67fJuOh3J4
m8v+bhBtVbYVrz4GOBrQHoBfBbCHy3XtrCi34hKpW7OpfOhbjXm1uT3eNR+F0shvC9zEJiiNgUwG
FsA56nfECjCxwofBun+iDxBlQtw1r5qY5NDCnTIZcYeOjW2GjvRSRjMR7pxh6A9z75baqLpt1x2l
TNSyveqkC9PcJrQbJSnDGS+FJtsoiN/R6Dp5A/L41htMITUPW5DrBfszUO6ssq3cwFUe9+rYeQZ+
1TOjZNNSAu1CVd5SfTuMILR05Ps2lQTn/aqroNkSlVMNsqpXAOEwtdTIYNCu6M0Of0WRYGOs7sDF
73MhpkqgSkMaIOKgf1M1zb1VbI24DMAOLRjIuiEmZcnky3FFuvT5dCLOmE3IuOtqGYzZDME6ZTsX
Gwl4/Nu+v+oauIGBMYqxxfF4D0NPcbNk6Ls2lz1WyIX6dpBQO6g1w29ELSCrO21hjXPEWKMEBUpM
oOScQxvID3Dpm99uj+iKMAmi9DKq8uBGUYBsQnr/cvK0udahIByWp7Z7lVuUBZuwgzhHdVSd+FBi
mGpCfR3UW0Xyyaaf4ils/NufwJ/0/BewP19cnpyoTtpEB46x0zdWCyVsENMSE5yTVn7sI92fpe1t
g/y8/tegjQuiDNofIMkvDeoy9psZYsh6tuv60IvzXWiLjnLeKZkRJESBDDKRuwM386WRcQbAeuzT
EozdP7XxGJaRN5tuZAjGclUn/LDDBgLeOzCK8YRXch/FM5naErs482311fEypfQUCEtCnXarfu/L
pzZOBDvu6sxjVmEPHoOqK17B3BSiH7JqpFkvT9GLJB1Q6wJ5xGfZRH9S4Wt4oI9u/TNMNnW9rZH7
1X3abW6v4RWa5L9fgAQLINHY+rzQhTzrVahJVnkaDvfQ03DZv9rGcV9Ld6Ombnuo3pLX+sttq2uu
Ct1X1moN3nlUty8XVUOCalAsyAhkWuy22X3S6cDcll6ebFXtXAl77tfssR4SYNUAY0cb36W9fKAG
EAFadbLH9rlsnvUyORfZa1HFriU5u5G2j7cHuLY1QF+GhhEToDbcQC8NKpVRlU4Z1ycV9/u7QZ26
fTagqN5Myu62pQ91yeXBxxYQjxZwpaGHDpuEN0Uc8L1bSX1i6xbt2n20i3bNfgiUTUTdcFvsq719
iI7tnux0L9w18TnKTmjNDoZTLOzW4Y9h/mu4mVaamRR2ltYnrfyKZz0IcF7BdJ+G1paa0qaqjUNa
tG5fP9+ehdWNtJwFdkgvgh/V7TmcDNgdx3Gj536f254EYpbxGWsMYQO7Br9/9BrhKvKpnzyzvG+i
1utE24lFeW4xUMqAojrSiWiscbijpjfTsKgGfAZxBj+1zuC6xsO5c0Eu4emloGj9kda9soaEL2rw
oMtT+NYoJ4KCgGRW9ekIbje3fmlPvW+4zQb5WPz/t++KO7uxHwXx5r9/E++992Zv8pUgdCPP8MAc
6I3B5Kuu7GoPgiVhjsd9Hepl6A5j2AuwhnBXaDL1+URHzIUOWKFDOwf9gl9nY3ygIMKWcQ2r5rNk
d/uBTAFK4bu2tgQTtLIaaKbCkYyqIFIYPBEG0bMit4ecnrrhE9vqESAm+1i5R/lREMhXAgz2OeIL
aLyYvhS3CRM9loFC7+lpsO9aafS1DOwHrVfMh2bctfH+9tSunImwhsfDBz0y8v2Xzp5ag1r1/UyB
gXPV7ezPuSuEeFy9HFCs12zWkMYYw9QrDlGDljGheKGge+qbmvU+2dkQas86P1MtN6n9vqruQkWw
j9l5d+EzzKgCWk9k6KC/aHDnYSKRwjFaqBjLRCZITKvFSZpw2bX6hpyLXC09qmrE6zR6T8mcCKrv
V/6CwiDY5j5EGdDrzpdR4iw053KEZOyUoR45WIoBEjgQ4ju11RyiITJdMnW54NrGPx8wzwxjaAPT
iY4h3Aa4xRwBwM0K8MGUquzVofJ1pL3oZn/lnswG0uwyHAZOyp+3oU67Ec8XiEPHQWEEYFu2nE0I
BlMICgjOo5U5vDDF/nwRiDVi27NdQcEVrvKUaLVrTg9G/wly5A9K8en2PhDZYsNe2CohQt5paIBD
w7MbVU/qa/QzhIp8K9jca1vBkBnkA4xuKIvzDyN0jU22UUDgeUq/NJ3p6fGdVW+zY4SM+DFv591Y
vd8e2VW1+sMrFia58yxCBVTLGUtQWSFLrclHANUAczR8xnJrRx0kQ9pNF46P8hi5puXN+jsE2re3
v2J1fhcfwblmT9vGMiSMu7T8km7ILj9b0oMkiNLsV7g9j6sno19FtzJeUNxQe5rO1cQ0fymwBlk+
e4n1OBNRxvz6gcb2wMIMN5iJtEVhWswx6VYtm20yl66jSVuIuyT+WQGPdvmpmd08FnjPVbDm7HJ3
3VLNB8kJYTdW32N7DuZR94bEzZtWEL3+nxFa4Dlg7TUoC1xuB2eWIes5g4OH2HoUJJWegB9nTDy0
nD0pqZJ4OSm+KtX0o2zR9KuVTuVNcfEZVHam4OxfGzPaBsHZCYpmkDvwR38TI+laY8xErQ5GEth2
HzgDZAkEdtZiJ1SUAEPUoCJ+BafrnDoxaQlNR4NUdNuV6hdr0EVNy2vBc2mEi2hpXiqpNoFOizTk
3Ry88kelE48pEMgJFBerTiRFsDp7TB/AYESSYHO4XMeOEi0ZVYzKkR/I9NWxoO1peq36dHt3Xz95
4ZmoeuC2YrNbkswdtrYBYEXqgL6x7H0Q2qKhHkSShx5wy+lprt1J9aQHtRe9edemU0UbrsOUlnEz
47w00pOiMBqwzRB5F4+bBA3L3xswZaDJHYKOt4e45h9LW9zeg3opmD+ApzsBteANOf4VsdKILHDO
EYWjOo2QKD85SupKIDDJOkGJYd0Ca/dgmTKc3pfeYOOyp2YURC2JG/qS4Ca5FnsBov/945yrZf2U
2lAqBVdS3Xij+c0woAZFRbkxtt35CL+0wt1XQeoTQ9WNDaFx5y/o6N39sDdZYLqCu4doNGwqF/cB
WW0MSZawGHH0rHfImcg16CGU4G+c6s+ccQ6chU5WTPoE4gtiuBB5FNJ2i1ac89pQN0s7LTFdoRp5
RfxIhYTOIguc12pN22IMGAKTsIZ4AwjeBZXctRgGHBKunGhMRAKEiy2SosREtbEUtWJ5NXTNihRY
MfqtFsHdVsMJy56hP1EDlQU3lN7oqV4zPjg8zfYQNn9xtHuqfcLZhNe9cu6JEEjI9sSVNy8ssi9a
eNms6rVRRbAYP0jIqujobX7KjpMPYL/imYXbiwopq269MMjN5SCjAd9EyuqkWM8R9IlQKBpMkZGP
/gB+WMghWCaE7wHGMTm3RmmfNjWFAI76aAIIdWSltucoMLddQI75N+NR32Tu8Dl9sw5p5KIfcGMK
fOaKhptdevEMksHSinwGKLkvZ5bWUj6qTOw6mzbD4/wj98366ISHuXo0Mv00aS8UWax76UcUV64l
gmcyT7magIV1bgIoVNGHSbMQC+mbhnpV0sqeXJ9Bsct0tv95DEHaHG9NaDej7MTZcuIyNopQZ1vc
dNySDLkPiRJRu8HaNsftCzlW1iwFftjL+TRC0OcbFZqQTT3ZOU56mKCdeHsga/tcgwG2YEgU6NyS
FS3toG9oI7TLMngRN9GrOb2MoyCdyjycXxo0gzpQKQY0GuQGlwMZbC1R2wj9C6g/zwWa7MdNq0Ov
znAzcDfMU+9psaifZvXVtzTKDQ1S8hA9NWE0n76hboO+BbfZGl9M5d2Mpg2Yy/Zh/3J7NtfGCVlQ
lBIdBXUIPm3chkQxw9QBoXbiSkjmRsF8sh9q0PB5tw2tDo7lJ6GEzuorPKMdMcDoX1K0TFjjiKfQ
Nis8a0rA3I3W4PgxHiH2k0TuIMqPXgER2RZnmCVkysDMiIFermRJaW2WLTaZhlMn0SlxuxyUtEbp
IkNaR3fTF0m5r8P6oIaPaD1Wv+f7HhJE76n52dJEDWgfDVi8X6HaibIPoGUm+sIvv0aynYyOEuZ7
CsYn/aV4tL/Pm+4TFNo+mXtU0XaYGJ+c+kcoVkbfUaC4vQrq2lGytM8dJYltzY4EgYlTVrrh2fCN
H+MDhI7d4RFynMk3VF+PTiAF+eD24V3kTcdin+3M59tfsep0i0ngjheVQhtUruHn6vBcm1KADJ3b
zF6T71RrE6OGkEUiOt+1QxunNcSJANABdIYLf1WUkkRNwZqUzdrBVL3O6s594aNfeRM9iLqf1uL6
0hh3nXKSAdzpBMamQ7JLnzoVW0sUBlffUmA8AaMWUAAon3OelCgdGGQ69JL3WuQauekZZvsL/Pzg
hNIOFakf2LUU/JTgNvqaQDXk9hKubysUENHihSo0/nPpyGUVgXilQdsIAKeFSx7L1C+e0te5dYft
8NBEm+Re9pyv5ZP0VfoKRJLAPHuDXO0jE1c9vPlRpuXXE0JByhx9dH4/jvuE+OELAX/ka/gQunXx
+lNgbXXXIIvJigvQzeDbVGNaEWmM0InTtONOHh6Hs/0D5ARqabvS8Nw2nuE/d4LkyuomgaOCFR91
S+ATLyfYQtoZRP/oeOzerF33TLzyHrAFerQEU7m6MxZ2uNceIJHglkkBgjKMF2dGtc4GKBzIxDdp
3zcimbD1U2Bhjc304iprqnDapIC11v+FtNRnAJFO8x0KlsIUKtvRVx4C2g2AOvHkv6L6zOfWCcER
DcRannljvKkh/OHV8S6xA3Pfv4zaNiNu+UKts4oyqbCpae2aAgq43+a57VlI8xBWDPW7Gb9r2xbB
/LZPrrvHn9/nAjmxwEJkJPh99axPrmPmrlOcLeszXjxQVHBrgbn/Z+H+2ONiNqRFBoUAFnEqqPae
pta2qPJ9az8AHe6Fxj4c70DeoYL96PYwBavIl/R6ZQR5Ww6z2oacDqbg19ePwz+rxDfxlUWShrTG
LPabKQjf2o3euMqevkivjm9vowN6BzPZnX6EX61vEOaRz9MmM1y13v67UXK7Qu37au4pPiMiUASU
vvX9fVOLciLs9ni1IXBtZr1oyF7yUymlMUIm23poVzx8tXaTZxzbL4kXHpvH5KkORKpjq4FlYY8L
LLJeynaUAI1Hym2uP86oATn0kzacjem+VIX3y9UTYWGOm0NDanrU12DOn1U37d38Ud/OlV+fLOIZ
1UMzCLJkqwUT6EX+nk/uiVB1TipDmRZlOy8PpkdcJA709HP2IncM6D4U3NxW9/vCGlvdReAsNbPH
GfFhrTpBDssb3f6X4f267YirUWthhW3HhRUNKNTJbgDezHf2AygnjuXutoFr2AS7ji8scHcjMBgW
RazBQvcGEQK3O4/HPKiCFOAjsmm3nT9up09E1N6nibyDC8eQi8OzOIZ36Ful98g33S186gOqBlwC
+j/Aee3Wn0GT7H+RtvJO+xp79bbcyUekInaGH7uhN21agQeJNiQXwuehNovMxpKGOtiZiWGBSiuH
mM/tGV+zgjsLUBEf9yS+wA0ybyCfYvS7gEnJi8MKGQZB9FqdXKCqWL8GipZgjLv0GqR4UJ9IHDzt
Nr2E+59+GA71tv+ZbbPT+BQdi5ODTA71mh09Vdv2V/lKt/lnLWiDbt/51V30o9oKUztsv/PhbvlR
3IGlgeU7ykZ8lHTfbNSg8qkHubwgfjO8ytM3tyd5NRgsrPHo7UlNKprhJY2DRPcSLwGq7Ufh5h74
K7eTK/m3zWksttwY3MeKLPbprKJ8aeYYXBcU/rAbX38qmxgOHd8Pb9q9HLTf5y9NABawrbIL7ysc
W+kZ1x3VHXbRtn223XEnbXPAdgTfte5svz2BLyQlWdJpIdRyTr58lu6lve5pew2sBZkLiP38OdmR
w/Si7Yo3PPoO5hH4GOsxDiyvejcrYP2R7Yt+aJ78IJ9SN7yLBY56JWHGcgHLVeJCNp1zQ4I+M24T
QCu91Owfy/s6I4t6eBdqGgsckKcetqMqq3UQHZ/kg+MmrrbdvCouyL2CN9FbcO2StBwWF7UNIwIM
g+2/TH/vsget+pWLUpWrcXtpg4vbnQTJd2IzB0fUjO8lt3dTN95Mm8gfPeIje7N9+XXbm1bfmEub
XNAutUYyHAqbEQQQqq7ykgJQsxBaWtG0q8L5IHV0lwzt40i6e9uJ7/oh3FTZ6EvztNWUOogU+3nu
7iWhPCUb7a39x0W8cYIwGp3wZc4TAQBuCrRdF+TbzAUZiNcHkj+9gldFsOtX7+DL+eBCWge6iXiY
sc7yNvk07wDJeNT9fFP7reCuuHbZWBjiq+no6w1NucPwhsA4zUfddbZpMLjx4+0FXvVbkHKjno6W
XLS9XJ4blFB5kvIItKZJ4zfKNrfAtS7SirqiLfzY9H+sfMzqIlbqfUiNUkJfqdLsk/SXMsbQNd05
eDWNU/8wJpUbm46n9pWXFp3Xa8MuVrw8nMDWVLnZnH8eJAudge1WC8vNXLUo8uk7UktBlDZBa2n3
jtycwzp7ckAA09N/yu+IzwfyTsedCYz35hU1YaUMQPXmUArVq9mr0IKha7GnRs+FiK5yzb1sQPxY
UwmSZFclgrwd9XEkFqBwbb0r7eyeNpuEBI68VckzuCloH3lqJso/rDgBrg7QywTzggPAPe8EU9bg
hUchswjwW9PHG83E7bmcH/6xry3N8PmqKdIJ7cD5DbqWQ9yn/qTEXitngi26NhhAGFEURDs7eHvY
+bjwNSxkp6Q6Em8U/hN08ruwVLsSeYCQ/GOBi/W15JQg9UIhNZuL41Aah9weN00zvcydvLk9ZSyI
cUEOpPngUQKMCZl7XqspbOZ6nlRUhcF7R/rEtydFC7Jx9rs0GE2abfvYFiS9WES/NomSnAVoOXKa
XNIrAcMXHq+Yv2EMCnV0GzIEaQfZBafYAe8geFOtrhakt/9njXuhKhYdLaUEFkEf/NZ8I+H3UHQj
Eg2Ie5UCy2nTTgIdcGuB/jSMLMeXcqf3wLn03hkg8kt1XZTkX7WpAQWNizea8HjaKCVuqCRlKPWh
702Oz5vO2tbzphBVFFcOCdTF/pjhPJFWeqVGJWqndaN+KiCjqUShJ7XSbpyVoK6khGF7pFEWvGdW
N4COBIYDqV1GOH65xTI1b0IDrPegah1+jMa8ddTYHwiaCQnaWP5iByDDDbQSoq/OHx1mSdWhbjHE
RNlDJQNoWc2rZrfehKLuz9W9trDEjUrSzUmjBeoyaKFSoucGBJ3aKQ0mtNpub49p1TsWljiPRFtC
W3YK6qesWasIIOttF15Inofwb2LhwhB32ZaBudJtwgyl8jYtD+1MgrwWQDnXIIg245n73xJxEXeo
ewc0dliiWO+2iWpsyre435r2SdG+Zfm2sFBOM2M3opNHRYrP7LevohWjzIKGNzoi+EefqaeS+UEM
qs3vc/Q4inpMRL/POYWlhbQFTwDuv8kvQ/4mPEvWfp8R6qA4auESxjOl9Ta1nKmFBiCt6rccJL+H
UXV6wR5a269LI9xVuTXyrDSq9GMPAe9F0AGU6g929+u2W6/FcrQEMnAhEhBX5TB9aocEOsXQs3HO
hLw3qqjpdm3fIIFoKWiDADG5zo1jMmxaZB0mC7krs5m2ciS5iA6MnUKC2sDt0ay9VHEb+mONuxXF
xOpCmwCBk8YDFIOVsGz9KY7QRpO1jks6tQ9ymbSfy5Q+zlbTs3aj4a7rCsMflJxCqnl4tsmcCRZz
1WP+fBZPA2DPDSRMmAihkkSSN0BBaUMaUMPdHv3qWiJhBVUiALqQVLoM8Q0FuW9vQkidaKOHUChe
zLWzC+15vy1wO6vvirFtO1gAZvmpzMhGGkM3UQfX7Pa9rruVqkNs+J9HXpDAg7IBLx4ZTMKcUaUF
gRVKuTi5TMlre3KktHroOtlTWtYrFEe7fzyNF/a4SG/Z+VjXNezBj9wYLR5WdJ7qvziPL6xwYT6O
MzxQFFipnLM+nrPuV5acO1G384pLQDUUtVBQVWLmePoZcFtpRIYu1qmww11mpHs0kIk6+lec2wFh
FcDdKgSc0J964Xa3534tIXjxY9zkdwC+mUTHuUTTLgV1YrKnUhw9UKieTmmiuAkpyk1plb9ID12P
FLxUR0eLvkyNNu/p2Ilata+7bkF2BfCL6UBow8Iz8nJw/zEjI9HzDKdx5GTHwgQNYfRWkfBLkpCN
E5uuWSEBr6F1EyQ7Jc5Le3JtSDwRdWsRcsz04aucmt9vT9JKSMWpqQCZDZ5kQ//I/yxeSyD5b/NM
wxxBUjeZA+NY95+RuYIc3r+zwwXTNKyrVp5wuQJZ66HP1J0MHoo6NvZKqRyb9J9q3OLFvhwWX7mX
MzM3hg6II3t0AbPrQz8MD7VIv2rlXL2wwi0otawqn2IsaO7K4cMrsV5CTRBA1k3oYF1GYxzDu15s
iP8oqdGGY4N5U1OkZsfD4Gfaq9Y/3l4dkRXmJQsvqGMrJn0GK+COHKkHYDsJhFFqdW+juxAsT7ip
QVWeM0J1Pe0YLXBt2x0EFgzLm8gognexOwB3IcSa/LHC3RGAk7ELXWWies7BsgdPp9o2nB8oZBmM
0PDaRHD7Xd9Af+xxjq1ZIDNzygRFeaM9pmb1TLJvVfYgmxQobpEO9s3BMXmWyynMlUZHLhaoplRT
XcUibpJlrvzalfdEjT1hOmo14hvIfbEGSbRmcnOJZJGF1BDGNlQezkn6dRCRpetsi1wtF3rscANm
8lEW5xS9bo8l2OCRxW2jJEhzqA9Gdlx6U00kd+qL9HNXyIardwTcQGlNNpFdv44aHVxHSnRXqWjo
4faSunpb/5pGgKyiONa8OemhcGi0jjePwxvIAMEmrhQvcTwR38rT8Ahwq+3SWIsitHeGQG9A1vTF
6arQ65Uovp+HSAGhH7pOqzqzIarRNwGSIqDiH80RRGWgjNBBrx2AlV9yC70xQdWgaZvbu3J9+v/M
DTf9sV2TuUqj9FTFg1/FPTRsBc67uu/ROAZwEzrxZL4LD1HH7pCWRTbbgFz2SZt2mdy7hujWtZbW
xPnyxw4b6SK+mF1mpaUMO+Yhd4IsdCXDC3XclQ/JD2mvlYKJW400C3Ns2Atz5ZyiEmHBqeIHtxOw
2IimjHNYGYRDjI4OmCYgRvX75jB/vb3qIgPcqpt925jlhLmK0jBotOdmsLxIfRjTl39nhwtcRaZp
VVvDTpgd2mZrAxFMz9Cy+VdWHC5idSWkXHMN0xU+d3f2Q/J5FFTwV0Pin7Xmboz/saS+zGogPVGG
VRKXyuiT3cXfhzZwRBO2GukXlrjrJLALUB7JYUmBclDpdpDrjly0W8qibur1ff97t/BslWqkTSid
w5CFuuyYQM3njM3j3l6Y1dGglAGFbEbRzl9GdTp0WH22/M0nBwAryeywK23XejdFlBWr42HPdfyF
PAd/h6FSVJTFCOI6ULHi+utqY+7WIhzZ6ngslT3rkHJFteZyz2dgM5ASA5R19uBraPwrqOWCzc1F
819tCq5Lqz6H5Cey1mCqxmvl0pZTh2FelkgK0TxIk2DsN0DglTkaa4NKhHFajWULW1wsQzoeWtUd
bNmNC2RaLDgBRD/PhTN17vNQHwBh7jpkhSjRLb+LQkEQWHWAxRi4kCbVWt5YMsZQjHet8W6UhwqM
iX/hzyAc0Vlnqwp4+eWagIuNvVqRGELGPZ7RcpgpbpPFbilDiEWw/qvnGWMoh96ZheeqwS1KVHVS
NzMRGxXFkmDq5ztrqOVtRAvFjyaQy6M57azbk+5P3Vi5o61Ugui9NqWsZIuGYcB9kIS/HG5qUEZa
UGJK559p9Hn8ix5R0Or9+X3udDDtuCpIA7g1tEv8gpiuVXyvheyPa6NA6xlrq1TQjsL3fmk1uFpi
DRXBajhmcl17yFaf2vZh7DLQ8tduYSWeVQLBggUl+WPa2ZvBaN3ReLCSVBAQV78FQHoIbqJ9HWHk
cka7MjXDMca3KNA995ETqr0yy+57KnoKrxpiJCuA7EOXgOeloqUTqnY2od9nVt/nsHACLZE6P8G+
C27vCbZI/OXatHWQHUJ6Bpk8bhGTsh3j6v9Iu7LduGEl+0UCtJGSXrX04iW27NiO8yI4iaN93/X1
c+i5c9NNE00kA+QtgKuLKhZrPccCgWhU509TM940612lHpNN9/r+W41Vxk0GOi5yjThBIEACVRYe
kjtFsoz50vULMsk83pWHzqncJPNWgL1Ga+yC4vmyhuyifdLwRBynYVIOtd5pYC/NU+uoOeXXoikx
ZKC14BhNj5dlCU/zjyx+ImPSayACTFDNrp+xru8mc+dWDsgTHww9NJLNV2X7B6IFE4CPIDlCawXQ
NLxNVkObZluK9cxq2REtv66BllQ82NoS2E7pFpmfXNP0rk1nyV0QvQoW4EOJjrkQhhJwfhcqTacT
cLRRrWnT+Dfq8YOnzLX2Dz7sVArLDU/CdDVzNrxu0I5M2aExkOJkoGSUQa6KTORUChe2lYWzqmMB
KZa+ftd7QINuV4Al81JTNuYiutjYxgHwFeIPlPm4t7SHcSSminQ5Qrng0JflDywqq16aLP/QAwC+
FdI27HcisPlE2guWrCliOQLd7CEotzzxi741/sUK/kjhJwH0NbbA5YSCjWIAjxeQDUTW0BGWRDF5
AuASzLuAdpH7OEOF5UdjQGeKtIGDaf9hVz+pyhdQjdfGtTO8j8tx/YVteLJ+y+LKKzavrI96f3/5
ZotiRxs7kdg1xcospnTPDdHYlHGw2gZLwPkxneNdUh/b9MtE152RyNZzReaItUN4SID3AbyE81iK
1XVD02GiY4rK/dR7r2URe+lEJd9O5IdPxPDfLtHssgHDBeYqnsbcZSDgv9TXKLvLZUs+Iq94Koi7
xAs4zttpxGuW/+5eISpf3IdNCWjky9YLRNcLbWZ4JaqiM/CxSHLiLuy0Z6EQfP1d9wgAOclLIrSB
k7/O9VA6zBgUEcFfLzHjsqk3FvmWd+jXkNfub9lMWXEa4H0EZXcEq0i/zs2tVEqgrLEN7WrpHmhL
HpJ6OBDl/bJRi46LdRqwMgfass+8jgn+6gAAoJtyyACd6przI/g+JGYm7LGg54tpK1WHtE9kHnOu
9kuB4ZqlC1o0LYx29InzNae2V1aOW6wHp9zTZA+UE7cyrhTV2l1WU3SfHBtM2gwJwrZ4zIlc7TJ9
WnGYVpeNWBJ3dg1ms/y8rDo3VuLkr8s/KLtiG/1jhx9bbZy5b6MCAG8HqcywgBR4ANBjOx9Y4YQ0
knDjs2KQhIcLJm/rFgDIzq1kGx0rbjusXSEBTIEwA5gZNe2CBQuBkYzH5LOtnMviLHLrtbFvMsgq
n2nhbgw/e/+3n4lJQHjN1s+Bkco5+tJWmqonSM/yGdOemWZkh6oue3eiqePaVm7/P+Vx13kDaDfp
JwCtGwo2XJzfRvUbN0yKeCI+OBTHAUaFdNDiwt2ha+N6Mldk50rzhtnV+6oHBzRYx2T3jJ3PeaAL
dgx0rRFawEl9WlqPKru0qxj6aEXl6nHiWaXqUuQmbZwhjB9c6mSHosdqSf82NsehsYK//4CnP4DT
VCn1mW4bEsLMedLIba7cGsEsG9UTBLxQE1kR+r/YKQbXybnRq1VvKj2S6psiDYaucdECTebMj0Fw
ZbRYATJBtEAq12wDIpu9FX3KE9F8zFvHhh31bJeswi5escfwhiYrtgiwTtDWBl/rB2ivpfNPGLHw
1ZoFXLvZqASkO9ivDfbg0ekAMAjo2H8uq9+SyQNut4EvOuYAG4uuslJ/ufwtBVP957+Dux20aOa2
6/E78uf33qNXnU9ufkSvya55dq7anXJF78tH62vsS+Qy78hb8an+XJEGJNvaSsBPDeTruAoq02Nz
Ho2rHhv9Sh0C7JxVsjqnoFYDXRlTh4Hqo4VxGM6knLKeowo3J64GbOGD2X5xMWMdsFk4GoFvsXWN
8SbZJPUowbbGuVxmbyfhCu2GaSs1nHHtKrV7N9F94pv37ROmMRHtDQ+t7dIYZCzu/LL+kJyzyFug
WQyqIJsCoYXfe2nSHDAcCrytqRBX7X46YxIkybLXnWU3JvVtNlT3RbrTtQmKF99JtcrCws/hFLSn
iOoBjYDZXh5qpGumqM0SMDOAYPeL2mH9y+l/IMZ6aXvltp/MV4nGQstCMRZjiCpWa3XOcYxb2YLc
ZgM8gFr7mHS/SpU5dtfGfiBPdub16ku3HAkwXd1clZy26KGGbVGGg4B3gEfD6awWTe1RRwvzDrZc
3RlVUEiaHMLTPBHB2ZKFOCaKLJA0aIlvl7lbdcCfoq6Sjl4rGxb8nPvjy53I4mKBkm5GvFogTuhH
++fgmG6qKQ+Xvxb7GJ/cADh6DEyc4Hvxtfq16iYUu2AcG6JCY1ACNJ/qCbhq2nuq3NrK6Nayl0Xk
3Q18IZADAZQOd+L8Nhp0W9Vko4imCK4//Q6MJ00fJf5N+JlOhLD/P7nyGbi4gaxvMVZTpw4yh8bB
5Kju1ueZ21hD4nZtKaPrElofNkU+cDFQdOPe5S6z8X6UJLtZ9OdKTVw7f7aW7zWGEC9/M5FuAGhG
imWAaw5J2LluKYDjGr3DBVugiY+5yelmjcjkm9uUevqc/wLagyaRKfTdrDENHDQWe3yKgaNkWksH
b/JMr9uXZb2nCRYSQERkVA5Yca/sNiwtyV0THaiJGUCA6sNMYJ3niuZVNk2g1UHzGHBMiheBlw74
t2atSR4I4YGeyOGMZcvpQgoKOdPS/VDrR9DW7J0XgFfuViVy3MtfT3SpAbKLaUtWDkYAcq5UuzV1
rgxpfmO9aIBXkFHDf642oBly8uc54zAaXV8qxqbWbt/nOHIbIOA3yuOoXOlD4q3L+2VtRJf5VBz3
iRpETxh+rbBONhO3nkMbUG1SkE+RkzoVwn2f3hmStujYYODkAKfqPpoLX1tCsviOHeQxRr6kg/Ss
rMr7xVOR3F2ulGFZugoi43pfdYcsfs67xJ1QY1a6l6Hfa+Rbtpnh5cMU2vvJt+NezgbQlks5FDkK
H8Dj0h6wkeNq2t2GWs5lQcKICIUbRiLroKLNF9DHXs+jYavBLKjuOwrcsaFw49kB+ciY3K1Kuk8J
DZa59rr8OKnRTiu3oH4kgArb1PpajUbJDRSZESAhwT/JFqzQyz2/FItWDEQhYOZb1VvLfEKKKF0f
EB3uR0kRrTSQyPMqmwrj4SrASYeahKtNvxnSddxTV9dkpysyV7TSUAADmw0FZt65MqpeOWBnpKAi
BYRjcown7Xqo4mtG3tlVV8aWf52675c/qMipoD+A2gQKuIDZ5rKIyTJWtTfM/KYzFjdDTiodQBPM
4DP4WxYqYAgN7phzLF3nRHPaoilox3fYtvcy5ZZtic7+XH7frrUG21UGWhPISNWgn3cj/ev2OOQj
bvhgB2BLf+en2ibK0pQsKcxHu9oljfJUOdHfFzbPhXA30EzSNQY+HrLCqNoZXe521uLJ8V9F5n6i
y8djexKdxH3rDLaBRKjo9WO8hKhNHuR2KJSCIUsGSI6NFj62axpnttnEz022YVGj0jCA21bam+KM
f89vgGNDevOBY8wW7c6/TeOMaHwyPrFGKby5cPaJg167CdhhF15oP/axCoKA5O6y0QtvNJDWAeMJ
cyQqJzVOCVpUKgsPuuOqWNctlj9GfK72n9Rj5A2Ao1SBcKOfq2fgc3UVUw9D94fMsA7A0CIZkpvU
2JX1Cj4CWbgl/HQnErn7rGJtNqkJYuQ2X49Gux9XULYQSXglChXAxQSwWaTiuNdca5F0rRENE+wj
p9+wO9PvSHTU5ue2wePTSfo6QgfFOkuMBhu08lycMCRFV6Ltg5KONQ/3cakrd3XZjsFlixBqZGN0
HmknjJEvCRNaW5jSQmw1osrI+h/r7H4Ze2DoXJYj/DwncjiDUHsrT1cbS/R68Kq6krdQaNZYIvlg
NAQMAFfXnkg81qA1RV1bx5alvnnDYoIm674uJeGGIXqogPULbmEQPzBEnHO7VnFrNx1Jy43dz/br
oOTEX6PF8TA7k1xFbFk122KUDeLtBgykugdgjcQ1zZFeN5MSoPZOfbUozUO7aE+JooEEqdKLXeNk
xVFbDezKR83m913Wv6TDQnbAqVBdO0WFtN6Kh6nsZtfKR5RiEr25mzL8jngBOy1dm/SwFHPq1RQj
d2pN1wDTP/l+qsvkOsZfdo0Mw1FgPKKSo2ceg4/6GHcU0m5A5CEuOj8QgDy3dk22/GZR8sd1MB9R
yqBhkRuF3zZx8pooHZGIFL6rmHDGmAaSK1AXcU9OF9OGpsaCuGR1O18DKIrnvGhfrZf8Xf1Z/tIs
P+s8TNBdtmCxpv+Vyjcl01LLVSOD1Mavnf5qsV7j7l0x4uNMni5LEt18gLw7WKlE2wGACudnmhPs
e/c1ztRsMXDYqfnXLmplhygK19E2/oACADAEHz+ixtVpo7LmWIjSD8vwkjvdvYrxJGfZt86hrGZX
LVp3TL9e1k3Qc8O7diKX+3gp/qoyOYi7klpp3FnNnzYtbe8aEqnX5RJXYVzFGdZe5tWfbaIcI137
VsWa4S9r2RwxMiBjOxHm6Se/iMe1szEF1ypYDwOHktvcWD9ibaf/nN5Ud6x9u5dYkchVof8G3k30
gJGjc+orfa8NYwJhcYaVve5YlDfGVgYjzvryQYsFYeIHRQC0IvieVZqAP9qB170B1Y6K7oM2DK71
lrxfliK8FJhZBNwH6K9AB3luqv3aA/2zgx+y3B8AlPOuiv1lAeLLfiKBezjWsRunCoNZ6O4Z4KAJ
hwNQTA5G8CtxV1/xbeAH/T8lcj6+IFaeTfMEEGXrZxegyFeY46tSDQctOWB0GqXL1b4lE/idwQ9g
Fe5UyZh/RI8ymwT9v1PlnGoRj2Rd2KkCvMIHnOox36dfE5mFfJSVP/nuEzHszT6JqVelLaOsh5gF
XtQlYF4E99U+dePvKPG7u/4GC1up/4I6YIA2gN8e47speHrfAtmon0hfFN3QkEZAg7UNTt/JmABY
okd4VdvNy4Ca0wFNvGmfVzMoe4rMrJZcDlE0ghAYRTIgwSPr5GIrlAlTUyuzAmvIYMRw1PQXFiy/
lLmsTCaUQxAnYLYb6/H867h2GCPAgAnk9OHSXJn2EfCql81VIILBCuPUKCsH8FVGq9+Koq1n8GMG
5KW4TmSIu4IbriGCB0s0BlcsvEbnRoKW19ik9VKwuoeJqYFDO4Ej0tOjv/8kZ3K4T9Kbk1VRZypu
yuY3ZqwBhyCdRhe4RIyTYCceimATmCfMjdM8txW6FjdNYe3W6Zatrfbqu3TCWvhJqMOGm9HtpvyS
exI7ilqMtLiZtT3pb+cswCDOP3z1ExGc343twl66DCIwudJXVxABDPzLIgTIGDqb8cJYjM7go/gl
C9R4B6UYMYMT7cl1tMt2eK7dwVsPv55k9R9RVHAmi/PyKKNPRtJDVpY9WfOVMQMVHEOijlG7auJX
1Ad0dVcHc/FgFD9lJQxDaBgnmnIeP43HSmmZpkriOj/twl2v4y/Tjfq07VCi9YrrH9ph8JfrIUh3
oz8+Zl5xaP36adyD8/h63ZmHLkAjIWXArY9AmpN6akGwdnY8nIOsaNcYJTueZ81Xg8XdjjqkWR51
Oy/yX+p7FTAvz46bBJdtQGjJJwfDXX6Q7mxZg/jsppijfUeCWdX39ra7LEToYU6EcDd/GcFfTRsI
Ic1XhNel8qAuL5q3OhKD/pim4t67s1NkP+TkvVtSuzYJ00bzR7f9Ml5pO/tIPQP5Q+0lXnbUDvmX
Zrf51jX1W0/78r2/6o4JEPn2hg/odF/1zR0g3LzxEdxf+q4INXDTJofVpTh5w839dCfHxGTflv/V
rNXISs94H/kqYuNEa6uzQVbwiHeHdfMvn75oagWjfHh0UWYkgADmrl4SqaNVKCBTaLDQb7hbuYty
bB4Pz30RxK3bFK5Fy7vSkrxbojt3Kpa7czpV+oKkUMvKrN2wYNklX/QbjY5vdEpkjKWCAAM6gk2b
Ve8ZoPv5l6cw49gg0DHX6THr96iyaVW8Kw4O2fWWJGQV2TNyUxT1EGGALILzzWYaRaRhe6l913mZ
Wl2jth30dZiqC3Cs/74ihYHMP8K4r1cWYG6IJoxtG8n6hVj9bTy+Umvy0651VS3fzaaMTEz44cAU
DcgMNhthcz7BjlHzayosXWU9RvvWpgXoMsW+UtWZmpthN+Rw2UDF8lCQJSCrwEA/d2udDFBkzoR1
pVg7fj9mGeK1pZFlw8za+EuGEgaaKejTopDE+SA1XWK9ZxtJjfasNs1uQtlGTx/19ltiHufxGOuJ
W2D118rfW/NQdi+XdRT52VPxnI5rla5bETXgUIgoxnZrVK+i7TFuu4fLclh2+VlNdMBZ2RnVHu7S
NcA+ijFZi9Uv49VUybWRDYeufNTtt1a7L7IymAYZzIRYtT8iuasXY1oYAyCYmsK+RO8DYu3dHDDj
V9JWopvo2qGm/l/dOLuMjVLZtBKfcM26/UAdv1mncLCbxDNo6yrgGLh8liK/fCqPM5ktVSIshTG7
BJJRaj6M9q/LAmQnxxmFOo+OFjEBzVcyJl5TP5pE4oRl9sD85smL2GZY0Zha2F01gp6sABzsiFdO
vQfwnpEX4FX6bWDG67Jawu+kYcUEV1kFWyj3nVZUNxXdwBByc78giom9fD7khjs0b5flCI8PBUKU
g5EZfUIxjFo1jzY2wpb11o81mnIv0qLbZZFBdgrtwEA+wUDc2E7y+RmStiB2NbBxteWJjgeFPP6D
HoCXwIwCOBdAu33+99NkrFESw7zRDKipkmByBXOl6iSDHRA1uLEZ9UcOs5UTW4jUNVfojN6GokFU
tCtzIE1ief83ynD72dIxNtOaXtHZr9iuGtyqvyc5prr15abEx4yxHXtZb5Hf1+GMUVXW2dQ1p7eh
LO2az6xDhlohOaKcv+WuLSMCEktB9AkCM8Dw8TxACjiFFbJBa0wG982PASmhOd+buST2FBojoOX+
TwznLMqYzgNgldA4AmIiCI7zBftAhWxukZOCzWEsw4OOEL1mE1C4lIs8NmMoRqeujLDDzluS3Vk5
ANuX58vfhZ37yRvyIQQjwBq+CiSBRO/cTlACN6zI7IzQnt8sJ4RXd2MEVtFxmIOpVv3L0jhv8R9p
6NBjWRnV8I8drBOrVMHwOFn6YoQ5HK6LZYJAH4s+MFPLb8h8vQ3T35nd/woE6Tb+mQTb+NwZOhhi
UbJZM0IgyGZj2IEYpyquYif1LivGuY3/yMFmK+DcHPCK8eYdx1pR4zqGXQaAeywf2K4Ra+P+shTO
vD9J4S51k+ICpZNuhEkJaBQEvhoWkBHVF6tk1kBkeuC2QsvCwEbNp2Mr+hI4OI5hhKaiYs1tdNMa
BUXZRINYnT9SuGg3Bh4dKQeogxm/3Zx/6YzJpZgJa6kkrJapwxm5kmAQrUZVIoT1uWP1kLTPtiwD
ElkARSMAN1XHjtNHVeLEtLd1S8lg4CL1S25eZ2U63eVmkUvsTHRd8dZinJmBW4Kl8fy61s44F/o2
mOHoPGIOhaj19OBE6r7Rp8dYMVqgFi6LJDQSXVogJrDNOviiT9G00YJhfMLITVh1XWB375HygHkK
15lW37L03d+b+Kkw9mNOjtGOlr7IGgU2od826avZHIFcFck6/yKVbGR0FsphcK58u0yZUAqhdWqG
+pw9kyUAir7H0tXkMOhKcFkjkSyGMYZKJXJVg/9kRtGmI3yQGSZf0+k7rUs3Nn6VwxRksvVigQnC
9AiSfiz1ohjOrsHJ2elmvALDKqNhHG3dcS4W4EkXeff3+jAvB5QEFMLh6rhb23W21o1xbqG1N+qu
PZFw0jq0qisQm0TZD5LG3y4foMBNICPGmAuS1I9u47laZDNzmgOOK2xw+3xFL4lnteS6iHJQOa3q
4R+kAfIe2T763zr/RA353IOYFNLWgSSlN4HnT/MxHruM3qJv9g86qgD1uixTcKsRG7FiBmZXWaPo
XMNxTI3V3PBKKe2tEQMyrHSV6phV9pcae7Jd/JeIquwdwU4TMmOG5GfrNnfJ2jInTtkTI4y02ac1
wH4XgJPJckXhdzuRwrQ+McfKGLa2reE39O1gTCgpjCB0rSfQ5f79a3WmDnd8mbrkJMMQdaiZ27jD
7OgbnQtkQFErQ3b5+PpcuAS3i6U3BPDoj/IjV60xJ/WYxWaIHGFvbqGypvdtPF1XBqjhhi+O4elr
7bZ5BeLE6Xold8YMqDQvQa+RzUwBf1WSfzHdPv0gm2GUArQOnS7mE04PGfjnatRERrg5t6A4/L0W
yMK+JHS/RWHTg7g1n2VAsqLv6mC/BIEOutFYQD0XubS1ntOyIWFh6K6lVrspfyzX96SX0XQJnm1g
u5pY5kWogZ43p1tfrZY6KB0NV+WLrYRmGkz073Zo2U04E8G5zGxbm6w3Bhom25bu7YoeczWf/CgD
rx+8jaxTKfDQbBAQpUQL43p4xc+PLp7mJNPtCO9OncbXztpgl7CKaomHFp2bjmoFki2AEAEz41wK
iBmWFIDCJIzZujXQaaYODFSw0MteS/Cwsb0EGB3uA9wlJ6anCOIBi0jCxAwySwuKKnE37JeN5pO6
yMDVBXYOYYivkdYh8uGNrqzQdzWLjoSRM+3rePDmyR+6H9X61BfJTtVdI3++rJ5QoglDB0swmr18
6oDh0Xgya0gEYsyTkST51VgaT303WFjbs/EGFWlynFaA1W61tfqXhQteBEzwGZhNwzsLXl/OLqs1
B9t4VpOQmphKfDN8xVPHwzxeZcPusiTBbYYkB6j5+JRAduEiyhZhUqQqA26zYgDo6PsyojYa9V4u
a9gIzQWoFja8Juo4fIBMnXmh5haRUBmKYFDfB+PN6h6Gcd7Ns+TTiUTBZ2ADCQMBGLziHIfToy4M
F0VDzc1vNzAweiggXj42fs7ow3OcyuC+0GBbWaHlFQ3tCXRqc/sU0951uve6Kr0Gmya9suz7OLrP
UpnLF30xDOGqqKRgngxp9Pn1Blj5HNcO5vJKWhF3MyxfnyMPAKN3tpb+lqgp8linwjjzABJqt1XZ
SkOqR3W6V1OqqkFJCoxWTZrzU9tmekiNlN47+XQ1lVtzq2AG5fs6KfYOyB/b6Eaw8djrc915ufzb
hOfASOqx6AhEP/6CAgpfmxe7oGHU1j/X4bsej24Vl9/LKJU4VL6r9vGxETOBYRqzwpi4Zj/l5JUF
ZHT7v89EvSqutfmK5keVdRgGxds0NwGZylj378NSYo/17bKWog+AShZQLTBnBjAw7gOYabXSJo1o
OOfBvpglmonO8PSvc8E8YIgVDWAjSBmwobruc8Da7Iunyxqwm8CFKEhWAaqGm4jtQH7KdrC3frXj
xArt+kuc4DbqV/+SfeNocNmRnsJb8kOWBSmGolJrK4zK6xq6jDJ2TtFBUQ178qhdWoxT4twC0nWJ
La1trbBLAqzFr/Gh0W7TUVKuEh0VXhrMTgFaAbDU7P9P7GylQEfr14WiULVP0l37ONvh5Y8h9Fun
IjhTXrUKFFETRKhKvLfs9gis7SCyFS/PAr1FU3pRj2k3e1mjScJ00RFa4JEDiDPgNyye320uIhQu
mN+qASabOb6God7BvNLHSeKbRY/niaCPIzg5RaeYlHwadfispHerydMIquAoyCkocJcaxlD+5ath
ogaz/XAPICI6/2qj0a1AVXRo2DRYcXdqAEODRrarJFmi0Dj+iOHXFbRhM+Zsg5iks+w7DJCA6XNe
fvZpvr9sIyKXY6FFi3QUz/WnioWSzHGL4rMVDlbsArLHmzsZapjIFjCejv4KKjBAOOT8zroZy9pt
MXyC0mBlt/c2PSz1zB0qGa6XQBLMDVcWHXx8HB4VaG2WREEWQUNLfZ4Rb2/ddaS5W/UP0fCZHM4I
omHZAI0KjYruaNkPNgaCR6v0LT1crb/cFmTP0R9Z5BP2ujOP0Vwxg1MHsKyDvBWwArZ5uGwFwoND
sIbZdSDzArDi3Kq3NcHCeIanAY7C9GujAlYO0Ew9rVt7cLBYsrEogdWxZQ+YG4AvoSLnYZ1BsyNb
R+GlHX7WGuZEtcfLCgnuz5kATqEs3jYV3MpWmGqvefGlNxKEC8fLMoSH5phAScJXASwh58Dzcoj7
Zq2skAxHjfxuNlDKhH0uiz7ZT+WeVKjyRwz7GScezpwMTelGqFLQNAJ6S53vnRI9garWMNnUr28A
uybHltbOY1I0EncnioZMZM0MoQZaokt1Lt3Ajmy0VYsdkqwHU+Z6qCbX3J6Qcbq20R2S5FEv30by
MJmjJOXUmF/gFT8VzUVDeovF0tSCaAMyAdd31XXbXgNFiAUv9bMyCy+OliA2zEPlgLEykqFfiHXH
CiaGV7A5hsWhc93nPFP1dsrtcCjr3bjEV2uRXKEIEgzrzWxG1zpNrrOmyTA7Uz/U+bfL5iW6I3hk
EIWiFI/aC+c228LMpxqvTahPoEcuCj33UlWVhbuC9xOtQOxFI5pilQqWXp1Y17bVBXbTOjtEZOgu
3WtWF5g8esiy2pvT3Szj6uKXAj7cmUEAl4IYEbsUfCGBZDQH4ZJqA/ffX5bH3AbdQRAph0aNDk6s
gIyx8zf7qzItTxjG7JzEnxxZY0WQMkIwxoXYvjI723Odm36EtQ6lE94C+DFSD1Pn2YpfyMYLRGIY
2B6Qx1j3hhjnYnIA5FjxihK9MtNgdqZDjHRqjIOGUkwlSeIgkTMCCgyDa8XiCIgVzoVZY0vzfjax
wLU0886u0I8seoMcS72hO93GOvZl6xQ5WNQQsHeIGjYKQpzdrKsSK3lqIDF1UoRaBPOHqOlPXp3p
kkkXoWbovyP9JUA742ey7Qkkcs4EzdZpOAy9VXkdMGHdNgZSBpW8gx8EPbzPYVj7/yeMu/JkwDBb
j4g2XLSUYJlpLeihIbWdAwohqv2N0QdNrdn7RpzWgbaUAdEz7JMM+tc6qlW32up1NxuJ7s0Azrm3
Qa8XLEVrXCErqg7KCkYCI+0lwbbIU7CjYYjLFIVazlMkaNiqXUlp2NbrE4DAwGNGJe+AWAQCK8bn
h8CXE5EnbbUyiH1AlNH3Rmu/r+oq2zwW3Rc2BUGwdAyoMpu7L3qc96BmIzh7MntFpO3tcbxe7MiL
NYyF6YkEeVNkV6hpsyQFDTSke+c3Zi3yMq0Bchtu5azdEqNAs2515r2pJ+uPYlkmSTYmlIf9UyyV
sDCOhy1wxrWnYKxESG9Ql6zbDpuCbl/f9k61u3w3RR8LJqw6ALY1ENJxRlwqWG6YaxYGT1a6Wx1c
S0pb2aqTUB8E9QZolZA68C9H05O1pg0Lsap5n+v1cZiAmNEgCyscSaQlVOhEFBcu2iRNtYWiDakM
KAWnUTq4dklloKIil4Zg1GDkCsBr4lNJMF1NQDhMrRCrvDqIKQaw3VvbtLMBvSD5QjJR3Bea52JC
V5UF9TXdzyW1sa6JBTUwLEviYFEJABsgwNRHDwubiw4XpEbNsORgK0XyVd1n028FIEq02BfLLgWN
E6mxt5zexzL+V6FpoH6PfjviVpCKc1dLc9rMySCUgHWtHM37zq7vzcS8JrR/+AdbRzSBWALMCJ8I
CZI2mtepQK1GNYsvRoKWoCrD8BJpg+wYwS9wcwE8wj2tQxHTzikXK5za4Tg73S6L4ucmUW9Mov64
rI3IBZ6I4qPtYrbzdrMhKjf7K0LfU+NFH9uds4Kar5TIEqkF+itMWRK2WcVjxCBOmFCksa1wroNY
vR5Lz5mCQtlf1kgmhbP0TVPnDCVdK9R0t9kemsVH/bqRjUCKpDBEN0dHrowaJ/v/kyiWTZI2WgmP
p4/lTZpegcvGXYGUq2A266/1QVMKHg9JMsv6OEmxvdmKxvKhptkqD0nXN61JA3soS0w4trLkX2AP
DIKMAKocOQigjs/1ihzGyQNw4XDp0321OYhA8DW9Vam9JR/fSyMqJBGQwNUycDw234sSuMk/whWm
+dpxqZ2Q0OK9TcvUKxfF8S4fIvvZXJQFCBPEg9AIG842ZxR92ZFyngcn7EZPB1AQqCcfoj7YsLPy
vW6Cy8IEvhawcQgq0L1GYPGRkZzYRqkhqrDT0Qm1bAPmZ6bHbk/Tr41JJKYu+lgopAHzGpt3FAkO
/7ESIDIanRNm2js2+5xO2VEIK2rds4yXf1AKUO5MGDYCLM4MEZI3q9Nh0SoeHzDkVmm3uaw+LbhT
LE/7rwim7sm55VmSYnV8wrk5AEyl1i7G7o0aV346yxb5RSeHZIjlLwwzha+k6EtatnMLbSbrx5QZ
V/VTV4BKp3lDkCi5vyLTw5wK+suYx8YuKRdKFF2NVVV0s0LsKaeWl7TBl+zKHtz5ER2ly99IVD9g
BJr/lcXd3jW3u3jtVJxg4ZVX2w9McDoP6TGd3EDJAT4pkSf6YH/EmXyvcI7XulZAghmCf7Trr/X2
Znmh6q/LSonPD1ga8KmYDOOLuaCGUHoQDDnhPH/v02fNfCodf+5H14nvdDP3l1ySeQhtg/wRyGUF
E5mJHeubg4mw2LVpEajat3y7B7/S1PYS5ydyFRRbv8z94SH52HU9Mfl6UrE0HREHnfiwn79O9f3c
DhLfJ/pKCM3ZpVU/SI3Pr9VGl7UvpyIKJ332tCok9eJH5m9df7v8oUS6YHfdRDTroCzAt5eqtOgH
rYehR8mQA/dkbB6cTi1vK73aX5Yk1Ah7Gkg10C5Dv+xco3hA+2MzI9id8Yx9dLdOH1BbSf6h88Ic
BHoIyL/RYOQejcYc6tlRuyjsIj8n3uiAZ+3rZU00kXVjmwBDC8icML3AXscTAyjLwdQKVY1CkNRk
O5xuf7Q1LFZ1ZpV5Q5tUwEHPXgC51wWopW3ebM3KVVVb1X4sNeUuWzWGTJpse9BLqYEx5ZjNMtT1
Vk+ATDkQTcY+x7wV/5CyQQ4Us2xM9fObFq1prctgOVE4bOpt1MX3lXJTRY/FNO0JWlOr83r5gESX
8VQe59GiLAHufK1EIUbsnT6I0Kbu47e48S+LEWUtHwMq/9GLj01VBeelkSgKE6L/ciLNcq2s9DtU
TjDaAgJtYF7U2GsHG1JnyuoCoouDATTW3EP19dPFsbciX3OgXYTp/KbDnJXhh93Iah2iO+OoTAxy
ClRVOEOz5sI20iGLwnK1isOkzPley43XocV+DhpYMqBUwXcDOxAgMzCQZgHYkP2cE7vWZt2JAEsW
hYQ86OnvdpzYLaVJ61dZcPnbCa4QsjE2owFzxH4rFwU5zYap4KZQwhzkYmad7ZNy9QD4vU6d22We
mUfeVstedcE3Q82TYsSb5YF42s/1A01BsRaNxe7BiukwN1FiV2aUIhlYZ8I+C5vs/gTX0XYANldW
UwmzWd9PWC6JKn0HwurLx/dZChsVRNEY7zdQTnisqlhrybI0MAwAlwdxYrqGM7m6KampsvM49xvn
Uj750khzMMkThbSaQetR+8kk0eOzgTMJaPuCNgIOis+TIpWNJc5VFBbDYTa+RXPiK8NtOd3/y3H9
EcMM/8Swx1ktIyOtcY8qpbtOHXO70qLqUFeOJfFJn6/QuUJc4JguvZmOGxSyKqzj+IlP9s5+Wf5B
CgqsmNJTDQvD2txFLdMeAcikO2xFq4xsT1V3FiaqsLDt5jKOd0F8igDYgiztf0j70h5JcSXaX4TE
vnwFcq2sje6qrq4vqFcMNmbHwK9/h5r35mY6UaKapzt3ZqSROtImHA5HnHNihjqhOHS5eZBPbXOt
LOEF7TbvHtWxDyzzNIo8UNjWpk9M/4o501vmrU1mXbhnZ8uYngN89YzwlD4bXi5lU1rYzKL5qWUv
tYGRi5Nf5tvS3ulGNJFtUwFhl7qP8ROvt6qyUSC4NzyqhL6Zsfu1ztfYatdhC78ImwExPIAU0Ba6
3AsS9xbGIc7ZRfbO+8FP7aAvjrh8hhcdFN41qaqFA4imLjTiQObWUBCWsloUF+sWGXb8nDAExbpX
SJgVpbmSay4EkzlNd4GixWPelcXThaImkxANtnlEuKIbpIR+tcYqXNg50FBwt8xaQ8jLpJ0rnJQK
RUHAn6ph6zUB6zHvfDsnguUYjuOv3Pl9+8wvZAdQ00d9G2DdWUBJrmlqhjBb3tbKs1M08/wnRdPA
eAZVBizTqR1+2j2GM/nge+RfFTSmMKwA8N3Wb5oWos+3f8vCd4QDY77H3HqD/Ky0eMz6qRSXW8qz
lltozlfVj8GEnsxtI7LGDpqmOCbzhYCnMfqmVy87TPjzxsLAgqFwo+v5wXR4CPF63xjdwGu3DNTU
9t416CMoC9tOAV/r8+BB/IQZyYvJoZAblZ9GFnfsBIwx5Vnox6z+Fnc7twmsT44y/GehZ1ak7Szr
kVqx5yjPSvnWuE/GyFE03N3ezeucGSuZK0FIUNCxkg9Fp7S1Vic0iVA6wcCdnSNeIG87fik+T3lE
cQa0SrAOgPJDh+QypEyi0wR0DZIoS3YAD4e0vPemDHN3vt9e0NIpP7cj3RlOY3cNpsglEckAfBur
YzVz99amgy/cfxerkUJ2OlVNYtnYtiyDLrx9LPp9bGG4GnGCfu0TLTo8Ro/icENscZYvu9y6aqjK
TnObJJqK78zYMDPMNHdvKNqTZR5IySAT+mRBeHF4bvTq0A3VGv5O5tR/eOL5L5A+np2TpEyaNole
UxuCdr6BYYZh/tzdpQ6G5wRlitJRUMfBKcjX9PiXdhq38lwfgLgPckFp8TpzcR31SWRSPx43EL1p
1QAHbhhXTsKS42BAEZ46KIvOPLFLQ5MCgXrFNpKI1Rghs3G7HRErvrmQBlrnJqR7TiiWXsSTmURz
EVExat82HhxGdqu036VbCMqyQB07M2ZIzmW8nLsOSWsStU9jemzSP0N915YVVCp+dPVjrKYrNOPF
S+jMoPzO4ZNVm7Xakojbtt9Pfyol2/B5gTGZ5zgW2ixDE5Usa1aunKX4NfNzMdkeRSo8IC+/2tx3
dboJhmldbqkLUZ30m0AbeTTR07t3u7UB1Uuf8Nye5CVFm+PedBoSeZ3mN+PzRGM/VsJxjcixwLdz
0BtH8jvf6vgXaWEVJugMDRck0uneGr+VzR2xfwm3gC79CZAzpMJFcq83M6lbm94H/qVRtlXe79Lq
P5yL8x8irdhJiQoCi06iur9jyXujv5JhxX2Wjh50CkBxAl4VSHMpvDAvGyaiGyQq4SdtrAcqLfy2
X+tWLfkKemLzzG/wR0AXvvSVodONeRxQGrUk1Ir3AcqcWr7PotZpf1D36+17aMlRzo1JZ90lZk1F
6xKk7y7STPOOak+k9vWm3fz/GZJvB+g5p0bjkAjq59AK+oPZhIHZaCic6CuW5P0DAw3398wyQMEH
qlny1driNBtxJp4rvvEyddtoYVltbdMIyQTF7/3tdX0c3fNnuWxOumM7zcTYbUinPJu48dDn03mo
kZ+T8yuxI93WQnf8PaZbK11BwsgXDjBDmPGNZ8IHVxHCl5deopdWalmxoT5PdbVlipn5piuieoCI
TNHQQ5uqf28vdMkgXluoEc3dWvA9Lw3mWl33Ns01IGc9jGmw90x9dVrcdlYa9GmyEjCXrOGxhSIb
+lWgdEgfUReFUwmj1J4HmvLAgqZQzNVtXLtvXT8+p4m59iiQ7yIHx3omsup4DwBqIwMGMAK5aEpQ
IJ4nlQZOb524Mb2qSnFEXTtIWPdkVPGmrdyVWsj8mc69RzIrgwfG1EnskcIsEou/HpIUT21eb3+4
NRNSiM6geYFnJkH9l+rHnLVbNDxXjtwc+S5XAZV+FcVsKOGg/iUL/NaQni87J00iL8m3k+PtcF3s
0/rb7YVcf6JLK7PPnNWNTNtL+5ghN1cH5oNMFHDDC3LtC2P0QFCTaL17NCK/3Da6trQ52pwZZWke
630Lo0YHTmsCJGix8Spt5TTP7ny1gcCAQjwLMEa0Mi6tjNScysGCFZNj6nxdBU4jArBJWbYGy1qz
JHlD7I1coSNPolY5orowQN+02NG1tvrirkGscJ4oiUa3nGgJi3dDU8IKxJ5C7kHXpQpX7+OrdA6o
GxQqZ3QPju08nuBy1yqlVF1zQC4sBgew+kTxGwfkY/bUbDklH5xnCvZcCM2I59tecX2mYBlOjLQV
1TAI+l9a5oybDYeSaoTREDmSm4yEA0Y+bG9bWdhFVCmQNSLXgPqE3A60uZk0MW6zyNP5ARoKfqsl
B2p/bkqNO+/iuZXZY848PFGITknskUhz3Q3hL6V9JG25VaoVKv/VA/HDEKCHEOBRMc5R5kwPRpkZ
Zo7Exoh/0C7fusQNLf5cDn+r+iFv3jtV80frIAbQMvodACeb29sp3ykf9lEQBooFmwqa2+VCAaYH
EDbhKW5JLSRWGvLhZfwChP5a9r303WYGwIzNh6aVPOVFT3K38QheElk87Xjv3Ku9snfMlatj4STj
rrJcNDeA/cHb83I5A7CDLiNDGmkWpg/GDkTCHxsV+OdyBaq8aMidZy1DTQC8ZikEtjavnc4d08hy
dw2zD4gZRC0DZ4hXamZLp8pFfgE9K6DUrzQEoZSVUN6raRQb5D1OMLxUUxMa3vaCq4QNJfpZlhxN
QuwevFCKgBAp4ArnJY3y7iUfnzunDCFceGDm1qXFFvCPYKoyH0+YNVLQR0frMsrPOGz8z1YBmsGJ
vvxiejeqbmIYWaQ4I8YEcn9yd6oNUvrjoEz7ykl3Thl06Z3pNFu1rcKavdWZubL+600GgBDsFEh2
IG4CHHn5I2ro5ZZKGtOoeObRmnDNVQkGmwviO6oT6MV/uOXln85NUSqZk7AoycFlOHjFgcbR0HWn
tKd7T8XY5sBOHxxa7lyMsOTDo0f2Rak/I+KsONP1IQQVE91gvLrxkc2PudZnYa02U4jrYCRoNLJf
RvkbOMlKrES0JRPwJMD8gDLFPOF5q89MpPqk9R4w6FH9VnWP2v2n0WnYTej//M/A/APODBDCrEKv
izyKLctXqrvS10Yk3PcZCvW3T8XiUjC+BIw4XKSY0nBpacziNu9ElUeiGw4i3tsFf2Cmcrht5TqS
QNwe7o+K9Kx8Kac59dTWTYdREBEZ7aOJ/obOfqpx9ZSPv28bWkgNYAlnbK5M4BEtF1yctFSTMdbx
aVgTpBXzu7eWQ2iFHouuCbQxC2wTSWS8hopbOgAXhqXX+5TY7qhkMGyXERGV3xcvqXksB3PH8jKg
vRKW+AcNmik0cPF041+krjbKhV50ewvkZ/DsO5BOQ/Mb0gRQIJa+KESpAOKe7Dyq+s5PsgTjM78W
4mAj9JjO/Yhe+H+w95H/A5wMSK+0cIcw10FRBOdNG1/MsjVrn5W8Rql1sA/C0LJg0jjbZoXZrzzB
r+/1mc6JgI72EnIZWXqGFb0yQEkHsoFmd7QZXgJO6Kph6prfBmVYMbYUxKEF5uEinEte0Om6PCnQ
n62rOpk4TkqOZAWwk0czK9OwK+MwU0QZ5G3abq3cbEMw4ZRd4TrsFFeiPmgYD7ZP2pGG7sDZCuRu
6XOjOYtzhYgBKSYpVAgQH/lYlQjpHj+ZsfWS2+xgsPgwlvFDxR8hA7wGe1j0daisAso0N7jQkb7c
CktryNClNo8c7WF4I2LXGwjvQ7VD47dKdj3mIBX9k+0cda3xZ5AMfWXHck2RcOFCQxsP5KNZwQ+Y
KsnRiwq4nCTmRVQnILRNRuVutD4bV66TpdCFYTk2atWoLNlyQGk1M9fxdioid4d20CtzQnXlCy6F
4HML0gEyrLHWJxUWCFKQVP9NpmdzxcSHc0oZCApH4P2A6AG0uDV70dmF0ohWFyjv8GhSPR/dGVN5
ize6+GXu3BEiw2VoxnudqL7gm9o+MvYDGmniLoa8bf53LN74A+QZpmEjWkgUp4GlbzsVXZbbgWRh
H7DFGg4YSlwAWkn70CpdxgcN7Fw7G3dj2/wuTWiOknqtznrFVUaERDcafFaos7lQjJOOzJRbncbN
nuNpb+a+U7phmqmBB3hxZx3Vn2X6WqI7XloBjaHNvAZeWHCoC+tSHubxaRKcoC6uQq/KfZjEg6Id
afrjP2zm/NqBVvZM2peqdqnt0REAR4SFGLLpGfXbioYZWXvxfBRVJcdCqXp+hEMwAsRkKalWMepW
UQhCQTLtm5L4CoZXofbfeP4EuJXI7utyl00YaKMVgedGPN0CgwgZtECnuZ+6x+wlTR+TAaMpAq3s
fIa5eNw9aXF9VMTKc2YhXuBlhOow5G6QIcraomkroD2lOzxiBWSgLBecyK6ka6Cgpc8LLBgEiTyc
OEcGGZTeMA29bfKoEj+SQd2lUGwuJp+4f29/4OuiGHris8wnWE7QQpN50arGqEtbVkSV88UD4DVt
/roxDUYA0byfmLUkYnvlfC5ctxcWpaifDS3LCFofkQs9uYqHVcbDkv7VqzzslXTF2OIhhawT0N0A
XgMIKTmwRozcmExRROMYZIXAp3otnCevacK6boMktV9pd6h7EzUL87lKV2ojS49FZBSzKBLuF4Dn
5RjBgLhDGQa5XFH6XAy+mpL72O23FRTSRTm+8yLxza7/mg+NH0/NtHLtLDkrThWq4BBCRIojBWwy
pnFPAJOMuBor26at+LexUdSVUsKClVmRFiBtvJdwmUqn17MJy1hFy2ioGmcj3Gk45FmtraROC66K
qgiSJ7zsZxKbtJeNYlee05tl1JlvLHlIubKLVW2vpdrWK53AEUBC9J8ETSKyAyYHVCMAprjyZKW5
uirsutOKKspp6wa2VhhBj2kjK19p4UjAALwDSjko1slT29hEeKIoTRVBIOWryjZp0u+dRASp/WcV
abBwPV7Yku6N0szcqkB1ILJGtB8n844049HyxIrnX38sOL2KkhkQRCgUyKBGi+dq2lS8jlRz23WD
sTf1ytzWQ3bMsvJBT+v3tlX1reOSNermdSYLyxC9nVMt4PplCA7DQRg1DdKDY34sMjyRPIwK9JWM
hoYXqfEa4+d6P2dzQCDMhFvU3uezcZYS1b0O5Jlj1xGGBTf9nVI8ADSzEsUWNhO/GOA1FCTQzZJp
1zVsax7jbaSJ6g4AuEe3eafpHQQkt2jxvRfpxlhNb67PtDd7POp1QOUj2ZMih6iFXjlN1mLLSms7
CoxHVjoANG9fPwu7BxY+JnHMkpFzqeJy93q75kxjdhfVzi/FeuZW4efZ220bS7sH6g3GH836y7iz
L214glapU1pdlBmYx5YqSFQpOfYNC44Yt/mXlgnARs3uttGFajVw6Z45q7mggID/X1otBLcbSts2
snLjsWg9oBWNg9cnPpo/FbFOU5r6lGZvHSWhHadhnz1krFkJzAt1jPlXAG4ALBqarnL8zyeWZnFX
tBEmI4T2sMFF6Xds04zfTeNBU1S/KPqgAidgZfUL3/XC7vxNzk6FQt1KiKFqow4DSULX9KkSlRDt
mULrgbw6m5FsBnSnDEzUDpy1Z8rCrXuxanlGcJ5MFi5dWFdT9Ufd/xZilySmP2jNBlF8bPYQ04IG
Tmji0r298OtIPveRNKghAmSIGXCSrw0obzpZX8My/21ZB10cKEbUOZ0/Nc3mtqmPCuRlznxpS7/c
Y4iBUooXADxs1mTalfFja75yARkDDMGAMvRYKX7587shHnmToKJxyr1faELWYjOsuNnaqqUntDmi
r98kfRvppD9YHtQghh2zfuS6exrNdMXYwlthXjdK4QhL2E/5EYohDA5EDvM2Km2m/3YNoR5RL/JG
fyrU+m83daIO0jFupw2FuEPnu3Gmagda17zYmr3oNlOMqbVPVYsWVZJb5s+GZ5iblw7M+VLkXC8h
zECFtZlsHSOWslpvQkjUU2WnqazMd6SwOvUwNHZm3LkKJ4+pIfiaYvxHULr6uJjZgpETyEHwELj8
uE3nYcCeNeLj+uqm2A377NHYO/v4qG7Kg4IxEL7odvbdl+KnnfjWIXRWatOL8Qu1oH9/gOTJaW0M
tcWnNmrfymxr+smzvsnp3TD8mtR9VnW+c6ircHUG7/W7Bx/XwGC3mZsAsoDs1KXIaEew7i7tWFDa
cex3Os/3gxP335w8TqKVUzRv5NVGnxmUfZfyovYgMxRlQ+XnabXXgcNx9AN1irBF1TEfXnNzCjD9
/LbhhfsVLQ6QDvB3VFhl8SacU+aWmt5Gaa4bAU2o8K1+Sra3rSzFYSDmcQFAy33Wur50I8Vq61Z1
WBdV+V2bfo/1P7qxkuktlPHwwDizIWUKTpw4aoJZRpFtval9VLFjX2/EpqhOApIFzR2AMM2L7Xd3
enNfVz8SALBvL3Ix3p//Aum24bqYkk7QDln6kSTdfd0YIa3/EApO9Ka9c432rhbd15auaTUsfUTU
f+CuM2ceOkmX21uSRveUuuoiZXLVL0WG9AXMgPjl9voWraCkgEo8mkSol15agUZNUpV63UWWVagH
ptfVwQKTeAWeuPBURlUPCSwEIIDIRHvl0kxc91lcUqOLwN3bmj/cnY1Bq/qhfDWC9oGbK/6vzwdL
Pnjn5qS9I0bfYla13kUiBeXWSgcK1dihezeFTcKpzLpTWSvTI6iEoOwbGr8z7Bh1IM3tAgj2pJtp
StoQNQ31AfTtDB3s3D2wgfdblUxi2yjg4Zp6XL1W1GMPhTpBXj1J16pw1wkWgP4zXh3dAyADrrT4
Rzx9zCZ1+yhXSvLbqBjBAPRaeypEop2mpozBwzYYlA0wqwECPOXUHjWoyf667SFXxxy/As+sD6o0
lPbk11ZnOH0zZkwAPm4cUuiS1CQ5tO2aWtKVI85m4Iao0RkgY8utb4WMAGrpncBJt9hb4rb2AF0X
Aa7D7eVcXQIfdlBeht7zXJySYrKhcJqIsRZRhS50yIz8L++hCGiyEVOq0iK8bW1x8yBq9/+szas+
y1X1zLV4goQpsj0eB57NlM3EoPJeo1Dy2XD8sTC0mWaWMSiz0qXKaVUPcdWICC0Hv9LjI8v70Emn
lct7+Tv9z4x0iVYA/WQGdLMi4lpfQW2Pj3rvkZW4v7htEACAkLAO1oSsU5OqnShT0mPbMMGTa8PG
ruqjcD85wBZ6HbOKy79mZJBW55nU7UErjVr9T9sfhTcGffal0ofNf/CCMzvSp3HoVFqKhU/jgqns
oJuRNZ1vt/pK2Juj2kXUQx0JZwjlSKB7QD6UgmzpUT2l8SAiNavI98KJoWhK6rj3hWr3GxMY8TBO
9THEaLG1KsLCB4NcFrp7kKIAfEl+0bMSUwycnA1RpzSBy/AQtOuNBtb07Y1cWiEEVPHVMN0Cymrz
zzg7TkRLsWtaMaCYtSnNSG9GP2WDFtQES+tcwMTzNebOQryYpfPB5ARcAzmrtKl62UBDUJ8GoEaM
3K/qrvAdNfuTkgLcjKH95Izj2SUvzEk3l1sbRp/ZYoiEEFvPmRq/hX6AX8b5EFqxu3IvLxxmENzh
MKiOgLN7BZ9q9ZobRB0izvK9qfY7NLc+Cx+dF3RmQkowzE4X0IvTh8hm38xGhI1yT80fcbw2HmfR
A/9n5+MyPXMNXndAZevGEFH2DUNJNhqtMIdkXAlMkjegkoSCLUqpuJ/QnwGy89IBJ93jTT84GPGa
fWnV0DDesxQNottePv8hZ+dYMoKE6dLIrFdCSuhyn7zkh1LfG+Po6/YmG/5oidgrRgZdv7UXgwwd
+MemDYw5sC9ASctlwCzmpBagJpy64auwnkCtCr0aA6hdd2tMmQ9++YA+p1NurMJAztQGOa82pcub
IyQbN7fXv7jJM2oCrQXwemUwZqxkGm0b/BbIhfntlN4XeRYM6PRSd63CKh2Af5Z9Zmr+KWdeU46i
ox31MPRVJbtGRSqlaSsJxxwgrr4mmgvQJkPbGOi6SxOjVxJhD3gvGA10W9zQRgpV2VOA6hl4j6+3
t27RGCB0OMqY5wWs26Uxz+16pcXIeTxOyOtgHwF12SpJt1PowS07sRKOpTP3z+7N+AYbPgktC2lp
qAn2LQUz4KTkz7FDg5of2bRWrlj8RB6K7miHYlly+7YWZUMtkMJPeau8W5kzPqlOvpZwLLkclqMB
+DgTeV3JDwhJK4samC+sThzSiPeOpbZ+jwnpmDy3EkKWNg2wPAjVYwQi5KKlC6XxJox3z2p6MiEt
EfD34tvnXeD8z5duEGHlgDmKip4cVKQnY8cZCSFncizVYiNYtr1tbXk1EC90UU3CqqTUxqtYD0A9
YtUAtGiOLjIIYkHP1xBc8lvow9UAvf3XjuRqXB2hDw0+04mxEy2gpKq2ICJ8q5LU1+J8q7m1P5R/
GroWGBcdAxkoaq4mxNfkwSM9AzSuJYhFvD82mDVBqm8k/82mLLy9j0tePme6/9eOfH1BsaForQSB
iOePdfrYkJWYuvidQB4C8huyNlCGugwMLk2cuAHI4lRp9yXmenrsSDxlZRFL0QeyF/8akVy7JwVN
9QpHlfIwpr+Jx75o1AbDUjmKVl3JXT44jXJgPbcmOXqccyG6cY514xawaZ9YjU+TQPteNju70E/j
5D4y9YvNpiARQPGamG5QHUpvA6ZkmCbvef2cd5i3EXha0LBIxfQ51cFQ5MqKbn/bpfsc4gAAvwHV
AdintC0p12K7MbH3nAWe8q7bysZqfyvC8RXl0BgvyWdnjM9ZyrlBaWdcAW0Zu6OIZtA2a70yzECG
42ujMxe/9tmypFzIIa4zpCqstN0fPHKhQbhXva9WFrJSrDjW4umYAW7oedlI/OVHO7AGyjAiPPdO
/Muj+74ZPlfl+Ce+nFmYf8FZIpDFg9a6VUMx8L7YlHWehUZcBllrrQ1IWAwoM/cI/b8ZiT4f1DND
JG/ctNFbevKy9zjD/HdxFHEXZCunQ2Y//7OgMzvSgVeLVCSWgmsmZ8ehFwHv74b0zhXVrqz7zciC
mP0k+kvX8WAc7jxR3jtZ8tyWzZ6Pgz8UzcoGL3rL2e+RDkENOrbWom15GkKHZHthoSGiNH5Vdbuk
XeVoLoY7NH5V0JMAu5STLtrXsa30BY4cmqNldaz7aZ18Mh+jqwAEfCmkVOYeqDzlhhuY8zgNEz1Z
jniriPkMKf5tkZ3sIsT4hG3mpGtij3Id9eOrzuVTsE+xODBsLr1noqBm2z1MJq4RCGXf58e4elMw
Jciq7uwCbUezC1xopneB7Xy/HcaWPBdpGLjfM7D26u0DtcQxVxiHbeVJmXoQKFrMIugCrnafezP+
s8p/LV09gGxTaZRaxdfTpupIuALmy7PwrCe8XFYy2NtrQnf1cj/dMWvR3YAlj7V3Bp6LLGnvlbwL
1JQOwe39W/LJ/+2fIaPQPYoBAURh9JROzBfKe+0+DfzHbRuL6zEgGInSJhBTVzY0hxR5jlPWYvAA
pAyT5p4WFSbzNSsRWYbr/vONzixJIdmqFSVR9R7nGZpBZjp4fuGAwh4qdR5qjf0bRdZ7hlGumC30
NALgkTv82WHFE8mmjYY2X/Oj6dgLzfptkoA5ojk7Kr4TMe1HFchMZg4HorQTgMA6noDqWlq3fJAw
L2oulwFga0nhUfCE5R2IPycuppcM0kdduqvHX5pLAsxnRYX/rrPMByt370jSYhSJsRKfFz8UCsOA
3iAhQyX/0vEwY6kUKJvgMOUxtBoz1z70RW68GpNWPdQK5FNuO8ai86ETaM0MR4Bh5/9+du1A7HDI
0ACC8zHgE021s7ctz6FTXFb6/rapxVwdSsqzgCiarJCjuLTV2yOIZApsFfFTr5S7yXGLoGDlF5Tj
j6o7vrhJvbHjfmvka6CUpUTh3LTklS1ph3KsNHpimlcEjtU7wdDr5e72Chc3E+RUTI3EGxvFs8sF
6hPJkOtZCPxQ8sFJxsRIFcXB20aWPAQVg5nIO4/TkxUPJww1qpoiRnrL28Pk8AOh9Z52XeMDB/K5
ov7HYUaHEUwxgEvA1JCyn4IaTeWAfH1SdPrFGdxAL6AQeHs9S5t2bkPyQL1VuE3EvJ4EtKfhvp14
uJqTLm7anFoBPg9UrgzQc6tcx4BZD1GpHbbQWilLBR29bovhESvLWfI0gAj+tSQFkNHDp0BBFpaM
vy6Hknn/9z/s15kBycnKyowpSbBfqbqblY5oqgaf5c/+8+HPjEj5REecLEZlGPeFcm9Aq8Ct78d+
q2Mw+39YDGrbwKBCxBMi0pcnBuNjAMlEw/Lk1c8FhkfV48uUvd62sfhFzmxI75E4cSkGqsGJufKC
EWcBgsHKN5+/qZzwAW4KFXvI8c9q75er6JuW1W5O2amixaZu2l1rPFe03ST22ivhA5YrmcJbZ54q
Bmi5B4LzpSmIayUV9zqEmCYVvk6Q0CkKFaFm9Z4G2EpC7/okVgPCagXMmPbNGOP7jmX1ndXTNCxU
Jd84lvBrKHL9vb3PCwf54qdJjukow5CNmBx6UjHoTAzHltn++qzZRSsg2sxaophu5EghSUn6vBs6
JTupmOyWFOY+S16E4ldG4hfxaz2i+XJUHAwPTEpgmVFfuMuE6hN9WvnmS79jHgdjIdOAGr2MP08d
rVedAlUGB/MXWmWDJltgFC+f39JzI/rl14bmhWtmPYyMKG2lxrhJMSGsddSVm3nBf010LwDCsCAT
hfTi0szMyIdEbI4wnzlhh3GpaJspcGUjX9u1JUsesGU2StHz0Gvp68W51dS2Akv4HRDUJCHpyq3m
3FliLZObf7N8UIAYwHsIM9uxLCmyJKCXtkqL9zQq4mmoYyiww3uAz5XmO+pUBfR/gMH9/Nc6NymF
Aa+0c2ivoxoxFhk6c2PEzCxMMi28bWZxDwHNATR7VqaQ0yhaawmftBFfS+jC73vS7at+T7pHACQ+
qew63wN41qHdgjYF+o9yOhyPwq2SDPHZHF/aPbO+rvW0FoIzerZIQOfxIninzYs9zz95zzqrTdiJ
gYnlczDWg8EDS+b2li0c1gsrkoMDQ1mpGkYVIGfaDt3gU4TNdihWnqeLVvBVZjltAEXlZoFV1ZWm
TRmosxrKilNU1fduW61AUWe/lfwa49b+Z0Rais5ImrtJjrumcMRmEvSLKmorJFnr+qlZsA3IiG6Y
TdnKC3J5cah1A90PqLEpZdAZ6bqp91BlV0GBC9Wq2RStEKHTff4BhPX9z44UIZjigSDVYxN5me09
/koc4XvFEDifpGDPrg1D4BAh9EFAQAZDiroyp7Su2Qm6qvsYDOhQNx90pkMlX4OoCyWH/+CDkIw3
QQdApUSmNWLCbU0cUA9Oba5v8TAOle5vw5wV91iq70HYFpJnAF/OCEEp7rGSTDprsCwxJAjiWgKg
ANs4VL0nGvXHLn4Q7k+ROW9JGwftdCR2v6UZ8+lXT9soTfkCitzKyhcC1sVPkuKi5RErRv2EnSCi
3ONJRPl+vsf6Ll15rizE/HNDltQg14reHUeQLE59/DLE5l6DIpXtQHRr2ObdGudnqVQA/giUbACo
nVNlKXQRHQgQxkp2Kkalfe1ylh0qoZGgB6QyUPKcP7ul20XcSPrNlNEshDjqD1OYGaSluPf2H7zL
ngld4ByiXyQdGzvXWJFhAvkJUJWvigo1mNJRQ2DaVi4fGXn7cWxmtS/Awy2MwpMhWO6kt5OnYI/j
iQkfxbAOgcfitW+Wz7Ueb1XoyMZmt+tNI4jVnUn/5mgC0y+UPQ9kxdmXYtLZb5FxWsbUUzbocKys
wasOsAQyFJsif769tUtedW5FqgUCgKkXI8d3Vuk3pfBN0+/NnWF9X+uaL2Et8M7+d2sNKdsrhpyg
Nl+hkel3ddDWuz9lE4y6bzB//OKAIhCHf+OVsL50Ns9tSmHdNJq8MVyEC7U0Njm6ADnmb1f5Cxqc
Kwnz4nkB3GEGBSDsAmt/edW3mY3Byyq+Vl89O02InikC0mQdtewAugNRvijOBtj+rP9y+/st1Z1m
Dah/DUv7WhoC92kqsK9DvFWA5wMdw/CLYWu3Hw1B8K79vloby7zonGdWpZ0tu5olxO0QHjLbV3pQ
bWO6/h5atAJ2KgQMwZiHvNvlpiZNPjb9BJ9hUxEmjet74kURz7d3cPEEzDrA4Iri2SkTmvumVmqM
fWanTnvH5LkdxUunwdw0xR+YsuYm8y+WExwLBVikGJgyhq7e5YogEJMrvcnzk2t2m1bXDkDJ7JNp
29pfPPUQi36TVFDAf8/aldC2tJWYXoC3HOgR4DxKmVWK/D1x0iY/xeWDSNB6A7mXrRlZ2srZAiTb
Af7FX5ers2ottxvHy0+1Y//uhPq1KfvtkOtfS+C3hnQtJb3KFhFNgN6C8Db6UZigK91R44BKs5Il
w53DArQsFVXbEuS/jXaXGOYuadYkBJbsYWm4ZNRZCFh+37k5iPaDGMSd3nnFL+6kdYCQl4QEvb1t
z60faF+5+yJbJZ3LfAxgtfAUcrFGyMmgbi6XRdXKjodaFeKu7ezsKbcIjTCR9ltqTt6eU/qoGtXv
DvTfk8Gz/kQgm3LwDL4Gtb36vPgViG3Aw8/HBW/qy88reDN2rUKGu7wzUI9959yCMES188o7FY3+
28fyKnbj/Qzgk4WnNIZlgfh5aazuLfBIqYOPOzwAHbqhpnUPQMw+5fbKy+b61se9rwE6AJgaHp1X
dTrGE0JHB6baN/Mo7pXACdKX5IXem0/Zg3KsX4qfzc8x+vT6YBQVW9RYUCG+ut6Vachrxx3uRuD9
RhB7PJdudIX6OVlDqCxsJR4BeOvibsLhl9+549S4XZG3491Ae9+rjqwlfqndc/p6e0nzJ7kIbthH
EJwhHw/yxgz7u/xkTl7YEPLqxjs9+5ZUb9ka9mLpGIAtAfglQqcKCQgpenporeUGdce7ok63ivOa
aTwAfg06FPzkMh4SjiwfygWT/iZsd/f51UFZaU5AUeG54pcZajexIvWGu1n7MWiTHHBQVn1y/uR8
0sENn8np0C3Qr0Qk20FLa9oCnNCo1sZu1ec6/T+kfdmO2zrT7RMJ0EBNt5QsD3K753QnN0LS6Uii
5nl4+rPUP769bVowkX2AIEAu4hLJYpGsqrWWfFc0NaNgSRScRivxDEpcyIvBNRRAxrn4qapzPgNb
j+k0yt5te6Ny+3Ko3bxQs19ABIGAH8uxwyVK3tyey6vTaBklHttf7XOA+S9fdpYYiWYznqZMH/0y
7WkESU+4o1DNYNUI6F4QtZB9wb6+NCJrUqGk0KH3ZZDtN5XuwIhQIXJlb+HasFAagkP1GtU/Ka2s
JV08+V36CXQ6VfA4sQfHEkzYSuhFUgxVN/LVhcBnkgo1JHVXyZOfGh+m5OmoiqXpgdixYwEBf3tx
lhcrt42xtZZnFlCUaCNZ5vVscXQAXSAOH88+CgvbrAxf+jk7TNofJquOqjpK/doZo+AStrZW/0f7
hBCMCyvnEOOQSxU+BSHYYDQgj9Cic5ErEYxsbRYRbgHeR5FsAf5djsxGz1FUxObkl2iQSaRN2Wif
6VSeutL0B+j/3J7HlXC4lBUBobAsZIN5csVCJnWd1PPs53FXf1pZCsFA9OVZT7fNrHkg0KhkaXzQ
sGrcJbkZU6NgRJ/8OGqIW0Is4bHWdO2+TxDtC6VVBQwua1EDOpmg9VvAACgRXE6i1pLBDkxt9oEZ
38mlr0XSRw9ZQjOB3tjsNaCfvz3AFX/EXWDJygFFiVFyYaphnW0mJJL9WW83kTJv8gQtVNo3kDRm
6mYkLqpTApMrcwqTwJ8ufI3o8OVMth1rpAykSn5URV5rZxtppHn1qVWCuVxxSJAkAtsjA4qKQ43b
atNsIolldLIfNEoJnRpGfhSFGUHBLbK2UkrSe3kORMocKwu4lEHQtkyAAoNnXi7gZOhxk5vq7Mfj
o9V0XpBCZAIKKIGOZ2NEs3x3e/3WJvPcHucwJd7gRAd7vw9a5AxcAZt2y0RH2dpEnttQuTFNqVUH
BZn9Xt+bINlqh42tbo30rmxF4OiVUIUuiKW+g85sE6mxS1M50KI5pOAmH31UW6lBV3HWb+ohEFAD
rswanlALtG0RXUD78qWZFlwf+UTKyZ9GhdE4qB9B88y6HoI8otrmmimQMi3SaAhW6Au6NJUlSR3n
WY4zDEyobfIqkUyGPKPqWnoouNWvTd65KW5jFeakaiD5wzmmPylQoMXJEsyCgLjiC+jXQxkOrKdL
gyJnA1JzstyycfINwNYUck8+un5BONNSlC9cifAI7SgYIFAA78UzI0JCRYn0BKE3ANGlhA5Tdf68
vXeu0zt4MuJyZiDnvdSq+M0qtZGqjETBYMLysYgfgnBntS+lvK+HeLMQesbmIZFfbltdWyWAohD7
4HcIuNw5CZ+csyxScaTo0kSleN5pWhLTMOwe/4MhcI+hGw20YFd7iWlMCwcTo4M7hEEFRTK85G2R
mu76JILj7OvxCjvclrWMoZ4MCetUFsydpD9J8HPw4vvc6fa9dJpEXTIrAXah8/wqJS2nMmeuDZGQ
M6V09tHh4IYymlUzKiXmlqmHepoOkSZtbk/jygaGQbwaFjpziPJxBgO5mKO0KWefjDqacQtQHEdo
mAjQY+GVs/px2xrPZLJcZWx0uFmGgr4QrB5nzlbDyIScxOxXFRkOmjkkdETV0DGTYdiVgEzRibCK
QkjM8pMYVGWaHOf3hpkaNY0nu/WTbBYhVle2IkrvuASh7ZkgXcgdAKoyS5PatrhsdZGMO6rNnL4q
RYrTKxsDVuBBoCBcCsfc0Yn0cR6GVTf7w0F+nH4H9PbMrtx0bFzhFrJVtMkDf3sZiFuw0RO5GHC1
CsxtHQBX9GSlH6mZgAE8lYHzaJO9NhaC3b4SL230RqBQjcwdGPm43S51CCVgocbUGSMNmtztp6cs
x1EASuxu/nV7iGtv+HNrfBlrqDuVZHkPXz2Y79W3Maa5Z7nTO1goir0qsrY6o8jp4A+CDCLp5YwG
YwUfbjCjtdn6pSrvgCDcAc7/MnUfaXoPZhGgmu60xjVntyr9St6oAztWGS59oZPpT5kcybsYYti3
Z2FtwyJ1aaKXEucGot/lZ0WzMQNRCz/StCei3rEBalHziWWi4S/Du3zKgQgagAucTyCrAa/KpZ0Q
yGo0wCISGcMrsZ9N1Oyr9K6o/+hK+43FxLHs+8A4SMHfvyFhGOU60PlCuhNASc5wNneJqVdY5eZX
BfHtENdbq3cM/bP+Eek0akSNo9cLjSYOXGBwSkKF8QphMsnGmIIMApdMOT8hRqIA22EFy2OnAm4x
7FmpDG6qi1iorwPCYnbpIFkuAqhKX45zsMEZbLYIhQB6SxpI45/nWBBur0+TpT0FsRY80EuVgpvK
ukuBL4tgosg30xRDM1CjxP5mTzPaLwsv+Os+X3AuLqVWgBuR5CL8xbMz00bSCcKBnKrqriCo/OIF
E/1QSqH843XkWUzZtoZkMghyrp5Z00xGHCWzX37kVb7NIHbfkeZYtyNokSN36PGkDHMArCJ/bE5D
Wz1m8xE6AU7RhT3K/QMYTBTB02/NkeCw1kLuhMP0K36dZT8SJJOUKMNZqmTfgTmhk9ehJqrumvDY
ItH41/dhvGuxRdGFvrS98CnTOawsgxny7AfFaZD+AKDYWYI71vXJeGmCC4Eov9RBQhRM8vDWz7+0
v38PAQwEVA5KkED6gYjlcgu0mWHk1fJWRge6B40mbL2o+yaZsYAmem0foNKJoImU5SL7yNnpAMlO
QDjkR+huNrYd+kz2ZX0at6EhmLE1tzy3pF1amkE1o2sVLKmRSpnSebYdu8Ae+WDrcQNb4HCicXFn
AUH2UJl6WGPS4VMFhbLm6NOmlLa3j5y1SIUGM6CVkdcAvRj3KqonPdNba3GDnLlBWrolyn/jJJIM
ui6EI3yga2BRnlsqKrwS11jqNe4wyC5ICBlGTAetoyyCBvUIUswh+p3b9bMylvdDEm41CITFtuBs
XbmeXn4B5/DYu3mA6wyOgpZ5UtQcl6hph/ZhSjy8YlK5/ZbGpRcHrppuktYZZVHL6epcg9AJ84zW
K9DuXTpQ0DVk6FvMgVyeLPQaFPpRav8WUb/MMyhvcI1AFg5l0EsbutSnZdsj42EMP/P5CZgnYQJ9
LXJgHdHNAH9B1YXbB4Octy3OCdxS3H5Xv972x+srEL7/7Mc5t8+I2oSzhR+H7h24y8vobjaA19zc
trK6ldGShhQb7kBICFzOkgoxtbGMA9xt611QOLrkDwVltdMN3m1Da8cG3q9Y8wWvi5bcS0PyZAZK
W8IQ6jp3UjTfp0HyCWz/N03dBUH/AkZxk5qFIH+45mhIc2BbI14t9aJLq0xK+2SQE9kvk8Zh9Z2k
3ufoj/8PQzszws2hLjP00ehM9sfe/laG3aYYwQk3hU5pqY6VqJvaNL2sSAQBay0u4h23VC4XCUuV
i/fx1CBZP1SI9/WLYT4YYMjUyD1mljG8F+q324Ncm0nAtlBeQWkPZWcuaKhpOcFZYc1ux/dGCn1p
bI6ZxPa3zax5/bkZblC5HbVVFZWyH+cbvXcy5rMc+exvt62sOSMaBb5QFDgr+Rgc2gl0ErVa9sNd
qpzUihqT12+gN51vQ5HA0urELc9VVEbR987XZKeKGKAgwvGlq8gdR+FGYW82jpfbI1qdN0hmoMC8
EBHxnSV2l1cNoBGyb8W7CSitXrs3UWnrE0HWdW00oKsBCQ/SRSAT4+7zdaCFrG56XGYQJEiUUwUT
prBffz+acyucs4F+Kqu6aJD94bFrPhXzXZq26l/jdnBA4GaNdz0yoRaemZexIUb7Zp8WsuxP6mGa
tq3sBN027gQTthZg4WCoywCzhyLoMqFn12UJq19OkyYDOXrKMQYCNa8xdOx+2ogrk8snc89ZMO6g
vQh/Q1uKb//NRxUJrlHq/XnGlbkdE0ZZXo/Pt1fnmmMDNRlomC7HBjyB8K0n+Ha5ZlPQ++B4rcz3
IfeCws/Lo6V+l5RvIOkN2GH6JA8D22a5H4PqI52O1nMsHaCdB2ASNJgd8kvr3CYVnDIrmczLT+Om
W56axh6BIvWLn/0+dZ/m7eR9l4/699tTsHaHupiCZT+eLStLwNxoRbDTgqlgvhtCRrXCNe1NrkHa
l9rfh+SRaLvoVRhPvi4u14v87+xzJ2mCpdeGHqbrYh/Ley3Y6jlSz1RVDnqzy9gbiR3lXYpMOgVe
kDnxSyE9lB6oamoppfYTJNagdnNMdjPZqPZnq25r41jPdyH+c0FVL3plT2VI87baNdIhtwDenmmQ
CwLWF6XFrWFwzyLLHPpa6+3eb4B7jw81e7UCharDa6sYNEGlxTQpQ76pi7x5cKLps7hrssILpaeY
bSEhQ1mxt8Z3vYz2xNfDd6V6yHNXJzltSwJEnJvOiaN3NLdemfSnGUIag1WCCc7+rwrkrWEsR82Z
IxjRaNrVGA4+yR9QHByhzakZ1Ah3C/nMTHuneI0+QI+6NwMXqhuQ3qXJvV44Blah8lP0yES72DxJ
IGR+myy3t/dtH7kJ+1bITmX47X38OO7Dg7qBYHpqdxtMGsWy1Acley684kEaHXW6J4+W/Zix10Q6
QbqnpMPz+K1SaJzc9ycjoYVKR8D+1KMc3NuZC7YbW6QospK3xM5DZxO0UFUke/hnbjlZUjMi5eCD
MQstf1PWbIy6mvdZVYQO9ONUnxVpRkPNuE+nbHjJmg78beMkApp/0b5croiq4P2JHDTB1fxKu0JJ
+6rrh3jwZ7gLejAdRe9feuS7kVl15hrszJ+VSWiNRoqiUjapbWw0eW9PPxIQybNB24w6nZBjaamU
xk46JBtwjO2WZG8aJbSSadVJTrvtjHpnLZl94GQtcF03xk42BNdX4Vi4TaJ2hVqVdoS+RukwRY75
ru8gVceKe80PoYUdWujB3Yzjzu7cOAPVVoRsMUqTEDFV7sHfblIi7eJNDI3pxAlUty9+F150QILR
1B6LjuK4AJX77dB4fRPB9KP7DJcdFFuuqDGjsugHzcgG/wfZP2gPt398Je5e/jo3IbEW4VGZ4tfB
to+1qL1M3bYW+tYLZ6lmSMrJ7udNO2XfO+3YlCEeTZEod/sFfL/ysIV/G+hCuBp//lmsZnLWsQEd
JdO9JEsP4AOjxRA9FIl+yOOZgjsbzcsIYwUKBpMKwJQTBOm2UO2nzpqfo376QP7uDhJxOU375q6v
oGJHlCdICGNRnVjR3BDYRcmzRwUSFsOm1TzN8k1QV+dohzYNJ5REgezq6oCJRScYWQosaMrhDrRS
1vostfLBr1mGHkjmFlmPYscmQM3j9hp+PUyupu/MFHeAlbVCIEhZD7g7GNBAzAHaRc9KYTyCFeRV
g8x1mkvo+4ZgoTbd9UP63ielmz+10WfatBRsM7vekmmn/Rzqg5YRR9XHrZrtBF95fZfChCwdBrjk
oDDKa+UGYW8VDYi9/TCNTW+Sei/PlcbNQsNwc6llx0IKTugZR8xPyKaT9MptSc9cqZlsWqW54syN
RLDxus6r0FDiEdBQHKMwB/nEmOebuLIoomSGPMts4MnYGl6jkvbp9jB4zQ7UIjEM3KXRTY/wDM6I
y/MJwAcwctjN4BcgfTRVkD524AmVCn1PFs1yfW9Z23H6SSToCN5VNvMsqGkog2cp0x5s83RIfqrV
LDj8F6OcB6C7BkU8FEGAKeQ5iYGQgxLnjHbtwQqecnvbFo9KCNmmJtuhLbXq/WhuBTfDleWESeBA
l9Ikrqzcw3KsgDe2Exkmk9qZ2QH0kf9lUNB1WOQqIewpa5czXbbmILUput9zXAAgj9KqJ1NNnaaH
rrRXdIdiEvRlXz8twK58ZnAZ8tnVAxBJqBcVMDiMGy2mFiAE+nbSN71ox66c7YulRXbKQlcxSvaX
lmpbGod0xOQp5o4VbIc71p1+CuVT81F/69PAC0Xyzkscv/KQM4vcCzBIrSCbQ1iM2a5xig/0m+87
UbvjqhFcWRYdLVTseemPLgTTt1Eog2+VAc2mH5CE9OLsSYOmTJf96EWFgFWvPzPHOUhOsrksIowp
3Q93suFY981eYjQ/NALHWDmCQRn577g4x5hUMlXJBEM9e1WLDLfR36Z0BEmXYE+tvLbgF2eGuNdW
16RGZlqIkdp7tu0+g++Zo/0hwHfSRlDcWHfBM1Pc+ZSqcwsMOUyxh/pBk6m06TwITHn1AQeIKdjK
ognkTqgZedfSHGFscrInwPiHe7BICALzstpXHn42IO4mwzTUFsx6mbv76KGH1vCv/q1zo4PsdXs0
tHVvAnvLjrlljzsIkkivmwJ3Cb/1AA6oXrOttpWPED7dQ8sCrRS3zV3niS48g6/b5dVoF8SEFK/e
7vru1IzwRVGTwNrZdu5+fPNC3HetHcvYv11Kq9jJdtD3hODX7Ku5A7+IaORLW8uTqWv2m+iHYJet
DhE+h1oOGsEBAr4MitIY57kEYn0faIRDCnG3ZlQgRCVwxbUbL8BU/5rhfNFmWRZLEjZz6M+aW3y2
hTsi09B7Pajgo9CZKkT+aAN+K0dwBRINkPNQU1IVxpYjkyQbi20jfWvNk8BPVrBFcBRklFENA9EU
QNCXs1hmXcjaXsVzId+TLTtqfpFSw2H3dUuNjhb7dCP3VHokteDCux5RFsyYvIC4QUhyabkFu0oC
/hC4KLIhvTrvundbLzZm7lsJZFtloI7K7+BMcwYSCBb1q+ec34wLgQ0Qjgu6hCdWT+e2KdtAx/FW
RY8k3TbGm5n2W5IfZ/le10A6G/6qCSVQqs3VOyWOXRL6XbMd6pdp+Tj7u2x7Idn9PUmsufTboKsR
PYdLbygXJaB10oMiNgXwJH4qhz/S/GMavt0ODdcsRhc2rprEmBpHLfpuRp8ddWMHbj0v9aOTQccd
6KYejWc67LXtbZtrrowOeaDXgPFCepQ7EWUpN8NSwbCm8WejnsZiS8zH2ybWLhPnJpZPOLuNmVqv
Vh0QWH7wSpx511L7NB4i0VVs7Q5xboVzWh2kUnh8JCNC3rNpJ9Rg0nZO0fBibGt537Q7IRmYsm4S
ajXwdWRUePyEWg5ZDlaJ0QdZxqbYhRuUF8xTdacfbKfe9YfxYD7Ev2bP2Ib32v72pC7D4ffJInT+
P9tcdDCz3NLnOQembNujegJ03sF4vW3iGni/uCOq/ksHkQpiHc5GhgSQQhrYqF30W++sfbxtd8nW
dMoteZK8zLMEJYHF2a4GdWaQuwdmckLGtoTBwRmpiPlodcbOfpzz9EbLBpO1GWYsGwBxr+6V8Vck
9SesoGBP8bKIy9PyYuI4jx/rYArGHuOQnr3qqXyBgvdPcCzte2rt5118gFjfwdhXe0gz7tR3djK/
B6fJbx4EV8PVvY22GtCqgN4UaL3LjaeygLQQZR9RYDtOp1TSqVLmomNq7bYGfA0avqBljNjIncIW
+hFLbVkz24tf22dysDYgnN7Fx/rU7LveE/jk8nNXLnJmjjt6NWYkRZGXQDn+aXb2c4udp3nxRvHL
3fAwvEen9Ocz8r+CA3/Vd86scsE/ySHeCkkqOCbo+ocN2iWdrHpJOkEST2Dm61VxFikzecy7woCZ
3tpJ9XM/38/kNIky82tpJrRl/LNkX+f/mRkQvQPfYxYwU+2yzLW25d6oKM1dqG24yqF5JnQGgeKD
vqkc7bE/KAfr/28++bvNFBagVusqzKfxLo/bKFJoUo+gsRVcJ1Z3AG6IkC5bGs75dhqgRWW7aNrR
r+YtmkhRx55EgNTVmHVmgvP/zAQBb4AEvz/aDN2pJwVTKfD5Jc5e+/y/o+B8vojLnk0WRpE9DhXN
v+sqTfO7vH9C19ynIQM1io55gdEvVdNbRjmXN8zQUNIW40L2PKTar/k4QYew3oEFzzPv5A9ceI0P
tjto3/GcgCSniKJhpR0MQfSfiUWX+WX0Im03JnZT4wOm+4Yah8YxfpOSNgOSOVAHpT+78r/EyzOL
XGplaupejkvMMyghLGkbx5umFZxw6+ELrrgIEoOTiFvKLJQMUusIXxYQHca3LHyuHsA1TIU1/NVL
PHbxP5a49ZODamiCBlss+TYcwIbrQT5yF+xKBzwl/yko4/K1iFsvJMbcQRM0cyQbkJb3e9W913qo
/1LtfTjNb3ZIjaN5GH4bnRN8FC5eunkoeq6snkBn1peoehbOwiDKiWTCU1nmQMSl+GMj5bcPPxOV
IstoPVe/m1xYzFl9qICs558xc/s+rku16tHygz51VDbt8Chrrtbs2f2oyZB0q6k1Peb2PkzfIuOX
HUXUTrxg2MftRxLmb2H+ysb+1E7abhKBiJaVvdq5Z1/G+VgF8q2ClMtq1G9ElcCTtJlNqn7k8WOY
Osl/e6meTwXnakUMTu5Z6eFqwUarXAWncuXsUYbHcYlKD813xzJz4xd7/18C478j5XMpSkDYPAcY
Kav26UM9hYDSvRm1F/YvtfK7Sn/0Cq5c1mMr7DVYvxufmeZiRSfZAEoxLL/8GNwZj40DNnen3Awu
RPXc8VBTVRA5Vs+ZM4PLIXHm5S3UVeNgkEc/tArFraQRqMRA0gSpm9UbyJkV7gYeq0o6qWzAsNiu
VqmCt4WdHIjwpbuWcztzGb5QqE9FkoTdEmrBHLFX+++ZfN8phLKAaqWxlOUL6V6bRKqpi+vf2Bo8
QQHuPESeUgwPvEmJY58Cz9pBX7J6u+2Ya9cOYLIhwIKiigFgyeVaZUEdsbSdR7+YYscYt32JW6OI
BmbVCOAqAO+B4QqWLo2MklLkrNHwclcPdqk4Vfuo6iJwjMgIF+WiAnQqeqDiiat9CzuLysa+zZ9u
z9aaZ+tnA+HiFStJHzYqbFjBc8B+SRB6u21gLSCeG+CWY6gH4CQUGEB/lTU5HbR3yo1R7QEUGQuA
1QQH0up4kLsCwBFFcIAWLxeGlY3SKQXMQR3eEVFDrC7I2Y9zCzJGOkuKDj+e7FASfJcEL5DVFNQC
Fvrfx3OLsWQjx7HC76t3GX0c70fIE9Hqkf1UHsOX1vmDf3i3V2c1lJ6b5JfHsqyhNRW8IONX8ACh
MS84tGbldJnuWg0YoppP0J3l03NZ1WgRlMGuWnd0Cr8LvmOZOi44AIayDBxJPhtY78t1q4OQtMwk
2FBpnJlOr2vlT8uKowNTpzTckFQ3oJ86yGgqU1I5ew6ikoC9ginKuE9q0971wCmnrkQqOQEtW2Yd
dD0fj61udyHaxEpRH//a9y6YUqwWYs0VBspiVgph4cWtG8CE8y6TPoqqSrdqCGHePNAj35w1ERhk
1egSbaAqBZATX/Ac1VGOwfiOF1X/qg4/7WZflQTvnt8leb69HiuevuDIcR9fsvwQertcjh7aLOmQ
wlIyasQlVWTsmFoXDh4GtsDrVwYF7i6wpoPwFm9ffuVDrZQ6IqOrFtovcpUAzzkfIcoVSHeTkb3c
HtbKEYRmVzSTIFWywBg4b5/smgQNCdB438tvyLyi1co+LZA8rTjJbHZBpCHIv66c6YBYQQpwYZ3Q
bJ4Yu0elCPB2RQaSwQ69bE5s14K43b4DBVwDfZPt7QGumlsmEgllwGb5t32UW3kx5OgetkGZqaFI
IrVkm8jWZ2jWouNpZeGAS1qwLJCmRqcyN5mxlUFTbUgVnxQByINrJxpnJwGS3SDzS92KSk5ra6eA
SA8NIzKQi3wrUFVGptGioR1cSrMXT7u2qW03ZtLGCs1DY+bvlaF8/v1sLgQvmEn0lYMglNsFZgjR
8MyS/eSPlml/sraC3MSHoup//oMdLBmaThRg4flcbxvXJhRtO8XPk9ecJA6A6q1Cm6YSHI4ruxqh
Ay9fEAMrSzfk5XgUtdLzpO1BtFhE76ZdesOsu6A/FTjhWgEe6GHAa8HZoOFVunjp2XW5aJLGQEOS
4qtSOT/qeta6GV5hnjJCHt2ye3MzjW3zadlMAk1uH+573RKxPq545yIRvJBhQV/qilyhU5MxjFEr
9C20p7ZJ76VW6VlheNfa6iZKft9ewbUX/4U5bjMoJCoI5CsU32SyU6IoWZqVS8ZfCKF2mmwNHEAG
CZ0xN7wIQqR/f8mCdfD8o8URvY2EexCNkxJUOfhY/UKB5HeAI28OtoNtoV36riy3qUx+p1IpAMGu
bEic1+C6WXA3EOThjFrg6W0w+4qf5dELFHXzt7zX9pL8UuippxmloOt0bUF19DWCwAIGdX7/W0oe
BXaPhl0QO7k5Q3N5UB7jKvGyJoSgqh4IElJrw8PFFSjfRWRI5lls1WRW5cLIVD+MnFlGJRTtgGF1
14dgjq6PDA0st11odXyQUQEsDETsqMJebpp2mjqjQM3ZL+aOLsTH9lFP412GruxMFZFzrZwTQOT8
Y4xPdhvzMFqV2ah+1wP70ysVAE141GZxHD20vUhP8epiC1JZFEIAaMFeXDT5uIBgW7EWKlZlnaRq
Z7TxTqqgqfWUTk8QpYjtrVY5OfsTaE7d0PQTqoCTiBnsql+B/4Jl9s9CUqWMY6pNtXWK0h+F6TUN
OGRihUq6Z+q0Hx5n/dTNn2UKIs9iP8aC/MFVUQrmsaQW+vzQAY6dwd2nQLkM0dy+tU5qDO7sWvW6
bH4mRbRp02em3avBnRpuQvbRZn907YUN++ljDhuqp27Dvsvx5KA7UtEaWqs6RW6RKurv9nv2PIrk
zK8aH74+VFkwlyoa63Anu5ynjkDMJqwa6xTY77pJofjm9lDJs/L6Tp8yB80J1GY+SDSjB83OnTLY
TbNbtxD7Ec0Z/5L7+hIVsD7UdhFjDO6w6kMli8tBsU7DPFMzP6Qi8emrmP1/FvDLoOtaePE4r4xC
rSiNRrdOaNXuTNfeSe2jot/h5pRUj6VBaNX4cS1I8vBnMG+Uc8Shi5sqyIl1svMX3f41GAFFG/Xt
ULLm7eCdAKMpSi8gjiXL3J55O7ykL61CstAMySqouNszJRmpPKMuXvM2wPsqGpk3oumamubIdlZT
13cyA4mBYUoGKpW26OrBR7evYcP/gdFCTgZkR5df1KhVniktVhPiXUq1DR4k3U9tR8sE+Qw+ai92
0MKyFF3Bn4BiMGenrRipEkxvkjVUjkpXhToidGJtGs4hjQbBg2JtNc/NccOalGIKmlqzTlZ816o/
wbWhx6KGMtGQuC1pS0nZzROGxCAQAywU7jEK4DZqtTGPrHdvuw5/MHzNH+7YC2PDwjzMeY4F5YKk
I4V9ynqJJsqL1hm0lN47VeQQVyUm3hIXEslQ6kWS5/apUcs3EInFU0rzmmybwDOHxi9salbQ3aSz
6baS4KxdDXMKaGcQjhcWZ/7CpBRaY3cxHn/qlszbJHlIzacc0saaep8oNi2rvd49tfah1F6k0GXs
VUsggLD7+7leAhzqGMAm2TwXAJkIRHj1xj71Q+K04L2Zkd2w6tBpLMFdZm334ea/PHkhSk34/ikw
A8ctmyXkXFWA0cLjlHW0ZXslfrRE2eW1HfGvqavKYc7A4WdD7u2UyYcmiCkhjgkJgNszd9VjiYMJ
dX7kDMBvAPFYnnKrCGI2SQzOE6fPle5CrFzv3pWmpkV8Fw771KJKvB+yHyaKo0EFrdcdULRAGwEy
JdKjvN4xQFAjCQzSDJxT0Om6jDjpYKbgYMaOSUv5e6FA4ZhpHZXMwUu1Rtifuzw5z/NkGDhCKJTM
IcGGDPeX1O1ZZJcrJQaTq4KVVHSnVWlZQ7J0B25LasWlM6VoKyV/q8f6ZRO51EWLdTGrXo5wSECW
N7YsOLVtRcPW69TIGQS8GFdvRt4Id9w3rTrJMbCrpyb9w9iTDVwLnbazsa/nD0mDbMz8t/WIxeKC
QgE2EJxJgPdfDgsUipMc4B17irQnpgbfi9g41SFBS9fvND82IijT9caAuS/hPJC4IuRwftKTMiKW
wuyTnB7aaT5UeyjiCC4Xq7N4boQLqo1mziAPi+wT0buNoh2LdAdlB1S41W3OHkf7zQh+T1L5TbAd
+YrS11TivDDAsW4B0MItXo7zuElm7IEhPxUqOwR25Wp9DHxpBzLP2vSGqN/WYewO1ovA9Oq0npnm
ptXOita2pNo+1Sh2jsnr44jK2W6EiB8N2BZtNb/tNgWJmWcWG0kXWV8fOLJOYKrDuPk4ZBJ00qTR
Mt9KDlDv8Mk6r7kDeQialtD07Siyo4XhazOLRPC+CBr4QADOVwssL2iARP/XpfcaetmC/hWHRxvT
p5fIUWjhfJiOgT4iCQ18wPjupE1If8wU/3RiZ1s/uZNvuwPNnWnnJJbgznl9S4Hu5dn3cC7Aqkzr
w+V7jFd9APIsdFRj0w8Znirfiagl7KqLanE45KaRB0SbCoIv5+dh3KBXy2qxmaxhEwDLr8T6tpLf
h8D26hq62LUXEAQrxXLqgIJVlo7aHV7weN7p0C+CWFz3GzBNE1IxffhRNFszFqS1F7+7Wh9sRTyk
UIfEW+pyfSxFS0Ijmu1TbhgPkQS4Z12HT7ed//pYxyxoiL6oQSycuZzvgye/bYYJh4ENmsmmkjDQ
p6boaYW3rerctrV25CKVB9o85EI0C8mkywFBGaBA+kzHRms0J0FNqMZJ26LCX9BGzSnrSqpJ93Ky
jcG6LamjYxnbAum/aEw2jQXMr/USTqJG/ZXDFxgHcKWAHAvUt3y3PEnriJhxgONQ8wzdD/rAUdR9
3IjEGkV2uLOiU+tmrmRcoFCruGvifGdH6oHg6cYEmQKRIe5BAfJVXWE1DE3jBsDvNkN/npMJjolV
3zybNe5FEStFVtoNzlqjT35aEdi1kI59FfjL2k3lbGl4xlCCJ0sCOSb7NAdOMDg2pH3gN68fJvRH
u4fJ9G7b+yJNutpw4HiDign6waGtfOmfOhKvqTJlwSmh0rPs2DR6GV3VaejLHryElFBza9CUoiPq
1J+ef9+2vrYTgeLEbkTPFwITF41TMpKw0mHc1AH2wd0PqEAtf5MblUa9QI1y7cQ7t8VF2raZFKnP
clzHhq1JflTZY6ULTKwFc1z3oFS7BDD0oF/OZdwEaWC3GE40PpuqazPIOANCoO0V7WCIVm7xNn7h
wCMJS0uSDAS9l8aMKleicm7QhZ3JR1xOHDM1XSmSPgEq2NSWelSHj3oQvIgERvnSTguljNKYyuDU
geNOqaKdYfu1jJefDRTpDOD8ZNpOpEaiS+eqXVBRgPoLRDVXIH30apVFUtfBqXTJoS2xwek8OYHi
Ngdd9L5cdZQzW9wh2ZG8zBgaZE9h/qdMXizyu5IEkWT1wrmwE/5vPEs8O3uPZEETSoRhPP+Ps+tq
bh1nsr+IVQQzX5mULMnp2td+Yd3IBDCC8dfvgferXYniijtTNfMynlITqdHoPn2ObjQO2yu72tdU
Zxg/0+yYTn4R6c79k7aQN8Cz78LizBWrKjftAuSYJ4hrnSHdqaWmAwZmJxmOEQjpkFNGvc4gD0PP
glqJV97sC6k1Yd7CZQORMDBbzXZrwYxyGhnMW2maOsTwR/azJD/U6MkuXwjb2lx1ZNWh2T4bVfAD
3B/9op/5X+tfy3Ex3ROUfMcePVpgHSUgmih8fTC3Zu+xI97JKzf+0i2BziT8A90RxFmz6CKttRxS
rXj20diDBne8uT+UxZMA3SkdRR0DyJZZcXWEI9BbHW4sQTTngo3XGxLddIsu3HSdP3znQBvoZMXo
QuIHyyd+Guy/mJJ5wND0lW2VjGD3JNwt2AZZ3kzaDmBRKWGv+s6toIzdJPpM0OgXCP6O6r0lq11+
i3N78RmzTSzLhZkZPT4ja6H6yJzWeJlKP/LHQN8MXlW4ITQQAB+tMCvSyh5acu5QnoEAAoraIpK7
PrKNlUSDgI2iuWHLsw9U3By1cUqgZhviFqsotsUTA4AH2gBELAxVhGt7aWzmkLvHQqOm5w4GdDy1
XWW7Wmi4EADjPHFl8ATUcuaXqMXI2i5f029eHPGXAhPEg3ByZ1stL8dUliY4e/AZuyQN7HJTGgcI
FyjKg/VPgexieyGhILTvvozN7k5L6dpeJ8LY9K3vnag+/j8QsCKemN+Zl0bE3y/8gEWnMWISXDvC
jbCuvUz5pGp7qsl7Am4t0kdbBrpCp+2noESz5rDWZbW4qNg8GCJA2IC6z9xg2KoNjZkZnlLkLiHx
DkpkT8fzquiRcAPvUBe09KdVHvPE3ipJYEpv/9x7XNif398p8hAEygThSap92uCxOdDnyh0hnKB3
LzIe/8lqs9XSmYXgBY6OLcg65gHmKKep1Ck2zk1vbFh20pVfU/1ehwe5oJAX7uG6TC+jLuE/oU8P
zEF2NOzVzLXYPvOVR4yL0MEC0w8eftcrr3CZl/LAJLjNwbfHl7jdWdXkjBbY2nnpguTTMcFdVqnp
qSjIy/1Zv+m6xOYWcCWcYlSPwboxuxMUq68a+HTplD4kP6ZgCApHQroFC1AB0Ztt0KboS8xX+iB3
0d/0L6INcN5A3snWdNAUz5s+47Zv6kzRJLHtDZp5cRIw7bnzszOaTkGVqaw84pfCG0GygxsQaRYg
AWa+cghNRjOqSKcGQhm8knxg2lvQ/6C4ZIUbs/wrQzVulZt7oTKJab4wKxzaxfEmjGglVk86FfRl
II9KCwpk03KlGuBHIwC5GuLWxqvBq7WyvguPNgDH0D8pCFyg1zhbXxInsTqVEGSnSoKcisN6h4G4
ynLGzOGHVlMcg62EGWLDzjY0TEIuGIxGQvxn5soSHLXBqmFylCrHVt00po4a6Ye2WNN8X7gGQO0D
yTUIshvg95lZ4kXbozEZl25XWDsLWQorOTBmbS0D1ITquwlt3ZXpXIhxYNEGEE8GbbI6r3qW6dBU
o6bATUsog6CwNPZ+HDqDsQN6zp3CJ4V07ihRnxSR05q1K0RZNGRwEFV7qfI9j16U6Ju6FgEsxdBA
mqErFS4E7zxrdkfFkZ4o0JyVTh2NP7Cr9Rz/PqQqHBfefCR3IBkLJV7wV/V+Vaz11IlDM1/xS+uz
ddAJFInAEiydzHBigLnlTq+fDICbO71w+sK7vwiLqw6AkuD0BgBlXuVPaK30VlXC2hCkcYptzdrt
qCYIMzLm0DKGJu5qHn7hrgDLHLCRQkIQCbPZ0yvnrdRiPSXgPcbEUZTWy882D4oQRM9o12ttx2qQ
N4u9vCkOSnXO2aEYVq7IxYGjSRxhFXgTgIG7diJq1tNWQl/+aTA2VsUDs0o8EyVjnOZa/a2gZHR/
oheem0KkSQCYAPMBAeu1vcaYJDog43MqM0P27BIFnEQi0KUxC23F1KJfhgwvGOFwISNBMYsp+SCH
URY1sIVchYu9vJViedh1cQasCi2OkS1FTkYLfd8X8QhVd2PtIl6cXdQ68HRBARdFuevRSmNMR2gW
SacQO9emyBrEKFkdWnt0Uv4R0/f7k7s4YlgTSFswRKPseW1vsvtxCBlWs2GHMM285q9muDrXz3nl
mDooFwB3WKs2Lh3US5uzFc1AxtGqBDZZ7RhT6ZQ+tDAH+nNNfWBpLgWWHtsHBWP0AFyPra+7jku6
LZ1qI/zIqyIoKeiN6smhn00KzPmanN2SPRTDUXnH21OQBVzbKzKitCzD2rWmm/JkI52bDQENp1y9
DmuMfUue4NLWbJ9kSSKHoNeSTv0wOUlbIdm0chiWLtBLC7NzXuXczHk5Sqe3mCu+4TaJ5EurtEZL
VxnAErgtkOBEpm524oza4ITZCL0MCBYM1jYaXq1wV1aZQ0iFC8T/p8h5EWrCl6CqrqKygZrD9SLp
GhTZBWjhlE+2l0q2y8PuRFV5I8fB/bO15LhQUAfzOtIcaHaYbb+qJaWSMwR5pf7WGw+5+T0O/943
sXjjXtqYHaWKYjfWSNyeQLjZh37zNllbYGYxhYInLFH/2H+stZLcyrjmrOiDxWk4dbBpK39p+xei
UWX3sTKupYDxYlxzN2ioEhIpBra3Ch8kU1DxoZniJIdb5IvrP9H7hG6h+yaXDhSYEk2hDAbi8rmw
kl31PGktOTqbtJdBa6yPzpTn7UpUugBZFfEvxLfQTaFCzmB2g7MkVKK6LAHO8SondlFhdBLH9Ev/
4xs01gJ5u2Zx6RhfGhR/v4j5qyYsQ6IC0lKBepIRv7N/djVxObGf7k/g4tCg0AASCmTdgQmaPWqs
MuZorTJQqgVBb2ZkQTL9qPaFecp76KyU+6w+xnYw4ZIZCTLw4YORfrA1uU+ydLlcfsXs1OlFbE+g
AwcEi/1poyPazr7X9jc8PyDXNDgd8+VAMtAjeBoSkAQ/4Euk9mHK1hCvS9MOTmZ0cCE2BEBxdjAp
pAsM9HGFJ1m1nDIDDDQ9VpMNjYI1Zv+lnAnyQv9jan7tGBBOAZntBIjLGPmW5iTAJexzI92mlX7u
7Q7pqOcMRMmDRY669ly3KxibpZNjiOoY1h7dF/PHbIPmSB1ssbAvH0cJPHTDijdYWFIcTIEyExgz
XLDXW7gzzAK8i3l0bsBrrSQRHALuvOwzRsOD2qwGgQtLB1ZTE1pkUEtAYD8zR0vSRK1K4zP7q+0n
TzrTnbVnfnYcnovECV+ineWlYD0O7p8fsSOuni+gkcY0AjkEzBfC+9mOiUaaqlVnxmeKuqnqCdSB
1jgad/TkoTSDql/ps1ix9xUZXjqGccp7DnnpM0nyY21/xgp1pPFsN2+Q+vbqHCT1K2mPm3XECEEi
DZoa5JkAV58dzZbwqOhDLTp3DfWrXNvW/YZmT5WtfQOLy/3ZvFlEYQu4IR2tIljJud4Fq8r/2AIK
C1CZTQUCcG5Km1XMyJqhmUO3BsHpl1nRuQ0fK4jxhXiAcQaZwez1X4wIzy1sSIFDnhNyWMhQ1Xgx
ROehU0G6EQI0/5hO9q5YlckUIdB8J6JEa0GHDvUMvDevzxtN5SjO+zg+G+xU9yk0XEYPSQ5PY8V+
UJMDpcC2QdjNkFzsEbn4XB3r0t68/ILZpILGUClAFROfgb8YwmwndfvGSHaWxrysydyOMo9Ef/75
/IIgERQugD2hqDCL3k21bKhqs/gs43HJ8+9aX7lGuFutbS5tGLybwc4MwB7Ogvj7xbnrmrBo9aGM
zxrdytEfjpxfkb3G9vP94SwdtkszMy+WVlEXGxxmugj6cUnrQJoa/NaN20BmAgbvW7t9R+K84dkq
EtgGUtnz81ZWpc7wCoM5ProEPuwjTXonjE+R1fn6t1H6nqVk5Yzf5jOFUR06duh0XUCQ5uNYcTrC
Uxe+tpG2/VP6EEOQ5KRujLXS2s3bTphChxgSqGjdQob8etUqqKsNMenjs6ShSeUhwkE4hsk3SdnE
axvRXjp/Iv0A9eIvSO5s6SJJt7oRwhjnw/dP02n885k4Z9v5HQTnXRAw5xycnWf/eRc5zvNz6gV/
XiOg9BBOeq9//MfXz8fT+x/udM7DaXT2J/fj5D9O7in2f/99erN3T+D53ZpO6+wfiPuxfXn6vTV3
T+7Lk+vvVxZocQ9eDGTm8GlR4nEkBhKdtEfu1FuQkK0lTMTEz53V5WTNrs1MnRK1Q4P1OYpSxD5G
CzrVIloLCr6CqFszuJoRtwMgbs6ejQ1kBGqwm+C2BIGwAb0dLXHiDOi78Zck7yeo0ChMkIL4yMtV
/ZZPtWtEoytnr7XxnEPgpZcKNISpHjBfm/tnTzjDe58225pogQHeSqrhuPbEy3+sFEcW59cCYAcX
NzzjPN1nSANNUjLF5yw/GBl14nLFUS0ZsNFcColVBHi4sa9PVttnWtcXNk4W1eHaK7iqeISs0v1J
WvC6aNwRBQihYo8r9NqKUWSAt0PE6MyenUfdVVZej0v74+r35/mYMEE+j4vfN1N3iplj5cQ30Z1r
WI65/VOarxbxjORNYvTEoaOieeXoZOVOJn9jaEKG/wYqiorZ5ZCV6yF3vNUra8TEdh3TzlapE8gn
9Svts0uOHzUIVCIwPujl2TMrcZd3CYpcuKqzGM1DzIEOVOqm6hNksjMHr641keVbiLIY14XF2VHs
TdWkJITF6RfgyM6r5b3+PD9mbuY27ncJxHZ45jl8//7w4Q+u/9ty986PrTqsnLrb3svZZ8yOXW9N
PIvVMD6rEC+xIEyEFswJiUxRb6qoAWz4URtTj5qtY7bWgajxZuBAuB4k6zcnUJ8cf5bKRxy99gMa
NTcQ02h1CnHUxIWXgAdaCb4XLrCrWZsds5T1fRcZEjZoBQUA2UsBJWzlGjnm94JWTmgX/v0Tt+D8
rwzO4pyMRY3MNMwPSnyPsR16DegjwtiT1mQvF4JFGNJ0oOUBvQH87Xqfq30DjuU2S86j/FGBW17L
PZWMOFIeUw3X1D/06fv9od3Q2+BNISIOdObgyYvWp5k30Yw6T+uCJme1/k4seHbCO1QYlY0iFa4U
2jsJ+HHoSOyM5JsmSW7LHyeI+RZ9v73/JQvOE21egrtCFIUAPLoee5PUclNEGPtgktgDUDV0dFY2
K95tcSkvrMz2Ds/lMedNlJy79BO05fqmjd947jf1y/3RLK2khvI/Oj1w19wwKSYt3iS8HdMzn9Dl
dSqifdjlmdN0P3MG0jL0m7p499y3uXQuLm3Odk9ohInEJNi0ET+i6dXX/Kg9FrHuUmMFhL1kCghb
9OZBshKt0GKaLyJ/oxoTvBCL9Ey4240B5T6QmpX2GPKjtJoWWnSTkF5GnRBlHWAMZgPruo7YYcth
jcm+pMVOl4raYP8qlZswIsekq9yqgzLYkxQHFTAWNTqj7OR1SDHlfX+quj+9pP5iP7WHpnHr4YcC
GrzkvUWhcUDwkzY7sPeY5CHhu1T5TLX+X2w6gAQxX4i68XSY+Y/EmNpJSqv0nEx8g0IYgGwGe2Ck
cvlaBX/pFIHZTZB3oo8eyKPrhQl5klHJpulZSX4L5sG1NP3Svgbp/xeES6TJZr/fVMmo2xmWwkZg
KnXTLp2OFX2oYssBJrHnEKvja2Sv4kzOokI0iJhotkd9GgHP7F5OzaYNi6lLz7mBliG1c9J0j8To
yulZnLkLK7O7WMOLCDWhHjNnpLbDuPUbmfps5SZZnL4LIzMnh0nLQWfepme5+Duwo257JH+TrW0M
sT+r+EjXuq+XYkUTwEIB5wDs/+t9dnFOSa+OCOcwdQTSftkDlUEBr0GWIV/TDVnyq5eGZgPjg96A
dwWGFPNF1hufQO0uPidmE+RrrMmLplCGQtwkUqhzrCK6hIdEmhqcJl57Svdstyj0QgarfkulP/c9
6tKzHAJKAO9BBBZdSnN4igyhicLI8FZSIv2RjfnWqmXI5o5gOBn9LJw8VXf0ybWkb0myhuNeWDvY
Blc72vWBmJxnyTSq9VRSYLtTn8tym+sQC/ChF3B/iAuzeWVl5puMaJBsZPLjc2uBGacE8tSAmMdA
nWEynjNtd9/abWVFkFVgOKDFQZkeuOZr/zQqiUaRWU/ObarIhzCjlSdTc3SLMm/9SKbU1/t+2gyk
Kp26NMOD2STpMTZMaFVFeo4yZ1G8jT1entxsE+/+1y2cTgWMTAKdIYv31czRgJKJhAiFEX7Z0aYB
0QXS6r+5xpyBoRVcDT3S8E+tIT/um13wb6CrE60OSNoh3zSbE0NKzVIbcJn2Q/maZewlN2VHVdei
2KX3DQTHwe0sagKKOk+T6xCmB4NgRs9gsxs3I7Mrp53S2tGjkwQQgcIjBHzgw2VIMKMzQlrxfQvD
VMF0BWYtTJt+0+/XqQrUoVlHzzWoibLBNT6mfo3m6baKbEAK8cKI2O4XDi+bTFPidkvP/ehUo8Mg
pOnkJ1Y56Y/Ca96hkrsyqoXzA4NoXEavpaahKHBtMJXzJISmJUZVW5mPzSIfG/BuAjKXg0GMNNVj
pLE1DuW5UaQngT5ER60K8AkqOyI8uxhlbIB0LQHtxblXOuB4N2Z00gFCqwxzk65x7t4U5YQxtK9A
iBDN9AJaem1MlWJj4iqMRfIHeJsDgFsdpaSIsHJIodmm15GPtvZ6JjuhSdzMWCnKzfeNsA8iQrwI
BMYUyZtr+1CFtoe8DulZDamDbPYAmEim/xsjgn0Fywi+vjl4g6H4YWdAjJ9rHWzu+vtQQ0Z2lep1
cSgXVma3ZDQxxAZZws4j6jc95q8Q3B3jGsXrzaNOTBn+BfRcPD6wfLMp0/omBUEePWcZCRprACt+
/g0NTlq4JXuTbEASuiPMCjSJO7HdnCw8NdfUVm/aYb8+AjzDwBUKJr05GpyQWupaC1MKBKPl8dCD
2qHLXaDfHWn/8vv3X3buVxXglk4G6D+FxL2gnJhXkFFWjZhFsVkKHj/L0x6JTuzPMCDUL+Q13pnF
o2GLAEGwyqPhd3Y0zEyJZbUWQ5zOTVt6HcIrJP1EkZwiKdFkwy6xB6fCm2Sq6LaM/7JprWi+OGLI
3+CEgq0M+anrtdZpHlZ1GLOzjDvEtXpcqxHCI380e+6EZRM6FHIW2/tX1k2XEBZXNVGvEFl9dBbP
iyRggpjC3oJVHWwsUvhZTFtlKD6o4to9uD2MPe29mjyr9k9ZZ54z8hRNi7jU9JWk3c3oRRkd4CfU
uRBSoMpwPXq5LUIaA6v6ZKmS7Muh7BptNLjTOEVIUOkQ1SjYGoWoOKWX7xHwsyEkA3oVtzVSNV99
thfeV9JjachUO3kq+Bh7TawQ4OqVaeViud1cwowQW8W6gltkDuPRakHIpcEMiFt4/4eXkDsZSZDz
JDBK0BT07xU/xEl3stNTUp04XWPwvckEfw304gvmnheINr3nVvJkUDDVgDt4PHTZg66VH6iGtR1x
UF6kA3Mb5deApgb09e7bEmRnhsOVoxRuhdjvip++aWK2vtIOuGkRn0Fdb95WU05SZ7IWC94zUuyS
Iu03GSVkr4Zo0K6iWnWmtCEAtRLuZL1uHLOy4B5vEiWQIZH8qMWW6NXlvN9PnEzgjw+pK5UNqr+4
vL2S8bdY135KbQmddztJ/ThGMuz+6ZlH9oKgBt+P+iKcBhgUZ5s2zvOKjgblx5aErZ9D183rcANt
0iGNPAby6919ezen9csgAGFww2hFwr65PiX6FMeSxCt+jFG+ytmzxZ8VREdd/dxB18bsPuue7KS8
34Tvza6PD63+E+5ris2VN/ZXXujy6IgPAQ8IyDjAi4umydmHRKCntHpI3hwVQ95FZM/7dxWaj15b
xW4UJb5WgdIvPIAA1akk7k7dYxT74SNtf0Z6F0AWPNeMbVF/oPcwxn+I0MfTNefxzZDIph9XngM3
e+3ra3UkHBBjgbnlK9i8OOhDgpwdlIGhmSsb+6Fw7FbbUcV0Rtq6Fn+NstYlzR8DTSdID+/VfIIi
i+5piseMHfTcWF27OjvFje7m0wntHS/6OKALdw2s+/Xinc8qehW+AFoI7Od6mnJdc1kxaXukJisn
p+718gma143sKlMMjU0rkhPNo7VBbQgUmvEBjOFJ6FSD1Tpygkq3hZZZ0BZqtZK8ViVg1JBw1Kx9
WoVD7resJqc0a9HjWYUppDpjyWK/pjQCfL2M2vRXVel95BCrLo8DHhSfcVbLSN4qdTp4Ws6tKcjV
TAVCYGJrZGzCA92MHPku3PboyUEP5fXG1rQEtFM6so6NpkFwIvH07m9OPnk8gkzkwVrrlJjfNmJD
gH4YfUegFgc0ehbskwkMpJEJc4BrhRV2qhc4WOv7p/VmTLYIKATTMVC9cBSzINEgw8TluJCOURIe
GQ2x++q9qU+HTDpqGcfbKSTv903eOCSYREVRCMmDFgKP0etpjKdIrVHRlY5Guketd9fz44AnYqJ9
u29nfnPirlaxIF9U30A6zGmPSRt1XYadc8pcx1rxLbdjQD4IPWGIx+BU8YK/HkM72JVpjHgJSVPt
UKve1tVeZ5bfleNK8DOP4sW1fGlpViBlZZ/XUFCOTpM1uYo0QdS4578lbq3UuW5228zOzFnSpuoi
VIpgR2sfEGh6ZR4d9AjiUnX6i9Zr5QMRKF6dJTg4BJGC7A/RnTnP6Y+llkFsExNYPiCYOQ6hB24V
/RveBh0J7u+D2y1+bUr8/cKxdmqhtnELUzEN9/2zWvlhe8zYJyI8RA8rm3vN2CxAhhAJzjQeIqcp
T/bWhCgdPJcl09FUDSxYMzkgMb0/vIWFu5zJeYbSiNoJZGywqLGXJEOFxAq9CfQHaL6No7/3bS1s
+ytbs83YGa2kZaUdnWQAM5Le1bqHHC+N0Vi5DBc2/ZWd2WYcksbsNAo7U/EBdICbFUpAypV9cZO+
wdG6sjJzRIilB3AqwEovvSeG9d6F7C0PlYPySp8qzZOi5FnJ0QOnT63XGyuMJ7fe6dr4zPFORWmr
NQmxK81vdv9nZP/wrfI1OAH8RWsfItevB/PFrjeKMOzZJEUnaoO6YSB68tIaSu9GpC6DriqLU9VC
PO7+/lhaN5AKANUAuCW5Sfp1TJrGPuHxqady76RAtu+ZOea4kuU1U0sOBOkTEdwhg4Jq1/WpNow6
waOgiU9cq6A6AG4KRLNFw4D7xWPqkTYsqsEvWRXDppqq1g/lqFvjEFw4DuK1BKk3NL6BJFwczYs5
ZhSuJRqT7BT1ffJdTSC2Rtuw98nAJXcs62alEHqTVMWiqoCWAlOHrh/UHmaDLkxqT4PNsxMUVV1F
CcH9iNRmPbhR3fvZlG3SMHRbIzkpIF27v7TLtgGiRZcHIgWgjq4HWzWjpk86yU7gN6ZvqV3Im1Gt
8gO+M3MHoL/BFUEkv7Kl75z0vVdVRbRyFy44V4TxyEaKWiCg7bPhc7NMFWlQs1NhdxULhmnSX5qu
Bg7IsuOiCmJDk6mr5lWeeGGSxWsdPEv2cU0asqBgQTfUbL25GeaSkU/pSR5VbdOnEJjR26b7JisR
mlDwPj/IscQ3Jmjq19psFrYaml9Q0xURNwi1ZgFHNckjydqWnXhDonMBBreNzevQywsr6OpK29xf
7SVzePXicIHbAMIRs5ke01ZpzLrKT9GUg40Mz9mCtZDVslz0F5GVrTV3hbj+kdoAIASlQ6yQNjMW
G1TJTK1SDnlpopVHD4sgivm0cqcsW0FhFyoJoOibh4Ny1oStmdXKoen5sFES46+RJ2xl3m5KTl9j
QVeesIAE/XyLDFk6tVxrIRtQWx2qSmiZe8zlenzUmrLxoSEG5UOm+1Fp1XhCNNmDVFB4ygHkTOAA
b9w4qtR9KU+Gg6z7sDLRN0/z//46VOuBUTfBtCw2+IXDspJhqiulVw5xjJebqThKbG8yw971SK4w
egh19qNN2kNTP8nWJq/AOD+91WxjQYOuMFdYzcRpuQwBxceg5RO1RnQ1oA9mHipJcsokhIiHInLb
5ofNUqcuNiFICY1sxdTS2qPVByyPaCBDCmQ27jia9KZQJHJoJNB6ZdhrLs2GciVdpC6ZQYsBWECF
chZyWdfTS/O6ZF0bYYsxqmyLSdG2fRh3W33A9CZWLj9PkNXyQNz4XoRYZz3u5U2vtjstzF7R2Nzu
Wqsfgno0iU94VQWDgsxi3Xeqq+GXHRB7NY6d15KHXkIlGPsQZaYQ2WawPkqerU7GttNL3UHKh3i8
l950NWO7GClpTKv8vWkHLchatlaVmrtFsZDIG4I6Gw86XMez81uZRdb1k6Yc8GKPt2gGDA9aWWa/
tLj56Bn0mw1SW95Aa/XvfS+1aBg4DTgppMSxj67nO85steCRrRwmyQjqsDzlcR6UTX025XGLm3lf
UPJy3+TSEgOsj04cZLdMVImuTUpJWw+xRtVDjFK6EyX7oRlXr1oRRs9PBqIJdPx8iTnNKyoVkp4C
6wU5kHwzNkG1id+aD4gGII0C+difqyp9N9lfsYKXBmej4lxGv3UIg6k6QGTCJz+lzKE/jBdwUao/
oscI+OvQKYL7c7lsFl0BeJuj5QKXzfVkaihdkLozlUMfPnaA4Z1B0fPQaYHcOuSkb+y39rHm3orR
pRWE4hLKqKLjHL7w2miTa8MAVCAOadu60XRME6/ofV1+t1J/2KcOmO7V4g0MVQ5N/xrMWTE/v1m/
phq3D0hSoQ8MsYJr80MRQsqmxytDkqxpw1Ktfg9pZU6uhurVjhVlH3SyMfkQJm9+1ZFUBVVkFntA
8y1Pt6uXXCIQEiY88/skrx+aeljZ4fMY/usD0WaL1BNA1jfd/6j0gmcPpOkHUlrTMwoara+oXN8U
ar9GW7V0foFe/48p6PZdz0U2jrmt0kg9TKpvJLGLXLSthE5LC2Dk6IOyllG7efFdjw23z7XBPhuN
WskwtlYr92PVHcFxGfRSdQJgNQAy1S0VAI4pOl1BUoE+pjr/cX/5F0cMVAK4dUS/lDzbfHiZdGBS
SlToFIKol1fN91KWPcWcPksDUMZ0ijb5qmLF0rUv2kAFDAJN2iBruh42CviDFKUQTkvUfTZYm1CP
XG1UTvb0m79HTxWHXDPoGs3yoJiWN+FDKrPfjB3aNFaP38L2wnnHJYwYBGG0NYuhw8gO83iCTJ3J
WJDor2EjHarEcBOfdqexlVHtl/dyeY6Mbc2ejTx8jKxP0IusXB0LwQd8HhKsWANLKBdcT0lsIpuv
orXhEBYnrDTcT+iPE4rF0Mq216A+iwsg7kjwU4poZw5Eyoe+6stQqJ9BG0snQ8DycWOV2Xtv6I7S
o7+g9BJOfYp3w6AfTDPychY9DXXzmOTcl1bFf2+wZjgJJiiaUW4Q77mbp0w3GjErJEiU1XL1Ninf
YrAnh5S92Oj01iH9UQ/g8LSjYcfVdyUnK15wafaFGA7cIPKn2AnXs99mhtHaUO09dJIUsHFPmszP
gc8Z+zey1tA3TxSIkf6vLfRmXttS6yK2eA1bpNmPgF87veaAeP/B4PtkrVh7g4X4MoZXuiA+FrL2
s1AoxdJbtMyUgwbkKOlG11Ygc/P7Ka1fC4k5vREdDTT6jTx2686vwqdRo+59F7NwvwE4g/jgKwuD
BOv1eG2jTTOttXHAIot7Um6Erm3SaOXuvilXiZHqYOkgNoqLCFNmvlvRhgQ0rwkebWAIJdFPqGS8
qtCkhaaRb6rxvhjqQwe1Kp5BWCF3QqiktmA/LMu/8Ug2NjwQ7RMwe/4u8s4dJrYjZbzpKnmXRmsY
zlunC0VMbHchxwc891xdhmolqpQZ1NV43fZ4dflV9C3hfqPu5NBLIvPP/QVYMIdYFBAN1FuRmNJn
e0AVpGb1gEdWGXVC6xrIt1rf1hCOSzoLKiE1tNmNXl1Z9oVgCt4UeF40HoMQF/Xe63UndpzD1RHl
QCPbz42fLCxdZnu2nh7bFjTRb+n0i1a/tcgnTGVOxtckHv+PLwBsChtDYKhmtyvUQmypl0blAB3S
1G2mYpeW4UMrh39H6ydDw5aUvkS9vjOl5k+Irp+W5m43dJv703973sU8oKdDBaQBnS0z3zLENI+g
EqwcjG9MN/1Yc5WRBUCAuq2tb6vsaVx7/yw402uTMxeT10XE0CumHHTQjHlJplaBOU3qs8LT3rdG
k3laquW/G60FBzJVKXSjEstB1V/e3h+7MHT9cLj+EBF8XrzvixTceXDqysGWUikYaFw9jvZEA63u
5Kf7phYcAGwJwLAI36D+Mxs0gKRNVxgYNDj/g1QDcNXQEuQFvbzTXak5J/aTDjLdYfDLsHCN4gRx
h+mNG2gOP7MhsIZfJpSrCbpOWzz4nQKAxvtfuHDrXn/hbDaiKM54zRVIRhbhbw3sjBDLUe0OaqdO
GA77kr4oRAsS+T20dow9IPyLyCnBO6sla58ivOHNwlxM1izqmWroRE/4+wEUV+YLmligRAJ1zr7b
0splpVevUt4tHgPbEDlDhDg3lHdxiby/yJ4fZLXp0ZdyNnpn6h/q0nJSdDQq1u8qLbek2AyocOQ8
qMkr2mw2PDYRlgZjdGhBhxSt1Kq+IOzzecDnKMDTCJmfmySyUlaFVOL53LQdfVXGpPHzqBs8eZyO
dQjBikkHJSAHFf5z2jU2HFgu+xEnTyQEogto5g+zhbqhHRqWWxUx9RLb6rZAFf7A/3Sw8Wx+1BTl
O+FmBt10mj8VmcJOLaetN4A8xNUmNu66tlkjsl6abQgXAWYONU2Bob8+eOLKN7pO+kqB9J2D/OD4
VBC7di2tkNzCMiDPGIHirwD2AxAY3fLu7/WlOwe6M7CNhy1SqLP9pVmMK+oE+0aneRW0n1U0UpZo
tc7BTWI4tc3+MeISuR7BEILyLZYTyYjZfQNlQjOs4lw9MKOF1k4n1y9DBxBEm9D4l56b44OqdSME
RZss3+rAQ7rlpD5EGam3Ck1GD/or9g+QpxM3Sir6xy5ygKdpFT9IVaiunD9x0mfbDlc/sjaC0g4o
h9nNBO1hmlakUw+AhWwqDTjmuGoVD1QZLfpPw/4fpxsBtsLuFrhFZBjmHJf50JG05Z0Gue/vCnq+
iuqf33FwGKinCB5vCKjPlrtLolqLaK8dwrxx0qLyKstyVOPJSEI3ou0WuqnN+/0dJn5yPoUmmjdN
sFTZ6GefOdOCgU655Kl2mKCjsGWqnB5pCwCcGlvE/S/Srms3cmTJfhEBevNKU6WqonxLrdYL0UZN
k0x6//V7UnfvTjGLqIRmB5hGDzRQMF1kZMSJc+Q+y4KqN4Ul2g2/iascYBuEUmhu1DirwBB1nZ6n
xqlZyjczBlO5lnyLQGK99P19PZzieNq3Swrtl07gqjZO1CfXCHirAYlT+TTR5BRObQy2fnIa1Tl0
+pIEWWmA43mYzF1KJLN2Byn9aIr4q7wEOFjspmAUMohL8VRe+5LIMns7wov1lA+OS8BGn9SvzSy4
vi9fCTCCVwrDbeNc8JBau1KQiEId40QaKQtQxLRcR6o1wTtvaxKBXULJBVoi6BLkYgTwYpdZNhvG
Se6G06hrnpX8nKJDApxdNUdI1S7P13fpRoaHYX6gBcEQyqxJYj15g6SYfVfZxmmK/fiJFVngd2QX
IIwOPRrUa97/UhECfuNoIAKCTrSNsiB7Y6xt4lYAHBtKFCcnfSnojmkuLcMe+H6vIJOgxrBlC6lL
oL8hFQBBWDbjZxGeOtVxjyKSebJ6dZ+aYMCuFQ+Ka3utoK6TvAmmc+P8fcZ3qOkiGQ0xnbW5Hi0l
Ugfc2Ak6sfpyNLqgSPdlqYGygDwCcB86OqruInnoy20DNkHMKDggwaCBeufaalPbaWLMkXWiKKbH
BUiZBzAku6ASceVp9E2NZujAm1LBLXF5JmAWhV20LMH2BWVH6yQLRKGJfVIbMu8qJbtpSBYfBFPK
9vzaka6tcPfmLKGDodQL+wQY6psWg+tBSZ9wCP3ILndaG/m1VD+M37U4yJ3k1EaQREv+DFkaVCIq
hsu9hC+BT0dGSmYiJtxesiQAJ+Q+tk8VqI1oeouUdzX3LkgpUIb0rg/78gZe22IB1Nm+jRzgy0zc
FaciyR4We8Iz3Ay0/L7KF5HTuUAqyPDY+FdnAZHBalNrW/k06rXRNOCOYFMqDenPlLQTOGUq4vdx
Q7yibNRjTM3Jh5+1bs2ajN+vD3drKwETgqwrXDkaOrl4cCIQIh7G1j5JyWC7MgDgrlbpoir95kgZ
whG6A7iRkedaj7QdAdlbCrBkxNnzVFVuQg0310BVUXiTTIEGqeH5wLqX/r4+vK3VhJ9FMg35BnRp
sZ11tpqqNUx9FWOGy5rWh2Wcpkcjlm+tZJJvNXOUBWdmyxwjucVtCA4aXChrc0RqnQJQTvvzRpSk
+7F5TxM8XhRREmVr2c4NcVevM2nlXNezfRpo5eHJnNkidmCRBW7FjDSd+5HCgqyfVOd1Fsn4bLlO
lJXQqoCaKEAIzP7Zykz92KDPSrZPk7S40Z/hsb/Xln1X7QxRVu3yyQM4KMJctMEgMEOv/NpSQYlB
p16yT075IwJOuPf62M/nwCsmEMh/ES3HjjS2OP7AX1Bo5txHajeYtNy0T5REnaeXUeNVSm0InNSG
a0arDWQlwGWO244nOxo6s5+aprVOhfRSTrI326WXz4KhiIxw81YRJ8rltLNOmZqAokN2K+X2/22E
38haX9hR1WMkOcRYKijtgNVYBODYGAlCLbwAsdvwoufhDo6Cp7s6J/JpTuObMY9OaU28Wm/8685m
Y0uzhngkMpBr1i9CVegFjAa4RuSTmaa+E5f3VRwS3W9y/fuSa67ZTgKGzw13AzoLtC2DjZzRoLNx
n52huVjQONeN8qmCRqHxDSJYGvh+RBmardlDBx3I8llrysXTppDjqZ/pIp8QOw83dpr7RCqsXQLF
mOvzt2UIsBf0Mum2g4wddx1asSTLnYr5y4zyvTFrr0ichwEcov/CDAP0AB3IHi6c52EMIWoZwYwG
5d/Euk2y5954uW5jayuw+J7lsz7bTdcrk1RErnQHhEi07ty52RWgARmqj6H4DuC4qDq9ER7BsdnY
eyytjrfQ2liBR5GNOig6HO+66LarS782TSTrjr3gqblxJ6AhAtVB5naQT2H78Wy/ZWq8yJnVySfJ
/KVHf8fyy+kIffX7udu6VVSiJyN+/zLf2eXPf/f7EWexhBDCdj75pU1Klpv1IJ96u4aarw2ye+I0
N9eXfmsXI7/FgKdgFbD5iApqnklTZQrEBMuPXKu9CegNpRDENZtLfmaE882RoUiA86CptR9SqNQP
99jHsZH81OT3El1H10e05WbOR8T5aBAkxGToZBnqXO1eU38WU++C/ts3JMHJ3Do1cNGg+jIAfQQd
53p/abOpZwOW7qQjzQ5+r9dpedJh0txRUe5icyvDy+BWQHJX1rh7OupiPFxbB766RUVwcU2w2X19
1gxQpaNrCS815NfWg9GNUVnwxJdPBaU/1U5/kuf6qGVuHpPdv7AED427B+Ak+IC1pUQyFitB4fNk
apC1co0az1G3HEQkYVurw7wzyvHgOEJham3GJsOYUEQ+JwMyNP1dpwQScsTKYHmynKBYLYilt84R
Ku/AfuJtDVIUzqtVgEWjH6ZEeTiS7jNUqvH/gNf2x/W528jDfAJ6cdsgNAS+gLsNaAYYkWGlrMJf
3xbxdEoJlAGywt51xhFE926Xoouv6Z+6Mg4nOfcjEUnQ1rya2PasVRHVcD6Yg16AkzYKeAPnDoQD
/WtpPzgEpuZ9Y/pl/nh9wCJr3GZZzMqsIkKBMEVncqNXQRujAwJZNTveLdIc1J1WCqLVLWeFlAx6
6FhmBlC29caRC5I3SmcgTIn2Otgj7HHYq85H1uTeoE+/vj4+6CjiQY39AAwRd7DlOiODTgAhGsG/
mU3OqUcOxo5nP6tdYDBBti5iV9kcHsDnANyDIBPvzPXwzCzWlAmqaycVwGCVQlAO0joavUHWGUGm
CDWxdSwA2YWH/CTj5KGItpktKBW2yqlKnyrzqKIRUqQlvlEmZu3Q/9jgTjpd0tIxCOpUEyJ/4L1w
/HSvs7+NiuLPugoanBvUw4b0dyfqHtiaSxb7IZ4x0L3A39C4UYHnHxuFpfGWpPbL+PcIFqtp3iPc
FLjNrZlEYxX6YxGys4fhet2UZND6OYYts46CiBivRV15XSvSqds2A5U61PNA18cHTbiCjJkoPYp+
5aPWuy02yJhXgiPGvpXL1aF8A9AbkGJgKubR/MhD1hBCkpXTGNfeSPaxhFZf+2GZBG/CjWsTPR2M
JBvJeFCbc3u9MKtW0tlbYMrJ4k4o192oZasG18/wxmiYm2DJImSMdD5rs+jKPJXFJJ/snk5BrOlt
oC2KO8STH9uVJPCIGwuEtw2Si2gZwl3Ng5jLsTS0hBGE6NlzZt0u7VO1CAKbbRNQ0MDOhqQff0NH
eDD1kD6VTzngZK4cm7fF3A5eUreC9REZ4k7uZLekqjHYk1n97dNTlTzOIo33TROoxLCkIXSA+SJC
h5q3mrKxQF/Ctecj7i+3EE3Y5j6DqjukBlE+AEZnfTaplEppMibKSVPQV05nRz+gavr9X2wzPNNR
MYAbkGVuskb0txhEqZQTOOU6v4rATi3pRgRu76T9kzqA1l63t+VXWbRpMyQje0RxBpfWGY2yL5ST
jEa/wyhJi68bdeYxKhfkiqQksFJq7BVSY6MPGdoqFBWNudIoQkBtHTCWb4bEIEJUZH7X09s5KWIe
KUPIUWZurN62TvQ6FL4p9U+CIV/WZXB8YQjARrABXfSfq6NszsVcK6dl14RLe+zAHp27e/INIWMn
eD5uXB4g7meIMpbtg09fj2pC6WCwRtgC8ss1qptoRoBBFNeqqp0uatrfiKMYogDoRQ0kC2C9WRur
YujqyS3WsqQnWoDzGZBc830B3ZGtvfa2wEdtW0NxC95dBTaQ/fzs5a2gZF0nDYbW4AamwYSKpKf/
qRtfMd3rK7a1NXBJ/Z8l7uR1XQbnT2EJRDaS9aui76MxemYhWKstL3Jmhg968xEkMhLoaE4t2pkh
5iAnP6lIsIp9KncpsiTFf4fCa4zF0wg5jIHtB9fel9W+t4K7bvH6P2MuGM3WzkPIKQNlirZXkI6s
l2dx7Hog5YRQQqtU326XItCttDkgRO29glbx/dIlolvyYnjASCLaRAczsDSoB3LbHQyQspUBA3FS
l8VVo/gwxsNb1+8mxzkMeuWmy5+RJK/Xt8fFuiHNxNwyYgxA5gDSX49UbsCb2gyqdJJoeS/Vh0ym
T47x5f5h+H1oRaPxHBkU9uDknwx5RSVHj6RTTmtfcb6Zf3QQ+aFPCq138a5P68NUCJKpGyPDVYBC
LhqW0FbDv9cLMHAssS4nIYjNQX687wbQII2CcywywjneGc5/qMGPFqbyIUmDmPia/fblFVqNg5u6
KBrAKGnARAJpTxNZOpxgkVb9xfXMHspnc8VtPal28Kgb5yQ0j8Wu+fKdgd8OUAlOE1LOrFtvvceG
NMevt7ASY3GHnL5rfHesH/m0i6djV/6N6ezZw9e3NcvbA4iL1kAmwLs2WZvQze7okoTzCPSz07jo
8PWmQeAmLnwrGxjySqyvBB/OK4CNcYJSUGcmIWJsTwLxXkWgD0iP8/D3+h648EdrQ/wzSi5sU2pV
LQmHDDJS8XeahpG5R+MhpEr3101d7mhkgtBgyIDMGNPFpRtJWmk2Bg1THJsaFbw8BvemYOJERrjl
GVodCZIFRqQkOkIiCwLB7Y7SLx9ODAXdsCysBZk3XxiIZiMbhkyn4WL/1KfWK/JjkQhW5jNttbqU
MEfnRrihQCyHIF2o0dCKAZiCTvZALb+pyNsMPQkno4o7Ro2r9noAAr8QDERoMazqEDhFb2oqNCOJ
0hdbc/vJjA5KTKRc+UxoknQlSBrSNHSSsDIslKnAQ+F/fZOc2dC5W0NfZj1LIBIfTs57IzseO8N1
L8pTC0aiK+tDrJPEKdsGI2nMF6OtXKo8Q4xHEB+JjHAefCzauUqZESd+SsEuo8ydb6Sx4B13QTKI
kB9tcKy2B2AHWl65iAKKF2nZUJmG7ZC7xE5u5gjC1LoLwITdk1u5r4KyL10wA4RKCVKYDy1vdkNL
gdeGUEr+gc1zI7f6QU0rd2lGwXpeOjK8z1F2xhcif67x6+nIyVgBx1WGld4COmxJZNcrJvVSiJ0F
s9anAidzed+s7XEra5EqVoiVlGEN+JG+tH7U/z8tcMtK8j5ZupGU4URizzQ/hCRfl9HaegjctTzI
0ZwYBoaAeubQNyCrgh3pQzEfm9L0kRYNzElwkYpmjf387NHQEoInZZWXoVYaPni7B0sWzNrGYVjt
A/bzMwvOWDZlH2Vl2Cv7aXFOi3E0QBT+ZeeBrBaej2BWRe6JfzXPRprE+VSVIXhdRg+F27ehgg+J
iubjuqGt+WL3P57oOHCoqq9HQ1K5RINrXYY0WYwCPfOpfofuMBEYauPwoByE4AaZIJDE8NwWSgsc
t4TW4ZA+aZHl2W9ji17LUeBBtqwgyADNAXhgAPDmNnTb5U6fIqoJiRTQSn6sS/mv3h6AWReBUTam
DSuDtjlImqKGwTfKFiMakQezKENnKcpTZCbqzknb1+trs7HTWLkTHMaoIABcw62NjA6RSqd6GUK7
sj1MShP/kqYxczuk70Qufmvqzm1xUzfaREVqGLbS5UWum4Nh/JhwJ+uFiE/mEhaHRyP2NkvDICq8
4GXuhhmZk8HECbWkXY6IwFtIv6/AkKlpuT/I1Cvr+D5PzEPbPVyf0A1/tDLNTSiSSpQxQ+BUoSru
Yu+rUBeix6QMuvyPA/57S8rDPp1F1a7NyWXcQEzUkbHurw+ZQqJWIU1Zhq072Y+57CbJjTUcrg9u
c7f8Y4R/pYIgAlwiA06yPNp+VL30GZRYCmsQVba2tj7yC0jrozUY+X1uEoETlXUUEbAruwRUp2U5
+XNeT+710ViYEi5kRAoN5CGsNQQsseznZ15WtRuD6FFcIXpCXVCip8nq75AJ+52irRX8pKqAvWtz
9tAMgv2ooArE50W1stcLiH+UoZ2WRUDmpQykvLF3pZyIZPW2JtBC3RpFGJNRKvNhDukNs9FIFTp1
tG/VFm2vkdEDI3N9BrdGBFgRnAcTSkIn4HoGUX2h+IKyClv7YTZrP8FLqKVDcN3KxmCQPGDQL+Ck
4N+5depSiHRrdVeFuryH3Acs/Iu4C4kRhIRgvgalC38VJl0m5Ukz1CFJqwe7zE9lsnzoavJhFNqX
r3bQXTAGWVaJg9PlBtPnlBSKk9Iwy35K5Xe8CnTr8fp8Xa7K2gS3+B3tx34oMxqi2DcNIIZfnpXi
5bqNSzcHG4xnHwsDBLDM3NHZ2VkSsBU3JmzkQ32IzFOdvNTjrR0/afleBj+NLNhpbFrWZ3Vtj5s2
M4qYtjHsOchXQC7dI8XLaB9kx78+rq25QzQEdnemyoI1Wo9LJfgHGXwaVq3jFrF5ytNbHeQMX7WC
cAi6IciHgQkGhtZWbAitmlIx0XCa9GCanwZI7wmTSZdLBCO2BmVJCAagTsA9DusazrM28bgf68Ur
J8vVR/QaDH/TBIz1t2DaastcMK7LS2htkvPb3ax2Vj/gpZ8ZkqeMrxZQetgQoyhtf7lKsAM1JqRK
ke4BHGE9fwAWpeYkq7Az6gFFh5QDpgEhhnZjNEAeMDufNBUGd47mCpcQMS0aQn/EsyIFrzKKpIH8
LFwqtt7r3Q0vfWaJ86PzQuWqM2DJ6b+n060ziliHLg0AkQVlKQQHqMcBirmeMNWWFCSU5uhU05uC
tLs5FcHzLieLtSMx8CdiL4A/ueCOFImmVG3pnKS+CYj0GtMFzd3FsVArgSu4bOtmWCyAl8DdgoYk
PP/Wg5kXpWo0rY4Ao/hTdL4jv6LgsVusyFVnV1rUm0E6otlZsiEUikxC1YVxc9C6NDBEDTSX+xD5
LEidMRklQNP5Tr0qc/pFGxbQnc32GFbWkAfLiDJB48j05rrLuARU4eWEjQj8HopVJtgv16NOmgzY
V9JFqIV0+8r+6JIs0LryZpLU40TzB7OQkclv3SH/lVbLS6lmX34vMsQYq1E4AKmC/WP9ARBg7Fq8
cqRTpQ2+qoVp/FLEolzTpZ/HMNEgjvAIdz6qgGsjU+lo2tghw1rr0c4xJxfeMZ6d3Zy899rP61O6
sXqM8xxaHkgHmXgyrm3ZRlNr1RCnITgbf+XWe6E8ksJ4vW5k4+TBgeCqxB2JVk6e5LAGIS2pDRKH
6VT3/gKyM3Ce6CKcysa0OYhggbUDVBF8DNxQ1LyvlxnJaaDtbsHKcqe1d5n+qNDhqM+/rg+Ieb21
r8KrFxVu6DuAeBcwgvWsqTQBeU0kIVFnDz5N2gOS05HW7kBD7OXV39r8co4a9tBUz1YJJ4ynbuwT
hMxL4qShHs03erKERiWdHBBpXB8WP4MsO430BLq2GTkX/roeVqpPi5WSHknOlA6nupVqlJBoAd5T
CbEzeEO9DLPxxSOF1jskXtBhANwP/uSZ8GkW5zpeoVnYFkdJeWElpe7v9XHx+w8m0AuLHi2FMTRe
FBbbKLUKlaQkTCy055RT/BxD6PbLkwd1AjzTmCwOiJ/5Mk862hn0rDoSRoCw2cBWRJYazMP4uwRj
YTaKdjt/cNmYmPoQ/BAY/jEsbq0GrZAN8LiFVosUbeYieZlaP67PGx89fdpgBP/IKWGr8zUlq7fT
rHEmEhZFBSpnQHLKn+b0AC4Dd+q/0cYdmvevW0RnL+4ShJ14vHGZzIWqKa1skodVo/xu+nR5yEp9
vIe0m+zXbZMdksic91M9tntStyJGLv5Ys/HiVgGjE9IXYAzh9r88gaS2kbM81B3wV2SdfVP1xltn
j34/TnttOQqDnq0ZBkbQZHOMRl+Lu9CgeaanKqjGQntRWx8dv5oXjd1Ol2vLzSWSeQbotQPK1D0o
uEAEW/YiisCA8Q4HNhluDLk8Hj0r9VJvT9CzCpfeRrCa1s3eUPLB0xNkda12rPYyRJAColb9jVI5
GXgxp8w5FNPUa25hFnOgGsbwVHZRfkppUz7lVE4frm+JjcOL/nyLobU/MWGcrx1iI8qopuThlFsk
yCW9ec8NqRHkJS54mz6nAig6rAJofFSeZAFk7oWt1HYeRi9l9RdysUDf7M1vIGKMbonqVZNXfWjS
zfWxXTpczD9QARCKxaMeLR3rQ+xoka0uCpa/Uv42w0dyp0pH+py9XLeysa1XVriwVO+tkqLek4ek
OMUIjkjlKtY38GHV0IyXRTQ/Jr75/G78z0T+MybuCBtaB02LTMvDjhqTB93QGNw1hhxEubYEcdvF
/vXRbThCYEVA/4GjC9IXPrgYYkKA11LzcC7B1oj7/kh1wfW7tUwYFpieGG8Kftt6mYyc9FCYtPKw
7KvEM+TMucWjKDkWSm49lGq+uFUjijS3Fg0gFThDhNXIfnM2kUFKOwJhvbCPHubAcRdXWX4n9d/s
4/r0bXggaE0i74MXi478FWdntpNatho8w9sB8k96HOtPUP9pb6uoqIN5lIwD0q3J3VxKv4CaFZXG
Nq2DixPNCTgGkBhez6xE0J0OWhwa1hPZJTkkRKv6h1UDn90Eg9Q8L23yXhDBjtnaoQiukX90kCpD
QL82OupjDRwr9MCniLis9jklj1HzbAfXZ3ZrY+KGRi0GwTxoNtnPz9JDRWp01tjATN4dW5DRaPEt
5Aiv29jamWid/CzkouOQhxWMmtGPs8xspK51A/DCpHhW446lwFF9tqrwp5ppnyJYw9QBPb0eTApd
nNGhVRHO1UOapkgLyR4ouLP2UZNduQDfXrmjPTAF700EHc/qvnT8SHKCxozdMcvcJNIAsu4sNEan
9+34piQ30ZAcq0X0Mt6a9fMPZTN2Nut9hc+HWH0RaiDRRcHaXbTdQqhgbS+3EB4z4H2yWGcUsA3c
qZH7eh5nApyYOryQJw1v7kXJb0BNLrqWLoeD5DwjsQTGFWwnvBvo6h5oxkouwomWrgLOJkn5VfeZ
Ky+lxzhBjBF4oi55UcizLUt45xOgUxd36I1dIv25vtk2wgXbAboIrUQaMsQXj8ViRDPYbEbA4zS7
vggiyKrsu+VPSo8IEHZJN97QRQVntnaypz+VkT7WWuPN5t8x3V3/kgsIA47t6ku4+V/MupJUCV9i
Wr4+B0A83ffBsBt2+SF5sI/DQXsqB5cMbpvvoPKyEBf9F9e/4aLAxn8Dd61WGvAg4KZGitl/G4PE
I4EL2cg70dH7BMmsj956rJyPTJtOkmjnwEcGfaDshrA76IHyzdmVR9x1R/KYHpfTcOpurOAB7LE7
aQ/W4D3O1j6+/3tDnxsXbVE3w770iwBswztL4E4vbyp8H947OAvs/WZyfq6emqwGEWoR1oQ0O6It
OP+21XhK3vd72ci0oE3MKCiKTrQEG6cQllmORMWbweKfXNqSZ6aaZUVIFsntqn3de03utt3h+kpv
mQF7E0D1rO8LCc+1S6ESwgJ5qotQNqCyAsE99LaVt02eeKkoHbM1l9DWQyLGwINV5+VtoVeFYl0F
7zU1IOszABbth1CLTmBSAx6n/mEQkYNhH8/vLhY9Ma5c9Crw3RCLnc+AUCVFmNcHQ6530vhhYWDZ
e4Qm9khBQ3kOltg4NJSbUdDyfdGzwE7QmW0+Y4NmyKgDKrYIm+W3k+xbBQns+EdedxCucevysZ9+
l5Cc7AUvCqFdzntES5WRrIRdSGDvrNHxaftQJgfl6GAflZq39OB/nN9LS1SS3PLmNnoiWJpbx9C5
yCNTy6UY5gZHRWoyLyFFhkI8ckZKW4pqbFs7CeVZRoOC0MqxWeR1dg8m+jyiYVIvwtQAza8DOdI9
NNJ614rGZVc6XRZkptWDjrCoBcflM2Tkt9SZaYdLxI20XnLg2IswNg1PI/qLY753405xst2gdwel
M11AEBfwbD47s4/35TgdUxUC4PltZDb7uXtAov5GfTBrvDKvH+WLDDLbcuffxi29paeaBd4RLL1z
VC2/VW7iBG0qjMtrF88PTjDhzYLryxHcFp9Fs8tJYZ1toKGAoAtneDS72qkLTAp9QiLlcA8O9OjV
LL2PxlU8ZFbczssD1a3c7z+gduIRH20mXuWlu3jH/k58xFNBJAhjLsNvzAZyR8imM1C0wXm2rulM
aNqPcKDFvk9Lr5zvF7or82KfuHXmuM0ioom7PAFMSQmLAKQqUn58tRxaLpPag70tzPLFcK0mPkWO
HLtSUt9cX+lLp31uCCn79f7PGq1Vod0JWN9gnyJifY9B59XottfIgknULzwos8RgyiAtZFWytSVI
FI3IogCo4fTJL2SXem/IaSK4ZDc27toKt3/a3uyTzhyA7LIcBIGdp1YfTl17eNF5c7lAnLcJlB7i
BpCBa+3WrQxdkJvbXDpkvRGIoth9Qetu6OMCFW7MqOW8IFHbKLey+nJ90S6dFgaJ3mP4K8jZgSxx
PZVpbbdFJI9lOD5a3bH2KgOSyF70RhKBH7h8N60NsTU98462WheZBTx+2Dloi/elaj+YO+Ob3AiO
/aadz/POMtwY0drOTDQI8/Uy5qwzcJq+K9mz0/Ze2hxtEOFen7zNHX9mi63f2ZiSqKvtKoatDuxA
WjArEHiuA2Ey5NJnYOrOzLDPODOT9Y2kR/YEcJflxaaL1mngn+Jg9OMumNTd9TGJ5o97zdmx3VA6
K2Vopn/tJENi8ilH/k8yhUQ3omFxV/PcE1pUuQpYV1+im6u4zaypcVV1clWgnYdiF83K/ayJlKRF
A2SfdTab7Qi9rNzEAJtFv80j/cbKBt8Yb5CjcC1NgNvcHiOcrmWxHDtPX9sqUwz8tAFj098o/WOo
0ImkLjajQlPPepiUUbAlt0f3j0Fu+YoFsI+5xqQqxq8sclu79tpDpN+bT9e3ybZ3BL3qf0fGrZ45
ILRKQFwXZmnYvxqS/W3ugjF7n5thv4w3DuJ2h/QHvNPRIiXYo59tKOurnZ2If4xzawh+3lzBG7wK
AV0v3LRqiSsZBJn8BrBLNzbnN0uZUawABtMKMuKAzFKr0++RaWa+SbPiaHcSKD4lMHkLpoVdPRdf
ZoJ5Ea8kZBF07qxSqL9L0Qi0Hb1LT7UnWa70Qh76Z5W6y8O/scV6tpmkFAAJnKszNNo66YzrIbEh
Y/2mla4WQZfzuR29Tv6h2ohxqv2/sukgjYeqMmuPXJ8eJ8ct0hrwRd1ulo0gct6G+lm196b2JI0v
8fIx1YIbio2Cn1GwvAFcjdQh2se4a7hSlDYaKJzsUhUPiePcdsocXB/V1ilF/QvYDpZzvuCOGOUc
BIaFjb1s3XRwAyM9Jf3ojfIDjXI36d5rXVCCVbhzir0BIBvq5pAj1xAG8igfvSeLUqameScRNaiL
xdNytdjjOViBCFX91VpL5lopoJPmkB9oFJt+15G9UX1MUXrQ1Erz8iZvjjrEXo5zY/y6PiF83unz
8yCTBE0NGdqY+M/1Mtu9Ejs0Sqy72AYLhWSGTRc9E5BPl84r+AJ80158s+1vImR7IKRA9dDQjq1i
B8pwD5YRwdewIORsC/zv1wB/A7ABkqGfAohnLnsENtyJEFHeqa+T7Fp26po/HA9xigqV5P5X+lsZ
PefB6gUB7cUaQYdBhcQE69FGJ7rKeZneJCoKoMS5W4YimJO3kmqeVD5Yy7dJlEPlU1us+ffcFh/S
1tBmS/sFtrTa71+jv839BJFFP1H3te2KVNC5oO8/xpgEFUodSM7ycMNJK3RaZB2MaWbQls/dJLlS
Ebsoq8Tlmy64KpjLW60eG9qZNc4lasoQV7raO3eF+bcDVAhOxTXtH4shuvtYuMUbgvQGINU4xmg4
5fyh0pizBPJiJElNkG6XMWRG3x0kFq7vxq3hMEoCBttgdIDccMwxzoBIS6M7S/WJ47exR5OTLcJq
bm4IgHeA7sCeR+qbG0yD4Y25BTMLEjOPy03XQCHRy25ASJR78fP1MW3NHMANrCiOjCI4/tfHXc56
PaukLLqLssaLM18pfmlU4FM4P842HUruGA+Dh6JqyN0c6gIWDbmKpTvDpK0P6gzJ1UaVHq6PhA8N
/mMGQEAZtMQQi+Kryl2W66RPcukuemkelG+6soP4Uf8BJvZ53h3NJ2MIlGy/iNpmttYL7Ux4pKFs
jk4//mJEu1MjQW9cupObMEuS3WwYbkve0UY3QPxLj3zgU3T0g14f7qWLYtpucNSsjI7wkv38zDM2
Ti2lRqXF98D9usPyx+lQbe5/WcobclACW5deA91HJvA2KEOoyF6yTXRmq86GDMw3S3I/Fh9Tqnyz
+1uZ9H7Rdi7yb/6oC9zvZ1PT+jzDFuPdZXyleAVzg+ubpIX+Qp/e6/BPtP3Ze0SG+kLqpmN+tyxh
Z/wey9zt+6fWMlyKPu9U6k59B4b6waXV26DdWhXFD3BgmgGtFYJM7sbkQ0cYtO3QiECRmo/1lnkx
Iycd03s7CtHTuFNTYweNqSp6Q0OYf32h+RQf9jUIoRhq+5OK+gJ+OhjtOEaVlt4Xw3NW/IjGl2UO
Z2NwI7MNRgU7+k8tgSXCXXKvLH4Xzb1au7r+fag0tzMW2dUU6nZEc+vYEGyMy5ON1iLsezQyAJl3
gcOSuzabZ6pl90pKqN+CIM7Np0iUz+MLomwGsMXhRJBhZXrabH+e7b9ljpYo12tyb4CjCOx6fi6T
Q453VKXAN0oPXVkfoG3lW9+jCb20ma8mxDW10qfozbby7zKlnmT60VwFc7brwFen5ZOL15lPU9G5
5CLKz29Fzy8uIuixoCLNxU8K7gcrmWVy3ydeWzzrZbOrESeN5q9eHW8iCrFXgePb2Iys0xwgQmTF
cGY495oUqpIvlk3uG+eYNN+U/gFtzF0bTrUI1c0//djgAEhAfQaiBRgcj/9IYgr6dTkq7hPUCoDp
clMCfjKMdFQNF/zs9xGxsQ0jn8yvSlTc1pOoI+xysJhbELChmQEyLUDtrrdCnxKrGqPauJMkx0vn
OYCEeT6D2VHN9/aXTzleHjZuR2BCUHfmlxKPSai32ynurcLodimVEneeDDWMSiXzE73V7/VeEyVt
LwfIjIIsBREAeCwdfq/nyQKtNiLdpRXY5mfw6Npe4cRKsORQ8ZLntvU6FLBfrzuZSw+PxhDIFCFL
jON8ccKU0hyUSp2ku6Wxm8UrqtQwPUYWgf5BEMMhnTBHjuJWqdzKgSzJVBUk7za2lgEINp5D4O4A
3JsP4cDzTHUFWc+7JYqT0p2gTBrIypCEhUpHD8QGgDTktPClyEajDCWvlJrNDUJZdW9Af0Xg2C7D
InB7IZxE+yjwzcier7fZmKRFARBNfp/IkxIUkjqB/odQNwNIUTDyDVOoqQIJh2QsgJ+8ZE0x2unU
JA65bydN84ldgyaxUXu3npD0u77KfCkf55fBfoE9Qi8Dc6ps85050lKaRy3tM3pf2aDtyjUf/Mlu
lDTecDIRq8BvqNMLznEIJzLMftHgVZzTfdXuLIi2Nc20m2n9qy1qT9SryGMC2adh6zEHBkQo6FW4
GVe0IQeFBaX3cuQE44irXtkPM0XX56NK3kHc6lnGTgPBb7cHlX1OpS+vOFIbjEESzs2Ef+H9NiqI
nVpa9D6Sj3qh48zlPrX21xfg4nCjfQ0MtQw6j+S+/RlKns1/rPc4A5ZUIK7Rj4kOhcj20Zkyrzf+
h7Tr2pEcV7JfJEDevMqkKSdVV1W7F6HaSaK8SNmv38Oau7MpppBC38UMZoBuIEMkg2QwIs45ITS8
DreNXQemgjVhSIYOcchkBn/9Yg9nux1dOT43k/9GHrMCwBXjSdX2IsXrIJzbNOBleCBhEUV8N8Ix
OjhTV6PvCM/KVBnqgKjVcz80750OaXlcVtk9GbL+0Pbl7GszJXeWZbEglp0a3H1Eek8rKd5Z3K15
B4QeZX50FCg4YdZ+nwzazOZhrkN0GMGLMis9L2yw3DEn39OxaINFR2PozvSr+NFVEIupwHOE1/mR
o7siZOlsYtKRmnVYjRbzDKqr50S3Grcdy+RAO5qc7CTB7SVJkm/mJYA2lfStVqz2PLbM/rPzNfxx
evU1XFaMV5V4bmc9BbI9jhZt1Do0XqyTdk8apJXcwZ3+aN6Uu9m5Zi47KNXOiSOW/xEfYxJ4DxNa
/5A4/MiGXXh8I0+5ZrV6HU5LfWrBcpc8d3Pj04G6jpKBfvyudw5F6rd79JabS87fR5ys0JJFPmik
RwG9WJImlHv2RvuZBHGrEU81Fv1IKhn8OONS/bg9yVdHOQaL6id2ONihcIcLZ5ghobFMWpY6BLGM
fpA0Inlp00sohVokuG3qKvLmpiBVhX5ExH54hKyX01xmilhLaUIr/q6pb6bzdvv3rwIC4feFs0OR
UsOsiN6EKNzHnwnzFMvtoORQHOEot01dRcx4VGLO0O+DVyYEJflQL1ykWLqFxIXVhPmf5txEee7a
PrqL+tdU/39a4ut3YWlUOiMtHK0JDSe07HM9+Cz3JvppfpFArMJ2zt8ND1yNS9hxmbqYY8HHpRcv
RhYoxnP6npSvuwmIjaUC4lZDhIQbnf9/PaqWLCQ37BlLZfrzAM3vPy0iJjl5UUFPnE/tznt0w/NW
5viwLybRdqQZQSDMgV1LI6+9Ev29OwBnA/gocBIcO7r+fUey7SoDUC4swPkk0VdzvsvjP3F7VlCA
NxYPALodt7iOPeCBeM7jhYn0HnAJgsm8TgaW5HB2it7S5jFDMTxzpwckm3/Fr9UMqeAzQRV0j4h/
ayYNBAF4YUCpEL0h65GqSFrK1IKD2NV9KiWBrrH/Yq0uLfAvuFgrmgLBWdmwMLAF9DF5Urv5jCT+
7RXbckBc9cB9gzQG0ZtwViBakgtITGJbQer7tdDPGnWL/ETmY9/v7Cnuy8ItxuluISGJCj+qAup6
QCYpZifP6jZMTJTCH5XiWS0BkLJ27u6tlbk0I6zMEKtdTSk3A0dg1V2qnm5P2ZYBoIBMrpuOt7Qo
kTMxc27w4GlD26aeUoJGejfW51MhTBV2EARhOUoTMCvhWCjA+mAgT9WFVn9n2egCc83z6OcI8TXr
AOSQAtzy7E3BdHLoW5bqaIiCjsrooRnSUA4oq5R7pPAbi7f6IvHkqEhb0slCgUNiJzmXuS+6YOYb
5L+uB3DmT67BgHwFdpZYNkqkGoGeYtFwOhD7rQBU+i+bTXhcs7IgXCWkhCo0aWBBG2dPHv5AKSxD
PKsQkGiPz7edhf+WsJJcgRNdt5ATRgqd77+LXTzJZtE2ZcPCXmMS5IONFO8GUpwKou+pJm6ZglOi
tRgauEAjCmHFaA6IHFPKwmVUPF19VAgSD/Px9ng2/ADYWh6Jo6+d41/X44Hd2V4sxkKobfp5yY5p
nr9b9XzXjs0Omug6rYB1wmnB24mh5IWW4rUtMlIcsWrPwpSl9wo9zhacX3/RrBcrh7aSTg65Ynqx
pJ+oZB7TIj787VgVVCJAsccZjIGlFyZUL428qoyWhvgQz45/F+prLPmTRnfm9Hrh8G4GMwr6LZHD
QaZ0Pc6+TzNSGCYNFanwSFW7UJw8SmCquD2c66MepJcYELJ/HCh13cSYGGo1LCysdOKOymtNzubi
zZrj1nPltXvaMRvmkAHjFA8ow6KXV3i3TUzTQOanMQTU5mepPyQkGMD10r923tLKe6VYfv6s9xm0
s//P2lUldoqnJSUKC9s/yTPVn6z08Dagm+X2FG48y9dmBJdU2Fx3CegmQ7P6OaMDabbuu/abYj2C
UyTLEGrEusvIr9tWr/ccjCKhhUsa+TVUtdf+MdZ0cqRSZ6F+1HzrU/+wB3y8juLXBoRNbQA31ecE
BtTj7Jme4pq+BhjEHhplw89X4xA8IoYETdklMJMltacP9zwXFe/1umw4gg4UGV7KoJqH8LUwFqUo
m2auYxYWDYg3QXY/IgEKycmxfY6tZud031gZdI3jdYwT3kL6RzDGBuR57Wzsw5lUv5Y+80hC0b6o
oDNt7028EeiiQx0AZBD94qF6BWFjgDyMeqL2YXpOnprz8FO+616TI7vLH9if+OuwcyhtufrKnnAq
yWUsTURW+pAd2BmRx6t+bgItMM6Qp73t3xt+sbLEZ/nijlRGmTRMk2EJLfBJ+2Nx8u9T8vf9KMge
ASmKHDkSXByKszbTG2ZRI4zpw5E8xiQ0tOSlMwIJ/C/dH3NsGi9BydFRTmQpPUerP1XJ6fY4Rd5h
BB74AkBwAIiD2sU1EZYcZ1LT133o2IVr1e4oa26a3Kv1ITaiZfGXovI6y51T3ygihhxc4zzsaRdx
lxQOytU3CIeJCtnFeZmGHrcAUrXsoQcC2Wb0RLvWla3l2wL88+1hby0vuhSQTENXDi4C4cysuZqQ
WWGTqPMpnX9XDfSM6sNtG5veemmER9QXPjRUlpHa+dSHxXg/WIXXKd5kLK4tf9KmY5GcO/NL9nLb
5tbmx6uT+xQawq6CdJDmlGapwCS4CTytDfXqMFVfYmOvvLJpB/K8YJ1DNvKKfGAxnbQsTK0PM+K8
jzPoD1LpR0m+zPou6oO/ja6c48IUf/pczGK/WMWYUr0PmwPCAuYzG4jtQ10fwAmIrssMlLnMn77R
vY3BV+faLjjZoTXEZacEF1kGoixygyE64LHN8kcG1GRbZy5KOT76aYIRut8M36AM8aEZpze5ojut
fdePOmxNUAv87xcI/iPRqTPBKgH/GbqIqOzNSPfWcXMfXJgQHqY9sZ2xQktVmKh1QJUURGQgod8Z
x0cAfmsqhSUs+3bOcglWtFP2nbZu8+tHqrhZoJoe5Bu4Mtr9cCqQPkYW9StK8vTU/K4BWfdMBuoM
tB67y+SR37t9KHsTLFwnWpxmddLDtWa18gclsMa9+d28IVFCh8zXPzpwggllWRyr1mCCQB4tdx3g
1f3u/FOdDj1YSt7zs/rpvzgBLgwKN0qm9UqVmXxMd8V5OsjeuKcxfl3141fGhQnhuO7HTJ4IwjNc
Gfpr0T5midvbXpYCwXyH1P3ZKCD/kHnoHj9X6ATLbQNoMijsTfQsAxXS6IOrQ4fM0HBsjDsH+0bY
uPo2IfopWsRzo43ht0HDWqQnns1nJX+jEDKczGju1PPt6d54EHIhMl5/AxO1DoTp+nhKKfglNCkZ
wp59kmc0xjjZY5zxDi31cZk+VUjcL8gBljI9doZ8mtJG829/wtZZjPgBCHMNCpxXDElm0cizqS5j
KI0diAqOVB1drfup595tO1tnBVpzQHUC9WJUNIWRVhRItNxRRkQpSLMgtf5jaWf3to2tSAA0UtD5
g8ILpN6EQ1fLcyyRRaawXdqAyA+gYZpYNE2x30yBsTNxW76CdkgNaE5opoM/Y710pdNLsWqWUyjl
gzem5GhAWRAnesuq+4FYLjDRR3neMbr1Frg0Kpy4nYQyPDhUJ7zWfqf5wQJa1fhq1mc83G5P5Ued
Qzh1EVSCEJZ3E6L1U1ivcWidujZhyaqBnsugW2F3p15mr40KkG7+Q6++VcxtMxpmtD4QHa33yrcm
e6+l4buZ2cdlllyzq4JJKbxGiw/t+MvpX1hbonmu3IvsN5wYPeJIBqATB48JkQxDMdI0R7V8Ckv5
1Ne++dVwwFcUOJDqKosfLCh/Zs4h/V3ZwRSDSsXdk2DhkyFO1qV94ZwGWGmiaDqDLxD13FrSC1BS
exEFd94rG8CFAyanoEAlZlCtLlMKo22ncMElEMf9d1uDrj1k7OowXWyXaui36/+gXT6wFmNvgrkz
i8YNVNKRJkO7NrJxa2cveqPXtXicw6J3Rk+15xNg8dQ1JC1+lbLhh6zNT2PCpGPWqm2Qyp2f9xbx
p0UZd+ZhY48DacnbxZF1R55fuKEGCa8eVhJ8iS5/a+vfstNHYI70Rslz+u+ys4dU3zi30O2IKj0q
F0j7iK9vaseAP4JSHaVHyHIk0wnittCD8yYIzi1pUKJLBa19c/Ne6l+61gm79z6J7wrS7mAwr6EQ
GDJXoIODoyqJDMZ6CeyK2kVClzlkVUimp6UHcFm7t4ajbQUzOwyWc2zG+R7il+cRrBdydpBNyCn/
rozk79OY+BTeN4IaOlQARCrvwVatpJfnOaT1fd8gtmp8Z3AXNF4+qUMAsUv7q7WnXbJ1VaJgDZQK
mmJQQhfbfmNpmcccakphYzXBpE9u2p/a1pX7BaUCNFfaSDACLZ2AkkmTj7Hl7CXkNlaAUxbzJgoc
NSiUCJvAzCDbYBnaErbkS92PD/QdU3QPtHTrtUDrcPpvSfYgEAy4TCedkh4yTMmvoap+pfmP28fz
9YGjgsANNNpI43IqI2EX2NrcL70qL2E/oZ3WbJezo2d7FcHrU3VtRPA4BXSgqWUsSwgaIwjdlQ0q
XMEY+7eHsmUFvepAFYPHA5e2cKWlw2hoHevk0IB2CSdeKEr3TzG83rayNWG2gXYu8OkjsBSbdm0y
WqMhtXJozvP9qFoZtJT3eJk3nuzgI8OtifcmpDhA/bTeolKHFsqSMTlM+7t4OpnKXSY9MvJUxBSV
XM3XnMRL9W5nO24NDVRhqFCjkY7nw9dW1YaomRXDamJ2szsucx6AX3Gvgre1TJAKAHE30GLgJRPG
luaWUeBkksMav9/l8RHtey+yY743UJz7+7W6NCUMaHGqQmaFIYeKvgTD/JjXrff/s8Cn9CIrYMdp
orWtDgvyjNbCtnYdrdiJ7a8vDuRQPhrlUbmCzwm1lpRkqgUFM5n3xORxepDbx1pZdgay0dHEraDQ
AgpJ0LGJUUFWD2XfWNg91eCmnoM3Ue9qd6pf3bHH6vse7c61qwFrqSOlAeJpdPyIfT5WSgcFg1LD
RJ991h2LwfZvr8z1rOGnEWcgo4luC7ShrlfGoZJECS20EDRXASm6YATCr0R/1m0z196MSAoPLl7w
xg0mFiCmDinami16ODe5m8tnBnQTZIayfK+fdsMQzgLgjcCBjDkTDVlSqQ5jruhhxdoDMbOoie0/
GgWWhJVfbo9pY3HwiAPJCLhoAVQRq6V4v1XlUuVWiJvSTeXvDQ7S2xY2vI1TNOiAjIImGA3hfPUu
9g2DVlK1sNoOLfTpgf6qnZ9prODUHh2Xkr4CCER6N7IRHRfgcS9RqLj9Adezie4UnECAu/ADQqzA
ZYBBToueOWFKH/te9tru0eyQwst2eu137Ii1t2keEpoOqRNKYB6IMwLYNsRQIYBa/Lg9oOtolg/o
g10Sbggo+XpCp1lWu3nInbBxHmf1DokCN1aMT331riTKORu0T7ftXeN9uXvwBzhAGsCIWcIK1qZR
5aBxkEIjZbqbqyeq3Mn1GHW27Pbl4NUp2P0cX48fneV5KVKXSr+aUUMgQ6EwjvTlDjHBRli3/iC+
FBcu5dhMtQrZlkL1uS1c6avB3HPMvOS1uhseu0fpcHsCNiYc3VxQy0QVHtxd4oRrSczlL9Q0smrJ
X6T3vNdOndQGWTwDzoUWvN1W7itfgiEgGhEScHUAlKnXA7SNMYGYeWsCKQbSo5L5UoKU82BJf8Yx
+dv98WGLn2l4GsGh1LUt1vVdmdqj+dTbxnyXUfpm075Aq2RnHYihFTuTyQPA1asQ5tDSijo/zmxg
NQRn6hoNNdzOsJ7kwW96+6kxj5DxfdFN8BsN+Z61q4QLR+9yTAhKk2hnlYVwNGkanVFlsJ9666tp
fRna5N7oXGa1bgVhKaA4PH1X/PF6hLCJ2Ao7FPU1rON6QosurpGOye2nblhMv25ZhNjy2A0xEs/F
bHiGA5DZbQ+93qJ8nNgUHGCG2pJ4jo9QyGn6nNlPbVdVkOpip9qCUE6dyMoJvR33GrTxHtJcYse8
rr7VSDlAW9ZoXCNdzJfaab+DSydCN1IcxuZS+C04MYPbn8jXdb3uKPXhLuPrDqkxsWXGGiUngzqF
/UQkBjTwonlJX35pyvLltp3r/DdozNAMiZAAzQLIUgoxVCkpg54UifNkPmK8nxd2XCp3aHyDvQES
42Yv2p/5jJyizvYyHleXKSdQA5QSD1wghUGRu1542jl6OvSN8ySRAgRmHYCLQP3ZOzHiNUABZvCU
RniIdwOmUwh3DCdpwBWiO0+W3Jnf56THXaOkuvPVUhf6o2UlDul5TJyvi2LD0fs4y0GZhbOmOUzz
SGy/z1KrOKVLPRzLzh7lnfhyaxoMG89eFXIjSAfyv784ne2EymUPToCnbkmWh8RCy2aqzuNxZ503
zIArl+MS0DTM6cjXZswaPBRUjQEyt1hzvyD4d1ylg+rA0seNay5mfcyt2Q70fDSeFA2t0pXZJB4b
yz6QbGIFTa8WgVPm4874r84cNHZCqAgSFmjR4yyX6w+j7dTkMsnLsFTV4lnPUuWYxAV7jhOFemkG
rCOQQbHb2u0MXBaYMW5PzNVG+zAPDSPoYXIqWHH60z6DJmsKGJJVOn41yFmQL3GGpGb71+2QYJ4E
twTiRhR/QVMomJrbrCDotEojZ6Hjr6JEgD9kSneaaSEDPpP277eHdv1YhkE+uRw2wJ+tQuiTm5XR
F9Cai0z6U59eR6XwJ0C7srdGhXZO2h5iyZN04t82e3UbQ0kDRxacDGgMnLCCpyXp0GVtbmdRpend
SW3V5NAtTA9yk0Lbft4VY7yKNwR7wo081nBUPNsxSuu+HT+10qccIBADOVqvBAnT7cF9PPVXBzOs
IapB0zNSZWA3EE8txtKCIhMdjZ52GE5OALlHX/GBrPMLX3GlIPck7wCBS/pN/VlGveIZlTfutUVz
K8JX4HoAtTiylejbNIQxSwqhrAdAOioNJOWqvPLIAJoU3fjRxsWPPE3snThkY1ER0kHsD4nhD+9d
71K113Wp7Ysi0qBbvMSgSI7eZjrtzO6Wx67MCIeB0lJ9yCSIDaVpcgQqzKqSeyXJjnUe1EnsFah+
9xqUIxT7b08hhHOX4xOiEJBeF5OVS3kkgxHdmO5JEbbTk6xEqEG5VfFkkia47UlbS3hpUXCkUcqZ
js1ZRN38JDmdz07IIkvNoUv3anYba4eMNpd4Rws0Z8hcr50lNWRQM7WMdBD4LkN2LLPPWjk+cVWM
22PaWD9cMrIKTCWe4tCsEgZld8RhYKmuo7m2vJIZHuYxmzwnPZCSnBSQcQJNZBCA4nYMc4dfbwh0
MaNP64N4BHGTsH5jV2fqaC2g7KHsezt5kD+lSNs7BzUNWHlWitbt5KOSFSdT0ndGfT2/a9vCoJ2C
TdMiK7A9vaRW6hbVqewTb/6yM0Yeil2PEeyASEehYihKi1ekZjbJ2zqSlIgamlfT5DjFD8S5R8YY
OVEwJUSG9PO21Y+H+C2rwuNqnrPJquq6jgYccPlb92L8yJ9JONzrvu1mHnQ8vPKhPsj3gO6G80Pz
RILiuETyJ/XTfGQH47y3Va/Pez7d/07Dhw9eBEwlTx2wntaRwiRfAi+PMele2Z0VuXLZ0kHjpf92
ew6uQhRArS4tCjdal04kkaEvHQ30OZFxzC+PFT20mZ+NTwnaRPs9pemroARRGhjlsIl4wh40IOsd
y6AFMCBiqSNwA3mDIvmJrZ7KaqfetWUFlwf+wZ2GTKC2tuLQ1nbaemkiDWT+SAx83+3fuc5m8XAT
/gqRGaSz0MK4NhEnU4XnetpGUgz2JBQhBn905MXVNKoFrMWf0SmXoRpV1F6hTeUX4H1KjyZWc769
hBt7FBVNkFgA6/3xqFp/SDXHGaIWA/oK+oj3WnKo2jtgSaDmvkdYsTGryA6gfmwg6MBbWli7ukGh
Fmm5Jqr72a3kKerQh0YAHLk9ID5zwrbE2wmdwriPkfIQMSKOXubGMpRtZFfFcGhTWfaMfmkPt61s
eD4ApyjKgrcOOUHRCk2XNu+yuY1Qtj4Y8XgHqopnci9l8zdFst/nYjm2yc5uu85XIci4NMo/6mKD
p2My97VN22iW6nNOPrcdsmLdXSkNbtVNrgUSYH04T41XSdJb0u1pIm0tIEC2cFnUFNDjLmyLQbWm
tByUNoqZcegn5g1DHzCp3rk1Ns3wHAuXErehMrYeZbwgp+U0ehulEgq6LfrsJGYf5sb8dXsJN45L
dC7/nx3hdrLTzBjR79BGhnVW2w5g+Fel6tz+oS5C4PJ32rv4r4luCf5pdJ3yBtcrxvuk78s8Nbou
mmjFnvWamJ/7Onc8VA3pw1CrTUAUskdyt3XMoGkCDw6OFLymj7IKpFpbvewig6QnmWFzt66h/ERu
Ndc+gZ0L7yvwsx+lItsJGzcmF7KcKKuiQQmVT7FjQEGLgt2AFSlajFoNKvt1aO3an6r82QCgNWO2
5TkSKqG3l/R67/PiAJQKMVyk6kVSvxxNCGUhURrNVoeOCaVIP1PwnT7ftrIRzCFrgncxoFRo9kJP
wNpDq7aUpazUMbhyzk80nc07o3UyX5OMBFQ8Mv1Ut+P0mUDnzG/NXjrkeP+edj6C361rh8JHID+k
48HFa0nCYWDmNssLxaGR1rWqC6lG5Nw6512Z9OS8zOhstAbOHxIbpVcXfR0USQdq9Zb8NYCTp5CQ
ncRrGrUZtGytJ6OmTOZJExr1yEQEaB5hp4WU7fH2cLdW9tKKEGkMdoeiVYbkIghMxwBvFpCuzZQF
t61cb1I+Fly8NjKIIGoQrMRAc9OsxJwqfXuvsZiAysn8SdT0mCSJ4aVmv9Pic33WwSAIMWAS/dLY
L+vJU9us1CQHBg15do5KqvxUlbgGZL3b00vhvyS4C5jDUAxU0bjEuxHWlpDhtABh7FhEu1/D9Fnr
39vyrYt3ztSNCVxZ4a+RixuqQuZ30tqaRUjdQRoSDIVu2kIeWBtL1a30HLCQytojrBF9A+EIisIo
LeE+5kJRwtDmDog/pze6CH0zo9c0bYcEearvnGhXZ6loRhibyppqmVobDe0gukfyPKhKvxh/xwO4
NOizlf6eZ3oG0qX+Sx8R7QrX7jI2U4FUcRc55ueRHNn8NpHPt/1ejGY+TPA5RCSKUoN4oCU6KsMF
TWhk5d9VWrod2kmHSgsAZ3EX0AtCBMdd0Mx+2+qHrsylT3KzODnQrMI5DpDyXntLu5Rd08Qzjmv9
QMLsTf1mvmaPw138UP0BzftdjYyR7lpg7y6SO7InIS36qgoMCI4tVMiRLOJlnbX1uTL7OI5RVskK
1/hZjemZ2KbfKoZv6k50e6hXneeiMeG0bopUTctEYZFTIAV6kMEU0Lq0mgE7G3QACBYpn++mCafT
Sa8mywwktaKpx/oOHKGGZcTZMVacgaPXG7U4xS21bK/IM6DjzKzIiN8MVF5OKmjB8ZxoTFp47TIs
f24PQzxEMAo0gGKl0NWIqojImoV3ZWKyYhkibR7IUUL555jP6T1ASOQUQ2Fm747bWCK+sXHVIpmH
DgZhy2VNPWplUYwRkIHqY1Yy6Y3OpXU2szENYmmgOF6aBYlFmQ7QfGkkv2k08PiaZPDwvFO9Gprk
pGmQa5Qk9UxgDKFXuYu4ERMQmBdOyGgCZY8oC0f52pUSaYYUFWoVEeljxzXV+t5wOvqtWJTuodCI
BvkmXQ9as87OgMwod52dLzudWNdbmHd/8fI62r9wywqHYDVWWlPX6hhloz7eIe3zJIFK4aveNSzI
pKkO+yx+sxLtSWmGYWcjf5Qi1xuZl5Bw8iObjlet2PxeqHOBOro2RSRR27Ar4ukAHbsZ5aN08RCj
yBDoAiSwV6ThwVnK+sksh/SENu8mKJNmfCcFqZ5ypqkeGSXQcxbGiASGXPnaRC0XUjFlUKQtztmm
s+5UbB2wNg35E+gPQfPu6LGLBxFIZuvY8Ex5/mRmi3MY5CE5SYP50tXt4AHwGUiID8FrzjTXqKp6
59m5cT2gGgv6XlA38xhfbMCrkhzaXHI2gZ/9R1+rfjJLlZd+tuv8ZOdqNMXoxlIPCARf8IW3t+XG
NlmZFm4IFIlTHT3vY1SpxpORxy+dqXydnPyJDne5hJT7bXNX8S93d5TeOe4dFXFdDPloA+67CYTx
kUKIZ9e6T0Dqiw5Zr1A1t4agp8bqs9SgbSXRDzu2ry/7tW3Bz/Vq6K3OqqZosGbFpS2AOYvqD8Wx
l97L2PJUJ/bnCvwdOs2PkAC0ZNtDy7RW7LU+bk36x+sGbLRAloihm0PkZYAKHdab9C5QqDLigAGY
vpn+QcfFTvCxNWpcUfhYZABQlBaCbGt2qEaHBRuMSKg9xtBFMzqn+3s/As0jz9FoeD8BK7M+xmwt
LR2b2FNklsbzkB7MRQdA8JfugPrlbWcdN6YPRTgdTZ04r3B28r+/iBRrK2EoIplzlLH2lKXQqbE/
t/NZBzAH+q+u4ix3BnXCykKtE3VnjHV2Ure2TtT6WaHxGwImx9ufJMbiOLvxUEXSAUUsJObEOZ6n
LjaaFuLfSazjddpPFKy5aD/OZlzEt01dLyfvlwSeAoPH5S2+jp2OJFq1lEuUx8boZgj+g7jWKv+2
lY2gA1cRjiNw36BRHkkAYY4Ho5KSrFOiPBlYUBQZOzeyXruNrY/HcZbU5xmFe5BCJ8khaTXLBybe
8sGua/vGsAxHpYith9ypq0OSlu0jqwvlaMmj5aVdX8XgNOy1ZwdEvjsB70ZciEQJjhYDqV6gLERu
jaEpZnuwiRbNSekjY6EHqd87f/TeNZuDAfq12SMuK13QYGQ+CBarrwvfd53b7CUTN4669afwlbxw
U9TFLcko8SnmnelVh9SPunfiZoc94bCr3B68D8VhHflmlE9R9Rd2uOaM+aholRbh+nPLoL1TfHL4
qd3F95WXv9x2jA1Phy28+HCUgupWhDMsfS0npgJbDPF91XxWrKBz/rYf7GNAKHahPQvuh+ag9cyB
InVIKTTUoy5/A3/fgcw0KEZIiaR7USI/ltbRB6YO4RxkfXAZobNwbSnTtNZmZq1FxTdTgh5pe5zJ
seoOyKlJd1CsHU+G4pZ7ZNMbexh5UBWAJPSE8XTo2ioZMzhpthhRZ5h3czvrnmHkTvDXK4VzGHQ9
uGnBRSQKv2jqmOlT3tkRU4bOt3IGqdWue1hYRnbykxs+Ab9DMgLNwqAiEnvsdXUo1ClR7YgYUuYb
kCv09V4vfacGrc3tQW3MHBCnMhr2QfUGOJng6rJGWZkSy46kVjchZaLaB4CbyN8f53ig4CwHBSU6
6EQrlkQ11kySHZVU684DotAMt0hPvjBImjzfHtHV5CHuBbsYTMEZOBRi7QuWlDRFkxVORFW5fs7j
pNYOkmpPOKoAztulEr02h2YZ1HQ10BdzpxBioAzwN7uxLAmxPhSmIJfjxN8tbXRj4zj2pavlSzS3
Bx04bbNr3aSLj/gjKJujLJnsdCsLnwLmNnwIuh/wH+jzAaUmjHzS5yqtNfKggZTbzyTzuc8AB7D7
nZen8Lz5xw5vBkMvHuTNxRsT2y9eFi3NH+oydu7J7NieVk6G3+Ygvwcgqjt2DgWRpdr6ErJcOxGv
4LH/sY6YFyc0h3gKE57PJda0tcgDni8/tHzn1/k1fHF+ffw6EAcgk0erFX9BreeQpGoea+VCHopi
DjqLnaHh7o10OJTNq4rmS/PvyptX9vh5enGnOVNiAycKe5aWAM+ee3UDrYDmy+09wVf+1qiEm7Nu
4PiSopAH1ZywQs7jgnDOZOxucJoTyaPb1rZWiBP/67gJUJFTuZ9ejAmhnTMT/PvQ6Yvs1WUyedqk
LP5tK2I48M/UAYMHTDIwoABcrc3ghV2yQpbJQ2vUB10+ofjVqR6aH4+LWfl4BUMVyvYp2WsdFxIv
V3aFBEPTpJqkmVgys3xyhiMr6cFpor7ZG+DmNF6MT9jORpErat1ifOPkzi97+NmtwwJCEP/OnhCP
SmDsYAOfPZUWLvit5UQO7HxPd2LTio6KNkRRoc8mPsTHxiDtZEjYrE5zHFXqmqXujs0OeGDTvS+s
iJvIAT5RXpIcEtWfTaAvGSTox0IO6vk31d5uu92mLQQAvGoOrJWolo3sFo7ZTs4fEOUb0I7KkVDP
M9lXu4QclbI2XECJ/pJH78PlAFTiBy6AnnirrF09qWIFbpblD4r+m0HYohhAM5b/3cX5jxEUCPEM
Qn0Sxay1kRjDLRu7yh8mXXkaDPkpYcbTNDt/97D9jxlUP5AXQ4lAbOgYynKY1bzNH6z5kHfvlv5Q
JT6S0n6+J1qx5XwQIvrXkjCgcUA/t6Q2OVzcPadcz3gnAbJpAMIfqPihsgv/Xs9YMmpT3zAYaOUy
sCfQPODFtgd43jpuoILxrxHhRjILSe6hSJo/NDSIeYfhnVUdlz3mgs2h4EoF/JaHTWK6QRt0bcnl
EYvfBXL7RErky3Cb3947W0PBExixCU9WXYFu8qWOUco18ocuDXQAw2LP0Z+hN3jbivjU/vCwSzPC
awB1Q51aWlY8yB2EtothAX3sonxT5loG/jY2Y18qSwAiTJqCBwKkMz0Dpr+GMIErs/iurOfG06y5
OhJ9lALWmSCRyKbEB/hr8Ixp0IN51pbX21+9tQAXHy3m8TqlaaCoibkZhwelPWpLoJg79/JWbMO7
ugGrRPAGBZG1u7KBkGToGAGPzn3fv7V6FqoUOlQgTKr636PW7SzE5pDAEOBA2gB9lmIrYCsndd0r
I3koITbvD8yQ77WuAn1RR/4SpvHPkl+YEobWdTqZCOnJAw3AgrATE26PA89KwJhRURDp9ZZi7JWO
z1sB5BstkXJpFs/Z49Pd3ByoOPyvFeG677Q5WQodVihopOy8uTPAWuL074vZv/wXrgY3MDkFLUdS
rf2AoiWmmaWBPLDs3bCel+R5LHbuks3BoJQOgD1QHGg+WZswC5B1FQwhoEHe5hF1Q+B1TOd5N3ze
eoqg2vGvHeHm1x0KRrAFsVjZg8CxAV2UBBIGaUbHnu1B8AqshykoOnYmcDP0NIBSQVMbypXQg1sP
Dx0dBp1B7gjBs8ZLi3DsgAdpvGkYTyY4q9L4p5pY3v+QdmW7cevK9osEaB5eJfVote2O4wx+IZId
WwM1z9LX30Xve066Gd4m4osAOxsI0CWSxapi1apV6LmTqSL7YT6QB+0J0s8MIYhOmWvBNaj5ZmNC
IJAj29+QN6+SkUkKlf1CAvv3i+AdfQUm5tzhcTeT52k+Em32p+HLbQUUGiI2SkpFwhWIC+7UEsyZ
newMTzi33KkpeI59Q9t4HdJSgTT1IIrX3sdW/a8sbse6aQSftwJZtHa3azX5s/lA4p1jIidlyXr2
hMeDdDIGRbH5IjywI7HXdIkXhFBurKq+WpSPVSUjneQzsu+2Dj/NZqUiWrP4PJQz2+3UYw5sFFtn
D/AH0vpdetzO7g9F3/TVF/MpMwM1/0raTQZ+tM7wDajmHNYTWtz1cnv7LEX7a6tA5wI7CxZw/sE8
KP26zKCiika1BArjrI9gwfEwLaM4T7Ns5p5IOdk8BCT60CGAYs+1clYE5dZUReyYHyq18BvvVGiy
iprIpLCLjTKSCj5p/vW6aF6NeX0LjYZeOWYZUjhFvqlb8MKPWotl5SG4PfzKUmR9JSLlARCZTZXG
PqLqcb243qa91qhI36hT+YQKcjDN9PCBw7oQwV08OphAwBEbItwAoO4nzTplRgsk4hDMaOX//wnj
bl7B5pgplsXSUVs61REAskabbmNzjkY06d4WJjIpl5vHmS0F/DddRiCM1suDlWMadGr6+QQSLHLf
5eUGSI/NbYnvisDbYlQAPVQAkbxHr+71eRWV1yY6Rr1HRYc8h18uRTUEnVIgllQTXfla2mWb+blb
oENVHTSv8TOt68NqqfSfZtGjjTNNmgJtjV0y/FO0TvcIBGOabaxpSbf1mq9BRdrpNfbaIvWdjqif
kxkDeH17oORxyDWX4HKjje2kUJR/by9OeNFgmNHAAXCAzYc8mjtTOtTMxuTID2l+3O8nTZbJEwoB
YR5rrFQBDue0kcRrDPIomA6FUF9fd9XY+Kr54/ZKhLeKocLR6Y/XzXvn7YU/K5S8xIuD4hGIidZ3
qbMum2q2bIkVFMU7sPfYLVTK0MDL6ULmrkPranikAe82TCEpNmAR6TXJ9RWuBeMNWZ+UgYQ9d6MS
wJUxmQXmDywlHkYR3d4p4XGgCAoAvQY2Kb7JGiSuNO1c/LrlPdMMPPNoqk8knl+4ggsZnAFXTaUy
yxQv5m4qrAOpSgXUga60w0ssBikaCyESKBDYUi8Ofe0VslorezOv2yX3v7mnxR/jQF/3bYohMJ+s
vVpkgTrsrOfbeyjyhoAbAoGDBw+rIV4LnpcFAOTchoPC3I1NB+qvIHfK9aCMa3WnTGqkW+Vf1qXe
44FLmdxitUEt0WhpQvfKaQuy4RMYCTZdO4cfWZoLzCrS4qg0sCtwsacaWCRaTGujUWIaIXGzsMnM
UFdLNB+qftHK6s5ME3jrilGeGM6G4MIAu/a1uFKdRrOOR+g6WsDH+8QImyNoJG3lONi7/tve+3x7
eSLtf5/+gXkmrKeC20VnLmMADJA0QAdVboNKTgGDelZtbksR6YerARGPFgDEGLxi1qlRWsWo4Kys
BbSyKJQXfundjWoR1VX5gXcrWOpQFmLzG1Esud7Cak3xlFwNGhHQgiKn0E+OP9gfWdGFEC5qUWyb
INuiI1yqwK48tn6ebldjDghxQ2M4394+4SEB7YTSgsUuNqeDmOaRjU0CHRzV1q+m8wyMzzhLssky
IZzmZZVHJ7WEEArKlGwlmN5thZaaSu6TTAz3CgfRWNU3Cq5tP4DOeUeVk6w2KZPAOaWxwDi+uGUp
JSsL6tFC8NrtUkcCdmQmjb+oKPj/50z4xNUSW3NsNNgu1+qCEVyH7fqBGhkLsJC0QhUB1udajy30
TVTEYZcG884c72eW0bCksrhfuFugoWd0UqAU5bvItLLpPUPBOiz1rWxPcToEeMB95EpeCOGOBHXp
Aehul0Yphroh+i6WRl4OEQUj7m8hPHiK1unUJMxSu9qx+ZGTO9A1xhLtFcpgsDTkIQwdYeL1mWAa
DNx2QRD8Jl+N4a00dlMSNabk5GVSOAumLW6aJFMCo6ydyrDNNITTj+MosSpiKZ6nopKPFB8P1wWl
zzLrWZZHnVXu9eRIe29r5Duv+nHberHD/eOmoDT/HzmcHsduWjhNTfNoBc+g7gVqDX60CTShDlBM
xs98VANpwCVbGxdjVwMq3T0tkAt/ybzn4d6JfWrK4EU8YOo9BEFCH0EBa6gHkPBaG3pMrFIs7EVU
ro8ruoBnQ8eQxEPO0Kd4r6h+Z77W6+cG0LDGMDe3t1V0cUF4Cb8NzAP4kjhDaq4lXuneDDhCvUMR
BlxwTvrltghhwg85N1C+mihdIG91vUCbqloHlCkCSpMkga7mOzNd7p2x2xT5J2N5GCxMWMszPMhk
wEHBwxb4ZThYpJUYqyjnjaZKNfIhhvFbq+8KBqugZzA/9mqA8vbb7UUKVAXcZGBGQGiCeIuv1a6J
lizz3ORRNll7pP7ModliYGIpAwOJ5WAlAOkwEgRuL5sVVA+N1mI4i6k8z2b3Y5ycQ7mgxQTP0b+3
t4xv7b+y2LdcBK2xWjUFLfs8cvojpp1iVckosVGCkO5KBHdAekMt8EhgOWMDB1ik/ejrRvbY5vRM
53zvgen89jkJHC7rVAf/N6s7AqtyvaYCELuuMqGLavJ1dQbflZU1BXbqSgC3ohztRwaGnEHlFASM
m0ZfdnFxcB/jCjDkttuZsslW4hUhtQxoLOoFPDyxbntLy3UWqMT2q6Jbj6phfr69aUKlA94DaDrU
z+Hlrzdt9lYHnPlYUz8E5a+6v4u9fVxLnKJwHZhnBhQn2AqAH+KEdCppFBUGvpyL/eha22T++2AL
Luq3BPYFF/q8qrFHwNCEu5PYaEU696DFur1RAmt6JYG7ncjNG8WyQoINIkbAd/L2F4qpHxCCqhC6
VYESZQ2z18sAt4pWxTn8ReHc1T8H70A2t1chOolLAdwq7KleTFpCgFH5xMBEdckdFF0R1LXQzI0K
F5qwuDuotupookyMBahj7ZtoNV4Xb5/rju9geqg5nbVFfbJ0GbxWpMWXYrmbOS99PpV1mUcJOand
q2Ii/936aywrM4n8Hd6Nv9fH+dQZKajM1rG+LHfTiJS6EvT9BBYpK33MrYd80R6W1HspJ9NGMZ0U
kte/yOldiufC5FgbB1OvIb4lD2v+eZwmf/WHpd4sVhV0RCJNvKsoKCBjg7INT5ydjl2S1wakYbRO
sna+boZKfsR8TInWC+UAmwoJIBP8g0QPL2VG6YfTA8ZiHY5WdSzzo0clqs9Um4syGQwUzW9oDcT/
cUenOGbWxivcOESQ6YyVSEvVMhHc8eSJ0zkxixRMc4D/oc5XB1l3t5T5BfGG/XcpPP0udTwlVl24
Vloy6Avmh4M7xPuQMQJBCSIevGORjr42RmoNEGHTjnnUu8+Y4IHuhsNU/yXTOIuQdXDlmO+UHTh+
/VqItigtUXpsmaEoZVgwthAls/6SrutfKe+vV3AJs/byaylLX+qVVkNKp9khDp+ojw06HIsxRIv0
31tYOArUcNB5xvpnrkUVylQ6Ra/lkVdXbeiBuzdA/nuR2FmRprGhyJCDIXF/wJKUVbdGUPLCDqX5
7Bvk+6qnYe6psqq3SNPwesG1RK0DhQLOc9dj71ZWbkCjgffZ0cl3jSB1JO9M4WJYZyirRrAw+3rL
cq1q+xj8kdGKMGT80qmh20lMmSgYZf2v/yuCJ2ZfjNxOerBRRoV2rNtsv4wnO96BByjwqCyXKfKx
aLZDUIVXFx59/HKMlDarNRZR18RbPLxY2vnvdQwd4cDys75jcGByG6YreDMniEUMhfoKBmqUHwDX
ocv+twQuwVDU42wZ78/j7kdHi2M5vKn5cwwq1dsrETrUS0Hc/U9iJ9XNEksB2JHExyULjbP1jDzz
Mm5Bsdn+5eTRd0twKY9T6GxAE1PLwji2dQzH0Z4LR/LyEV0akGi/k+gwMAp3PC4dloGiBz3SibHD
0Aufdsl27V9I1X7Ac4LREZh/9NDhFc75tKaoWmfQYKIN9UvVPHrIKqQYH+YVjkSQ6IqCRQZUYOhi
MJGpuda4xOsJmqjm9/dilxoHKAOVujXRxbkUwl0cWAFaZz2MWmxbyBocu97+yDJA48Dqqnjx8Ozu
mTmQcRghYSo6v0dNsrNeVdncXuFeXQjh/KYRa4qtF9grM0Vr0vDGLqg3TeHtmyOTwoW8kznGtEsh
pS7jKsSgCSeY3aYLSJbJ0CVs3/nIyYQDQE3fZXzT7NwuHldoGyuTwYV9Hr/Zb/lTielJewUcqe1X
WbFJZKbBYY6eSsCf8CZli76QlKvEU0ow80ReCzrxtWynX11cu+jHU5XzUpY/RnvQJTohvK3QafCy
ALdu8KUnLZ7ADpXTAq6UoPQ5By3tfKMcQ3t6vX1kIkls9g3071/eqevVpUqiNFWZF5FmRV1dhnVy
BtGJr7SSNn+RagDahVS9ByZCdBxey5mnth69uCyiYUOa4Gf7lzNI3m3o5e9zpwR6Q8VtC6xDde6G
KgLsOh4fb2+VSOUuRXB3CH1ac1lbBUQkX+fpjv6opjtgdIPBeEVpIJB2SohMD3paAZgEizfIFDl/
p6EkVBpuU+DOLv5qm/7wAWwfokGWKgUyBpEI5xT0ru3muMWKaEP8gTab0v6Wfm/bretUQUE1SYAo
dKwA/jAIDpD+sHjXSlBgsK9aFxXkke6xK5JzhRJBrPZ3WWYr/pz/jMs3UA9oZJUcnUjLLwVzWwnu
f10rOgjuknbHRq0s6bglxTmXAYNFam6DHh7JbQwQRlP89Qr71LLKxYOaK8POqY5k2H2k5AkUzm8R
nKYX4G2YO/RTRe+blQbLcBzjt9uqLlsGp+p2Y2TxrEIxtO48gX41PTkyFiGZCM5X2HlCvNaFCOwU
+iSwU2Z1/MgqGDoGmXIDB3J9GAa4+1z0NBaRbsTrFkzqWtAazpu1aPHmtiSRacA7EekCeAqUPrko
IYvLWitHSHLnfkJPhjbiIWcBUey1sxqgzbU/DcRu9mvTay/rqMsK+8LN/C2fhwPVeWpnlgNTYasv
OC9Cnz92XmziLa4vjAZ/d/tYyVkdE1fIrcFdErTVGpiy1gDhPb0Qwt1TBWNQMNbDLaI0nkAdN4fT
eE5d/bGeJLlZ4YZdCNKvVSMnHig0CguWqNywDjRkXpxOEnKLAgdwdAH/rWLWrMbj6nOKGRmNRYrI
SFS/bU+d24K+VfE34W3lY3EuHwrBR+CBD6QxoL2cmqclBk53ivG+FgUzpzHV8Am8kclJ6pFEK7qU
xFk3q7e70h1NeEA9DpPymTRvJrhi+4749Sh7hbGz/mNZ4GcDdATtZ8AcXh/RBMQ3G+yIZb2BSW1F
q8WdET66Q7AQP3+xpXOyRCoBYsr/yuMWNxYpZidkUAljHSJntGe/aavALW3f7pPNgvYBIIrn3eS9
0o5uk0k/9oP1zdPnoKG2xHIJNxoZjneuIAw94NauknEa9Cwpo0E9TomxHToSOOVdbz2RyTzcVh+B
LDwMWL8SUmqIo7h1p9a8uOhcTSOl9uyHZlFtjJQuCl+Z0JDldEUVmqCykxhMfmAOi9fAW4f+MoQB
GHzAzxuwCqdPDVDtRmhuCciXytoWtj97fqNjvFuz8YwUJEmnHAy9av4yT8goa1+1CrS5yZtRyoYf
CMwOPoYlehnJMkZ0XquaPXmYUDvWaaR7oHrdWl3i22wsbvX3YT3ksGwSXARcOBf/lJaVqKU+pOjX
yJotum463zTTeYN+rGmPNrdGYhnY0XFXCLlrlf1hI1r4+A5j+SbYhh6bPKBTfaWkDIfZ0iVSBBfn
Sgq3e5hCkzpGBikGOp9BH5Kk29L+y8mM/+qLjcwi0EvoeuSLOFPtdInZTmnUt+XO0R+LWjkQGQ2u
UA8uhLCrcvHUq4sSz3uQk0QEvaHZZ2K8gjnJkLgFoRC2HkbuglvAuR6qFGutOVjJqBtHqm5e1yVw
WypJLr6/Dv44+wsxnAlJF2vRVzKnUUyTgGpHaj+kprKrrSWYevMJ44DBMnbWyudFPXidjTGUcwh2
xNDU73s8ptuNN0dO9mNZQDSyb4097nKk0O5QgRYt0x6sA9Czm6FWNqQ7ubLITWSTACRFCx8bHQyS
yeuDGPWpqRINk0HyClN575oD/T6+1h9AkeHW/1cKn7IsKh30TiakIARFbBdQijdWL+M/Fa4FeQo2
gxhEHHyady40VJmZlNIICAo86xrEYAL/ajqf/96Qw7gARY0cMeAXTPEutFebHWXoB5QALcCpH3M3
/tX2qR6upFB2Vrwgg13DjdyWKbr7lzK5G7MmypR3AxYHlxHYxY8Z43MHia8QXRh00zM+KQBQ0Opz
vS6rnyck4kHcg+IP2KtOnfOzcnbx9vZKTJGxRL8SPADycEiUckvRsrzW4wJiQMa8GyNlD66FMiQH
8O4H067MfDBD+5qPsQJ+sU22dPP9+WsbGMfncWPt48c26HR/Ojg70E75bUAPNPxS+hijs8sP46vk
W7Fi/m5ffiqX+RyXISGpk2RRCjaxvPuZGLvbAkQgMeNSAncBlXnsch1DNCPDpjvU47b23Puj+jnH
pPi5MIBjObbW2RxDx6n8Utbg/o5Pv7FAnoOITDQuzQEL1M/ON7CdDxi+8gL4JX12H8Yf5Fv/Y75v
Ej85I+V3e+ViLQD1EaBjKP3y2evYbEc1yytwvDQx+tHzsg4TEIlLro0miNnx48iGwZWhEcXjfKZN
ygYOu80iMJ5Y2QuZ0o1jZ/t68BkBY+qD989HQbDExN45/2ROe9QgbTpu0eEZJ0m4SIseIit1+UHc
JfOKGfM0YnQ0O0npt+h7mLVg1p3AxIzNdZaEnOLlM+oK3DSNNedyVzpJCjUZSqhXtwQ1oeGqg1mf
fEtcnw4n41T+nPXKN8atPmbb+aR9UpdtrD1WyNiMMoiWcOUX38Ld+yZblLiyceK2HTrrP5OS+ku1
r2y/prLqNT868D2KwQMDoCBkdVkYeL3uHJVGz5rQZU/Uc5m56NnpfaqdlOZIFmdL4tQnfeh4n+t0
M9f7xUx8fRolmVhh6H35Ebzu1SmqARpayvGCn+5GWK1g7U6xn1Z+/Ll/8+ZQe8n8BQ0Pn7vPst4/
kcO4FM7pWQL8i1kYaP5nFIWz/YKSVdC1EvPFrNMf5gPZc8TaoBQB7vl6m720XZp5xQrbQ47AV9eP
XXmcip+qEY3jD0A7PuCh0IcCrClI2cD+wYzKhee11rr0SgvHCuQimOkZVKRPK+R9ZMgEUQYV1Nug
/WRJWzwLuKguzmqiAIKXRSUdgzL51GhOwKp5JK0Db0QTB6w0HomfbhtFnqP3X711QTaD64qhX/zD
pTBo5hQJ2l3n2ts2ax6s+Za0v6bW1yKaeZg7/KyV6zGThMr8LNF/5SKSAfAZcRqqIdcbq6lJbeST
nkWejmkCMwqJ1cayUn+q7sokDluQ1a+IUPvY9vN19e202+ONJclEiOIPaNF/P4LTppmUadZZIBBQ
na9A3AUTaArQ8nnACMvb2yxSW6gQYGpAimo44+vVYlqR5Q56TLHa0O236w+wFsZjkP7j4i5K3gci
P4eSAlpBgIvz/mCZ1Ga7UNbVxlMntV6rup2CRMkciZsTeTkHPpRRqBpgM+EsTUentYBPgdpYG30+
J83G+FEl0QA2dlkxWGTFL0VxdgUAONRpa4iaguqLFuVPNVCj/u3zEV6DSyHc7TOrZKV0ghBHD1+G
ya8Lfwwy0DVj4DjgaOfb4oS756IqzOalgG6Uk+ZkFTiFY0gjjnrAFHeUn/35HM8aGDpGn8jI2EWW
2cFYT9athavOv4YcN80YRghGczLSoGwwTTzP30hLZM5fdFRsIjQa95jv52OfxY5jj6rgG+mNdm9p
Y1gUGB+7G5pAS+7yJYobTAm273XvSwZ242mbq/YeNPXJ+jnWZJgl0TVwMQ0GYGP8hQFN11duria1
BScVOM+Mmh5cp882adxpkssmuthsMgpAEbDdf1Bel9VqLPVsZtE6kl2SK5syBVw/6UJvBkN0eeya
8YwRhhJHLzpQNPvoYHxAXIH/XK8NVDho/kARJEpGNwDbg1PTUOpqRRt4KYRzfZpWmdoEDH20tud6
/WImq+TS6SJ1uZTAHRFZkbCxKmxe4j1U9hASNOpbRXVUQSpROqtfxOxZXQzKETN3M3pSELFSy88a
uquLfkKLm+njlb+Z8hQwTuc+mzZxvm5NY9dpfolpub2+BWur5LNlX805Dbq0Cpqn2ZHTaKk28ez6
JH9J86CnMtMnPmeQqYNPFFB2nWnfRfQBkgiLVh6cJJgAgFdKfQUpxVzb3rZGwoMGWB4d7YgC0NBw
LWUFf8JICaQkLQZotGmA0aa3JQjXcSGBO2il09Z57rFllQag6mQHbhJVGCz2ESkOMHDIw6L5m1vH
EJt5MXS4Fc7shCNKPyyHNS+721JEttvTfkvh1lKkpElAPgCuo/WkEyv0plcU/UaMS9X1sFRlbLKi
EAXM6xhDA0QMsvictlXTMpuFB66QtLxHPq+Y6WkAyyaQevFHto/NdtfBNQHrwS0sbQktOzL/S0W5
IGLwpmddkzG7CtdzIYVbD5a6Vg5jdk2GepMPy9kdWRX1uHay977INLMUo6oC8AtQObvHF5fHsWnb
OwQHldspzEkVNFZg5d/QqlGbdKONG2RIb6uG0DJcSOSivLR0YgVTyMEdhpHoBDNtFq+JfRdDN6o+
+doSWalFqIoWY6Y2GB/2HydW0aKhK1ZISwwym5PW2s92dyhLWmNgCIjgJ+jTLp8z2WOFqQL/CmM0
y/8RzB1iAibMOS3h523WYj6cdPMVjVYf0UeMLTMxi5PxFOrX55cCNEdWArZc4hk7IEIpsiidLYnE
hEcG5jDUcGH9MLD6WkhMkg69YrAZKID6g5Ed5q/euMKrVDuPDpKgWRPsG0b2oFzDCDFYf/O1NLMk
Y9djinrk1ilmBax78FV6eGmNqIiDBr4KkpN6LPwNhmfvMPDIaT7dVlDB5QNSFBBurBQvaD75lsSG
oll5TpGbQvrdiOtvTdIEGCnkBCDolgQpQmFsIqAGRnNDdTnn5QztnGNKNtrJ1KUM5zYfg6ovMPwc
xGkbBKQy4iahPDDCoyuNnScf8KXUtSZr6kGBMBtocB21Y7F0gbqWGz1N/rm9kcKD9EAzDsJx+E0+
o1w0rl6ruHwol6N7IM5npJXQHB9ialgmURqZKM6odEuVJQqocyKNIAOQDr42Z36ryfpVRIlZaCau
NKPUBfMsd6enOK0XlBfQW2t/Stmw5pB+pgfVJw9VVAfj1joqAUbYHG5vpOD+XUnljDTCgkwpVBZJ
BUng+K/Ojoa3JbA7xdkqzLBC0YTR3KHCyElQ8mUsBgd9mu00gn5GdTEAd/p+W4bA1cCloTsYPPdg
a+Jfw5hCWzo1Zh1EZpPMPlhA7tSYbtZqY3TapkqL76CO6pW320JFigFkiAnKB3TMo+58bUyWKc+q
ynARh6Ivi7YvOfL4iux8BC4GxS10oCFLg24GHoxb2K2T9XhARX3cBdTDmLb4k3VMnEBVnqXstyJl
AOIXxgLMRwagC9crKpbBVtQVwqryS+FZ2/TFyIg/ZUUAQN8HNg9dQBra1eFa/mB5q+tWBb0I1pVV
hh8TRd0BhFUEdbssEgUUrupCFPdYU9Ycb5waFzgFKEDtX6bp0+I+tMiTNLXMMYuUHY0nMLbIaqF4
wWWhh7Ee8mLCsrz402gD6VmZEq8sylPCdTG2T0yhQDcVZ9YzOiXOZMCHoIvYj70GMe8CPM0S0Fzx
027dpcUvjNj1PfUDPbGMaxFPeQzkAEyNU3hDsekUZ2gerg2/+z42AZ70t7VC5EIwhgMGHcqHEVbs
yl2EjKjdJxkyauDFWvLP+TD7mGV/xCTNTSorg4su76UkztqOSboMmQ3ambhnY3lTu/YzMuuBa+Wq
RP9kojgDaKxuNlcVeEia5K0u3sb2xTUloCbxvsGQ4+qygTPcxW3twssrB6tRzSyolCIAQLas4m06
SNyFeC0AjbEXMTp+ef1u6nxta6xlmjdjtc8RvEgS0+Kl/JbALcU16rgzoWmRuwQ/gRkidx/pbgEi
6bcILrAl69AMMaNPIvr3pPbb8ccqc3qyfeJsDqhUygRchuAOqA8Yxu5tvP3tmyIyaiCoYyTlDtwr
b2jsekm8JQXbB6ZKtEPtk+ZEyWFyz79uyxEZtEs53HG0Bh0yWkLOiEEC4FdVsmL39xJAio0ECxv0
A7N2feddYnmVM4M5q9VC4GEW48vt338HafIByKUALoDz6knRCWW0CrmPkXUbfVNVmMIZxHtnfZrS
t7U8ZCi/F+tmGuug/tqDo3kNmvxlKTw/O2bxoQ7BL6zICEBEOgLiabSNIt4DzItb+LIofdu5+C7H
BSOt8jrHZykYV3R8qGahgAaSEfhazsxNjTE7o+PB95ULqq4acMWS+yoqOCPy+i2CWwaJ9cKrlBh9
w0W2j/XTkk2BPYdA6j+QDOhzg6i+BtDj3HzuMdmteaJVaC3OrtJoaCSfrPSurWW4FlHUxDAtUCug
APDYutapxcAoznHAN8VOddLtp2T5pWXNnV4a961hHjCwRQZTZ6v8Q8kAb2HvHtZrxm10rq76CEJH
8EVUj5rWbGvn18Ay0sWdXTzfVmgR/gxTllgfIPp0oT1cBFCTtapqHexZ7sk+lpG6d09G2G+tu3Gv
h9aZBsXGfkpP/cP6EzSFoenXwRIqgPX0gRkWW2en+rasR11Uf7/8KL7+PiuFZscUH0V0XCIz2yPs
DkbP3Keqi4m8XdiDhNIcTjOmkrlpei67+dHt3a9A+m5v74/0UzibhcpITzoTLkR5KPbKnt4XR7LV
vpI9eCejbDcc0qfbEtnh8oePU0dDJghjwJbMCTQJrfWZ+awB3azJ5Ovz17EGbbgkeyDS6ksxnN8q
oOm6kmCL5/FJb4K02sAJ0z3sUy+RJCrHYYaqC2pp5O0QJzHbdRmIteZoZA5qmENjPnlW+8uL+zsz
tzAVOv3smiGlmxKwBoKZ8FprS3ybyDDiaY+HCF50GrzCtfBuUAq9AcdvRI0dWZ2g6ZPtXMlQ6aIb
C2g2oAwAQiJFye1mbCyG1WTA9MFU+HbWKEBjlmimRYtEPZr/JJ0iKVUJBaJeC+JuaAo6z66XBchB
38829jQ5uAcr3RZBey5laQTh3l0I4fZO06cYRM0mUIOo1YygIWy8Fwyzu63vIq+CVsP/roTTjjUZ
AcC2rTTa+pKjF7FJgwr5909zdnSoO4fW7KeXTR4WPr0zdlkNhJoZ9pH62p3Lx/VO+2Zss4MZ4LX4
CDaEnTY/9+nRlUFPDHYg/LW+/BbOs3lqi8eOh2/xkjC+S34lgfXN2gI1hUp4viFHI9K2cGzldoqS
/m7eAVNEH8274vu8qR7IP8VDf0+31J+fPYANwttHIIxqLj+OGYuLGzomq0qSGNoE87YBKyzswSYG
q91mSYMCSe9j/d3rfRcKHSyH9DAr99MvjN3uA3XvSB4FMsXm/JGjL3q6MsUukKLKv6RhdkgkTUUi
C/t7tfCz16tV1LpPMIUKah0OJ3vbniTbeVujUYO7/v3UyivVUnDU6mYTB7eP6vb2oF/g+rdLk0yV
xU4KUeU/VbgGaiib/HX71ls8dslTKEGAh8+37Tu1OE72XnMlJUTZDrF/v9A3xV6HKWdwZGU84o76
nSabGiHbpz+sCklQwWH7lPsjJrWj9OX+omDvQX7j9omICt8XVga26noxGtxePLoQFZLqXg/eALT9
noX0Xt98ju+m57TxX8HRqG/po3634DW9o9/G53wv69qV7SlnYDKVmCYFJCRa3VM1I0pLZME509v/
24QheLhe6KqpcdsMcAcm8NaGT0PtS79DBfNBmXznodzd3leZGnKGYMI0NaPN4bjLaDt/HST1DGH1
5sII8MkHw066NmaL6X8t90owP9FdjkzU4utB/YTHXbpv6/upOi2yUEGYm7+UzJkHPWmrRWuwMAyq
xvhZv46y0Y/3+vfu0BymnXePVrYJA+Mkesr268bpvUPJL+6cOSZoDSVQ0xXcyK5fpdvO8sewXN4M
9ykZJMoik8bFJ40zKwoIn9OoDdG1+W3c00McaEGy+X8pCY92mBPFnFOdGRIlbJJ6S41809gSfyFc
C6aHoAcIhT60UVzrfe4MXo3EG9YC150cgSYzNskcFF+XOxltmlgtL2RxytEmZWLHGfZNxTRb5BB9
b9X9eXZ2owe4TLtgSMo3rfKTvDingwMgdL7D1N6daxej31MZAFxoUy6+hvM27qwn/eLCFTjpmAXr
7Hwya0OKtma/8odmXkjhdMUxl4moTDPJKQ/XrbNXt0bkRgg30u24lTW0Cz3DhTTO97iLMdvIFsP7
p36Bno+DM4W185Gg9kII536qiWrerLI7XmqbpXleCkWi+bKj4bzOYFp9U3iQ4JUvxXRXqTLEhfjZ
drEGzqGgCymxpgESFONLNpgbkh2WbNgWdAMsSTodtWQMK4x8cJExvH2rZReOczRVbmdqxxSieEuP
xa7eaHfKs4nMz+G2nP/jtr1jHBm8lreJbTq3sxcPQKPqFPy/5WDZepAOdEiDei5KLXTVarHwoKPL
5GP483TONBcDhZvVWTFqpjLq/aBrZbojZWGjG7ZP4Q690pBRqbEF/3lDfn8nd0OSEVVeJExggcjW
nBGPt7W/ifXHeZLsiDA0xmuSTSxBu9AfmWBt1W2D9RO1lATosPHJsiVTE47Kq2TrhZf+QhJn6NQx
Ndx4iYHW7vIgs9E2450y5fP8qUcn47OJARU2LBqGbRna023RwjViyLaF4eIgJOJzxFbn5UppFBjZ
qBd+mhmaP7rexibGEecsi9eFJ3chjFNlY1WrcZjRtZKk68syxcbBKWdWXkvUoBnRKrVgvtnWXVpZ
Qlh4hzAvF7NtUcZGB/6108L009ZKCsCEe/LTQ3Y0nR4WPYqnbRs/ZEATAZRye1uFK70QyD7oIr7I
LU0hyQiBSzftwHYMvNL9DDacREMVybLCZD3eFshs6B+XwkWbBcA+6LPiz3FtMPkD0B5c3rfMKI+L
1n2xNfQD3ZYidBeYq2qY4DhmpHzXy6pSDNZz5y6Ltg5m6s07zLzKTD+W8RgKK7EAa7ADQ6c9hnxf
y5mAF1ycCqspwWiwonNR/6dKd4uS+1r7iMZUv2oApZVhUt/75PhNBKMp9AONryjBcctLh6QaMTCF
dfDN0bK3j8luOsUv0ydn8odzcbYP8MI/dcVf7+p9eV62FdK/w1Mz+O0zUu872WtKaJIvP4jbh37K
XBqzD1oCZ+tt6MYJql17l23ps7mlD8b37LxKXR2zn7d2gXOmSb4YEyEQqmL92eNPErYbZbcGWvRP
8Sh72Ig06nKFnF91wHTjtMr7lpfbVzSX+eXmts6+Dwi8tR7u8q+daaWA3KEVN6zuPUxpvve6IEKm
9U5/bD81+zoY9jBCW+1IvseH9jgc1K+3P0GszxeKxZuDApNj7QGfkB+s0NzRY++3PsGrV/YEEJnz
i+3kH3Kk1UlBPQgCjU/bn+v6CB5sDAz7cntBImtzKYbzVwAWrph2BvOGRLnqG4EMbmpI1IKPRcZ4
bV27xDqMh2b/P6R9V2/jSpftLyLAHF6LUdmS6PhC2N02c8789bPoM3c+qaQr4szAQJ8OwNmsXLX3
Cq05oAjj6cW7uCbKPt+LK9+c1oMtnCW9t0YjtJOMiGb2FVnTfjSGfbDtX/HfNU/ir8DJdGnhZnCP
4wWQ4f/sFDTNJZqiADlMfN+YvVQA/u1EvQhImMBySQ/3mcEqX562kfFMedzxd++hl4GpLWqofTmF
jha2KL3XWRLpykYkqpGueKIuLJx7Z9hlKGrzmbKuTNNinkumtKqekBYw54znQoOWphK12/hiI8Br
CVF2w9+neDWQmnRmhzn1DZuNlXZIF3IdS62iNpyOa8YyDBCvMWRTs1pjbteSK8TSMqS2HJEt1FDr
EGTiCLOf1jFiPO63X0Drg12NBitJ0P1BM8BGBn0TWekCcul6vuZN2ZBeigO7aju922X74SXH9t3+
/YQFzOMvuNtGkDrnsixgSwI1PbQpZCNlwhmtVUdwYrXhoxaelXYh3XB3I4B8CuiFoMVCSeX6JjCC
6OR7aQPguUTKrNVhzxZpxuTri47S9w9bEARAoceNA5DK61A5lCSzVABLQDgrUL9XrR7MFzV8GTjO
6lReRwmWtOBeKK0InSGQ53ZS+plCgeRxv94tsoKwB/YmCHSwap0fCxd3x4hN5SHy0GSu0fviry9b
ZWF2cJV4C9mPClJK8jQQLUrNVNpOwnoJF3lPRgFGlsBw447HzdpS1/GxuSeqNMzo9ELU2/iPOA5E
hFZk1jv9TxpZPaxI+xU3rAft70LT7442tMdm4iCwprTiM6sGklgEQJHzakewrw75ewjJBHCRGNHJ
W9ZqUhtF6Jncj2uj3ohHtinJNBZkdkdZ8tKaT+WbJQbEAXzBoBANiY3rjsjgoCYVycxFizOVJBVz
bnPtHDbw09NAqTSjJApID/Q3JLbi94WumI/QR8GpIzZuiqpiCjAuYERmBBXnisJ752/BcVlNkbiv
Wyimpb6Z/wT/CxcBEVhfVHCBN5cgsnndbGQ5/LxpwcuB9Uuj7kJ12xeHYUmt8V7nzgQWddbCxYqj
ZnmWh5XcyBpOl6rb+GG25osWLSvdMuDxWmo+p4p7g0Dcn8f9em+GXYalkgdePYFfNCEsbzcgJvhF
ajJeRjyl3DVju7CU751tAO1jJmuQqwWa/ronR1lgimZCT8bFD8wEc/BtF52j7p1n0D2C1Oq8Znn6
aVuLSRAwSHhhZvh6Lrzj1ifmmRFH5thCHSjnFrb9uxl7CLKj1o78L+T7qG2S5cv8H2pOIaEyWn/6
JcT/y5pk1VFz2oSxigBVJrCmWQ0VhNApeSRum8lUC/WzCNiF4tndLgaTBrovMtAU9PnQMmwiMgHG
UxArwnDPsQBGrrLEv7t77YKaj4REEIQR8b6+Hsl+jAo+VhmsCei6CKu2iQkbK+BFdkYXmRBdEQs9
zHTUfh5P17vNg97KrKYLnPpvrfriLPCmSUqDJoILXqfOfgvSIBu9tzBN77YOihMSLIUwj4C4v24d
zzV8IhQt0OlhmG/UjBX0WKgDU/PYaNVMfGMh/ylsxgJ/lavvQl/KmxbZ9oVc1D2RD6CvgLSdoXvA
yVN3wabqIo1BxnHbjU9+bFRhT+CaSATJURQzn0yJEXYwiiqn2vCz4J0XHU/cMUhC5LOXdeM7/77z
Lz+HmunwxpYqEG4ANVUip4XoyzQ8Z8zS3Lq3EUIHExR2qDWAM09t9LASzvq+xCmT1oqpaB/jUG1y
BeRgGSKOtb9X+JKU+b9UUcZphkQYjngQBEBiwu+vh1ys4OEgqQ13FqsU0pt9ZLMNMjlw7ovD0uDS
9t9NZDoeTdT3QCSPG6nmzoO8qrE+RWy6E7uAA6JWy00QqitTLoeVR4hG8b1mtiJYHRMEiZ4fzwr6
fnQThTq5ABQDELNCFPZYf2ZGaZ+8v5XzJ9qXsb4kYkJdsudYOK1mkVzwe1BYn1t8sf7TXhPg58ly
57yqpK3medzJyyX2KxiqyPB7TVrYTu/Hg7LG7FMDiQGqB8VIUJugRLxOsUdpM+D4YPjMGhllYW3R
KZH/btl/IlG92GtsXvXMxJ393ITwYqmB157tIkMs3+vkABGFvl8SqKdW2j8hQX0AAwyCvBCpv+7M
WdVhyIWROxfZ1K/YqkhOXZVlFng0stm07HSSoioZSSqKg+MPorBamDlz713c6f75ANx2kKUF9u7G
5JH3g6iZSZTn9CX6iyNzcKV9/5Y+sdtmny2RBu8sBpjd/ScYtZkyXdLIOaKd67DYpGxlJk2sj2Nj
LjRqKQ7Vqyi75YUAQYVz3+HtGfiHtlQNX53WpbAuGk6P8VySUokhcpIdil5bqXG8ZoPYjn3e4MbO
fvw9dwf5otnUnQuCP5wf9BKa7UN7Q0T+a9rBR0YfOWETJqJeZyxst+uFXri7bi6iUttpFIeZXOeI
CiSP1ci+5XmhEWe81XRLnjUL/U2n+AYmjzSlxyRqOGgKidObUu8nUVl6BdApLnqy/l4aLraerot6
3DvRJDb9SZU3yACsW04lE5eDM8SDhc04AY4MVp6snBEJVK10OV7ym1oYTToPKIFunvsdJheTFiTs
pbU6VHsxkjdS0xlS2a6SpDIbYamP7+3xWDwah2TAbNLymyu4aLxfxiKjhAy2indwDznQU8mkrzs7
OxZwuyHd++NJS9/A/ruz/xOPWqxl1MmljEvuuQlUp4A6FMo5Zp52+lAUOhaxPsHSN5VgTSKweq2F
1kL8u5MKr4ffty4QtNRurGkxKuidyp0zKAQpY7TDjVdnhW4/QWW103pbGie9HeVNPW3FOj6PKPtM
oSMz0DgWFjJ0d8f84luoJ1o1cA2yD5h4QoJcQ6TXIgF/ZTQj0k8hGZYUPO4uXRDWf58QCkc3nfWZ
MqllDPU4vJcQyposTiTZUh6LrkL8M8IXYahW1ZxaZ72S8+csqStrSmFp00EULSAiG3UMBD2Q/NKj
vsajqY48PZUGgHObojcFNdeMWp3iNV8P4D20DLDp/PgeKkO5UbTag4xMKpoTPzVEifPJCGux2/tp
Ea0eT5I570OfXkjJQGz6149NmsftYk30vtbJoujz59grD02Vn/1WZf79NRHaXjgfZ+NeQaFllkI1
ajuFi9BL8jg6ENtWVmrNQZXOy9WFUHc3OGiP4JYDkTZQS6mTAvojYs2FBX9WYuEjjmRLTuye30MX
iEjaOYYKbcJ+BmWoJ3FtSkPu61muLZwb8+F41aeg+sE+CVJHuA6gDD33+UWfKkMxQRS1rl1WKgjb
JboYeoAT/hSyb/j86fEAzg2igs1Kf7gB/Uru0IxnJmRGkWO62u3i4syU/DEccssvmpYU7LRipgLz
HtThhQOZzquCfwbyhgraAUxhwJMSqDSaXzJQVBOG2q2n0VKbzp5tN+MjFhpTT1YzvlXwXmJdvzE7
yEX09WrqbQB6Fh65NOb89zPg74e8JgSsuRsd87iOgn5UtdqdwufpAF1jyFglnY0klyeheAQLYsZU
IF7/g4LZWGxC2Uo5s0UJzQykdTM6bE/KbcDZoQDXma2Xg3oFYfINwLotc6jPSxohv49uerSAspvl
xiQJ1zhqSw6UUqhhcVO7xUr5Sr9Ds9NL8I8mxzOaDftUmQLOo9qprMbqnXZbmem53zTGdGD3o7NE
H/4tJzz6Gmr7YnIxZlDTqF3ehmGzWeutCYNJHfd1HIwe+fM9GhH58Y2FZ8Kd9cEj1SRzuC4j40TD
GtJ2Kn0tYxuXCyG8mest/6pI6PocOyb2zsfr43ZHgOIfuHxIPSATgklLzdSyBvauaTBTo65wlKxy
s/hdqwo7DhpkC/1tHnPGxEkQ2u9/Gua7VV/7hFuYp7dXj/kjZnwFpD5U/FBbAjL/fMcUcu3GGmRF
5GollNHRP0q5EYm8PjYGKIHgnnSwpOoVAt/4t4VeuLNNCLOlOd6doKSD6He9JwHvDmJZFjauGL16
fQPdyu/I51dCmhGoTRBIvhVxsBpe6go2prsi8Z0qaHRgXCT/LeRiveDFhRsBXRKZ1y4UGvA9kBAF
vZjOkTDw1WjLVGhcqE6gLrDNK53xbQB3JyiG5JpkDO1PONhy9FSyQISlhRkL/EJyYe53agVAeH0W
uQRHH79QT2MZLgGZh/PJ9fOSI5E2QlC6h5HGQu/fvBHRVCBrUO5CLEGh06tdFYwoCnWtKwZ67cPQ
yozVl1DYKxDf610vN9jcaNu/C1HnzeS6cZBVgAobhh1TD+Yl12PeaVEbs1EgndXJAd5m3I+DLg4d
kaQNati4ERAYXQzOtPiauV1zGsshaw0jL7wlYGNBbywRvB2UklfPBuNYq68QIBdcuHVd3ixsJbcH
ABWJWljwf4cLfIVIo11AZBfCPeQ7Q+18IqKOWpIx6hZHAqtxINvodGZoq4ZsDDpnhkawTi1241vT
k2Q87vlfyNRVz1NfNd/ML24AuSS0sOTi1DM8YvTBiP6q62yVbTurhG67sOGcxEqMXP8GMqYya6PH
D2vIFmNDANCGuydJ7Ngq7GQBT3ZzCac+i3qQTInA1ihQqude5xBeMTNSEMZQFppPc5yRU78efmri
cXWuAef1Gyd/YXUgHaFf7/rkz+snEDKk3nqEJQuzna6d/xMUqvw8xLzxyKNxXhrL9KmUSep5snr0
ueBIzuSEOreOgB5JjUqP9AMDOsAa/Wo/Hu+5PdRwo0qB9A9wbThhfgX9L4Y748uGH8JOOwe5q/K7
EpC2qHoPi10ShQvH2Z0hRIoXRGag9GfFD/q+LnRyUEUFcw4BlC91AHWgOMwXuLcgH2OwxcJQirct
uwxHm7VOXDBhKpfMWYEsehl9pfW/7jqcifDQ5kG4F/BQmz/gouukchC4qupCV2gK1ARqohYWUMI6
LhA65y8pmt0OFIcaKErR3AwmxqXxOprI+PWcAEE0NSCe4JP8nX8Va5CWFobpbqB5s4eVGw4W+oqT
iGOXZ40QuryKUjaq+m6B/FnplOHCKXo7H9BnQEXOtUio3NCHKIC3UEpgwshVzglqC4GYmDmEt0ow
C3MSsrw5LGn23D56NZCM5wovyM4wI6WHDJm+vACMOHIbC74ruy9xPeo/DIkOKQwpfDvWO/OdNRq7
wA9qSwsz8jbHPIcHjV9C1W6GUsyn3sWMUcWGbQYhiVz5udQnw7MKp7b09vXxkqaZtdhOrsNQR1jP
lVEVAVLkpsSzJSKR0URxXv+CxvKqMn0bsN99a1QGcMa6QN6fC903ls6RXxP5643l+iOo1ZHgwqLU
IT6iePMdhjCgbnWkxdY9kZCIxmA+QXVWB7uDFLZKsLkmunQAkmPh/nJvNl92OXWcyVHK+TKLLlfI
yB0EeDFEJCg2cXV+3Ok3l1T0OVT+AMuH5Djq61Rza3GU5SxuIldCYlDNAlLrIssThTv2q2W9xvni
T3fuZTSqVWXbhnnv1ZFbf8ZmAsk4jWA66arJ6zyQuSkAa60FZgYZjMn4OjXOZMtQ2Q7tfCvpMFkx
Gsg6yQTIUlLZrI03lP5TkchhjAjGK5oBfKPBrJZsC37rpTefDX1J6D5JEs466rODKOqqmBcjt7ME
o9usJjDrFCCZJ4uftVrIqLPrxihWpR1Z/vHUWr0lk3wFxlGCs/czNbL1MJBzaDBPgf2/GD+cTtgd
UPmEmMj10hz6BqcFpIbdroUUjOo07WQ0JefIuGdEAknZ0+N4N1k+zBdguuVfaWmIYVLxoOmhpUxX
xm5ey6sMZgC5t5IZBS5KC4C121QuFYnaDaq2xKNuQCSQawXLh2Vaa3nKJilt0WCQW3hj89X/rW3U
WggqMPKYrEDbYDkTBU/tsO/CgTRLLbvtQx76LTh8ZQiP42VIXSjCNM64PGYil1eMqt2kievjMjqt
AiGG7QmAESLuo9OmY5zejs9cRIrvemlPv/sNGhTacI7hHkVLYbJTH4BbEcauPDqVcvDCDfSZeO7r
cY/SIBds6fz/q8fjNcZpVFMHfsDLm41jd7A0wOxLM/0pniKDXwGCbzcOimmEzUm5UH1dCHuTgJh5
D34+ImyzhbXsMT/WRgvc/7RuLdYq1tB+xufwC4293bJxQcQqnPN0yO/SjrNJ4vdJzA+xGzCWtwO0
LHZGDykGbv+4U2l6xdypuHmwwOnIcFKGPcb1mmdDvHsLn01c+GIe3yASSHDRD02AtslATvbTdvtq
fz99f3tv/SE+MAXpljCrd5qK3PJM45NnpItADWuaahFQpmXmeh+ZxXxyZrx4EN9mytDKWXQKqsUC
5Hfpa/dYcKXXVUPmjmvxpf0IDv4H8BW25DCnEToR/dl7xca6i1mSF0a0tEbn3eV6y0d0WFMizQtp
Ko1OoMMGoUnLQMjcwhi2qApsfPuV01Uyu3olu3HpTX17MF6Ho7ZVbow7WMbKCLdKnfQI/6VUhzXf
vtrIK4DhHchnPEv72mpMzW7s8Jw9a65nsk77Cjyyumfek+elm9CdjML1N1EbMKuF0ewKOncBaxaW
rJd2YElmb/BGbnn7JQbLPGce9Tg1q4uiC6swVzKXYaDhox6FZCeNB7HVtepZgJxJZDxeRvOh/Sge
dagXTKcMkoh4rLfnu8QQyk0oLtGQ54+mgsB8+tdXDllIwJLw7xc351D2R0Gp2MCtqy+Wey2W0lx3
GgHxI1zbZOSdIINNNaLLtLyDRFHgSsrfoXliMjv0liBHdxY7bv3ggsIyGfdEbb5CXrRhkFJtEOGR
5R4EQzRPPKkXHlS3aUm8LS4jUNsJ0pIZ4xWIwPmnfEhgMPfEJTt2tHPpr8pbuSv6G3ErfYIKoKOG
+3ge3EmdXEa/OSxQkUp5HhrKrvjhl3r/En9L1rRJvnrD3xHBGSNTXIXFqngWwNldCH7nGEavQpoX
0uwzhIzKlItZJrRCVeLJk5Iejx2nOspLbhT0HMQVA7l4BOHhlSFCo/d6/OqpD2s593PXHxmYY+xV
ZEQXupBeu3QIau1mrac0fooQGXiTzB8056V84T/TdXAO8VaS1rFHpp9knz71Lruwd94k+v8JDllq
9CTaSGcYuqqvcnWMENwVNsVroAdneZuYDDh2YUCWTgZ6xdHR5tVysRrifCiLYY6WT4kxNFvAhonX
vTzuUPpVNgfBLRsKY3O9G/So6yBRp03QRGFzbL0qaAvPcaoPE2yg+oVc/M3Lng40z8+L1pR9A2pS
OeWuAFK27m/y52TDrYs9VC6Xhok+4uhQVMfJE8g8PJjLLrPxdsUqOfi2vw1OEUkWzu57I3TZedR+
VWoxtl0ZgRSYhYne31JeRbH9eIDuTjqUdkRUgWfIOJ0S4WRGiD0Y4Lj9WjQxBbqv4lV7jpzkWXmS
IpIuDRRdzkDvIdkJTVgkIpG4E6mBqnApLOYriSsc+IT0p/qoHnDT3Ag/4WFpU7oz+65iUSPVTAzE
Z5mkdONNCIal55RW+5ovzIf5f3J5MtINokYpAP9ZUxQECVbJk+CwBx5M4ceDdLcdQAfCfAxvSRS9
rid36HUxjMHK0oWx46ewD76EivCv3ufjKL/S7VRLcMSjxAzUvDzX+67D8FKcgIWTl27yFujD5mRb
1rAhuCnuPfKqH52ItAsNu9N3iAiBa+x2cz2X2h5SrY9bn61LNz35JeEPjY1pt33crDurCHl9CS8Z
TDYFCr7XrfIzJi5zhqlclttFiUbYVPf9JSGDe0GQsQV6GugNiGpTBz+EdVKuK4LaDblVBHRYHNgq
gASPW3J7/uG5NGfvUQycffyomSYlWlUWZQZsiFKg4JjIcCmAfYb5f4tCNYVtAT/PWUQRgzMD/9J8
WOSs3vbW3BAwRbSZoCHR8oxSDpe22kOIlltP4ifLaBaURWQZ6ainYiQj1FO7XNf8NSOA4weTl4Up
cbcj4TOECQduH1xXrqcEF8uxBKvn2h26RiOpUqZ6W42LxJj7YWabVAn1cyyr6zBS0Hrj6ANeA7ll
ViJQ2YYUctbpfE0AkeTf2Pijmz7a2oBUzKI5L30hw1SUgbKZN3Yw9gAkvA4+MSmgfR7wGcUIfzr2
1ZNBAOJf6mhpVt4bzMtAdGcCwgb4u1K7TYbqtAi9kOJJWjqmbqqidHPmr7g43xkJ2hVBDhCEBP/q
L6veDV/+d1bryN05QCmhJhgahe1Al2GwKuPIk3VAWiIZc/bdR6L93OKP/36hzGLMszEAlG/oQnUw
5VKackXj1koYnGb1aWOagiVDw5uSyW/LgejHIaLMxrrULFKmcQpUlWlQTFDX3CY9GRa0eCxuA3II
RBjWiSNvUPPlDV1bLRzWvwCw6xMBk+giNrV3tmU3S8Qgdk6Y1x2K0XphVCt53R1qCxlhK1995lZq
vMCV3UrM89/HHXxTR6GbTj06k64QuNb3WxcQTEu1iwMov4S1i5WXEOTYLckeHAWEfxQxTvx22Gfr
par3DUaA/gR6GfXp0LMCesBXQSj6Ul6Heu0pb5DJVV4jEV6PeOTVVlxCpNHOmMlOGw0SoWz2dxRK
AGW2bUxkJd+GMWPkdaRXOQjLRqrhb6dT69v58C2NHel5vc0djbUed+CdWzEyH0ChzwYZALlJ1PjB
zFcOwhbYER9stGJb+6bMbOAJ/5rttO3SYX5vu8PJh7Il0l3z3nO9RIuWY6uSYVuXbT87MSZcHxqP
23NvT8O1BIWLWUkYqNDrCGEUisoQxa0b1FGyHpo8W1WZWulsq2kEEPhyId5N6n4efaS2BaC/ZhFL
GnJXj7GSMHDaw/NFIrvoLO2cMyBtP4+b9VtroJfZZRh6kimJkkHtv3VHGzzUtXSW/nAby9pxhvxU
Od7Wlj6ITcipI6eVZkafJrM6HlkSfBxb4D3OULMkPwtNF+a19eib5tG+2HDZqp4krcU3yVDWUzeR
AmjZiQ0sDVUMVBORSTymz6hqFe4kWe1bFhNoNQKRrRilM0IJvTabZyHacD8Nt6r5L83gYYO69UYj
WMp/3VQ66VGizoYqrZusqZPW5eNN3e2EQnfQIb6V6Zqh96Tf4E8jwQvajMzK1vmTcVw0lvxFMzzq
L2pu8kPHwvsgb90+tcfYBjA9Z7+A1/IrXXMY7VhLay09pv2hLCYi9JukWIXsVyEneqIQ1EvSVBeY
twkM3Z1SGZpsjNqpA949NkU8mMV1z1tpDz7pT7GqZhYk4Ri7ig95bA6qrsHkr90HxX7wnqKa9EWt
e6MM21kCH57uO07tFj5s5iRbwir8A4GrjeoD00z8wVs4FH+z2VQ/QCMEhQNwqpBooyGTtVZDL1lu
a/ft4/AF0AxDmlVJsieGfIWQ8gjJXH5Gdh92lcQ3I2P+yXX8Hn8JS1my36/NNUvWn4nzLECHI8LR
fg7MAKCrESnrf356SLhgDTxehvdWu4LDHLklXEsFnlYmbqsqTQdlxLVQWSUs+yeU2534Gn0qjCNr
VlY1rtq+RFFlPY47z4ybHoOtw4z31nAdpaavkIeJh6xd4/YS7PjqqfwQI+2NjfydFk5LDjn3jgRF
AHgSpRVspcB+XK9rIarCrJVn3K6QbNLRraXaKFjRUJCZlt8i4QCpzLpcyk3eu0lchaWWRymUbMXP
cGHt8KKR4kksSXKO1/4z6MvArQkmp/OEWbEGhzQbs6o3mV06S9LWN5UA7BQo58wJ5hlfc2OB2Cth
ITIdIJs8u5715y0+8o3meTxDU2IQAFAw8UA8iEuODfNeSY8wGAUwpAZ+SEIJ6LrP0zFKxYrFPYaR
djnMTGtI6z2eQ/dbdhGC6l8mKJGTGrzGLTm7wFAGGen4wO58K2bWhZ4XuP72XzBf7F8eR76TNUCf
XkSmkhNyEfFaGqBxeMRY1QrWNVjJ3x358wf4Bgwnp1c4pHxDw88SJv6mPvo7oBfBqTsHL/rZ1AYB
wLE7cd2Bx4k9xV8H2FOAh+ffwM0a7NIaF4XhbnOA142mHsm94lW+yqC7a7MCVCPQZZ0DZDDeSkDB
CxCqB1wit7JjbGgAvvALhdObOgPVbPpNoKWe3+UCwjObYsvslb12Gl6VvbIb7PZLewp2S2m7/88o
I4ULuDUP4jE1ypXPd7I/YOV4A0lf4lNxDqzJ0fT8T4DGBwSuf8y74J5rk/VJanj7JfGpO4nKucv/
8wXUULMCEAWpiKEuBFNJdM+ukYZ3YnaTQoeTh3cjW5ps//fx7L4p3v7T0xBbwCMajBWVupqpDOtl
Qo1rEPdnWMngs/pE/GBNUbBCfwV6N/vEjVsVj8uzmLjwgGAMHiIQC+M97w+3+8d/PoK6i/U1nNIC
GZ2vJm1vBvBu0/tQyPVOLl4ft/fuTqXBfhlvBTjD3QBh/UHj80ICvWL65vMdWzX64wDzKN005SIA
tRVqUJVQIoVt3GHLvEmOhIfQZnqWFzrs7ikHk6v/aQe1HXJTlSlCzzVu/CP8Yd7ib+1Z3Yrn8pDl
Cw26Py8vQlErA/ZjxRQKCAXlcP5jwlLYJYEOj5Nuw26HndaT5v1xH9KyGMDazDxb/CKLyGpKdLZR
YScuLVMsf1jrVu/ALb2na0la98bwEkek3ihu+goJEtj8LgSeZzs9eheBaechsWYZXCs0MEHwCK+2
sq29aZtyx+FJ8JNa4dOSt9u9bWdOYeHQxL0Ik5IaxygDCzXj8eJryh0e1YFc2VL0XInPVTk5Dcw/
UFkqCUw/SmYkA+uIol5lwmwv3ObrKvX0LM6cPLPyemnY73TF1ZdRw972lcB5Ix4d8F/iy40E9kn3
FPDvWWyI095jrPK92U3rJPp6PAbzyXI1BBx4cwAhzzIduKvSRORKDfqmxXXqCD6aBqC/rOMQPLXj
U+lVJtd7YPQv4cZvCHtgYGLT/x0BCK8hIYRvungLhrAJROG8qI8Bc/DHo6cxxiAesgaInWo9vgay
LsjbvLWEniAJFo02234/bvVtFgyfAFgAmG+zkRDAXtefkBdqEIRaUx9bBbRjwjT6yH4kfGMGOWtx
EqPLCt5a+3BcJeVKCYwyfeKZn2kcQd0qD5qdVX99hgiq3jILA3Kzo81fBgaSBjEgHEJ0VXqSmrYC
b7Q+QiDH6MRtyfw0tduPb42sOQKOy8c9cXMWzOFkkYVvBvyf8Vy57ogmTxmog/T1ERZguhhstCHU
5frpcZDb6yQVhb+OkktqmozyUB/79EdpIDXdKIbWlUbNIoPEnuLYingn81K9bJ1seh7CcGF93R/w
i3bO6+9izrFtIEk+6M/HttSjILMVpjGjMtMVZlzVU25woS7GBYHabRq/vw/lVow/muYZkjKmF8Br
ZC0qNUTxnsA94/zMedw/dwcBydjZo1VCYY5aEDmfsaEcTfVxAgSh9Z3Bq/WkW/37IEh2zWrjogiv
USpIq6ph1ShefexU5quuw8qJZ0MD1NSXpB1us5wYbllAjR4ieUDF/r6MLzq7FtqgaQuuOXYw7ZVD
z/SH3RQCpSzaPMyQoSYxM48EJ0uNWjh17UkY1lLrhE/lJvLAnkqbLcSfAt4KQCP4CPXI7MGHTb1D
V67yzs4V0kP3o9TLcgmxcXeezFezGQDK3dqn5UMsq5OmNMeY4TZxL5lM35ExGE8hyC1iDusq9Ymp
fzwMVFDjaqp84R1O6vCpD4EsThMSJxb/1uJ90hRGIrIGg1n9eCBvrwjoXshpqQpIPqjE/CawLrpX
HMeoTOHXfix7I+CAgsuzLVjkntnBvP2s/AWEczQex7xzTFyFpPbLhot8Sa4QMtC7dNcCb8QMJ2E8
dnioZJ/9Il9wnozUsTRDZFFo0lBqFelaV4gNEhknvz22P00DcrxMtFPqncanfqgI7qlOKC0Q0u6s
QagnQJMQdJKZhkm9BwYBKNVM6ocjsjmTkRY9+CI+H+s1qwQLoeZbBtW4eXdHDh3UY7AMqPs3m2tV
wI3TcATmyih4+CXN0nrQIfY/Ho/a3TZdBJr//WKicB3vV0XDDseusZWkgML/uh2XVI9u7vi4QFy2
hrpTqXWNM7ZGa/r41Y++Cu/lcSNu82hUAGrujR4nh5GPABJHOMWBUmkwWqBFoOwpG+W07166hfv+
7QBBx2DewVgelXE07rrfRL5NYsULhmOeh7kdSEW8aXp2NNRphNptyy9Zwt2e+ShvgECDhB24v7AQ
uI43eVIESEY1HP1QcZpDIvrE82oTru7GFGPC+9ESC/x20ABgADaDR1ik72gOdidCpgrFuOGYqBrS
piEo33GmLEW5fVlACeH3YaHggYEJT3XkmEhtoIYSOrIrlVWVpKoFHAOkpdkiNtoqLRw4F8VOUuFt
UY/ZT6e2oxnC+Jb46eCbUHHyCSgmnQWInm+q8ZDYgl8tJZnn7r1ej7NZJR4EcyYPSqzUDA47KdRK
IRiPMBwmmhbqLFCHXK8aam9FEHR/PJ/vdf1lNGqwa02rJX7Evbcrc8OvJUesswXg6L0GQWVRxcUe
RrMKrbI2Ii3Z9mI8HgWAvbznUMI02snCC8udHreFv3m2YIAhnQwJCUitgtRP7Zpx4oWSmLbjMShy
K0g+2MpSAayPGn04VE+KD3qD+hqovVECuh2MH2F0Sn070jZQOijAPe7+SO9ZqBB11uQYvh5/3e32
Bx2O32o6VGZ5lBGul1WvKKk2lv14LGN/G0qAgmjlSMogSxZO5HtDOhs142GJlCyW8HUgOW8Vvmea
8Tipzd4XK4dPg+fHbbkbAvxJdDPqCQh0HUJhxLYWe7Ql4AI8WTJOQmPYaaEhd64W6DJgYXEozURY
Gho25jJXVrI0Qks2g7Yh9gXbV7jGqKS80YNWHV+lsO6cjAkqPR3H2pQBg143VVXrENHmjceNvjeA
eJ8pcKxH96LyfN3oJOnzooq48SjVykHCxEna9AB5I/txmDvbPV6+KidDjQuVbRrSlSQK5obMjsew
D04ZVDHiKTOr6nNcUhu7ty5lAdANSOmiiE7f8yeplvlSiKdj3UXfVawZGX4hqBMZkAx2y6ZeKs/c
Xtvwpr8ISK2ApuF9Qe19BGwbu4c3DFf8ETM3+S/Svmw5blyJ8osYAXDnK5eqkkQtJVuSrReG25a5
gztB8uvnQL5zbxWKUwz3dEf0izoqiS2BzDx5DgFw21Xtn9oYXJ/K1Q1kovoEThWg7uH0z5dsAcFj
WQKodCyzWzpovgrVC7MAo1nvxgirY/3XPOi7eYkfLXC/dmyLU3XtnKAZEZSKInOEd/K5fZ7RRgOX
5XIEhnLxWi2u94qqbclgXHT42/B7YOlFbQ8POERU0nGc20Qpm9RC8sLKD7T2xxlssq7a+1FputkX
zdqjaRksXPtacfb10Pjaot6B2adDaTbN3yHzmZXNbdtrXzbm//LhjA9DXw6oPCm4Ni4IPdWub5mB
D5uURxMwFlXzEiVQm0f6otW71HjnWznetUOKiQCgCNBsdD5JcaWqo1Se69qC0xOD61rbAVNxw4qt
CGTtkIqOXJBoalAPk4teqsqcCVrty3GaxgLN5RnYK+ymdc0EBEo8+XV9HldeZHh8g8sJPU7YyLIM
fZ/UuTP1MTnSqif7Ks1f7EIxPBJrfQhRhHJfttQKRn3aalxZObEwDAZRHbQAFLRW5/sX6GBbn7sE
hr+ot+1Xvle5t7Db/jcdvl8f4sq6nVmS3iElKTVaZxiiU7KbxgDlB6glk9l6um5mbUAodggiNNFP
KTsEvSwWp2fVfLTvCw9npHl9rgxPS7xqSxRjbc1OLUm3xcxAfBNVsNTmO8f8AIzQa8kxR/82sb92
4+7vxwXUEDY9gOeXzGpxUhOeOe18tEgRWEkMIBb1Nduf7dIl5JnVKJBGX6/bXBshghIBxQQlzkXX
lNouoOQtVYwQHQn6cUZLN5jjGAgqd2O2AdbbsiVefiexYxHbdlQ4uHuJRx4q4PhBU6HeVRtW1hwp
WgWApRZU74Ij6NyM3ldWaTf6fJwdABCH6rHizDembBdl5k1ehJkStECg8Ccj5Xu29K8KMg7RL8d8
IIaXIj1/nO1fw/Lz+kSvOJuzr5JO4aRQrigpnkFTjI5ne7xRMxDjgB8sB3HwdVOr83wyAdIxjGwc
QjIglRKreuF2DFUfNf6FmpzrYOdmHEu8xQi+8gxByRVaJ2iPh5OR3zszi/OsWFJ47J4co3hfRyRw
kpux+Mcwg+ujW3MygmhRhdOG75YRbxFd8rHVquUIcN1w4JE97xQdoWCmLc3NdVMrZQXAZzEmCuys
cJ/Sjq1mE35zqZdjXnxp1dcy/yisn/2jnfnp8tC3r4Xyxuq7vvSBqQST3ZYG4NpQ8fAAUhH9scBl
SPcgsZWOQ9sMs6pP+b5k3U87XaAj1eVbcttrLhXJVdwOIlxF4eb8zKig7nNmihuXQxf3WftSzY/a
3aKmIDjYxcnWBl0d14k1aYO201LHSmUuR6NB7XEESNhOg2aIN2LWS9idyEbgYkdLBSJKdHCcj6qf
8UCPdWU56qNfQmod6fb66DjfGeQ3yw5ArzrIjMOotB7PfrWdHyE7kj9BGjvLbxuoOauZC5XJovbU
5cGYvqa17ebcujfZRlCydmCRfQUiDby46ACR1jmaGn2yjWg5ArENbbJWexpAPe+NeUs9J0lHvwMZ
tlfZ/b/IEqHHABkb5EUNNEdKy97MXd1Z4M47Wt9yENyrnW/HgIjflM3kl2/XD9PKouOVhZI33pLA
osu9gzk6nWYEf+SYgEgwoElJ3bqv0qAdivpw3dRnNkJKv6DMBfkJBEVIuskqJlnmcG5anB5tK/5q
FqT0qwgv52KiqrfMLYEsA9qQp1ZBI/9igqHSWOhuaEl5iOHInqEry8LcTFt3Gcwc6hKGtbPGke+0
NI3dtnCG+0yFiLpd0Das88oOWDvUBZKHEf2mjdMQINusBcBClE/FTJLnKYltlxRj5Rfo99rwUis3
y2e93UZohO5kXdrl9dA3WTIw7VgNYdm39+X8ZHcoGdj2xjZdc4enlmR/VCZp1SxjoR1Lawf8AgCk
C15CbZCw6kDTB6sAM9iYenniVnq8y97n6G5gkIOdlO/XF1jHwZXWFx9iIiYkDrptLyRUUPtrHQcf
QijzOx0J9i1A3CVuC8fi1ITYziePlV4pl8lhuXbMjTuzerBaNBjgLcEHdW9N4dQ9WEACIqlazGFv
zp4KdqIs0ID6yZ7/zVgRDuFGx6Un91TRvMu73my0o0GUUFNGz8rTrRBPhNCX8/k/G9IWytqB0L6v
tePsMc0vzH3pVYVn7dvbvA2ayC++/X+NSd5I6oj2qqLEmFKk3g0gswDBvm7hEl8DbBBaUnAkQNeD
VjRpSNrU1ovNFP3YTTeT+bvT33pIgn0M0a782aiBsrtu79K7wRxaxlB+EV6HSJ6069WlTUDQd8TO
3KXscSoPpOg2jFxuew1lJEvTTbhIFF6lcASSLJ2Zg8XzyBO0rs+sBys3qkobx1zMzPlmAPUAnKeo
JeE/ppRvUboSalqKaRz7ndmARn4JFU9Jj63x7YVmW/jIlXlDWyV6QNCBjWynJT0FinyMuzyNjaPZ
lGED6JjiM23caFNeAQugJRXJI5QlAJu+yJK1k0W4ZnUYUlS3u472LXQzIL7TkjkP2ZSkgakv9q7J
OT3w2gLV22AlD5bWV/tGjasDN/JsYy0vX8z4pM+EEi59XIniTXDiX9olAzPRWBvHLrCtbwpxG/0n
B9xM2V/fmGLjna8m+uuwM0zwEYNK74JFCmJeoCTv6HFJfINobvXTnHbGvNXicLmOuqojVMarHA2L
yCafDycR9EdzaVJEkE2xB51a5aqt5gTIp7Ubt/tKgCdsiXMN/Secb+m55OAKJUZn0CNd3tLOeYMA
YqCitJ4Tn3fBaKXeYHUuWhZ7ewHsap+a6iGHAHN1kyoAaH1tIaQL/M346/pMX7BboPCFNl5sZDHT
eEZLPqAxQfueonZ15CDR6sEEOvCnuvnWNcs/Y0+9BjnLYgRZbUw8LXvMqhSFv8e2easI/9oAKWIy
9Ze22BuB5+VxBh5Kx0TBGyLTLzsNOnLeguhQPVLl1iorl8+Vi7ZEu0121fI6KW49b3j3lXeCMAlr
YtOJa/R8M0w8ZjTDX47l8zyWAOtHflYVmRuT3FN6vBtIZrvjQ+O4Zq49JjwgRuZFo3UTt8PGMftM
Bp3vf9AagR9YNH2Bm1je/3ZT5SOfE/3I28gJVCsvd01EpwO027tjpdfErSslAlpMH93IrsyDAsQ2
+lD5+HtjewjvfPElDooCBmoPAK5KwWTedqUZK6l+tOjkGklgKd97dGB3duZSMAgXD71H7ppsV1vB
dcuXOwBTcGJYXCsnrob0uaV1OqYgd2pwSs4VOl5KRLJe6dwq+VOXbMRdKxl78DKj6qEaoOLGgRDO
4sRgZCsUIKjWPCZhlXwdZg4C8L1yzJCChNwc65lrcLdztB2pN3AQK74BpuHuIPggOpplNHSulZES
j4N51CB7l5aa6+jvPAKIBc6BJKmXFqCZ3LV1oHVu/BNuomqDujg4UX2Y9fs0u4njInDsaeO7Lr29
+CxUD8CcYqMjV1oC1YYEZ6Zz86gY6kHrbuoYlNgL9Vll7KK/B8FSQ4NEmo5WfIhVAnJ0Pv9jQnWu
GbN1HNAC24QteFJFNjGbd1n2ZQb+97Hl95V+k2TznUW3HpOXN46hAWZDkDnB+l+kZwfOUCJxRuvY
awEHzaUZfRmzMBu+FOOvonm2XifQZbMp2y+iD+wNyK152mifF7eNdNTOPkF6KBH0YbdTyq2jWXtU
2an5K7CnSJ7e2/1dBo7w6+fr8u47H7B0sDWbLkxRFuuI8NeE/i0km6x6BpbErrYC9pWXDGyBjwD/
CL40uQOMs35J+lK3jlOCpsr6NUHpzbyjC7DcetXfIDuRAXhh+UV0nw9P18e5urAntqVZhbZPBnZa
zTo61j6tn6roOS5CvuE8Pk+otHZAdmg4JuAwRme35DwAYTBYV2jZs64Q7JCmiPTUj61oBA8C67LG
dzKKQnLfaMB0pD34eu+bjk5vaR3XjZuhEzo6TKRLfzQQrHlTHAeqMiiysIesnMDmMFYztIoc/M+x
z0iBvowxTVh06POM2F69FIsNsQxgef0x5tYHWpPT2gNbb1V66UTbF9vg5Tc9mZUf1SKyATgFi7XP
tBK3u8EXy7wFYYgy7HS9RpqQpsAEegrTxY/2SuHxvC9+9EsHbSIwfoCsVIsgk1S0ACKZST69cTJE
3GepOaJNU6OlxzIN3TpV31jMyyGk/i2zpgERmVEpTyXovMARhgKp4c3QEbSfphZv9w9QlGvYBHxC
BgMI8PmftuQdc6cyMtjDAl/3NnRDARJ5tG2EOS2KxqvbqPTBPMZBLzjYxQSKrF4JF6LFEI9Chq3z
TcxN7nNj4f+YZtKVXleOKL4Mqlo5e2Ux9PhH6dTwOGQwqmaXVjr4NeeyGrWXGZKv4RwBobaR65fO
OdA/2CQnQpTSjiwKs5iBqMzC2vpdqqNnF6O3vFoT2FiR70MF3PurE/Afe0LkQjhXuLdzxzp3E3Jw
qgUB8fwFzB1wp7c2AKODfbxuR/Iof+zAgyF5CRQBqPHO7cRpF8X2DIlYRf+dKLaPjhS3V5XgX1hB
oyH4rlHHgiK6ZEXPeT/2DBqqHQgAh484s3bx8nHdiHTz/RnKiRHpOM9N2TTDUuch9pA3N79JBXWs
pwV8krz1r5sS33viOS5MCf918uxQUD+fugnjQWXIt8MBshPXDUgPqQsD0rIwRKoDyao8NLn2RhPi
luYQTK1+AySklxD9xo6mIM02tXwlx3thVxyDk4FFU+VMMcPA4i761Vu5a6TTrwVECTifWwTocuLr
jzEhqgFICUiO5T3eEjB1xjaMjX2gJ0cyecR8YuXOHh9Z/MMGR6693FtW4tbmfUy+xejGraAtPxV/
Wf24+BApD2HUjsp1jg+pU6BM1BfVzN162V9f0tU9I5hVTcsARukTbngytU5eVzwesT1pHPtWmbhJ
YW7smtXVOzEhrd4MBRJTGbFr4i55ABLKt9pul1j6rxJCdddHs+o3TkyJDXwymqipdD6K0aTdb1KD
Nz352Iwm1m0gPQT4G4rwMo7aqHXKCe/zsCXMs5WP1gYV/xYn+5YRae0Lpy/rAecttJejAg1yMt6P
s7UxW6uuCXib/zsS6fbgQJvpaPjOQ7VEmygI/ZWvtAL7PJidqvj7v1mZT2ZPFNuhjXW+MioZ5xgC
dJg1imCkfakt3W23mtFWZw3hBZQIgT1FXuncCLpP+ZgIUWyrixBnGXw82FMV7XpATzY29ZYp8feT
ncargtKowtxF7JUNpc+b45xv1QlXDyfYu4FNhOYdZPzOjcyCCCDSeB52rfXCF/tD6aKNPSDnKv54
GeeTFpSiX+az8eRkIKWVmHoJGpUQWc8BrGjjA9XLO1YWftwPu7Tsn3ocU3XM7pU695oxMFmcBl2a
+LkWh9yMNnKVqxN78j3SGqo0H6PEnMSYoYHCwcrxUeev1zfjikcSUlnIiwCpjcSQdI+1bMQ4B+wT
Ngx4K9vZ3lTryk8Ka3Y52erMlmMWMcVn5iQHWKtgzo0nLCNaIEBSAXfB/6ELebEJf2MtxBaKm9y6
UToNfellwGrmp1vsDisPRcRKQDqhxwVKxjITljJFusnmEU+drHVJBzkZZQCUZwkSNX/KpmMy/f29
cmZQWsbcTMjstEse9kCFuFMDMVDoh9sbVlY82JkV6YB0iDp0pmNYc/Ub0UaNPsM9N2O3zoPrO0ZO
6fxZw5MJlPwX3hlD1ldYw3l4TsxjnXJ/0O7BJ2A85TgreuVG7X0PgaphK7r+f5hGZQWFXIFj0869
gE4Km+RAOYap+SXH7RzXO+R2CNSYaRrYxuwZFQL7+Xky1Qe8AP8uuP/PwNGxoSLkdjQ5l4k8BZkZ
yC3DZSz9vEd0BxaY4vn69K48LJF7twzUdSzwzMsk73ZdgA/FHrIw/Q2wZ3uM9LsCmn3FEiJhiVfm
x3VzMtfJn0H9z54uxTFNV8UtgVxymJQ7zm6SMD8kSBb5A38kbe4WCWq27536dWYFhAuDWP9ou1/U
eIwKjxkQcXfrKaCPyp7SjYBu88ukix9yb7TPDcyEiXK66mrfoz2usvSQhM6X+muMeHNvH2kSKKDJ
bDw0ICGRSsiTaPQ8gFrju3NzfapWriBQz2LjQwyIgItG+p7JynqksmZEmPrvyXyv7I2lWD3BOv6B
1A9A+DIGVckGQuErslCf6F3CX9PRVRM/Nn7bjrqRWZHrE39WHbUmC5IGyETJpJa1GtNeTREtU+rm
yhsvfaq/qj3Im4CH08qvqkbRX2iFSFuBuGHHpsfE2DXt4Ct4/pvm+7SRT1r/IES3oJ1BqQB8P+cn
O8WHJpODDxrIrTOCqcvPHwDP38Xq+8Cei+KusRx3tH1W71P9RfXr4X3RDwkqCQ7aIv/FQgvVOqwE
tLNkOUELjUHLnC5ZKDQ7DeO7k25cuqtn/MSAdAsu6MYH3hg7Kepe0fWw5810o9m3RvOz1e3vk/YK
8tSNMQn3LwXEqBL/b0zik07eNjTDPqhHmGTFi57exhkSZoXmX584udL+Z1sJFWqISoEBQU7YwWdW
NCttWKmzKihQcAxyyKHsVJLgrnX6fgd9ThCnkin3U12J9iNNx42LcHVyUU5FvwWS7Bc169LkDU8S
BQ60/qG9YRcFiFsZyYGOXzzbOl4f8uprAucI+UkT6qsyBHEkWhSXENYMZ914hLfyJ6QUO34wRnab
P00E8sTXDa56oROD0kGJSJW02oR80NjfxwsCCEj4XrewOoHgYRQ1ctMG0/b5VsnTmhq5neZAmOQg
7v1RDh7tPPaPmQcRqz3F2Hrbrxs00ByDZJqJk35uMKvBsQI4RRZaRgI/rofZtAR6VgRxCY1ew9dJ
kOhbJMhyNfDPXkV4BIwGBqrLcIOmB1Iqi5M8THpegIIBPfoQtDb9QS2ifTlMjguRp8VXCmBfDAe8
GdbcPs9OnG7s17WTSQFgBbgTDe0Xco4ac/o0H/AdpSsYoTz17fpyytDHz4GeGhAfcHL0Y03hdEKT
ARhQNL/8EQd8T7+VB2uX/OyJu/9aedkSzKGxT54BnQeJcZA/ZDcoQnePWwylqw7i9FuktyPQ7F2R
JfgWIUO8pxUJqPZ7NPiubI/t8E6jMCk2nO3qo/HUprh3T8Y/LaPCIooJvp8Lt/52v7T+vAQs9Tni
ObgFqK/9ZRfmf6bcFKE3cknAJ5yb5JHT6xMpkLPILTdpfqvm9+uLKpNqXViQDmnVKpqZi4lEv/Ju
uhn8PvdoqKW79DY9gNX10EVuuk2usuZ9AGr4z8CAczofWD+TobW7HIm40c109kPlwXRHhvE7q8ab
qRcs+fH0GrOXGFyOCwG/mrnhcNeXU/R7aAJAikD9/BN0VHiyEmmM0Ozrj3xktWvNdFdkFfAE02Nh
FfsYBKio7yrxoYvVW5Wph43JFy89+TIVNBdozsBUoKvv/BPmrJjquEPuX6HJK/p1oFAC37goXgl4
idqip0FFWZ+13pApu0n/N/7y1Ly0u4qRYAJsXAEG9EP1qPYaA3z0v2iie0TzSOtr1l9iev5st5MR
S9uNZpnRTLW4VIcf6KgFhjbHLb7Ftb52EQjQ3GdtHMQekqdKWV+RmUYAWi+F25MR0OCg5d+0+J1U
YWk0O01vN3Isqx4J8AAoiIGQA89aseNPvEOeO7mRdAQeCQiATvvWT2D+y76lZeQvDOLw7X3EwR47
8o1s09pJQjOBDsIHG63hsl0rGdVmtiykgnPTtSe8arfCVeFL5V2qC74XqAiJGpV0UEZO5y5X4IRq
515TQD2Tvg5T407x7+vHQez2a3akuKhM1D5RYiTnmT75RR+lnlaA781QB1wruGERT+R8442y9uw6
HZt6vmr9UrfErpFDXfKd3bxOv+zqffBVwSE7brFnra0UngcosqMFG2kjaR7jttTQjNXC1Va/lahx
TePviDQ+DxfiHvwr2MuJrCbpTECfWwvS6MuXrLtXJlDA91tAEBkN88eIg9YRG04TvXKS08gIi2On
QPKiT3v1kKJXxp/TqvfRkax4naLRw8xj8Nyy1PG0sRh8iwOo1hqNgVbetn4vxhygIduv4ijyEouL
19LcBlPV2l7UKaXnFLG2cUbWnkZ4FOFNiK8WXC3nq5wPWpKlRMHTqJ+8vLuxbdcczY2ttGoE/awo
/OCMoNP03IjiGKhO500RggW5LhHqvuv90/UTsraDBJGryLOK1mHphKRDpNto3ihCNAm4dPzNqi3s
7Np5QBQPT4KmZGxR6Uaauq7WE4JBIFfkKYg9SrA5d+Y93PWgolbGN9zm6qSd2JN2ExS0nMlGSiiM
1WNb6rux4t5mbnptUHj5Y+uiLAMQpXTwEmM0mGp1aNNTTXfO4VLoEhhkChwQQQxVBm6LLX2ctZU6
NSmtlDEqXQXZ2SKs4x/IU/vE/lsKxs+DeGpC2tQOKYy+jXgRDg3anUB7pHopSfid0zTxniGyA+9+
v+xrYlW3Sloj+aJhu5RJQY9N75At2aGtEUvxZLEUymAZGHGCaC+3AfHYQjCs3eqgqQLTAnCnAL1J
t7phc/TkVX0R9tUR10/k0+weDHwhOp6jDWqdtW2JJyF4/dGjDqItKbzoTXSVlmNdhMZ4pwLmOqCr
VHm5fpjXrlUQWFioHYDj70K7OU+Mto2oWL/K8UbGgTO6Gajjb56x1XnDpSMUMVGskL3f0Gr1PDLA
ZXBEvGVa9jp5z4z3hBm3UQKmoNkKks3uv9XnNa4JQPbwboB6j9gvJ+8h0AcpSk2tIlQ74He4cawY
B1RSv620r3xcAm1+K63cszLUSRPuRw7YqK9P8Np7Aohu4F0QPgGrKjlkXEMjOjsjMe4EYDYcQ+hP
sMzrJ/t2tligdH/ZdCeOpKBjApkQuOABWJe82aLzqlKnEhVZZQE2+84C5YL+OC+5ZxbvYDX46/EJ
DgnBoI61Rf/b+QxHbGgSXmBdEzVU8zc2/Wx/1NXDslXaW5lHyDuB7hEdjwKHLo0qZ7mFMrAJXB67
0yM0sRmPc9e9GMPigqzzx/VBraVTBLsJ6Bw/8baytHHupLY1CmudVaruMoK2ou7AcZK3GUhIcudr
4ZTjLS+s3qvQuuaRRIfOctH+ZZPD51rieIKXRNCsXaxlU9OW0KEsQ6VtvLH+uQy+jdfosEVivnI6
TXAfoVYj+GOoKe3SHlrSbJrqMmx1JDk5JNLtm+ZGczwAMHX9g+Vbz/nV5fyfQTnu5VXHmoQKg42f
VgEq7Msb6W/plqTWWirexK6Bi6OWKJFKdyDOOhSAI8xglx0A0FehHR3pfp94tuoWzzFSDW/Lfvpt
pq7hHSAQu1ULWHGwZ/alC7LO0nJKoVYUQg/G1cgXpU596oDWM1s2PM3KAwMJTjy6UQJBT9DnTJz4
Oi2m3GIjgI9VFCgk2+WZCjy6mex45RwYaBCRs1a3Doq4UKVwycQliA4RPNXQhyA5WIiuogM06svQ
ojx7mDrynUYmwBNOlDguL6ras2t0JkSFbTwM8VLvVXtiL1POEsBd+RJAZgjB9/XTu3JvQgwHsHTR
rIL6orTkOo+Yakd5GbJ4LEEsUwxemsAhWaO6BedZ28Z4pH46P0A5ZJRVm4NzKcmcIrSWD7Odb0cC
KmgEc/tR2QKmrOHXcIegWR99FngUyFQENdVSOqasDGnb8ocxsaIgQqcgsIdJHBgqTcFtiY7dFIgA
b6YcmA/cEsHEhzooeNsFlLMRUAjC76aFTTvSNdXGxK/Ohmiuc4BwFjqq53dBr7GSzHNbovpaVfu8
qrW9wRJnl1dmgVZkPX3So4jdXF/ttQMGoKcA9qHR+yLl0fWptvRAY4aLNTzElvY0z99aSHe6BDyo
102tvC6FigQkcLXPRi3p7UcL4KIBVC/Dur01zGNRbR3hlbFY4FEUPU2fzGXi7ydHGP0Fdr/EWOLa
eB7TZyVyOUV/lX64Po6VdfpsTQRvmSjKy0jIPo2RSKEz1inBfWo/FGgnM9AwNasQjJl+Xje2Mmlg
h8WrTqgnotdXOo2UlU5sJhSnkT1m/X3Jtrhs1gxo8HeCMgO1VhmBNnUM4pkZRtOBqjrINYouoK63
9teHsbY06E8VNFGIeVFlOV+a3AQh+hjByjuQdE4Jnkm30P3rNtbW5dSGtPwmq9O4mcRIgBYS7MpB
ybwOOIC/lLcVzwrRbPvfwUgHdcY2Bn86DA0oGWjT4tHpBQnMjeOyNRzpyUa6cS6jClaUYT/Vty30
G+ybpfLS6u+akC6GI71eItVsFK7DEJ/3C3oQf9fvfPbNrdO5utEAZUHpmZpIS4i/n5xONNaBg5zZ
ZejoqNS3CBIDVNG2OGLXNpqgWtdA8QPUntzf3aGZo0K5vgpJF/1woqcosSBFZR9A17GxpVfuScBy
kE1FmIC2FFn4vdfaVGsWHetTN9Zdq3edayV6eUj1WAuu7+yVQaFaDxMC9Y+8lBSXN609JUxxytBW
Cn9uXuryt9Zl4CvdiEbWAj4Ue1UI2kLPSYjhna+RUbLaymu1DEXe8VnRXwfzn3YJmUFcrtzZ3qJ5
HBr3/cbJXUu8oz1Yg/NGSyrGKHm5ZIrE60IrQ1L1EGGDdNj47DB+x0GlYE7xfWW0yGDdWZAg/PuZ
Bb4b4HW4P3RBq+cDjgcnQgkLm1JEuL2uuXH1fZpcor78CzvQLTXA/Qr2GTn+qpXWnBqKFYwbSM1N
btXdDu0928Ljre3Jz65eNKHAR8lXU9wBml0PKQsL9XfD753pnW5RSq+bAMYBegpIRsi0f8OC9yqx
ShZOyjuz3hPgwnhxvD5bK67ChkwELjzRmo6r6XxVknKyk8wE1ziGYaCM2JX/ZjlODEgevKrJ1Jog
5Q9b5x4I72XJ3aa936yGrJ1bUcHCmQIIBaQT5+OoY1qjT6tmYUPvgdnVLB8RWrTliNasIIcAfi0N
uIELYTRG5rE1acZCOt7VNgTX83/G+Ftafbu+KKtmkOZFDh5ZZWDFzgejzCpUMoeBhUAP78ugQwdY
o/beJqe/TOUs7iMwo//X0KezOLkoZivPW6UascMGB8yLfQCDuyJPj3g0duOdiHtSDhU242tW+Olu
ic3Q7pzbZQIpxQdxvv71sAHn+XweA8eEh9j5sMEAVM99gsoZY+/6+D0ynxXzKTX+/jI5syJd9nE9
8IoyFLILh986gZHPYKHa4mhdc7NC01mHFLvYlTLXJDrL1NTSUb0C4qKCthjfYy4bQryogAwPpB9N
V9W2NKtXHIZgh7aF5wMqSpX2TVbWtMlUgJFTsk9EK6byRPuNi2tlb6KLGv2GeGaZKJoJh3KyZVCu
tSw2zGjx0md/5LE3V9UuR8NVBEaH6/tBfK4Usp+ZEsM9MeW0gKc3NkzN5N7Mxru06PGYuUHOC/2c
H0nHDjENrpsUW+yaSTH6E5ORxkg39cD+29NLg97wOzDKu52x+HSuNx6dW6OTdnvSLkRVLJiqjSB6
nZvqKTPv2PDemk9N/j1y6o3ZXEsVgosRfRZCGAgaDNIFjEMRtTO4+8KlAxGA6rZK4s51Eyy65s9J
4uopxIg91ULAUDb235cIzoxL7yqQiZRUrbGWKvvNVXD+a0dzU2BCjEBevdMRSnvT6hMjsW0xQuTP
Mt/8oVDPgtYeccFz6RB3VlxW7BtjS+pP/O41u9JGRZAcz5xhcBT8YmM9+LHZbMyf8ErXTEgbc+6X
KCYR8BJd4vE9AIim1/ndzVaBf2sk0qaEugVwYjHNQ36722JgWP9t8zMCBn+9XGBAB2VXRQ5mCTla
Ndy6PNbuMuyw//68LIVTdeZII1FpL27mF31ffpS3jld8AYLlsQ1uK8WbA+emhzjsdY+xMSpHenhA
kbmruY5MotK33UMXQ+Ihoop1c93K6n1yOjrp8JZOV0BpAaMDTtzt/ckt3MrT3SLYor1fc0sCvysk
3JCLkxufFUZ6GucGMqP3KPgod4kCCICP8j+yLxtTt2VKuolRptHA2gdTXK1czeFenNg+bZF2Vr91
/U0+PDMw5VyfyC2b4u8nDl4hM2jtG9isUMtu+Q6gNrfNdt0MjSrnbiAfjnJz3eLqBvnfhF4ECmqi
wCnrGCXd5/0ejbrXf38t3QoYNB4aCESgwiYHPBBp6CIWoTvH0jwnfK7v8lslsP6p9p37U2vc/hmS
d7vUv2517alxalSaR5txZRgtGG39OHjeUoBcu4bBIQOOKdCYCIGv81VSU0TOiu4AbKh+p5CYJORg
li8IfopsAyOy9pw5tSTtwchKKE0yYF2sxq/Syf2ngW/Vy9312VrddSfjkWYLAdaIqyESF9PkcV57
k3G3dHdx/qIyir4tgbPYSmpd7jtBv4f3PeI7xKKGNDKmxqmtGEC/dAA87Cjl4F8iW9tg5VEhrCA3
SyAucamHbc5FM2lFUaA8Bj2nQtllo9doxl4dqdvFP+cBXbBTeje+RsbGubpcOVhGGv0zmQoIuzSn
eF+bg82AvRmp4+5AJQ9KL39LDXrDyCe868RdmF2d4j0NZIOu3nOQayJ07bSXSN/A9az0wJ4NRi7+
FVNKikUFsKdoyKGKv2VDjeAyD3LAStv+TW1eKLImzhRCq7Dcj8wC/oGCMEmpN9q/VncNMnqoyRP0
Wl30wSmtZkLCpwjN8kFD8dFYXq4fhQ0DcuObVjpt3RQVcBxW40bsPdvq+1y5KjGXghxEQDxFWfzc
eeS2NpSthblUE/2Qd8au7p4YuR/ZUzYPLhhfiom48Zxt3CyXLzSYFbhzpN0Fv5R03mbDES+QCWaL
ACFY+0sFPUxaBj2x/U3s4uosQsNAQEbE8ZNeHRMIePJxEsYSy7WUJwTTG8O5dPAYjii+oFENIeWn
SNDJzs8iQ02WBBbyxMQLenYH9EFW1Zas4JYZMdATM0igAeYpzJSAWAnChI7dz8bwrwYjkKs2lDSQ
gjy3krXojx6iBTWkEnxj/Ih2SiXeyO2vNFlDhhFbDlRvyNehV1YyUqDsqRPQ25cPeumi6cHpEDY+
ZMNeV9+NTvPiCHI7cw5+khhQ9Y1ztepCTs1LMwmOPZpGJQ6WPXuI0R9K84sKyU2b3CsFdcvRV8C0
Vw7vdmYEvdocrAo0ZIogPdyk9Li8voUgJTL2yGCB/0yWPrO7yo5KHSdQ3zftzzht0U7+kaGzfHvS
BRjxPC46NyWduikuDCVrMOqsZfuo2SXxw5zmu4rPXpn6FXQbKPfYz7/3YafjkzxMHZn9OM9lIRKz
lv5SjVt3t/iBy1HZ6HLA6wd3uDSqpiUVIQvQgYRgBa2gSZ/j+CXWD+Z+elGUjdOx5rk0aBdBXwdt
Z2h/Pt+4xUJqps+wlsZjsqM12DeiWZlhuMtvzMEq3P9D2pXttrEr2y9qoAf29NqTZtuS7DjOS8Nx
4p7nub/+LvrccyJRDRE7G3sDeTCgapLFIlm1aq2+Q4M+xHec+/PIMcxia/RayVUjgOGM1jvWweCk
kFBXV2pyDoECvW+M+v/NnP4ZJRsyjVouYy2BsSH6ZWQHf+L8/tJV4WIWWTh5nAJI2mT0PlIYlkpe
AjUAQXBuSTnnMrkcaKiGDU31UVb96/XSwV6jixDM2U/IIg7tZxa0D2V4aD4KYStDylxZyYrvimBN
65WtxsPqLi4a1FHA44BMOLJG19Ypai/rOkRsBb2swQbJFOkEFVi7Gn7fX7DFKHJhiBlmHwukTFQg
Puvxd09sbR/nbtNZKVrQ/50hZrfF2TR2c4sRxW8hxHKsyYnQhMJ5pi0ddABjIG2KQia4eKl7Xhx0
cqXHpVJiNGP2A23sUXPIw8/741j0QBQtKaQeBxBL02AU4VhCSQY3flewMluyeVecxRW5MMCMoQdY
JhllGCg3kgM5Rxuqipz751d7zM02vbDBHNWCqKdjocBGsdWsF2IlWwC1t0+mW65/g+Hd9i0Qtrq1
/SvH69a2Dfu74lXuJ1kLnC9ZXLCLD2H8XJzjNFYmfIiibuL2QRw8sTrfX7CvN8q9wTIuDuqrOm4K
2Kj3UIxtdtUueQ8/lM9mtEYXtKheb6u1VZ6Es7GunI5DR8BKOsMXcXheDJFxfEqymEkzzHeu7sHv
7dnKtiAlyEBSuyOWYOl24QExF1jxt9KtrQgbo3akx8iTVvn7/E3+mf2UXGkj4y/3Z2YxyACCQ2kA
AGFguQC6LFHiTlAQrN8VRwXkcS+ttY0erf+dGWYCtFgM5KCCmSTdZuFBGT5rUMXka6X6BVTt30SA
izExx+w81sbsU2C5OgYWyKnBemkPCqc8s+i1kMqBTB+YpsFlch1miG+mgtHBiB6+oG3P0oRvTc2T
yVoAL8BxLqwwfitlaNuOZaDVdaxN1Dmdv1bIflDfev0HSq9Va9igxUsAWwWL5/0lWwxyUB1DwyIA
1qAauB6gAg3LCIJ0uKxI3bgKZoVYk1FLjpTVVW5VhsIDAC/0/GKwKMHjNfx13jJRjxhBCx1wA29z
MjtdhU4iK3WSzlGVw1B2Fm6fdo3LvnpMAhRvEqAoCMdzFnfDxRcwMVECSRoITfEFoj2orzX0c+N8
lW4B3tBj3mVweX7/jJZxIFMLB7wkfISkGRwl4e8xOQs+OEDib/fXcemKC6IPiZL6UDwIuxt0Fdi+
Ns726vcQAvC60+iveTQ9qcGjDHVwueLpQyw05IPyG6ciTVOB9p9VVRhlFTxJaQgAilmTbTOA1LVV
2tiNoCsDOrEkAz+UNnt44kebbipCF817wtpsm+5xSErFpmIB26H1hefC9N9zPetQLkfGWoWIj52j
r9TKQezg9lmH/qK8M7ZJWBNglEbzYEiRuQOMNdjcn8SlxQLhP+iKAGqGUBbTqpVCJaIBhDTdC0bj
IRsLPZ/IbsXErY1/zmSC2YNE0VePD1658vW+g5zykGhge92rOJzk2g3yyhJE7/54FnM3FBlJu3zA
Fc+SYNCmQL8JEVjGj+4HeuuLFQqUI26Y4JRtOKFycfL+2GJ5pYo2JlEiY1chMZ9XW7XYqtJGVHmp
vaUXKniFcCfDew5N64yji2TW9IDi6udA9u15mAKnNPo3ks+RbRbDe5x0qSfVqU1IBkLKfnI5c0oj
InvJuPiAm3GWfYu+EKDMSwdpHPS/PMu2+dr/DHpLGJz+bzI6oDaCbChErYATYIKVDOG/IoDY9j5L
10CgTp5q8ka0OKXAUIOPBW21KItd+2JEtLKpBgExqnbA6DZD/81LySFUjsZrklv92/0ZXLr2Usj2
f80xp108phHw3AiJKNL/qtMXye9XgVy6WhY7bcu5lFF3uFkteD4qbxr0lViSgxEiQLUJjQTQwEAj
1BM+0mZ8iI2NasSPQKm+juCr/4vhUWEK+CeFDDNBZPL1qm/CPtsnWesE1U7r0F6GFhBU/8KEc5LR
xb8ZHQBHaDUCPccNtXjdJfIkJcDAF1XtVULpioW5LUremb24YhdmGAfRZ2SlsrijZtAhVISrHjwn
QBY5sj9vIwh6c16Qi2UQiliiTYM6LVlde6QY+uD61NElJBffxnYdg8Cyzus1gdKkKtp1XqxQvAqr
721DOKaX7gaXltntloYooWpFtu8DB2TiDpTW1GBctY2wxcLY5nC87y1LKwg+NhnVYVyIIDZzPVIp
FWK5ImidkJpjrkV2Hh2gScZxk6X1uzTCTKc2QldB9+Emqb4OC8mK48IZOttMVl3Gw/QtDgjHJ3Tb
0LkKaB8zIK0uSBeqQPxqGbF7acrtWQD9JWQ1eMNaNAWhJdrjiRGw9G/63Eh61w9wS6XXdrE0T04h
GhsZgH3OnqYOzu4ztDHQDkS8BFCovR5UoUzaPJU+UL5GCdW00enCbyIoyBKe+vnSkOD0GAt8AVGL
cYcyTyEgD5b8/ZRsCxDqQoT8b4ZyYYHxhbbLW2NSAJQOm0ORuD006v1NzsveL22jy3HQcV6kZ+JE
7EENiXFEqifMYNnvTyKxqhfDz12j65/vb6LF5bkYE/37hbUQjPCdTgHteAqO7hwpaJTsdHss9dAj
Oh5U980tDA5+AK1WCc29kHVgzGnxoEL7BGdKE47WNG8H7SdILuV2m1cPWcIJEAtjQ9If+M3/iK2w
JExm0RXl0NGAVK2nZo9+8FDz7d5w749pwfFQycHpD3zlVzS6nsIE7Q9BDlTZXkQ3tGrYVbdVBd6G
XYhDV0aYiUNxYVQV2g2Q5G5X21N/ANV2XoFyhRPFlwyhzgb9Xkrfh+hwPRplUufJTLBfUTkMA+IK
4w9NSK1O+wG0MccblhYIIFsAvlHcA2CacXVZnjIh9gU0oUgrP3HjYguCx5mn+MazwkydXqqJ1Myw
kklbNQetkCVXx5h32VwAv6B/FMyVQPojT4QH+vXEdUIFrpQ6yfeZjKKu8mwYyFh1BKe+XuzNhuyV
5lMA4ExELTsgxmciklW48lHSCKWdkvOKAEuZEXDJAG8BciFKusA8k9p8anOCBkbUo9xwDC3DAIxU
qA9SEVhh8ERSWzGdrv8emDmUK6Xf9zfFF50ME/dhHrhc4IChVakywZII7TQGDQDdeRJBAno7DJtK
2NWhgJJff8Sp4wXNhPxMY9djJ9pq/jKIFdQDDqMGUoWdKvz2da9LVkP3kAPTO0CtRfmdI6khyLtI
XmUtlKs5Z/0CRQ7oHCjYAJ2RIjDFzJTVmSh04dwAug/RnAi1Ey1Ypyax0eAT2vqvTLXKYHIFabZ1
obfwVb1oFdFDMhykMbYaaL/gufo4NLwXL52rm7mUFdTz0ZYNqijGtcRR6/HmBUhbkIvAHXFJXpWk
ajll44Wdb4jI16OVXaGNHvTvF0dBMJI6NMsIgLR0K4LYWHnHe8nUn3gl8IX+cuD8kTij7xjKv80Y
6iS/IWoNtgXzHA7bPvzQ87ccxDiFEtup6NTDvBub4NF8j+vfECeD6PG5g6Yqzj5dTNZoTees+0KA
oIUQtCQDPIS2LuZ7BriCDig55eNP7DbtPrtZXs2xfhpKXhhfMgWGR6pCiu4xTML1HPd+NPsV1TLI
osQxwo2sxlYxxraZ81ATy5bwsEHDDpb0hrSKzJFBSsD+v7fmaqgeSu37xAM+LVUNwNj5xwhzuUMJ
V8iHrgLMXzYgM2XaQvpTMHJbDdQHffzVrGIV2YSp9wylPYd+44QQV1J6L0A+GMsJJJiwb/85kA6y
k7SrFaUt2rbCLGcsGBr0XgEInOvvku9Fw1Yr30Ze+9rCnryywuzJXCzVFj2CaAlYlWuOQ9IvZPY7
JBOBpUE7HhJNbIu8KvXN3PqA2LbNFo2g2VY1d7Wx+7wfohfuLQhz6P7GIxHduWz+egK9Emr7IKBD
HdCYSwtYLss//YUNHIcmijsGkNbMpVyrgfSHXg1y5PKzOu+zAF3AvHaCJU+n3aX/tcGcNJOYZn5V
wwaSuwBMEjtOPOx1sF+azv3RLK053Aq3VyC6gKtiPAuBoi+1EGDQqHggEfjHAx717sL92Li0wHiV
bwK/n2WwMM1rcQSgyvTAAoW2ATRGqCpnOIsTh7ZsKF2gqRV9NNfBCLLImLgeMKHopEbuRJBM3Ybu
/SlbcmWwDOD3abYbBL/XNoDqqeXJhw3pu278hOJf91IF6Pjk3FoX5+3CDJPa1HM8PfWOIu1+CEB7
QmcQbPDis6ifGt4tYSEthjsChI8o7gaYT8bdCjkPjDkHbjtPm0edNGczEB9SDfUXI9aeJUFcoXcf
DSzZyNmvC8t1ZZi5LQtgBkmjEhFHDkanITLy+40FqlaLiDUnAC2NEddYmWoQAMrNZooDyNgFQg9+
0xl3xlnamMOv8pFK2L0oYmOnmuzd95KlKwGqBv8zyL46kEvpkrTFlcAvKulJ1VtIxit58hCMbeZm
dRd7dSq30M2T0D3hQwNKAerENsd6siMQgVlDH/XehIT9czakkYYGRTUvPBkkkR5Ex0ZOQX4pyXb1
uezOAfmqYgQgYDUyZR+aL2EVPcWQlFX8XWRaDWo3cRY43ThZhvrPH7UmDT1waICybuQhEnQmJnKI
mVLxEmylyeqln4aI8qomcGK3TIMzcwxR9SBciQwD4cFkNpWf55VeyrisKA0ohivXiFtrVA0HZKnQ
Ld0p2S6AFh1qgnZj5Ks4tCTdy6uPPFq3vumI5crU7GJE+hgk5VNrxWb5Xel4O3/pnXPxlTfsnO3U
BKlfdOhHydy+eUPGzJqmx17pPAEkuQCCv4bD/D2vN03/oHTJ033PXQg8wLR/yVOCfwBP9Ov4Js+l
UIUJrlkpZQ47an5uC9AZ7Scr8BUHsNZ/aY/xvLQcEmEesCZttEePkaUMZBOYm7LNrB7FP+GvzAGN
B4Z01PC/Hr0Xb4JICI0x0TG5oCi1BONFUBpL0wdLgOiHID93QcM5k77w5TdO90V8Qtvzca5fT2iJ
YJarE8Rl1AFV3z5BS2IcWaHSbmtBc0rQ7Sn5espf6rhep4PoRb5uG9X8kk3+xpdO2bwvFQWkyPFj
W3iF6QWK8e3+ki/FYQVpJVwEUKSAttb1FxpaFeh1hDYaue+BzxDQ2C/rrVfKk6vNysRpt1sKxZh6
Ov24agODcm0tLPVOLiCXsE+KwiWpAikvbHb0lCnBU9WoVtPIv+dcW98f48LdkK45AMqUsBHrcG21
bXOwMQEhDOKkZ0HPrXlc6/P3+zYW5xFtu7S/C9h4NmFSiBX68SvcP/X4vW012tFAqUojnkLDkh08
BEAJR3EiAAtej8XPgvo/JLJyvC3NyYKOqZ13nhbw0ln0h1jXvTTExEtBbpQ80HARbcLOy6rgeTSO
UDDpSbsaa99VmmB1fwYXLlfgtAJ4Cr3qFIDP+AbALUXffqF//ZcxIIecHMTeLg19m8k8urtFW2Bh
RUUcREsgL7ueRejS90EroR3DiAg43ofOLUBXWpoPbRKtodzF4ytePGORhPifQcYFa79Np0wDnjrK
fs2Cl4bkRRJ/QrHBKTp7DI5zTBwf2xxsxH8xqxpKkJSOAiImzJslT82+gawu+spzJ7WIYk+hk/Ge
EkvQWROvLyRz0HMHvlJm7UDFrDYxAdSz1s1g3QsUFt9Us6PPHUF5yRBWueanuzypgp2mVaMbG/0x
lALzHFWyepDAjcAJvUt7XhXRnwX+DXBdswnDRu9Ds0oHYOUb9FiYn0Z9HAPezXJxWVGuo8ks/IOG
t2s/qlpd6ztFAoKIDA8DBAmLUXfUPttKgYZ/25UcmU4jkK3aHZN29u6v7fK0g02H9l8gmrJNpfms
5Po46HgoBCmU33y5d6opSl2xDPF4HKreRuhrbZLkvhN3o4GepzG3Ww0P174rhb04Q1r4/jctzjsw
bMgxaciBs69KMRuLNFIpjgyCyUmsW/P0I+l4LNdL+xcra0ggHKRif8z+Ncy86YqBko42lTMD/OGK
cWlaftTFq6rLHprseH9YSwaR5IIfURpXnOTXC21qICvue/TjNbF2yIY3SUTr84HM9VaLks19W/Tj
2ch7aYtxqtnU/HGmjVZNSIVhZV9wg4nonENx0XehCwksI97/eDXTk+biNlQQIx0CE3s2NqvSA2FN
7Iah4XvghIOS6zSMa1XsJlcZpdzV0tmUrDz36/1kZNrq/oCXjhraEgX9AFSdsJ7XX6IU9aT16MPe
k7kED28PwGEAYmyvD5LRTpWwhYSB+TxEbc8JEkuHKa6BIMBCL6yOV8i14TyoQhL7mOle+ayRsDfJ
oelix/gLzDPyXybMIDeh3ShBlHLSjMTHAAEZwiXHIMkadYLKaaeA96BfHBIybRqghiJYIpl4P/U4
BJoSJ5uqAN5bt4dEgfRv8onnPyf6LO10JEsBRaLyVIj615NHSuIPDW1YyOoTmvStCCpfcjb9RTyB
cJMC5l94BnLN11bQUg6i2B411gK39AOeCy+tEurr2Qx8TtZlaeZwR0QuW/6C5DFbXC5CM1ANFFhj
Gs4rSy8exvRDDTnP7cVpuzDD7O5pzvsoNUDxiAquHH0Gg2qZvKr74lBoFQDFHwgNsJ1HAPon7Rd+
0ayPoV86oN3ToSsXZu/3N+7iWP7YYd+LKNbltZHj+IuamgpZhxD/KBNOdFgKh3iyo4xLadBVlqUO
galMcJAgHEoKqJIyx4ez3R/H8nz9MUH/fhEKh0nIhTYHCLP0V7lvOER+QiOh+BcgcjwM/phhfNnA
/a+Wa4wkBdJCeunMTe3/vj8S3mQxoXSs664I0FG2l0LDEqrKDkSdEzSXF/3PKJh97wOZIpCKUmNL
Orgc69Ax0GwG3vi/CTAmLjc4cjW0PLIaH0Cfm4Huw1BHEk+R35UE/THG5/0JW1p6lAfBbwZGR3Rd
0Qm9WPpCC/MgGQCJwnY09R+NKlho93HGuOW4MZ0W9lSnrGN4/JpASrPhMtLKyZ9NEARquBmmx6h/
R399AaWRUHitx8CVxn98ZQEOHIgoAOfw/w0eoUqA8tAHbM5kRIvH9DQbjSUGwPLLyWao3/7pNKJx
DU0vX5SVAA4wfpeMFQhHcuAFmhxCl59TsS+HHwG4su6bub0pgNIZqQrKLyxhtZjgKaTyPMs1ElTy
KnLh3G7pSnbK2UO3KwUjuM6jDQIaNoRFf4uFnplmDcTIAH4PTXQMMfPqvsQBN4H2SLNxgkBleVrf
H9rCfYzSVYPJEbSsOrLHzL5SlWEashCpeFDXxtFKVT6VwY8tgNtsARQ4CUmsMSrsZJ72ov+P9zRs
I/GIXY2pRdf29S6IUhFZoBSVGhyum1IBTfQwonWUtwduN9u1GSbOkiJqiVHSx2jVWHHmtcj5a9JJ
M7z7c0kD6fVeu7bDBFpNraR8RhP23hgyN6kAvx0Og9La4/Q8iDyZ0Nt4SI1RtUM4DO4OzI1LquY4
FoYQN678MU0fpaYFC8L+/oAYGwbactCSivIF/BKlVLYHXiJyE8pZHJ3wrnyKjcgNkneQnP26b4XG
uotpo1YQb/H74J/TwPDA3IAyNavMBIWAE0QxXwW/fTAGdMLet8G4wH9sGHiwfsH0YOfa03xF6gMy
CvGpzmK7D3fZsDXM0an/IRTwP3YAywCpJK0zsXkyQfFbkBGmyakFxeIYhJ4RQTaiQq8b5z63OGkX
hphtO45BLvllnJzE9qefv8z1y/0J4/w+S+zRQzMHmNMiOQG9/tMUBcvUOk7HBtuKxU4Wi9Ut1alA
N1GWnBLLONS9HeI/iDZ72mCLG/DPqJSCnNe5yzal3FhlgrlfqamgCBgZBJi96bf/RDZQJdv7rzPn
cFrYPfCB//kCYXZooAm91hD4woh2Hoiuz1Ybdd5oAhd0f62Yk+P/R4RHLFSfKbsHs4FAWEdaqE0k
pzi1ZduILXmw6swi+xwIHI4tlpjixhgzfX0I8OkMIbdTaTxm78ODEFhIhqSmA9GHLWLdIV9NltNx
jqnlufwzRHYuIzLJg1Alp46UqOtX6zJDh1bS+Zv7U8mc9F+jA3bLlMEajaVj+zX8CtiE0teNY+rL
TzMy6X6pWp2ibaf22GZvkcQTjVjaZzKuSwTZHQWhlhlYFEe5n3aBeVSGswRpHvCz3h/RogEMBAEJ
7bcAjV1HPlnsG00OevPYmHtiPM7gg7xvYGnKkOWlij9I96ps61+note+1n3/WLSy7UPFfp6sqMm8
DpmA8YVUIq8Fizlmv9YIoBvg4dGERa8O1yMCNfCsyFUoHJHqyyZLAx9+F32rh2+Q5t5knTWit7o7
m4VnTN/EyCpA3+KbnlqVdlxwouStW9IDGDAGrB96br5izeU1vuiToipH4YheHFupRzeDWqwZc8pX
bMIVI0ayCLoWVNtZQ9KXLsGFmVSo9MrP4+C0+zmd4u+qtp1X6ugWm+iD+HZTYsfdX9PbiPLV0EOA
CIKkp8j2AehkykmoptFJa4mTIJZU8yp/Sj/DSPKC3It4WgoLQRmJFiRBkFCmTQ7sHUAXxHHME9w0
CkWF9EC2IuariSyIo0p2J6XbWQ8PEFnjDHPJLLTBkIUE5R6lUmWuBbGuFIXWQfKiQU3c0Yw58zKz
111fqYdTnFX5RjdBOm6WQ7hJokp6MZOcd2u89SEd34D+SCTzAVVji5NCn6Etp5mjUxlNaLQWdGyf
thA2pepXzv1lvd05AL/Saxa4+FDpYvGMej8NvSTG+Uk/B40FStD41HCujLeec22COYuUTvXTvKcm
JMsATrmzdBRYc+M4z+kuDdboLnHvD2rJIkLnF1sXtKrYN2AfRJkBvrX8VMuOEVizicbdfWDSCldP
CCrtHKfh2aN/v9iMkGKQlESFPWI4mThbYenKqjsnW5wNRvosn+4Pb+HARULtz/hY0jo/LecoiWAP
9LdG+67VltrtwhnAlXKdFXaPboxo06JtXamJHR7RMpzx2oJYUDcCEM2ByTijcEEHVw314YsxZ00q
9onu5ycUJMDeUE8PvfDuBwepe86KXVd+NOVPiJMYn6N0bCEGlBeS3UQpND6iHWruYHnJtjNwRJyp
WfBnfBaWHvER7aki81ldjQIezgd8VuYIwV4z9tmb9K5AWdUSfwbnBmSgK/UwbBpP3s+84LHgBxQ9
RDcupgcIr+s5idtUqnQtLk4S2NZbcAkg+ENvBFeGZF+lB52zsW5fMFiCL0YnpHEAm2M2Vt51sVYr
Qn4KSf6cnGQD16DsJeDmPVnm3a+1Rh8OdKrx9KMKW9fjapq6nWI5LU5D+07IYJn+bnCwrzL37bNy
zc/IP6TGc6Pu9aiAnBhYTu6vKoteATsdAiFAGpAvoPh2lpN86hQx0hqRnCq33BcP6YYctaO8jTfB
FjouR/NHeBqe1ZXvEae2zY3GiSdsRuTGPuNVqjGOVYYmlVOuNVbfoFYcWUHvQM8R/zzpkQyl8kdz
yiGj63Nsf71Dr97CzNiZA6kug3xEBCcn2c43pZdss1W7y9foQfXG3biOVsFG8+J18Khu5KPyBGo0
D2Lpq3TFAwTfHo30SyhMgdbwAS1h/G2oxBmC1JgFTTqQ8p3IWzyaQB24UYWVUpxa1RtGHnUTi0P7
mnrQPqN4jiYKJKSYy2qlleVYRZV6gl7yZ4nmLCc7BHuIfzz5VvGYru572u1K46KBeyQuOLjl0DzK
tauLk6E1nSxop+/pY/CD5JCat7TH8oCn2hw7IucadxOtKG4GeT0QZADmBuDCtbUE6bckSBPzJJtu
129SYVcRe0KPCI9v7nYLU0uQbUQnDr2+sTuo6asGCfnUPPXrfte/5ufqIL/53rA31sljvGrccJ//
Jjy0yeL4Lqwy+yaZUqTUfVidwk//KAyfQD5Y7UoPa17cp790tUuY8TG7JOvqoBkbzGRZO37xCsVt
dV1pVneqxT3oWszpmxz+CFUCd11DszIBK+99z7l58+CpTSuq6LJXof3Avrj9Uoz1SRn9U6da0VrZ
JXYQrB60l/tWFoZ5ZUW+dhgp9ctsmAf/lFneq33/t2/3NzME5uFpdIUgihN+vHuYVEt/fB6e/M4q
LRlLxjFFf4pZLiCsEMqhegMpJrYlrEpjeRQGxT+JR4BshQ/Ty8/+m7iB48eR7b+aTzMHcsk2EkLy
Ce8I8LOAQhOAP5DSXE+dP4kB6VQpOAvrYBf1zrgzTXfcZt65W4s/64PxULyqDq8ZYGlS0XOOLCbQ
xXjVs8AcdajUOSRheIaaN14rjT3ElgIFJsWq3cprOCflghcCaYSqBAImekO+bo4XtzKoW5nVkEfh
Od93Kz2zBsVqHn3obXISdTdXD6wcrlm08VwHWFplbrwaRFqjWUgSPBpQDPhV9OdJaC2Iu3B21e07
F/wiKBwBXUOPfQTm61WrCx+40CZMz+gJMVba71q0wtfwVcBpsI+88Lf6a+Twc9xMIWOR2WKj7AfQ
Tg7Ss/SRo3vndQbbKrotrZ4nxXATHBlDjEOSYawCMcDQosAaLfWkN1CMWd/faDfxgrHB3NwmuddT
CUfMuacEe7xMFXd1qPkLdxtRRKliBT8fPhcPjR07+kOirbvvDjgqoH0IFDuPOP42Q8yMiAn0va/4
QTPD5OD+HF5S2UYR8+ga7da3fx19hROobm70jDW6hhcDNMV+BokprFVwv9Tyn+LOw21vPphPhFdl
XrKFAjDuuSiRoqbITKYkd2YlNTLWqrDQTCwgxQJ6ddtYC4MFrPB9x7jJASIa4S7whSNDYodlewpH
JZkH1JvPhhDGj108NA4YLHkqSbcujtCA0goxqS00TF9PXyi2QjWEOTknmdOrropH4a4tnmZyvD+a
WzeHHTz3cJrg1gZikWs7RJ3SNBY6cgbsWWrRQSbYkfF238bt1ZBcG2HWJ8tmUlXDSM7fk3e4Q3QK
vfQ1/6Z99O/J631btw+eL1tgWaJsAbgbMrZyUYbGsTSTc+uNyQ/yI+8tPKxN5SPzn5Jko4JQJ012
Q2ZryHlLR1kOrBo8gBtTtTTQZ+5Tnnr14kpCzvm/H8RsuwHaXfGUSuRcfcsmtyhjKwYfYCp7orLh
jJ06xdXdgI4dEGHapUAxvDRAX+w5pZw7tMKo5Lwb7O+mFax/EHeGGEroRPZovzXP7++fk3XuLIWz
J24j/7VhukEvDAeVlidtqJCz8QL4kOHE78Em5ATk2/fM1ehA7n5tRAQtmK7PMowcynO5+elvkpW5
FTbmCkR13v2pvE0UMcaY0xMVAKRnces99/VaRGLoUT8pgbWy2m2016zgqX/QfEfgzePyTvnfCt5s
e6gRm7MYYyKTbwq4yIgdudJRPwgHJFTd+0O8uYgwI2QOURNSA1KMqHB2quOm/yZwUiy3t0bm95nI
oktjl7Q+/F4+ZpUdy074NGVON9uBpbsNdmXmgIL5Y55cqGvdH9rSNOIwgNQhkuCAQrA6B6UiDKjp
huq53oOpdefvW9d/hJ+smt20+ne2vq6xF74fm0VWaapPzuJq3MeO9fGk2rVb7Hki9GxLImAsSJH9
GdTXoC8MNWE0EyHSEarP9bOntFa7E9/IU75rnM4xLMWuX0LXBKfRE/pNOYO8eXUwtmnkubDdQ8lk
IplJznXoBjv/6cmaV8IPiPV9grs/pA2u9w0uBJSrsTLOWQHHCf1FTKpqzZ7o9mtzVVuJc9/Iwo3o
ekYZF81KCBtXo0DOgx1v8qfqEEB3w6kxoYrdv4Tb7rXhBLGFw+BqXMzphMamOvcrOKaxKqz96HL2
NP3gqwNApdlb3IFEoJShxEmn9WKZSNKOyhgT7RxCkUIqX4OUt6vpQt9YANCbyuSBxoHtyYjMNKMv
RP1cfhc/dS+OsZmFxpq8FFdxN3FC3k35xhNUBUUWYEAoNg0gYmZIdVSoWaRIwXMDRq/nukCqsMbm
tvNQjz2jBtIBKsLk1JshLxjfBEhqGXc99P6BNwJa29eTGSrg/J+zMXjWi42Bl26Fq+vAFeajp9b1
hFIrSA2DoxTPXPY66ftBWMYxxqdWoadEoCeNIH0O4MGKNPNG0xMnXUktr1FraVYBl0RFErkEAqrZ
67EpANa0Gu4+zwAM2bN2QNXMhkqsBT5AKf5Q0pmzn2/8HsVy5Hdo/hPhGJrO1/ZaRQlrMIaHz9NW
dINtsJHcgfOAv80XUBvwfiQgqWwVW/vLhDEyo56Ez+GGbMf9uNM2zZ54scuF+S14xpUlZvZ8pYI8
LFHD59oT1sIaXdfb6lCvE7t0/bV0jDbSNt7WPGzA7QWIGSAziYkYR90ww+ywDZ+iNbHzJ+n4Fj9U
G8PjSbNxZ5Px/jzsZkEAtPY5eXiGyC45zzbm8lCteaIJ3GExMbGSxcBPfAxLWBsr3Qu2/i88eLaS
K67DA4/qeNERL5yELu1FhBwyQwnTHMOKHh6l1/wdLbnr+6fKzWP0a5VA24SdBRweS1WQK2ikS0Ql
fAYjtattg/W4Vlb+I/Ig9+3c3gdgCJUywGu+JLBZf0fSv9ASrY6eC3f2ZHt2Ukfd9TvNSTazrUDh
oIAu8WB1628cw7chi4CjEQU0jTLZInhdz2FXQH7DL+X4y/2Dk4pKSvqpr8gutv+lJWa1yCiBRqWH
pdbpN7Ple6X7qrjNruCcm7c3AXSQXg6Jus2FW4RDEfkzHZKCZ9PDj/7pwwN79WHywlPwhsIY7xjl
TSFzqpVTPAtlC3sTIpVg627ndQ4yqhLnSbiwjTEwkGqCSgo9Yuigvh5YlGakQit9/Iy0JsrrjvRg
PEpuaFVncrq/WF8A4+uT7NoU8wgsollPAbmJnyu33qdeZafOj97LrGwdueN6KK3pSX40HquNaotr
fTOdxo9faBPjdcvyvkNj3olxhvO2avEdwzbdSNgZ7R5tz4UlQuY09wI3WEWbweu+J5v0W/xgrhS7
tUHQs+E61e0xcTUhGvOGDI3KwA0TH1I6rdMABW4Lp/b14y226kO9ijzf9d34HwO64MkKevMpChh6
7xqzZZJMhubSAM/qPaAbQAYCvYrZtw1HfKz27fvWjo/loXqVeJrNt4H12i6zg7I0p8ks2A3eyVba
yRLqySLHxW5D67UNxpnHMowM9BbQXSNYs/VTc/xz5vGOCBq+WD+GYCj0e1SAsnGbvd4yghyBwqMl
2DIqWkWfJvWXP/GCN0tlArUEDOXCCHO8lr5U1t0EI+KKbP2VuB2+avKNFwFg0a38VbOq19J2dkGY
7xVO4Q1rXrro9rFA0OWhIOcHmjmo8jGeMpltoERpkz5r+WSNSm8lPEpruh7sTF5aYHwi7eIYout1
+twbCfS0HzIwsYHEXUgspT8pLZd5ZckecH1gopF1UdTYihFkN+KuUUny3CjHsbNbAVA7NxhOgoLW
eclVAUHwM3FTdPKqVr0YXeU56ZwCbeXlXgsLqyy8+zFxyZXwgqBcEuiw1ETGlWo567AVZUyxD+lr
5FdnJ0tTaFf29ft9S7cpDzgUyuD0YQbCSDjXtdcOM+g9taHMnrvP5kHaZfY+2FQf0kt84DG+LB6W
QL+ChAOlQbBNM9ffMolbiClU2f+R9h3LkSM9t0/ECHqzzSRZvuRKanVvGFJLoveeT/8f6t6YplKc
yvimlxPqIQpIAImEObhMyTTK2HLvF+9q34YCbQMhfzeaBjsrAqOZjhgxr59HeRh1mvhef9KlJpfR
ymZFeOjUQvK71vS23HBEMbPKqt3y9zGiCPVo9P2ySS9xfhiy8Wh5GAibAEuDHa9y8pbjTlCBuzr6
pa08BgMaMXpOVn3NtCwdCBhoEQaEJdsnrImh0KdTkl4KU9tbQ/cg1CqvwLdCw0L0ha4eBcWIbwsu
ijRtfeSB04uJ3ZAbdBn52JnQWRwNXjtsC5O7cwsRnBbm5r/q1TygqmpTml0qu7MnW0I4a+50W0WL
urVHwXurczo7vpfG4HoBAqiqCorOMgZmvlLMpFQVZCnLLjUpkf/0HYveOi/FZmvc8gLMNRkCIwl4
YmiQwoU5/30R9mlGVxaNl6MHjN7y8qvrklt8nOHD8gYjG6siu3h1299YQiU/a2NU3QlF29JgPlki
zdDaRB6MAjpZ1FJAZDTGKnTQkRPYNGYqJbQukrkXPLCAeXXdUL7XSoAVhKYIpGvQJoYefeYXNp4x
+gBn6S5iQef5z6AKe1pOd6X/3kRuj3Yo677vdpEcPgiBRco2sMf64rcB4J43vmcrgmMp6HMosYeO
Y8SfDTxfjRi/DVksVMvRi4iJtq9HI05imehC1V+Eclv6klt4ry1Q+ooIi5N66k2AXKqdWCtJarih
EO68Dn1bwDdIsXslp+nzYD03whFtK3ni6poTpNsk+GgBg2feYAmUg3/dVqcIoIwdmswBNhkMVAcm
WF44AjJaIop6xbOgurV2KovaFr3fmZg7wTl8T7tNFb/q0bPVkxrt8NfP5PsVBhg1FaeBOUKMAbC+
FU60iTD/319SdCOQTO90R2wT0VWj8KNWgbrSyeZb1wqxc53u523PyBvJUAWDB0gHIa/H3NVYkKqH
2MeLZsDhh6cNu0F0sZMnz+7H/F4MbxWDhN6TNTyFAuLlgBSW5BQ3yqu+k4U9kMYfIsOOTJNG52Gk
hU816Sao0cm5Uw+q6Wq6LZ3G0LAxIWuMmPgMb2UASQK+rajIcMr1TRfSUnm03mUers33dtsZaRFs
AfcZeP8m29KcaXVveJXQX8Q4QIMv1hyrN5a6rXVqAO96OrUl9ryGtnGnUf2g+Q+6cSqrgRjRxjyn
M+4Cr9dVmV0mK+rlL2JUe6jUIR4Dr790IXZgun3pxuVtbNHabyi2FG5G/YhNOKiK5Ed9pwcv2BAe
kEq4xbqMtHkWOhsz2565hTKexsCZDFtOgbSEa9WW0LjsbeME+5Z0OjYH326C2+uK8j3QQHu9JCNl
CEhmAG+w9Y4YC5+GSR7ii0Zsb3TGAS9X52Ek2m3AecvM7ueLnBhKzPsplo1QBb5afAEku7YbNEmi
1QQEnB4g+xyz+/aymEmhr+pzixMuOuYiKD2zS8ppii8xAW4KdguiTaYaCe+N/O2+mclgCTIyy6hN
Af3rq1OrzTZK0IENMtgFQBEhtVQ2G96t9pkzZgUH14FjMlCXNdgXjGTJRWrIdX6pq0HYZr6ay7QQ
Qy/eSKWeazQfDczyJI1abaakBXp/ogJdnPbxGANCvBTR+yQArbmgmWxqI828EWjiXmD06P0qwjra
RG3b+edQEIKADBjZkYiiePJDWSgWVFNDgztN9RFr2Yt2wtIQMYh7eNnKs5CQCvT+JbEAs++2UxYo
2OQjdL/CPCoFKlajIXAc2/drGDJX5p3tGHNCbzmLPSGqVdanlpRcBrfZlWfFrjeBG6JEF51f1G0y
YGkmx0K+xZ8MReaUASfVTZ2PqB8YfMdTqOzTnoY7OLjJbahge/fc/uIVimASWwuQz8f2P7ZbpB0r
bGFDQxTeGefG7WsX3cU9Un9u3TlN9qQe6rcAowyIgzmsfstj4Y7GKDOmGbAdBjgyTAQhFaY3SmGa
XmrHIOr+FFB91zjjxb5OZ758GIX+QoaRaGIEY9q0iKdbmj7+fPjgNZR9T5MxfDC3X20VQeIXIOBt
jENDjmfFiQj931saGTJMAkM0uqko6pkPpyQR3IxJzgEaMuh1cX0PoRk6zA2jAdS9tlIcC5pgXLDk
uj5RdybW0hr7iPAG3NauBOBTAEwbr8G5053xnl0lmlWozOTs3ml28nttk+4JqJA/3q4z9i06mvla
EGLULRimaOyLML08l2Q6YNejk7ocVftejphpzHsH0ASKlBVbZkeMhOLOmIOGewOx7Y7x8eGOm5dd
s9glFfnrTRCZZYmZMlBB2kEirrTFfCdaSx4fC/rBeYyuCW3GhMCYGrCRUJP4SmqQzDiRQj+7CAF5
zgcKaAqfbLfXT2blAkV2DyMuIgqmwBpm+MkrSylVpcVLini/lJts1xGx2dCasxJi1VCXdGa5Ll5s
LUJfQchA53nyiHUi/qVJyP7B5I2BrwltSYdR6TxRBsUKQce7k2lN9RsUVByOqn2LA6FpSxqMNqtl
0LaF3mSXg6cRzHW9DRnnFbVqmUsSjF8TsOqls9oa4kp28kakgiP8UugDr/Q6S4P1z0syszQXpyJO
jaKFEjiJdvrerY7zkOLOqO7VjDwEj7zk6dptsKTGKLQkdZI11mAK0wgvcUjoB+dgZsFfYYddipEg
WahXOl7uzU61oz3n66veefH72WmgIlNNJNbweX0/o8I7OjlXdPs2UoWUP66bJU8B2JSoUel+VwVl
dhkpAk7ssBZoaWNDHWZluHnBtWBgyRdjm9Ygdl3eVfO5IBBw5YjEbugKNkfbOKbJJm2iXh+EaoKy
Nfbw0MGdVTS0fd4h8XSAMc48GcZ+jCG48iNy1d27ddhhKFNz4odxKx9kPK2erh8Vjy0mxukjQfOL
EQTt8P49Pe63PJY4ZmMxviD3EtFTRBB4Vqm0VX9j39LuOgs8Cowb6ItSaCcRhmmeDpM7EDy2ebbP
uWfYyyzA2sgk1nD4PdA5yk3l7PFEJ5wbczUG+KPJmKD76s/GNhFkA7uioMkj7Y4lGd96d781qbB7
uy4yjjP4BthT+dh1VykwGjugkXV3dB5FkfRE/VEHJKO8KRfO/fn9pQDMZ0kUZtfm2pqJ3uDiJbWT
fUF5IlwLcJYiZJwBlsdLnl98OgONdLZJK3eytW11UDHgS2lCOXKckwH/7rMxxfP1yPzaVPNKmc0n
Jr+UQ2Tr9vExvuEZ0fU7G2O9X8k0Xhn1zQj5IW2o7uqdSLYcRq57UZXd4Cv24iCHFXQPD9XmwbwN
DtShpvFfXm7L82G8QVbUTS8A/uMifhBSuxOlAR4GPC963SMAwu6ruLpMkbJRRxjVU5Q5TYoO4JuA
hlQl3UuG96nx0R4BLO3wHnTrdOduSGSqMATAONPYBxwfshPw3k5ln2qShoTjrtcd0R8KjPxSLP0W
xTzJLtJDfi/QZq+gUBttrisDjw1GfFKp9ZUIDAhE1b+Qine3yu3fEWBCKVEfQmRNQCCdSEIyYv6O
Hq9T+BeP84+g2HYMq8W4zDiCxKk3bZ1OZ0fJnD0d/+eW4c9o+g+d2UEsYlAv6BBXAb4QOQLxCQDA
N4+Jw7FNzpmz0IXQNVMtG2hVTy0iYMJtcPbFiUPkX0K2P4wwnjMqOm2sjAguxjU3KfqfBRJvajs6
J1ueec6vsu9O8w8pxmkmfZUqaYOnYXQ8tI6GrWikoz+nU0a3vKzYuuP8Q4pxnFLZdH2khajq7Z9D
oj9wWPne9cMcP2PxmVWHUtXibKR6bxBJtiWNSGfhjNoNAfYjcYCda9/fx+8hNQYiI7riOIR1RcfK
zU9MJXTyMh5B1jqtCNq5mEhkOuwkYmzRbAT0MMq762YN+HZsC0qMW8C0Z5sUGmqy8nvp0wopnYBY
9mE4FXTLCbbX0qdzOfYfrhgPYaRZkoYduBox9uLT/vhCnWS7/3hSEKXIHN2fleAKYyxkAXJjPdLB
IBbsggdautdd0ao3/cOKyngIs7RyDw4iuzz9mgJyn/5+uP79VfeAVOgMuTAn35ljKdEVDAQIhL/2
YNvpdnyMUoLI6jqR+SPfRLQgwpxHUZRVIQ2Ic8wNLtLNI2Y+/o4Cu/S+EjCCFPgIsYPniahQrWYj
bjnh4epB/+FCYY5CKdr/H/Xeb+44Grt6yotPM5koeQzRx1lDQPJTv9H2MlG3nHPmUVBwRIubpmgK
K8ZwK1wZeusa58G7/0sWGLfsocsNPTIgkNx2tLcd7hN63VcthMR4YyCk9WNgQFUBtHP/mtPb3haP
FeXwwdFVttyVWBWgmFRQGe+eX60XRJhvf2UMrMsNLKGRWhkEgsu0jTfH3K021ymsXlsLQTE2PY5N
mmsoIV2Snf8okpCbbp41/Yo9K4w9mzn2dSXzO0ndPFW2cjCD2WeENq8oyGGEda2G2k9RXMIsyrNP
4ktGeS/zlcNGu5GmKWjaAOIMW2dLSw8PikbJEbbgZZ7T0SWZz9OoteDoC5WZzaXtYaTcKipQqR3F
fZXILt5hEw1eLk/Xz33Fxr/Qmf++oCPlZTaIMzd4/+9mgY083V05ECwwQ5ML+gPxRGG76GNVyQK0
2OV4ibtygnbWgbfb9/sQK2ZuliQYYU1jAbQVASS8X63TP90Ubv1YOKItPdH4LSAca1+5/r5QY0Rm
Fbk0NYWeX569kyuWVAWCRofop3q/fjQ8OoxJVrLZN0k900GP+UCUM/XOvIcXjwZjlbhDBE3vILmR
6hvvDplGG73zWBt4uc7Lyj24lBmbaY4bozfimQ7Qk0necZMJK94Fa9rwAEZjKNrp2LUsVtNLkjBB
VuFT79TE3IU7oiBe5Jv/WiLrCylGZJ7QA79NBikNU7AGHi1uQFMKDQgcrDj7wUv4rJ7QH84+b7iF
gdYRVidGM2fYveEKtKPn2P3gXC/r3mZBhAlTZNUf2nYAkZhEu8PoTGfkSR7vrusAlwoTsYxaYxmB
CCqlo25O8QGg+I/Sx+P4g0OIJzImbhmKKUabxKfI2hdpqz842a+P67x877aad3zo/29FJ/AN2VJw
3kt91Rvq/ET2TvG52I379OxtLp4dnsITWiGOP4en8Zjb6INwrtP+/DZzlX6hzQQ12PxiYjM9aKcB
Td4qO7TrwunsKtikjq9u2+qQl5jkr7Di3UYreD3YnUJFZ6TADBl+5umMFRIeMKahfqR7wyn3ipvk
xKxIejJP8j5Wif9exqSKSPpaKUQdSfTcHzPf9r1t66dUOSWpRaSt+OKZGwGb2n6YMQ2GF3QdhtWl
mTZd5kTJDpsFO962mJXLF6gWGmYrMbaAnh8mYd1lGQDAKwmvX8kuDlhQ9Bja9nXx8kgwttAZeNoq
Vj/nxGXq6seXB97gxVpU+oULxhAUQdZHuRGzS16R59KRqeJjuyTkeMeb7V3zVl9IMbbQNmqOrezg
pnaiXZHQZ6AhVrRM6Fx3MXYp525c8fNfyKlfwwkrkIGZn4LcQXxHK5T08/rZrLmQL99nVB9bq5Jm
QsfoZbpBld9AR1dAM7J9yrfy/XVSK4HRF0pMTFGic0HxJVAaNzI91Rvz9/bvCDBhhBprVaTo01xE
EumrfltxGFjxgl8YYMKHQarzLItgKkgN71SnSsjL9oNz3DxbmX/D4nIq+1Du2xiKHGLmzh1bZ1S2
vHzT9YNA1+BXGlXsVXpugEb7cco3ql08eZxO/OuSAjj3VwqxMjWmJ+IkvMecdJfeIjS3KeeO5bHB
2LxX6p1klmDj0CFR/9j/r5hkM2rGP47x2wROItWDUoqopuTkFJLIvrecmDeJwWOBMW6g6Gf+UI/I
+4goSiZ2aXecTtiVt8IXLhjz9oRMxxag2X2Ee/QJuzKv7ZzjQHS26jTEYS17HigIB3F/mqsmgNIa
3Eff5s2+XrcNXWTsW0SOfsJqT9hfSUxCfXQilFuuf1+pon2RGGPlRQ4Y6LjBmTzjbSXjljdoeTSe
9pyQ6rpf11mgGYyg5UqmgpnLDvvEN9c9IUdSbIgLrVatKMHHxc52J5K+h6em5CaTOZL61IyFr8rT
VK37AP6wp4r7a56r1AmWx/Oeuxxn8llyX5DxVCPQvBwKphHXFR/oW+5wnO4qBRng2lhmgBUN3946
ugl8hE6BkRjopsonot2R/o0TBa31VmMu4w8VxrXXmTKFviXDULYGsetkWyL74DZA1wVgdk48FLe7
jYim4hyBRXzWN9sGo/jtjw/nRbzZ8/Koq67nz69hVQSxeKgIIniOSf6rtH+iv5oj1VUlXFBgLoFc
znO/9EChaYiFde6HHuZ6Xc9XvduCBHMFYBiyyOQMJJ5wbDqo5Ly9kDwmmGgvQnFIUBvoeFLZbkjM
Y4Alh5SjGhz9+6ykLDQ8aYNS7nsQ0UjQkRovD+vGxVhMfrkuLh4d5jJQW7MOywbiGumvanItDEVQ
R3u8ToQnMSbMqwYzrHWcyuVQHV30JtrVE2/zMk93mYsg7PohznuQMG7c7hBteZ6Np1Yzi4vzqHUj
t8oa54FB48FuAC78cF1GPAKMK7CyCXVt+P/L9PCs3bcut6961TX/MYzPx/aCAzUagjidIeqBvb+z
yHN8HgjKmsned69zwjmKz0HBBaF2UDDQK4BQ9jsnN7D08I1j4xJHa2XGyGuhbfVWwmmXTmNLrkg1
1JUyKqDQHGKmtKuocedU5OGN1wzP0WR2e7qmBu08AzkLUbLriPzY90R7uy4/HnPqV1XDDqViLErQ
iHa9Yz79ljbGZnr/O//yWQFfHNJgtlaRGSDSUy0H7JYt0Z/V+S+JMHaveOWYAHYFdl8+wYGd0x2G
riivPWetqry8RdlpQ1ywzdjNCmcP1gbjsB3dNZfyOXbV14O65ZH7jrYwvwIWhsS4gqj2ur6roXzP
3VHSnfB4umAK8TYeMF087JUnSofBBp9S7HxgevQ/ZjYWP4BxFVHrJxqAAGYlPPlbf68+mOTBsM3/
8mL7Q4Yt3ard0GfBfFk/i5vD+NmkgknC/PW6tq/naRZkmJhgCoysKD2c3oCrAX1wby8ezTYcm1qr
XiwP7TMSW+i7CGcxGgFkhl7S3sH6Imz1RRoRhaVAPkWkgPfgYcdwOWMChdALDQzHQYB2k5E8Ii/I
o4XuFstP/lKEjMcI+qgc1RAixKs0fQw3P14yatzyMmoc38fW5BJR8IxU0j5bfgfi7zpHvP9LRhiH
YWADX6oNIHFKt64bvWW1S5Pn60RW2cAg49xZY2IhNmO+ZmiVQ5WbiBQA6vwzB3icvg3/i+Nb0GAs
tIhDXZCw1PuCzUcx0HKlvfo8HnhJ1NWL4g+Vbzd6qWkoWOtz7Bb9VO7Qhz83+xocXtZf8wsyjIHq
2Jk6GYjfLvZIg1uLqLQh0r45b6+fy2dHC5Nxx9D4PwfDXurY3GD6TQ46cbExHOOXR2bUMUIdYGju
9uf6coh2gmvua2LgRVQAqBcT1Zwn+Hoqd/EjGJudd77rRTgzK+cH/w4LhPQH3CE/AiJsUpt3l6y7
iAU5xnInLGMfhBGKcjjJmJa1pW5ukpE3PLZWg78FHSbMD9O8T/PamJ92qEyQ587299PHx/UT5FgW
u8q1SrskxHpxNFDkpHw6yD3BywjDKNepzD7gmpqwkf5gBR7Am9GSA6Ah0mMVzX+K9RfCYjzEmKXB
WHazIupEtTHc/PZ3HDDeIZQbjDf1+P6AWZBzxm1rmKPfKxJiL24MgY9jrEFCn2Va99V3wh19iRwe
GsLaZMPSYtnGq6CXkRUTwMjc1yDTm4mg6xfr3rj9/xzNYm/vbtC93PPBUUoA/ExbEtw9tRgSFm6C
22JXiZsOVWGM7RiX6yfF8bDs7Ltg9tlchp5f4daDcNNdgBfg6oHNUelV9gDSMff6ocmclSPmzyr4
VwtOp31qDvHuMba5XnzVAyxozEqzCIDGPoyFvgeNg77JjuJesgcyKvTlv70zTczvAq8S0FEs+gFg
s+LQD8McZ/WUXAC4/OSTEJgpuJquH87qO3NBiPFpepe2dSlGMyED+1wwHchrM15X8AUJJh7BJudJ
SqZ4bkOSEJ2OTk3fB4q73A4IL8u8qmsLWoxfG5phxI4tyK2L6RmofnhBhLbFixnWb5wFGca5WZM5
FUYEMs+TPR1v9Zv2eJdz0nzrcsPWTkzxQ5uxruCrstXdNGIRRDa3OnRu/tK/IC6ltT3mRHVlm6ty
cwTyzeH9IWfMur/Q7TrCujBBLHI8Zid3fAJKIbmdqPcsOZwbbl16C0pMLFRamdVFGiiJ2Ih9E9gq
9jKlYIinDKu6vaDDWCtWrraCgtWRFxurFwTcc8J/mH22DHRoYCHIPKLOFvnbXu3iPq2gbkCT1Okc
d8zpZn4n+9p9vSTEiCzzvEFPvWY20/gcYmNWV9nN8XUgpS3/hkbUx/LS0P9yUEuqjABFofHUaYQA
FTI9p3hXNgCZ75AT4hGaP8Tq3pIQEzAOUicMY9rmFwN5weSnSmtyn5HJqc7FnpMiXDWrJS0mWkwi
0c+aEmfWuIjgRkearcqt7QLegre0Ys0dLWkx3lUbWyihjmPrZrTcLSY5chtw/fZ1Hy7xtGP++8J0
jVqxsNgbZArUO2fUYeCa3mBTBVS+o42DLWQ+3CAXFo5HlnG26JGVjMaqZwc1udUOIIe2+qI66F1u
nOQ8/JKedP5++zWjXoqUcb1xgvblGHiGsIQpJ+3T6Biu4VrP/UtAfRTKDJOKmpPeckeNuIrD+OOw
UwZTq8BuBSljgI0WB0DIADu22HDBKGYl/HeD+LZZRUkTXU7UWXFceUZOP7rSUaep5pDxgac9a0HN
H4kCJfur9uCZHQkNxmSgpMmb7Pjkd2+3O+9wx9HS+TvXeGK8Sd8XfaMnoAMUotfUCdz3xsnOMpZI
cGNqHkuMP7GmuPD7HKQmV0X5HwuGUNjO0PXIDW7mL11jivEmmqDKYlDioAwzIlrfuYryPqp3FoqP
mWhXiKsrW++2fbOx2pey6P5n2GrkUbEwVf3EUQO4MaOUiRGGVVCPc9OlgZqQgsvUKfDiz+j101s3
u3/ofN7pCxeDiFsT/PaTTv2rdyUn2/yH/lHAZgIhCwDqJgacGFYEUxWaxBhmPcTs43xmwkl74W8x
XNND7Hw1UKsXZUtmq9J+bwm1D6xboBWI1M2gHbfa5jF2365LbNVfLOkw/GhSPQadATrA0f+NVbsk
3I2utZFQfPZtXq//5wGwirigxh7QEKpq6smghqXC5HU4/J6e9jy0JHnNLS2JMK5i8vqqDGa31GNF
XUqU33jO2fpIgGVk39xPtovX662/U1Vn+Ii2e2vH29ayWqZY/gLGiSShKKediF8wdXstPzwe7vxz
S0Ry7ncIu0yO1q/dcEtqjB/xpjY2hAnUNKAOIJHRPjcv17Vkza6WFBj/MajjACXFpeK/oLeuC6ix
u07g+85leIglBSYGMeRRbLQaPFS2PIPaTHaGPnCDaLuUPJ/8u5AmpHdvVd8eHh37ZZ/RD56XXHua
L38CE5+0gmFNvjaHXMAbiJHIlckHD9udR4MJRowwxS6XOdRqn3aF0zgvvs1jYzWvueSDiT3KOmtG
U/tUBwPbTy/oInY8u0O3yaN4sG6vHxyPIcZ9BIko5ensPpQbdyYz0BGFj+s05m9ccRps8rvxc68e
G9yTSATJLypJsboNuxXs61Q4Os7WsuVxksMhBJUeagdw5ymg54/rJHiMMG4hU4faFAQIyw4R7JKY
TjRGxxSvr3DVHwAv0tQBXahq7JPcigopzzsxv/xS3GkX36rb62x8X209G+sfAuwjvBCwzDksJ/CR
BY6r73U6AAQiInJOKtzq56yi3HVpq059QZNx6pGS+JFR4t4FIjzNiY5h7Tm61e2Oii4tb/6WR+as
5DIvqjiFEBG/q1TAUkT5MXFjql86+hI4wk6cB1y7DUcL129IgOvLMmxYUVhl7/pCAdimhLTDprOj
nzUNRJJf9tHArX+shZ+Atv2HEiNRQYUzGhVQ0mRofONq5DTk9rRpZe44EY8UI8ze0PNBCuT5hnIj
Oz4d94DQ51dh5898cxQLjpiLEHC+oZkqOLM63iJdjN3PKlF/Sw7tJ5enHzxazJWIgDYrogQsTW4H
xPEoAKScQuubuxAjKrwc0WpNe3lWzPVY91qWAkkToz5AYFKc9GhVSAQ0m/lVgpbBQ75FuYwGm+uG
vuqvFvJkbkSgsg652IGqYm7q+qlob81moz2KyaPYuqlIrlNbrT4iXYl9X8BcRnKcEWlcGKIgxgpe
KTc7F+12/ek4oHvsv1Rsl2QYWWIFXgFoQ3V+m1ukVYl0KH7przw7nq3nuy7+YYaRXdwAOl7ywQx6
+koSPM/DoEePGE9AN7wut/VT+kOJiSlarPydaguPHtFJnfeEHOcnJC/G5B7OHAgsnlaVVbR+OR+O
nRxPmQ2Efdz0isMzq/W76w8zM7MLMoFnqIIegEx2a7uD3Tr1Y7kTH4aXnkS0sltO+nr+1VdOia2f
CQlWTuQerPh5ykhxLtDdmXExpj599jcqKnaYA4R0XjM9u8cFU5IA8NGghMbNUHqS+xza9KkNabxV
toErX9CZv+vuE8fjKeGqZizoMh4e7Q+qXiSgW6Gi8at8vC1v767r3qr8FhQYx16gizHSalA4eCcM
H1L4dc4J8XhgfPqIpfcol4ECtq6kW/88eICHu+nrrd//l+ldpMj/nBPjgLSs8sdSBC0M8NnSvUiy
zR1v2nD2Ll91ASDeGK8GALqG9RhsMl5V/SbJLbW92DveNTv/vGuf/nrc1w/2ezT89WcyB6tN7Rj4
k9ICUaV201PvUl7BlScI5mB7QED3vgpBvN7f8vpSed9mDlIfmlRvDXw7pdw9YSvvq6+iYe8P3xJa
gGm3F8W+r23A9ThHH5fvw9vD0/UzWJkZ+EqJuUMKeEKhm0UUkx1Qi3tygMN40G3i0of7bHP4ZcPe
HNvB6KHD6Qj8LERfUybmVvEwURlXHRTg5P7qH8NH00npO8CnT3Z3cx/YWPe+o9vwwaGt/bA9p7ZH
fdfavV2XAO8cmUsHW2MjsavwI9x75EY59+b3q+ardJmrpu3MURxNfHwg7zwrX0mrLT/+bcrObDWt
9n2tvTzFjnBON8VrQoDhHj3aAm+D2nWzZ8ft/kbg2Hf59aaSJW+qNHkW+C3nKHm/kjH3Uqg9Lyyh
y3/95Zny4nbtplaxvNlVATua19h5XQF1FrZxFMQ07Ef8ao0QwsmKr+Qpv+oIY95ZnDahNesI0O/v
a8uR88e75L5xkVK2j2/HFrih4+GoPDUaNU7BazCQ6BjxoPg/e+3+3dC/zdX1kjca5mxjWGZNFRJj
66J7nPPaNcm2pfv8OJLN1vn4S3VgLHs0jKwTRAh2IJTzaYWnaoxhDwUaP2Md38ajLC5JfJdv9s7N
cST31L5ryXH7Qt8e2gPd2DO2216J7JIXx3J+ApPnvm6T39ctmV/05DM0Xyh4GEgY55jAz+FXS1Dh
jmz35O0qIhPnHVsArlPDnr2rYYT+6doW5HrZmow+gVqWZGdbZDfYwmtM3mKUTOutQHaVi7HClOQl
UVU7Pp/QIKPtBGcXuIfdiPS27BPl9UY7PzcZbeXDZQCoP7blps5JI6JPSscvnO20bTfP9ebGFB3l
t34nYbvbRsUK3411VLBPjwQmCbF8ctiXQLYg5km6ByoI8QO0pSa7NiHNrf4hoYtyB/gF/IPJDg8D
NnVi9dcmOf74UCKU6M1zZUsPdWZHt52HFR732bFonPzJcHPa4OcKv80XLfrsiIgy0m8UF7tFa5of
PSSX0o2EfR+n23zGS3s/ibvG3RTuu0U0TLjuUDGj4r50Tj2IhvF2sKMWNW2kNLRX0ZkOw01Juocb
0wkoEtnYRKbTwC7cyCTPu5JgwTRus5wON+jhdYWG7FxtA021UornKAVssEJejpstsCDujU3oOIaD
jPTJuvMPRYYyxp25Tx1Ae/ZugdJ58qphg95ERnuQqPVuHOSd2hAtRcX3fBvY+UB2ejj3TekHJOju
GqzX7D37TcN0hknKnh5fxNd0s/9RHs6lrT3dyJ3TkQesT8vsFHhPyk6w77x98WhctIIAcRWQxlga
5AgIjTcAHJZQ19DPXW+PW9HZtfvH/DWtqbYJbGq2wI0JXeOMu89pqFEAyQtzbWjRgI5gmUA8IXvn
7Zxi+9ATBZi42cdbb8s327fH/oemEBLsbX0/7sx7DFzs0S27JdW73pPNXofyTwJpTpRkiDyoCtf1
GyuaLoZC3AqrK6J3g1q76IxWlxviPFQkcUo7toH01WHH8Y+OdtjjtI/tj1YCDNS2Iru9cqLT3Tl0
RSLdV48BPOAFgS/Oozufd/if3Z4UA4SGzFWH32L7FNLf6m9nDZ1B1MRHIQmBPgd29jptXKCzZ/hP
yTmkxMWupR8Civ1vnpO/9oC4TtCcq5LeDgvHSpzz9gdN3tXNTX44txScAlDCQEl4E2I/yqXYWLeS
dEhIa8eP77jlRmj+0TsCPLY4vWFQlKgFeRO3Mqm3k+HuN8k+J/fWm5+R4CO0x2fPfTRusbK6eGxR
c93nGDm2YWgiGRzk67dE2ex3QmZ7PrQycFqanVDw3lDt7SWmQI9V7mfYn31r1zUl24RAtL+RCRV2
56Qh4019SJwqJmS7c0qAxFs2ZqZ9R74VEO/ENwXZjtSDbD7gq4BHSprD49tzevOUusNdcIpe7Gxw
p60IY2iT014H/9cd2to1qwHISDVURcWQL+s+9SAyBCH0OvTgKi5MfyC/wvPckJHYTUrMG92dYeCt
HY5qH6Lvm3MdcekzMZU01UqVqFYH+EgppdIhvFzcEHj6rYveodt8VyByVm4tuNHsxHlBfPLGXO5f
eGeiLj0NIjEzQbscya+LBRSDkHoEWcrtdSGvNPdgAmEh5PlCXFwaougbGAcXusuzHTonoN4o5/IZ
xqJhna/Br3F9z659Jce8wXyzSSa9wpkWBfnxU3qKyEFyYQA8tlbiP7ClYKWKIis6IOq+siUXXSB3
nt9fLIJqfya68JAYpc9v0eseAQ+rvOUiyK1UAGbe/tBkRBmXUZv6JmgC2T0LcA1it0vofvQc3ngh
ylfWrh8/71vMTx6UXI66AhGKfc/5ld/TP19jH+agA7+WKqxzmwNwi8SOdtYA3N+TnENG5tFhYnFA
kOVCnYDOswtANUJONwL9dbr4Dq46ssWypaeDI5KHpy0PX3FFwxb5IP2z1rYwHD+uSymdXy8oZvFe
L7xI+P9Iu67d2I1l+0OHQDM1yVeGiRylkbQlvRDSlsScM7/+Lsr3WDMtnml4G4btBwFTrOrq6oqr
2AEoTR+KXpjDl8d9t1oF9n2EPpLM/HUPB2R1Z26crbrePQamBaj499Ha+TavXearB5yxQGf8Mc64
p0hJ2Qzg78m2D3fv19eb0nyGa7na52bqoIlytYKe59a+23s2Vk0B/8037QnFUetzfTtYztHZKfsj
ngbzJrTvPvFYb3cfm48rghfql2weDgFcsI3uXNbor0nSC9/N1uEEo6sB2AAvWFxde/Zhe7B7fOrL
St3UCBswrJauZNPFBsP8mlfB59ymr3jgRCWiScQy6jntk1oOT92Un6W4swvFjl7RPsiGcg4m7Hvf
PGxnSa8t5+0eLTGBCTcts1vbfg8RC47I6czemmpbcK2oidCJk9v9gvG/JORzG/QfuaCJEEv4GOxd
sLdPd7/8W2X7tD7Y29LSbxrT2awt84j/Y3IGbQXUcfCB1npzxJJNwGRseNrKuYxsBUoINJ1286ED
UZH3FM+8sLwaSP/LWJaKkYkfT0kw+mmTYmkuApZKhBvUP+kbjIkKdr3nnfKSNTulxdhjNUBfGSDt
OljN0Ok2vz3zOJ/l5Suy5FxgVfU3R4xtHr0wjQeqAuHJOsR3b6mVvGKagYsAvwABgNfwhA5jm41E
r3NDBR0NAV/vvMhvFVaCAO02A3C5gJZ8bDk1nYfPanWZQZ4UmRRoW0eo8CZfUiSO/6Lh7Tlqvclr
iuOR0c99jCAyxikswJ6deKacmt7vFEqR4AZeZmcx04NBHewQlYyv5YvnhNRAi3Nv0OGjHUQMb+E9
qDYCIs4AzUEVoojU9lf9RtsmHzPCQsm57EsVhVPqzF0XC7kYw3Km3t7d1dvMeb/M3mLK9ZQAo/Rj
UldiLYOAmK7S0c41R/KsZ39Lasd4HD0bR8dbXPQ/aAIfUpM0EbvOmbMjkxcLo4FLfTAAT0R3ERLj
jTM5VvbwR9x9U2LeUQHbWls5Ane29xhNdm0jeI3tdkNwYAInM7mYApqnc/+fLfbxA4R4VnUh2Cps
1eyxc1I0vS3BpBIg/DWgEpkc5pYepVN655Wr/8TKMPmpCOaS52mjXq0tCYXYYOcfL9NZCsVgSb75
YkMxL6g9JUQ4hERKvlFsuVsJTrFHK4W0T7GgKzl48CsQ1+8i1NDpVamZPKOy5N6ffQNzDwJsf6mD
+SBHJIxip9norugcy7d/LVTmPniRIGA6HYc4YocO5kewSmf1oF/9wST/bJ6/hco8A5EklUY3fjE0
o9ilAFroV9iuteZyNN+mn0/oNyXmIQiprozJAI7mfaEGoLM6jKdjeu5qnp7z4CtFyFOEGKjkUuYp
KPMUZESoDEOc7/kK0JU31BbWPiiKN5cVdPkp+GaQMSeREmRC4CP0SzEzEq8TYC6/htxuImlWsUty
ZGxJK+sGVi7hxJTbHhlV7Py1ACCMAmMBx9awvFUIqNF1B+u5Sw7C1r+uN7x+Ps5Rso0XiVCnkqfg
bR2t+qFtgRlD/cKmgdN5n/9YpsC3pYokwfECyC1zdGk/FlUugNlu9VQDJKzC5MGR97Yu5z9OqDAn
R1tjmnxsA79/NMzAigdzAGKrb9a2hCaZxAlX/nF841JdOMgz3piDVNJEVlIFatmtvnxKxKqig1zk
asfdvLFwYCekfsz61J4U+uV891KTYDZWdST7yGvBlXlEmHdApLT0fYA8YrjC2GfPGfJkzUZxylvj
brpN9HmEGf1uVgFHJd98VrfSxoX1zszdA3Kkto0RVBvoNTbZGNwm+yUv9EwA7NuRp2OWzScMWRPd
Ki0DvTxvnnvzUex/FegANOlmNIXt6KGKdlmFl94MVUQzqKFgeAbr3xnamUr8OIpgF0YLs4Ce674W
XPfwa8KdsQpnRJiHKe2jHv2gIFI66ZVxpVy3D/6Obsu16oS3MWZ65zfxKnM2+wGp8M8WDVmf2a2A
FLo5YtCCl7xYCi/Ovod5v4xYHcpaw/dUq4PkEMVcD0531aBBizdezpUv84Slgla0tAYp25vrMDEw
kB+OxjMvYlow72ccMe8XQb9togYgc3jzdzc6VKY3qXNZVxav0ImqMOZOaktSKiNoFDeeWznK6hYx
PMeV5/HBGLuYipFPGmRfD9FN6PwW1hVCsD95c8+kxRg3jPFIUUXASenUTu60Dpqw8byn/IXKS278
KSm2oT3xxUHFw9vfY0bZ1Pby3kfJ7SpfNQ/FgcfXUtLjjBhj5IwJvdCKAOmJ1+ITgSE5bDVUP0V7
hWHDF2U3HvxdYlPYE/u53VrZq7rJLcFyHVkxYdo80yq3u+Agow6FIpjjra52m+75shYtpb/OPpK1
OEEnFcksEX3AsMKvUEbxC7POWr/Ku01A161s5rIdVmtgxkfidTiak2oFk1URK0kdL0LxCI3zY+FE
gR1Nu6q4rcs1KY6cz5w/44LN0hibFUGStGlQdiCWt1N/+fvhq/K5dsgeAMGbyLQgoLf3EoAo4eqR
Q3z5qlFNxpCFgu01zEEOlI5qHuAgR6t/fUKtsjcbFMwzO9z1h0RHfW+yisl0wnvlGi9Xi7/GZr83
7MLmfMlM6YcYsAOWws3RpR/rMokkyL6AzZJwjKMOiXIRZXBUbz/K7c2wCTHK9Iza2zEylT2m4Gze
UNOypf4u/hDGUmdy5RlBh7BKbq34A4tH0y0u6ZHD5aLVOaHCGGk/LqiY+RA3sap3wYqfkZXn4eIu
vwQnRBgTnQASStIjEIEn8UgxpBMiGuzviXl7+cgWsiGn9TIWzbolJamUAnSAOXwnHWVEgJvLFJaN
2gkrjJWeqlRPm1k98ah11x/PySa3Ob41V1yMjZZVjPZWGWiM2Jwhbop9t6vfrWjN24OweNW+efn6
jpOUuB90qJl9aRi0e9gKd3TVIUd1WWLLRk/VZIUiQaYgR4trdkIlVEiYtUXcI20KbBHv0YgteY9e
EbjV+irZWM9zPCahO0tBlkB9rNbvHBVfdjJPvoDRcSVI/GaSg/7+achMQAn6u25voHNhHquLTLLP
DvoVcCixeTlbc6OJRWN6QpzR/dGQFWGIQXxoMaS9zUzPdczOcThGe6mtFf3PGlUVLD41DIVhMoyC
Vg7UqscdU9Cp0IU4U4BpWEOGXWyHcKPsSlOd7OZXG5n1PbYI7osSZotEAIukv+Ij/rspeF1ji9bl
5KMY5lHq0SaadPCbsLMpiS3l/gGA//Wvyyq2fGF0UcaAi6jI4tcumhMVw66ZLEywQOR+3E2oJD1b
D9xCwyy+H4+BjmeAEIppA3bVuYelCEPgDTMn2RN92Su3yTXdDndDambY1ftyy2ukXconqBiJl3Gc
yAMpGnOgOebXVcFL+vvwM36c987OmeXQcle/fl+hiuOb2kG8ndB3cwzWRWRyRDq/8Sy/ABVFHUKX
qCrLjMc75iQfIpL2MKUj5iuq+9gBZqVLsLx1WB95k8ribAQukWPMapiLRajHZQ+4GeyGKK9WAyD8
PXRfWcJa5cGhfdX6flCTsFdB1TRcF3ZcwM+qvsx06EtlD6vovkktX7MoqCUbx3Kfnyc4g/kzwUT0
O0esS2oknVBmvJvGm7w87Or+L1h8dFS5c2YDK3DfpZVklsjwcZ7EpRt4SpBxOf1R9nKhBauBZx5k
NzHVxCSrhmfkl6wcVNWQNW3WGsqoSxdPU1IBQBzdbLopYx1gmVm1cpsW2GFMXgd9RQXDwqidZQDr
Kb/ykudU2IzaaxRIZlfschHtjVnXmTTfiAGG+QnnAxdm/VS0WH9/IKNgtZSHcjHfJlwlbRXvfNM/
fHiAzHj2LbJJSj7s55IzckqRecVplHWy7kPyMpDvyl1SwyrX8tyFKHhPlG6vpoOBglBgdfDxgUfB
RbVd8l8l2ERiUGqoVGM+IAgFWRsjfIAKvEr3zsBQwWBdCdw87rKl+iakz3neE/Or99U4NbOOPQLZ
HUNRT7GpOMYqO4rALt8p0AT76lXaF1abmdHOuGkOvBzXUhUOx/s3r2zUIHdSF5MSn7Cf8cy7bf9R
Hopf2X5ap9tXTJFivf3GiZxNtPaueImkJTdKUijFdKWoST8AcafEk5KkGBFSl3PWDL1+3H6WheFw
qO8JDeYsFT1BD14OGofmJoutOZeyg+OyfkBe0kQLjWDzUh7LN+abJFuu8sSy6Md+6lGIVvcporC5
Wda5AWB7cBBscVu+cQt/i4/OCUnGOnpeXIxehEfWntea1bfY2A3MMYwaQ2v4YDCL1FQZS1JVqhiK
zsiUTEmHLSUKnvTtKiRWZgP+iF73bvMS7UZOcmcxmkOu/L/E2CfHa1Pgp9Qg9qgh14LasIj1TRKA
iRKeJ7iYNT8lxUiRhkkMrFqpv/fWzTsApIIrSdvW+Qr/lE6ActzwoK4npB37llNpWSpxYj3vN5fM
a2O0yUj7FKSblWZeR5LTNCb6JJLbBj0Z6ArnOUmLnt8pwfmMT0xPmpVpjH0lc44pEpFihIEDzJop
oHXxT15ulc4L/WRdkyjjysaIycbUUGcHEFAmaKeaY4jB+i3Zm8Dh9xUsBppwFBQJMRj+VRntlGMq
CECggVUZZDQC663QTSap4umaptiBbHZtbjR2kWoAIe28MizNJqnECosQ9ZY6Xis1n7Kgib8vi+Fr
A/IP1wkjt/q8htmQvlr+TgROpljIxT4e7hOEbIoltk+jtEtkc2h70wjylQ5MmeSFAIBVxGSNfhdN
v9vYLOXbBCWi5El9NRL0tKvlWyLeSpkpjb+QunPq6pDLn6lUWgnaMqW3uDBjgsZwM84sWq3Heguo
Bo1yKvKLhhsAOfCygQllsLzkakS0Xo6Ge6wcjOhHd8xywJK+xkf54bLUlg/zmxJbmCs10a8kCZSi
rQH4b0xi+G/jsIuxCwun9xIG6whZrX7LIbtQYFVRnfsvg1/jiCeHNXtrPsDJBow6iuixQ51OtnYN
N9O/5OnMa5PRqmFgP6vG+FbRIE9EQA35PsQi0+mqvuHlwr6iDVbrTikwl0GXhTzG+Mxwr+XoVxU8
k47O6FQZxkHC3eQOhtlts+tCsdQnKdgmwdorMNeC5Syh2Q4bwLPVliTbRMZq0f5AkE+LoK2TNRZb
3V8LOyyB7OhVotttsTG4odSSbwybKBNZEdFRpbJGUe5JnBZ4SCs7/Tx0gkW3BfatOFbx0R34bt+S
Vp+SY0zilCl9JSj9bIPnyO1wnwESTHN+zXUR3fk8ImnKTXIsacApTSbHM3rqUKNTvcfedOQRr4EG
lmO/C92mAO9wYzu34fttVB4kz6LjeUqWCZGzok3DaQLZHFjWwIO4BoQCTJGp9PDuFXv2jMimR0Nj
uc/3lR0dcgdVTk56adY9VjfnpAt6wKiG9eGMbuZq66V6Teb2grfE1pzJek3WvHmLxRzWCRU2V5dF
COL8Uu5xlUvz7VowUUKxsKqvMZtj7EZ7reSNWCw6gKckGT8ib6QEEFFgbHSUj+neXr3YnavY/k23
Vjbx78DhWKslf+yUHnNPBiEj6OQEvUOB/UphYX1MVzEWfaMgM8dn77z051IsrgLJSRRxMQkWc5/7
Do0QF+nYwSVTOi+xAw0R6hA2iSVMgG+8zNuyjnyTYsLjfvSIJLY6Ut5r+alWzVKzNQxpCQDzlVaT
wqG2+NyogDhUNIBH62ihOefMb2joBQo4s+Ha1nf5zrPxvNzRfcTtD1wW4jcpxva33SiIfQS3aMS2
zWE7lqZno7sAJbTMseujsEXTAE9RlgLbU/aYG0fKaQjR4DwHtsRqr3znd2tPaJ3IuOV7ZdaBn5f7
b/bYIKgq+1oWZJBKUuhFY4lKYCfUEtGHNe3i1i6yxEneh/SQ56HVtnbj9NNTpE9mDwyybCcrB6O3
ew8Zwl1Yb1XfhypbVbvyWst4aY37JN971OmS303wVBcHI3ifAGCSbcZ4FQBjzHdyRF6Vp7q9ck3q
q2jYeAlnnelibIlOS03UDFWRgRJ0ri1IHOt6AhTm+6f9C6FWjo5Ox7o17M8C43M2t0npy+tgZXpK
jzk+j8h53cneAGzuEV2QBrBHHlHas7d32zvNunF+PWujaalWstk1a+CTYHWyf41ZhPfLd/LL6frx
Hej9QJudJKuawnxHHmPdbab34/3TE3IWEwBUges3bdCqMGBsxHRN5zVCN0G3PhZWsf7EZnHUIve3
l7+CsQxAeMfWgjldTxS4+obKCD/1koFEfpC4Sn4lTZaRmsJrJODYrfFe0czLxJjL+oMYw/FIqqnQ
RT9xi4jcyaVh6k15kPqaY384PFEmH5RWeq4rOXjyADo5mRMxx970EstHr2tu9f6/44oy71TZCV6K
UbnEpRhhTupDId5SjaMsjB34khxA3XSdYj2dQlgXt6Ua6YMpTVwSYaN8/WK0vpmPH5ePh0eEOZ6m
BqZ8AvxnN5WRCe3vxBTIeEpsjbx02dIBUUwrGHgfNBWX/vzGl2Cn6JI8cfsU2PXxdtBNtfvoRXWn
CeqqSNFxmqYcpVhiDhGCSuY8Hf4z//0kFhErqg1TVySuFhEz8baF7q/CLrJryrFnS0p+Soh5/GTa
S72U1omr14kVk10evhMqc7hZJEJhLdGdDq9PZ3wVQ50AQzQTkYIAwvpopLXhc1YMLNAQ0ZcmqXN3
mkxURq/Rdd9GpCapqynRKit3o4HlQ+gM+cdKJ0qigkY4Mpe22PJs1YfJqBpK6ma9cEuBVajXuqWp
z9GwvkxIOX9K5ysEQppK5z5YRTEYpfM6vc2ABpu6TTvM7JRawaEwn+yJQf+LgiQSGFRFlwy2Rqd7
TRX1hZi6Yn0b94WF7LuVhIfS8Fe1+nKZm6XDQVz9F61ZdOfqPIw07iKCw8kSw+kjp1Gw9L3/56o8
pyYUZc60wE2dP+LkzvhJIHZeIaduTbXGzeQ8WQlVR1yl7v4huNNfssMrhDoBxSprtnwcZSQTpC7J
3JCsmya1W2MbVhVH15aEhjhYml86GShdjNBCXdXlJosy1w9vsYfBFJEe1ETZ+udHo2IwHZKjQBRn
lw4pfkoDPGyZawv15k2Mt3/w84hT0DYqEoWymdzO6Ku2yPPMrQJHVA9atlbyP7j5MMt/k2BufqNF
yhhH4KCfHGV6ypKd3n7+ARcIfSiVVVTO2VaZOBIIKVClc8NisgAQaaYKxfYEjgIvGH0RyXVAHskA
dac6491EmQgHpwOVWqR2H6L0Jd2q6jP25/zJmQPQHSsMUO1Ehf78ptCkKrTaFzN3zB1DmQ+ly14v
S2zJuqjfJNhQQOvqUkliKXMN/05VHmoZSfSQmoSgP1konMvElgQ3Sw0VLagZekTO+UkAHiRqlZG5
Q5htIwBx4D6KeWYHU7e6TGnJLJ9SYmxMKwrF5Lc0c0XzmdcCzONi/vuJ/QopAHaCQstcNXQE5VAH
Tp0ehoojq4WDQY8EVFijc6VbZqhEIrAYgkJI3Cl5GYd2K2abiYSbNJmbKDllgAWOzmjN33LCERmp
LgQCaPU7ZQztBuA4biLytHmJCt4WFc08ImrWKsNRJdVCLnRZ6pImA7aP4GP9Tvl7Qh7b1kjKg1X7
0lzm3Zyfsr/JMUxNYxTEABMGuZc6qM26vqvTaqX42GdUrZXyXh3e1cqUEYpFK913lTXFeG3vGrJv
wYzYZNwIPAksvBRnn8QYjtTPozQyIIGg27eZO/XXAd38Y8UHCeCXoPUf77jBuHDoV5CxzKtIXWnE
ZiX/TqweLhNY5uGbAOPw5Emn9sFMQNMwyCBvs+qmN1b/jgZjJ0qtksdaqFK31Y+d/9DrwCFJOUac
bc6ZfYMzSc2Mnii92CpdBNhKSEqlrSWJYXPUa0O3qTr41pCXzbVc+PkKHeyBMyVxbkoCEVeh0sTb
ZjASwDhLKmr/XXx3mfkF03X2Xcw18QHoocWzgHX9mI3vQvf2736fuRchaUbF8yFcmkyOodb7Nog5
JahFHUFXGVaRUBnuD3N+k1DHtCXwiAbAnh8FcXf7ByygJgOvG7EKUZmj64ZY84UYvy8C8VwKdkPN
u6mLh3BCgTmETg4zzRvDzM3bykpRR9d4gcOijODNk7/CINYLlvE8+VSYUleIXsNhR7KXOuPYgvkj
f1jAExIME6M80GysQKJFJ12KYoW0IsdRrzn+75KsUAaSUSgg1EC/4vlFUkjdRWWLACVsX0nzUssD
h8CSqE4IfOFUnNzU0Wt7kYQI5gylWAt9e0gpOUR+/HlZq3hkGP+0prEf9RRklA4Y9+hDDAQuEAJH
Vop0LquxV2RhmCSw4remqN9L+vtlJpbOXBZlqiBKwLJN1gPOulYl3SyrrJc22MP4QYWrQvMns5l4
owSLvEiI4JGXoLjpTNwjZooWBNhe49bF49BRM1d5cAfze8gqMNYa/E2BORGhUI1BC8CMN5WfmRZj
JKLf5mV9rylPQ3yYtIBHkccTcz5YVjy1mjTzlMQmwOuTlvfszN/8kyfZQKcBNmPoBnMp2zQSUfDS
Urfzk86uxODDkCp7itFEJ1MrRpqa6BiDUZ9yMm6Jp68u68eSWylLmqyj1UHGnvNZACd3KRuLaRwU
PYVbWSB9GQS7slN2WvY49cq6IgOvUX5ZoN/0GFPtTwXiJ4pXtlMfIpSGO85TsKjvJ/ww4qyldsqp
gN9fSZ/K0zPn1xdNAgSObAXgItCufC4ttW0UGRmr1B2ElaqH5kj2Sc7TucUjmbMTKKUTJMsZnZN9
BFy55mduOkZvZYLUsj84tN4kkmLzMr5fKBM/1A8LeAHqAYo/Ol3EuPX7JkRGpE86NBRg/M/sRn/a
TPrYWSJasy0Sq/SoN+hrArZ+tIrq8raIoudOFxqrKibF6nzft0UjMjax12DStiywosZoB14Mtyh8
NF4g60VnR54RfkqLqi2bGHFWp5r1R0RaSOafpz0A1obuRgXFEjyVjEc+JLmiVWkGT8L3LHEyrBy0
hujx8qVbVNITKswLaTStnEoKqBS+3fTrULmaqgf992Uiy+L6ixWASLNpqAgNzGOCaNrVml1jrML+
2EQcEpf4mEkw9pjQqI/9WVpx5gzFLlMORWFxUxI8Rtj7gDyo4AegUrZvY/HQVVdttf53smKCGDVC
E3Hfz4xIt6jlGOJumpw/IIHFfzKQoCUNiA/npkPJ8jzSgypzPR3NuaMKWFUBe4CQ/7IvE1o8FAPB
no4TUeBznxPyPbnE3gOEk71SrcQhNLNANCkFeujAcetnNWVtxxy6Y3KDIu3F+hYkaiQiNrAdGuB6
BQDZ97buvQvj716PNkH6Omoeh7el1+OUInM9Ex2tukWdZq5OBDM2Hr0yNy9Lj8cTczX1ruirVAAF
oR82VXdTFsRs6K7UgZBauUrjxNHzZYpL5v7L2qga9rogM31+XthNRbLYwD0dCOIXc8wttGhlL4p3
f5nOkl4gyY4MO8AoxR8KKPf5pBUlFHDSN0V0nezbaRXHHCJLB4SstGQQ7PnC7A4jvjFNo7SdFFg2
7UOO0L8Z/cE1QgIMM0p45Cn2aJ5Lq25FGmkFHschyNJnLSkri2pp4EYdYIwvC4xtu/3KCFCVyPM0
lAKcGoYZTW487MeBVVAnIzDz2xognn4UOkRyC4KpJEDYVupHimbQy4SXDN6M1EAN5N4x6DX//cQn
K6NcK+qgx70qR6eIAssIPzAI/Y+JyCjIo/ImETjrrLeuBVE/SMEQu5qa0GNV+IC4HeRhVzSdx/Nx
F/x2OLho853z1gpKPOcMFWHV9r4+xm4eeqsyCK/lYFh1UmNP5XrQdl4+wNUgaL6XH6QB4MpGd0u7
Fpi2uoGG31hEn7wRohSN7S2XhbBwJ84+bFbnE0nTvmtIbHSxixX1z4GBDaYYF6RhtIk0jq1km8Zn
ZTojxRxqM2ZaoLZt7MbtuMqIWQa7cHpodcOU5WtR3niFSwfM7ofOEEd4fkL7T1hFTzPFpIyE23PO
aq52JPGQKcFbXZuj/ymh9ThXt1LydJnOgvKCz286zAVFvXA0aqrGLtBzvOumT9OtGo73dZc1nPu5
SAnjtqJEcEM1ds2trk6C2hdT7Mp+ZqvqSxBgg+BAV5f5YQcN/jq4EzKMFehK6iWFJMUuxRiiZoQW
sg3mlHmrSeze4k6BDSiduKkOnY/Z3rxfaUazVqShMFMyObrfWqTnTRIuso6rCzNuzKUn5psqSqdS
63GhQsBYSVuMlJgRp/S78CzB5FGKnnxMRsJvOdeXKRHyEZVu3Fmih5sqq+xEHR5oVd6mpH0c9IHX
PbhIEIvq4BzNlTqDuYuD15cBIrfY9YVfQa7aZDLz5zbu7Xj4vHyki+bohBJzFWUVvjEtQWkc7yXx
XojQOI5ZCqoj2T+uMIxwmdxSZllGYg//IimiweqeizKKjSgoIyF2+4hMFinTyFGLHi12MvGtZgB0
41DGmOjC5K0ZtwmavDu/3ChFJmKTaPzmFc1gBxVGDi9/16ISYfIVpVFZUbG96vyz9F4aOpXgs+ps
hzqzWU6VKbXHf0eElfXYtoEIqEMX4CgYRHR7kfNYLphwBY6uhsIYfAJVZdzdDE19RSRq6A4eK8NW
xtt2zqT5xS3Q8kbnMjOzRBiHF7QUWHI0eMDBZmxo5oH8UMC2qZn8UlXNJmjrm8sk2D7F2dyAhgZn
EF4UHk0mTojyriNaBoE1U7nNdGB6dgi6qWnUGIeT0OtTPuaYlE5zs6TJs9RHlj8MtoYCRI/B02xE
2arhfdOCppx9k3SuKaWkolCn67FrxPLTFE6bBE0TShpa6EPvh2OKtcuZ2Nldc1VVNZSZvEZS/qLA
VsZKyHEmFszE2bcwdqnxIux79tEHh3ZCZUu7RDNJPBY7rS0wgjUJ2A2QTv368qksHjymZ5CNgcH9
AdeShUHRNz0OpVSj2iqCGtGHSKbtZSqLYj6hwoiZ+Fg/0/oGXLJgbUTXFEin3uNlEks+rYLWlL85
YcTXhzUwcQuIL8VmLvhUEnwvUn3q/qcHZLJqxNJYTd4IJQ+Sa/GaSvo8GgLQGwAMnKtQ3EpV1qIL
y1XImqa7oHttHkjNsQVLlhbcfVNhLk+RB+U0KVPiCqGKyS1paJwkwY6VqmjExA47cdpr1Kh+RX1U
bYt2EK6Q3cKojVD6ligAekiPauxEjTyP4/4tK9D3hzFHm9R5kPV5lLi1090InPdsWW++f5w5U9rW
owcjiLZNkpm1Wtrj8BFqt5c1h3eAzGvRK7FcVzoUp/UxsOprZjt+1gGg9XXewAuP0szuiVNOssaY
sSzR6TCsfOkwbbppU8n/PPw505T5I06INHXct5EPfRzaXTnDR3pbHdAdl2W2aKsQwMnY6YfSJDt7
G7clct1zz24TYbtPu4K5jOo3Awgs+etlSov69U2JbdeS0mbC4eMtF7V+N7V3UUj/xDidUGCuFvWR
tx8lGCc7I1did5PTh8sszD7rj8f1hABzRfy0i6ImgrDEXoV13aVlYKbaTUTuZ8fExzDoyIsgls9H
JVRTJXSFspl2moteFIzob526tF5Pteff1qm39tGsn8JYwYtvIw6Xi3dVRRSMEsjXzOK53uUwg1AI
RBOl8hwb+5pGpirwOhDZkbG/nIgTKowsJ6qPQzpQvCR94CqDlUd2DwCXQcG4qQR4oEmpTWz+PbZw
QHu9wlqMuMYUKmKWDnlcIwW0hQr0ZhXbkarBltGS1ah21nrItbRHTcx4WbcFjxyljrl8j00pVGWT
o93Qzd1A+N6wCExaj3Yf/JblXUKemgPVeKHw4hnQedxYRi4CEGznZxA2EVhpZ39crw4Ez9K6aSWr
VHqD00fFIzT//cTIdNpAmjSH34TWAUvVbrUGkYY/mpcvzuLdP2GHMWXYjS50CQU7Mdmglb7l+D7s
UP9fyoRDQaCto/QqMVwINTrPogpclNlOBOKJmG3jrLWaFCWY+yyktt84R407TbbMlqGgbQRNtKi3
nQsvT9Kiht8Zu5J0q2j+QesMzqO8qHVIsv2XApOqSDRtwCwC3oDWyM1B1kwpJC+hvxeKEitDA3dQ
eI70bCR/2LgTikzcPmZeWIzzaEoSCJuCBpiM6xytzeDZA/A3MDa030Yisacg+VWXvAzwZYmqPypC
2KdCYg38VjTbSk26yUvOq7r4dP/Nn8oWhKqohus3gL+yl8128m/0ULluFGoqEW82gccMY+LaoB2M
eBZliHrNgRe28n6dcalaoQFwxgBRlbthvbl8X5cvFMYpKLZ5YKiClVIXCnk/xfj0vGytKurWXU7t
YJy22SQ+hbncWyikHiujPQZV4AYtr6t/kTkDrTkYxzKoxua19V7QBHEejKmx+MCUMK5yl5XV8HaZ
zaWGS+Sv0R0BRDzk6L4mb0+snyEFqZxEWeIi82lNqJYPqWhPKqJGX7LyYo8WumYEsOQOg4dhMzlx
R1ZeEmyaGKtENX81iuW2isTVUIZuH9A/8JhOv46xmkWTpVE44OtInZh+rZtF/HhZAEsODaJ5YiiG
qMPRYwyY3GpyXJSYBUqTrV/VThSWq64fMawN7wDxfLfJlMi+THPJozmlyZi0mOpZLmizzP3XqFMs
P26ttLj3IM64/rxMa1GPxXkinKCuiWeCuSSdklSRJsJ90uTHFA2EaWlsc394joH1NGX0oADVpvKd
IVBfwhibAznkl+X7TX5W8xP90vMoSHV/TFzMkQHKI16jdI9xtXLdleTQNHe+ENgDReNutS9RIcr6
ALtKkDyw28AO2mqFJs6VAd9r8iZLyXiLMJbefnEezND1ubGULeKIQdMHqQrhiOMqD6/S+7jmeBeL
sbwogwi409EpwsbUMZWr3EC0m2PnY+IBY6u+E9XcSn1yV+uiVXmeo9cYwO54op9Pln3HTikzwYCY
ANO9kwiMbz+ZYY01Ov1V1nwMxUc5fMgyIFwydJiVewFupegpTs0zLv+D93kXkYY5CNS6zw+fSL6e
d1qFt5sUllbe5jpgVgRideNkTRJ61o105zf7Kuz+j7Tv2m4babp9IqyFHG4bgQmURImiJd1g2ZaF
nDOe/mzw+8+YbGLYyx577mYGxequ1BV2Maz3ooYhAyQDvBd9bnRevEmVvuv8HofuiW6qYC6mlsw2
r4im16syZA0xLorRBTlKyNHAkVRhMCBi8J/jvlxxwcFgzpWweKIivCmsVCGXW6RNpIqUpYGFAN+F
dJsaxUaIU/u+3i4SwwwWRgqRd5ZVymroeV9iSg6yI1aGGfZ2pWD5Bv9RIJE3hQwfxKJFnV7elXpW
zfmgMLOjGu+5+sfIkRavH1UuWcvUl4If4YIx6hSLeIBPmYkFKXbDaFtdEB20+5oJdOH+ES5b3gtS
lPOSwo73eU5EYkH9kVb5LhZ3nsLZfpSbo/YDoWsXoVe+dIuiY0R4i/Io60CtRpeneDPgOnFqpRoZ
jK6gB2bTf1VhafYFg8iiZcfrTERZGgAPdE8kYOByoWlxkkKgr3R/W0epFXcw5p7TdEekEkkjsLAT
F2/vguYsShfeREN3mRr3oGlUm1T8yGRMWUvpSle05/uXt0gIR4eeAg218LNluyCEoTc965oSLjoZ
xlU+Ag+yQRemVfO+QZo2Z7w5Fi9MR070f+VnnVK3oPGrsunhhxI/JYL42oUVUVnJwXMsd+MQ0LyK
mFZGTHszmcZHXd4UsIo9kK8avW43noZyrFIIZtrqpFaT1yriczL9jOpkVaCdohOcII3XEzDFR51V
2lo8YwOuUcToN86Yusyq4ZO2NSClVftQ1li/quctkeXJliIEAffvc+mARQHzNUBGBDwUPfLtK17e
eqKMKAgdpyDVda8dU+NnQ0Wf7yURiiFZ5Js6HBRM/weFVWXbFD1d99lYMpWXFKjIEfAmvdgEKm4w
T0yx/RS6lRpIpEGdV8Tw331iS/cjYh8JQClQd0Qr7bWyjQZe2j7CNzSf5GaZRdtiGDd18CC10Ib7
pBavZ16KO+PZSXiNXJMq0EKCIEBP3FiNzArwKTW6q1gjgCwilJKlWjOmgYrDU4zXrKtJGNpJmvxH
TihnJntCr4WSBlyLbqtzgqlme65iac6ioF0cF3UzWYxhoKLCcfG9qa9LFlzrLEU3coxGdyAMyojb
FIqHqY0ixZgwWdip5RHpVbOaYuxwkreDyK/qvPjpBwbj2BYFG73avIKnNo8Ou2sBAGYqF0t4i7ph
WLqKitYaaRMWqByi0xlJzvvStnh8KtqHATODSSeFEoRCkr2ybmIM5/MNfDGQ91Z6JBXmfSqL4qai
UwLDoJh3omW6S6Us4IYUc4MxwHUjsZRNWW0F+OM+W90ntaipqo75dDgrTGtTGauBiwyl4jGiaPSy
U8inKvCdAViHWvRwn9AyT/8Qouv4DTpWNS/HmFvRGqTqBtvoX+NWZdwPgx0abaJsaryZpjJ1Fc0j
far/qPSnIMHWItW37/OzJAmASUOLHfKLQNSkHijxmCe1rPqpC1R+dFypchv/xGQCS+CWpBsLRAAF
AbwWjMZQZJJOkttWhffpx243cnCxhV/8ClrhWa5QGU+9l/tsLR0gLLZkzKPu6DKmBFzvU98veUzR
llVlZvqvSET2hKudrD/cJ7RYy72kRJkKQH76U8/XqRsBaMcUxwAd00atHGpZVx2f12OzGKtmI/tx
hzkM41erer7ZSjwH7B3DjbhSNetU8v9CHy5/FWVNuDAKu2GAPhTSSdM/BR5Qn9sgZSHhLWmDriCY
QISN0QyZYl7sszRAcyLsSFzYarOdvUnfsDCFlqwxICrQp4s+r7mH+9o0qomuS4OIgUAxr32Ar1p+
m39oTbmtRc6OWuSkQ4GhFkvyA53AtICioxWKBuusFL/JUEdMMUg5SSTonrDwGPiqCQ9sVZaZZNES
r9lDQ1mjY5/xHGVob1lot0lk+UgIeN5k3RfWJS1Emg9T+WjYEYGQfU0JkVMObFAldSVxcCNFcLFB
0xbqZoUdwE6RxIwemKX3EXrJdPTuYuMIugCvyclCJRdpgyZoYPWmRG3Vh3p4k1pjFyg7CS1A+L+2
xqAyLDQNuHcuBKGPTVQx/6QBdoTSfWwYUQcuwJitEiCrFDQHL6wfMyQJUl1aSQoytlNmpnm058t+
p04eCfv6L8yPAURXIAZjBMigzZ04RuEoapjDNcZy25fatzSSzCLu1lrJqg4tSg8y12haxtWi5ev6
kCGTcS4omG7IphHYq/2DhubAblT2OjP2XiCFagzwgrDZQ8WznrrPrMlUw8CKQFfPTnqFTVjtYJWZ
hn6B1/tyukgIL0EEQoD4whTbNU+iUChZqeEGS2Gv6MpTln5l45ZTtT9/dCo8Jg0AJCIIyHNQXkmp
9RhpMUxRyBy/8dHWmPL16m9Gpq+oUFpXykNQ6x0mJwqkrSLtECo+ifK/CFmvqFBWRJqaoAjmKYCu
4x479GSq3IvIYbEPUspNaHkaa83Ekp6B4gzrY5x9AHVLANnvlbCYJ3g0Fet01MQ04oOqnEYVHr2w
8yonud+Rkv/mA2YOAzqb+1Ky4HyAxo2wZUaZgb5Tkp8bGdf1OQ89lwdSpF94aPwN+M8VDeq5Wauo
jIgtaKRyQVAal3SZKOn3v2AENX5sy9Hgc+j+jjBJUIssAGYTiV9ahlREdYgMVrPFkk6JPABMdJTG
USKnTqudSr4r8yR3p1DOV+2oFsRLpV8FXz4CUatieJpFasBxBcoBKoggd63BbSQPihHrmA3xp00l
YkNOWb5gJ5KVZaxtgwtODat5ZlOL7hhMiFKCzysAbQxlP3cD47XyyJRuInWn9WuJhR29JG8i/Biy
NUghGfQoSsmLRaF6XOaqZW5nXrNFfngfd9Lzn0vDJRnKXAyRaqAgG+duPeGltNJSYvSMeZJZM6nn
Lcaof3NCHZmo10OmSFHu9l1ChO6rxbKMv2EC6GU6OmXwApzl4yJ72NYBn2stmFDLEwioxivffd0n
sRBdzLPg/5CgBFobGn0KMQnrChhAJuHYVcRoJrQn2HEIjO1Btriy2HGperpPdyniR84XM0ICSisK
UkPXvBUZgsNGUwCykVfSyijSYlWEUktCD+vMUl6H6UWgtRoGUTn1koYR5EIz4yySbD3S5A1Kn5HJ
FyNAK+//sCWdwyi2hq5vTDqi2Zz6XVUf9Aaytq5YjivF0PAYmZxR2ucTKy+21P0NgG1g4M1hHVz0
rCoX1zsIXY0HAVRBiJTNqJfOFG+kUre13jD1xuRRSu1DYw2kH9N/MhrF8bTeGvPwqdcHU6xeVJnV
LLUk0gAmwOIAsI9MKqU11Qj0CD/MczcrlZLoleybgex15v0jXjIBl1Qoxan6Xsw7CTI3DHUF+1kp
phgACVL3xsK5T2rRvcK/YohQAiwuMjXXZyzluRgKU5YjGfSllYLZo82sCOciZc8DwWhXCOtB3I0Z
Gr0NbaOWw1+YcPTm6TPkGQZNziP5F3dc+GmkplmVo3S5xVqJ9KMuCsLQ4aXzxLtOw1NEMhBSUrc2
9lgZ0rQlbq3mrDBZTZVnBQPjGcIiQl2aMqSAjtDASI72NsRfOnCxRRa43iIRJBvgigDbiTfI9W0Z
vFdLiTaASHBATsAsq33W9X9xJeiHQRMoqk04L8ryGH065Qh5Cgzk1znRkn3RRb9EBROJyd+EC+iQ
mretojcABYNrfuoIMHRNUxZuVNWrKON+jOJPIQ13UN77cr7gvuEhZAlqhSqaRu+3HSM+BO5SkwMl
p/GIUXAO1/hbXcPTIuotJf12n9zCPV2Rm+3IhVRrjZciD1bnrt6OxMu/CzHqTHn553YCE7nnQpOO
wO688+6CijekJR94POQaPcFZU6/8dajEDC++NKup6phhnO9HxsTkzOslFT6ARA9F4dacvuoN+Snw
X4s23ANw3pnqwsrz72ilNbOoIrWXrtA8YsZJw9CuBcOLchpQZM8oomjwuP4RGKTIkrCtC1fPi01e
VduMBb27ICEY8ENOHK2dszWiVAtVizZpo6Rwqxms33sI5JWPHWJSGhBvYLm2BXaQrEZYgTqZpOn0
AIim+pmuJWOB1IggTRakv/xQggBPtvtyuMQUqupYX4T5LDSdUUapl1tvmkYR9sJoEictxWyj9lnk
dJksEK/AnJ8+BTJDLBeYQyyOChO4A3A2vWQhRd2v7wDS5ipJYcdTi5WkkfgXo+84OhlXNY9HArTn
WiAaQVc4YzAKTGAY+qopuHgbBga3lfOhZmjAwiHOt6SK8zCNhvUR16Syim+R1EW9JMR/4AxKJ23l
sg2JOqmSk2WhQbS8kRhJg6VDBEFk0TQUh4Cnek10aIyWS72sdBOv+s4Fc4u64a3uS8eClcKUIAbe
kanD5CMNhxh6Cl8NgVy6Qb3XAb1RGQWQK1hIWEtUkCPTzw2W6M+iVDdWvCjLtahyJaDnatMrSsIV
Z/85J5c0KOWN/EGspSiu3CSXzFWJ+T8hZrRhLF0IOgfwqkW0ZKh0BqzpRrHW+7CCV4zW+lT9SqO/
GeIG9BRmwtAmhzuhH5lSIyhVKxUVJpnVla9h5V7p223rre+f1iw71w8zMMHPWW4ZTwsAGl/LVpZX
9QQkTzzSVd+t5A9VqEiVNlggzALcZFGitTQqEnj3IMfoxYsWvaceZuzUx5h7v8/Q7d2AIdgBXA0e
azd3U0ea2oxSB+/+QxhJw3qSsz5PpRkK4Dr5LSIiF9vZLEWzsli1/hsDVMgll2roBy0Y6O3abDf3
P36rgHiqAO8e4RWcDtByr68bDQtjU6j4+ZW30gysw25OesCwkYs0kKtF1kCCYNFd3HyZITHsa7iB
6qCHJ0AX8+LrfTaWbgE25B8SlC9TxKr2y0GF1OojyboTAOjuE7gVVqBQweDOagGHSauFnPHBmGBh
rRvXQ0UClW/dSihQlS+KyBy4fmL4yXNIca2H1wQp7SiGHmNJgKJxq87Ux1VRWPVrV9qV73DbMNsL
HUMQWAxScuxnmTzwqFe6au5Jpi6X3mZIufeMR2OqVKUVw2LOQnvLHlAgMMOtIcSfL/QicEw9Lsha
aQJ7nNRbWYNRKxlxgNBXtth9llJjDULOEW/sGfbt1mHP5zov5kJ4pWB8/Jpw502hhmUzyNl0q7Rw
0sy3sBPAqwMzjA/3ZWaJx7l+MGOqY4CKRjvH6FjUZiICLEOr3BTodxo2L2F3g546oheRXNeIygrq
bhUB04WAFIKXgNNWNepc8ziXEOTwtStJv5oZYpvRSr1wfFffp44vEyOtjyV8vx9CJB4ePBL5j3lI
Yp1xeAvyCEeHY0MEgl4xGgpihug0pEmsEdR/9skDZEHBTF7KTCQtMjSTAbg24hx690ma1thJP3i1
G6jKutCAi3Jsudycym6bKIy64Hw4lNDDhYMQAgW8lehOB+zrTSeRDxv41pDkgLWRA7wm3u9L3SIR
7CGZ854z1gsVUlU5N/m6DCI+ziuPTl3rJPXpPo0Fydb1CxpUSMUJwJRq/aQBoAxv6km0xb5Rc8Ca
iDHk7aD4JfUxGRoxZLxYFoVb1xDyItaCZlHCV3Wyp45j2gB95DnLDn3PyhkvCh1es1hyjyoFcCuv
jUOi5ximy+vG5cunZPCQoxksWKRBFO37B7jACerDWLAFiFbkcG84yUpeGvuhdUNAONhSX3abugkN
lhOZvTclcOirwZsVlW90QNFeq+GawDNauXXHbDITIznlgb7vBMHp44aoaf88tumzPGVbJVyp8VbQ
T2r3cZ/TW1FB2xXae2Y0Wrz7aEMP/4jKpip1wE7xMjtAZ4ETcSKywmLvkUqMEzvwUZrHapONMozp
5j712wsFdSQOFSy1QC6J1u6mQFjYlHrnYuDO7IyJJNi4p2O2V2U8yW7NyDUhyu4KnZ55vqd1bhyt
s8TpC6fHaI+/51TWnc76e32nqLTDcaHaCKxiBOnXMlqHXqXXaoe91H1UxgDxTsotL2W6nQE41wwn
IFgaRuqZ6D6vSDH4gsPxdb66f663RgY/AtM0ePDiNYK64fWPCIVUjRpIsJtOnjX4QJDAQl6ukhkK
v3B9yMuiuweKgqIhnYAePC8blR5wjHpvR0+1P49KukGRMcjcyuj8dgcAKLZG4PGjzD/jIhipUTtJ
tLgCqqBS8rtCaqd9wGHWSeqS740GVG515Ou1nIwvaESXGAHJORN3faGAacV0DiDm0BSOtXvX1Iup
m/Qh1wRXAXDRKGMZ1oQNxPvks4+seGdMz6MYER7rIVtHibfNMz60Gr1j95XJL7G34dXQZGGw3Z67
Po8xA2URc4nI/M8HdnEgqZgpmCgORDcc6sIeK77SDkYWdaWpBEqOwbwCFR2GSVwYVAK4HoB85oEJ
XDVdHu5aMemaZMI6I60jEkbPUqPFeKNOAGpK5NKw8kSzxymyK/XPzTGKttgZgtFDJMIwpXfNry9E
SV4nguBKKYcteLGquHXYlMf7SrNwqmgGQicXng/ANqVzRWVSdeh/93GqWShs+E6tOJJjHI+0Eh7a
PaAIGEbpVkvhwxAPoolsxh6l82BlNA26Voyii+lKEZB9KrC0fiSVUqX7aMhDnSHJC28WVL+MM14Y
Kvw35b+8Ql0jymvB5VUrLU1ZwzY3UkgW4POx4M14SDGGM/yxhb+mSYUifOQpVa/nwhkMo+ifWitX
sDacBTW9YCKAEgupRC8eUEp06oEZl3hUINMnuFoqd5U5KY2QmkleZXi3JHGZm+jXxd4QvWgmyw8m
jKClHKAb7wvQrZNB7C2cc/rAgLjBdcbiMp0buA4/ghPEFXJMujUA88wRokrbKFPo9K0cMtRyieYc
gwOUDfkTVOOuVQNA+dMAeD3BHUbdHdVgP6ICSHLJqLDqg3d9I2IwuXTS6NZAwU9D+xwg7q4JJpxU
yw2wDN0s638GAYYVgTYppmixBOzkOotik8trUsYVQ3oXlAVeAOoP74o2GLpfV6gCsQoH2Dx0CXK2
PvTN91xMDbOJ6m5kOPEFSwAADzhxzP+gR5ZGRzfSFIEmthkA48l/bjqMscel3arAIkJscl9mbiNN
eDXUT5F2wRzBDWhu3HNF1QEQDpsA5OB7qVadI3IVzzi8ZSpIFKOpE3pP9+X5SphPAiyQi77qkKRj
0a7jomd1ii9dEV7v+BDEAoXB+Vgv3FLfN3mfaJHk6kk6ubzUfsmB35glOikZVmWZ0jwqjNZblEZo
nwxNi6M4kVwvUX4MvfIyKs0D13m/7l/OIhl4fQQfCNGBmXbNEMrRKJ8mqYRGGxEAPoNvrOZsyboo
+YmRhJtdGBVlgBcV7hVhOBz7/FS4OLsp4BWu9lURmPDJFo1RplR+KyveTLsnieNW+OePWUNFDlZD
wNQSlulSrJWaJgYtGvHddnjPpoQYGG4TWbAxt2KHKjQkDh2YyF1qOkWEl5NQAUC4ChBlGSPqxfge
qUPMMEiLRNBxhULLvMpApwxSHlaQ58EHEblueassc5T9er3Qw78hBHBwKLmCahI9EmO0cZFnSqnO
4JqlKWYp4h5/yprPP70ZXD/qpVh1ArOOub9rSeCnSo6w5FPFQtQ65e3a0Lpy3Y0IgUiblUL0/Ofk
IHc8anGojOBhfU2ubbwKmG6B5iZa1ZJO617kQF+rfw7Vgb6b/wUf87SoRJGZ2rIHCHWouQFXujMV
gLD9cfrGQK8nMmvY1oOmBBrex0hSNU84X3O7JnzFo8VDlU/7LBOdNYl36x5mQkCtPScpYbSvj0yO
UP719FhDUfGjjrljjhVHqeyEAitBsERIQT0bnkHGtil6Q2rVt7xXBIBwVnPD9Hsg9PoYa+eB7My6
nvuUblZ99mjR5Fse1wPYLFtsPiS9sPoWaJg6y7feBiwIVP7hCQsgrw8vaEoDD1JQkry9kFcPwGIq
uPpB8Es8UhnZ0GWuYBSwag9w3fRbvC+hxlOJ8xOjMDAzXwycqgif8jTPdpleMxR3wRChuQx9Fugy
RZsPzVkL4PY25XtEDQEq84QT/JOGTuef9/V1kcpcKUOciQiMnroOY1HxMrEUgUwUFSXJJLFaCQj+
ft0nM5vma38EmPhz2zaOD7ElJeNlITR+kQIgvtGSxIoMjO0kHC+ZpSoM9n1SixxhBATQK5gDQa/9
tUTkoShkfd0gspPDzgRGcAf8D01nVDSWqczLn2EeYMDnf3/hYAG7O+l60AHqIkqNZ0xYRo6aBbp1
n5cb6QZyL4w2Btg0HglEusOS6wHE5wP0yG1Tn1Se/IyFcVYtwZ1r8ouU14yjo/HxUEWYZQDOGs2W
mLCi2wBQuY+rpBPEY0ys/b7blOTH5rghpUUK8v6gmOaasw4MHulMwA1RKlbhJKEwxBxEg01jWeG2
+tqud5/3D5JS3Rsa1HUN6E6JkIwRj9bHN0YwTPdN3nx7lv0LURAaLYy9BN929sPm0d9EZGuuPZtB
hk4c3ZChVKjjRK820Gh/PO0VkpPHgWxWP59cYj6sX9YW47zOfvpCYW+oUSFx401Vpc2XsrPeBOdj
3z8/bp5/rmxu9dCYgP4yWWJw9qf3KM4h7cUxjsjDxOV8jNZecKrNZH0E5mazIcXaJhnpbMl8jcjL
l7FhsErnMW5YpQzGJPNjzFczYUA1f5sg5P2ayd3sh/6duxtN9tT/z90OuFfEco5kWG8i6/np57fR
MU3u/dO6L/HLN4gu3nlJPbLhKhUioeW+nSqVE49vjbV3avL4HFjPq5/ELohgemR7sE6cw6C5yOUF
TUqVW/TXel7kicdsw0+rh9F918mDnVv149bsycsLT17Wp/s06dbw/13fBU1KtcOkHyQDmbajFWzQ
n2pORP4UtvknhGXtW4cDa/xj2V5dEKT03etbHPpkiMfe9GUiWtbaMz8j8z5b80du5OWCCKXtkS/1
c9VKPMom/+Q9/9dDo9Rby9UswqNBPBYWpDGe7O44/Bgjd52s1q9m9XpITBZJ6kl6c0+Ufkt9yoUN
QoPjaOYJMvtvP00z22ubw3qLvgrnwJRGynneEKT0OjZaJHlCXzpa6uf66yQwkgY0tgv9fbqbTZvG
SuZDCN5uz5HazPF39S5a24CsLZY4nOeX7sjDzbhB7PNKN0GbsdvR3Kdk//j4eNw8q5tfT0/EtL9/
B9ltT6xPVip02e/8lkS6Ey3gglriBFDevQ3WPjCdzeaJuDp5903T/GRICQ2OeHOolAUR6rYeFB6X
Frg76+OjNn0ykCf1uGpGYq4Pn/4P5tEyjBbdRFFVmHzoeBUM7hz41e4lsepVYKEMI3yNpN+t45eR
+Fa0YjoFhpLT3SmVnksJ2u7FY+Oc9vvgaR+vHccnm2fZWrnayjUFU7Qqc/15uG9cGJpBD0v5cazm
cQpV/HEMiU9YHdrMS6SsC9oRqiSbXc/eGizHmcjz6onYtr19+WJGKsvh14V8UnZF09PQz3pIzO6j
PmAx4ZPlW2tGjPAvSoAoEfknA5PPlM2fwkiIJCGWwNGHk1gThHLzBF+6jUhhHtaHg0TuXxE99PV/
ivCbIuUAMCQ/CONMcZdsPrqNnJkIvLr9SNYHFqjCv4QKv2lR91WFrT8IgBc9puRkfQjW0XmGZfm5
ImZiv74cDp+M4zx3yN5as98EqTvzZCHzSzWCabZ+tM+PE2DFLay6N8uBTGSDzT3EJYP9PXzbrl/8
gHwFJDnMT4/19BQT+CjGw37ZNf3+OZSnMPpCFuIa/FvxeuxJuklfLNb+p3+R03+I0LPfTZl5adeA
5zxeF9+UyiHr1+361JL/xsxZlC/iaF1stWbKwYzyIz6antkShRFa0nMgtGye5emCRCFX2L6eBtLx
ZD2qkd1b263Vk3XXE4agLMfmAC75P72jUSXTJAumApOMR4ko+PvW23hjCb1lMfwO83bk69dHl2VN
FBQgtONeghevtT2y9l8OIU92DFL/4sp/80TZkmIAzH0YzcK/f8PCdDKaYCsnH7z9kb4mO/94KBAs
m2by8G6+RIzpmXNi4o7q0ZmYvtVTj6/DWfXenA9nczzbshUhNp6tr/B3+MuSl2U/95tjyr50ml9P
2kyzNU/qtpathy3CFe5p97lmhitUw8yNbFKmJR/bMooLyOZuN5p7hyOOs1l1ZGXjAbnFQ/m+mWZY
DnqvY1/25RgZoGYFHhEOzWn9xeKIJZrSzPGFtqGRBYgz/MwRVg9s93Nf+LHYYQAvk1m2g0lrjpUu
aeWo/w7CrNl7RwUGtwn763BH1huK5U/p/P3YeGqhnm/pbTTV1f7jBzmSp2/v7731HQ9wxi0x2aKi
SmCIAIYunoVeQIin421ohlZiWoy46lwovKNcEmVFWiNIMv7sSN72xebjB0fwxkdARzR7RXTyPSKv
AQKGkSBkYJj9xZgOSX0FCAjzhBfFooLpNEmScwkPhNqeDtaO8f3ZB96wdvF9ijUVSzBT4KIjMDfw
AkEqvyH857hh3dSi+l6QoYyjDBvsKTMbJwTD2v7Bnh/X93V2+eF2QYMKrTo99OrYACspaRwYib0T
km6nh1Z8jPbBqrAGRmcOkyJlAIfY9/wszebLEVeN9WYQzHAPJl40a5Z7WQ4cL7ijDGDYNho266XS
sXIqa76pwa0S6/VlffhiZVXPQ7n3hIIKnPTJT3tZxkm2oGM5gaW6NtT3wGKKIXx0lUKUeXmSVfAU
YTDi+PLVE/8HQygYgneORC4tX5FpfZGCxGkvm+VrRxLMVOsO05rPenLnyM6m6oKOGJfYAu2Dzrja
vamrj3TLDSR7WK9L1qEtB0+/JYFuAjD0Ks09Bbez30dogrURVfSkhMtl5v1Yh0cZh8TjSsDZglJp
v1mPjjOQ52z3MyE2Ilxzd8rX9y9r2X1ccEZZCWwkwpLRAocokZS8Ib25eX7WzKeGPLnv68TUTea1
zdnSe9dG2Yy4nIbGQ+/GMTyp3Gow7fX6YBzTb2jnY7z8mMxRxiJPfD/CbP9sLBDxagTcbVbP8lyF
sc0tLAbDa52BFe7xRlmMMvfCkVNBECvoPnb7R2fTkOmh/mmuvw6HvzhJNDugYIb+lLmMSr+DOs9A
D5/cIJyZYY4djciHoLQ6cYuBAv3bfUE5F/uuWbsmRsUzPYYIOiEuodW7N6SvkNjZrFbGATUT/GF4
yIVM9DWxWYYuVNvguhKg4zMxpDjJ5GJ/VGBtiP1Qt3NJiEVuFrl7vFEev6zlqpt6kMMC9sYaTXFb
EqAGW9rexbDOURnwhjEZ/plFk1J0X87GOAor6YiOvTSzc8yO9/wLunUZ93YbzVwfJaXgQRamySCA
N+sNLyOAvIR2PTrbzH5ZryeOGfbe2q9rcpR2CxFnCH0LtnZve14l2XfehaLd5+nWh13ToNQ6q7rQ
7zEFdyx7y3kLTPmJx7Io07xPZcH9X5OhlHmshlwH+IiE6sSOBwqQnfskNcdHuTVbAQEHSwpnKbsn
hVQIoOlRo3I16FnS4746xhyZ9siHMa0UQ/LoV9A4oUW2Es9XlP6qXlkCNx/LHTboNqkCIcaklrid
eCRvEAIoMCKnn2+dJdtp8Kwx6DHkm37/cIYhTsV8avtT+D1w+qeMZdQZ9yJR1qHz4xoTq2BoPLzt
oqPcWyrnJKcCiYUdQ7IXwtsrmaOfPZwSaumkg9Zpb3FkT7xNZ+KJ9dITVsp8ofh2TYoyDFogNqru
4eDQuR81pH0KQIeVDVrIT15ToexBkOZyk+ugctq/taeP0TbIVGxbq1Lnh+OLbarkPSHkgXvf7Xfc
435nmeUj6sao/PxXf0mjDahhDnjzYRb8UCXt6heArxBYrdl9GCyJoSxHzCd6O41wzL2JmmAfbTQT
mF6ZSizTYog/wxZKlNFohcivG79DjpLsrKIj6DX/Gb+wTBNDyeTZ6l/446kGAGLfz2KpkL2lrwzy
8fF4JKsV1kYH5MQwvLPk3bEgMhVqZJUXxMA1lI5vg28rpHItg/hA0bCVQxfs2XUPmUGPijZqMa/E
AOBgKEk8BuXWRTVVMy3hybBaVgJvoUBwpQ/0YB1fijWfzCcJp+J9IOTOifO4QVnH34QbF71BTG/J
8mM0JKvWeo1f9mDPgjl+3JN0329MZujLEhHKnPh1qXvNBCqt2W/TkSDp1aSEcK/KCpYShQaWWWZE
GnRTez2OBrDJISXT40k/lChVtcxU0MLD7/q6qFCjCvLG6/t6DujfrAkZr8HyVvs4sO+LPOvwKIMx
YTlj0xuzlUzJtMsYX2eZ+puxtCKo+K4DF+kpV4m+DQuz1jcyZqkd491g+TDGxdAIylldj0D0P59Z
Z/EnwxE/W5GI63rNKjizRJsGoYv0BDBGEkhZewS3guXw+9op3+HJWEnBhWz/lSTQqE/tWIXopgcp
FT0DbyoQK/H3EVWummz8Lf9SZfawKqG+X8znEMto0A3uZabW0ljAn0goc+wd0UY/V4gXUbrXbGPV
dsQUyavZmoWV7RnGmOFf6HUaYha3cTq7sqSx5ck8cmaiW8rEeg0xb5IyH4KHkLStQGecFS2w8PxK
HOQsEWIxOFpItV3fJBWSCPU0ptJQSOjYOe0xQt0+Kw/TB5JtPkpvzITbQonvmhxlQsQOk2fl/ABD
U8S++KGTOZjbMavc86++4zTpEXxM/6cpr4BMb57etEfHEu2+tVGMmmx73SjmfYO1kOm45oqKOyox
H2N1fjKfFAHx/W4qCL/qTaCP2JgwM0lE1mvN0llkZ9d/h0sayNdP5BSYUfNhYstS4ZkmT2Lry3dY
0fGyQQYuHuY/UQeg24XjfIiqPh4RHLcmNgdwB7k2WUHVMi+/aVBhTmcI7YgdjrPx2g3fbKQ4yBer
jvIvaZvfRKjYptTTapg8EHmbu0Brc5OaaDp6QMfRNlut//L98psc9VbS4h4YJyOigN3+bZ/uzdoy
X5BGZBzdbAxupeA3lTmguwhHVTWT1AkLgI+ngieAv2JZiPlQ7n2fMkZdI+qxUOH7MTntJUt4eMAb
bM3s0FpW2d9sUIaozLvBG4azANTfDWfa7R38QZNp82mY2UMZkt41xzW8me6YX9ErQ4WX/fRv8pRh
GrXUk6sW5J1HBx3QNiaAGaHAQifybCV+k6DimjAr1UBWZg7f4KDRiPx4PKLpzV/ZaIJHW+n2y7C+
GMKxbHCBdDLjZpwX/F1LBxfLPUCeJzyJAhK58UPyzv+SH9tNZmMfsPcSrZn9iwsniSEWLFGZIewA
dkmxOSip4XvdxB9Hr56wl0vy3/24waL5qOBR45tC0c11Y1yHhohldBgFfUCM9IdTVijXYycUBuSV
eSgSm+4pTUefmKBwnMgfi/oQJT6RMlvPv92XmYWX0txCAkgUDFHM+0mvj1YLvZHP61I8DvFRFVQS
AofyPoXz6A+leyAxDwb9b1iMYkNXMGEglpWIsD4mb8kGWfsPvzIfE9QY/x9p17XbOrZkv4gAc3jd
m0nZkiVb9gthHx8z58yvn0VjMC3RvOK9dxrdjQ6AijtU7YprufvDitucGGol9vZVJq2eEayUN+tt
ud0bl8Z6XrhMswsGxjGY5EbYqykYfgggZympMzQPe0gZCLkulUtYHXP+iMQCrgZQFmBxAjDI/aZG
Mead3cqFd1fRK3BLPaIppM1I2BIkatfooe8CXd47Czs9Y0QB/DZi9wqCAjj0yQvuqrwr1gUPsaJA
0sZuOqDkLXro442YHCdgBAEUDewmkOhO244wMxS5earBAhzy9+bV2TLr9Tfw/aUn/fHFmVP7O0mT
RyGUWnfIPEgqzI1CgrNmhJwe6vamJiotzMfS5sIBTIhIGogSRhqSKcN5GuUiHARYtpCEZJcnRsOT
wUViRECXzKmhIiYtymHP7DqZNNYFJS594WrOFUnQscKOMBUj/tb0AHu36wrRYeAyr/n9Z2dXPvFt
OOgKa8Ur6psJ1YfDEgzcTAOICqkgeOFGLE2Av9zf1kBiq6FnY/EsFKtAs+tWpizA/WhwyixN3tY9
rRXADpDH+z0XiGOvMf2Fu4rZxOksGtsCF0JxOO2MxLjRbPhVvvII/3pcsuU/fUaTCzuO+Y7wUkC0
wRz7/fpiJpCTLhcgSO97qucf7NhfULxE5CCvXDRVMiT+aPBPwo7z6CuYknNdWLME7aTApeOelt7Q
OU/77oMm5iHgtKSKGF47l4a730Wmvy7pu2szRNlHEWn2gZF65LjUmTj+6qNtmFgHp/UcycWU+jny
iXYKt1CkZ/vxmc742DcLA0r0/U5zNYATI2BTn/tGTzxgyG+6jbjypSVvbsbNupMzubFqrZUl50LO
JljVRq/RpjW1vUjKMzWiRMdAP1mD1vjx4mbi5juhk2csqMTYrTHif4bMwQAgT8PqqfNRdegjlc6P
ZS1ckV9gpIkbSmKeyeOd5dfth6C3JQnMmEoy2a8FasjXVF9M0z6+ITI7sbdeGzHBEGNb9WLFGB3d
J9RdsOkzyghyIAzcAzNLAtL8dIqSKUsmSltHOwu6QBILXD6dPlgDdS/MoVo1r5JVXgJEnhJRpJ0b
grDUDEPqokC3Gk7Ze0SKioTR2ZWsJQSK36sHqCkL0hogH7FY/ORSsVXnxpjOd85DrsslhnHjVSpq
YGRBm3AUmcoSmO3v+wR5YJMAescILSVPYoUuYUFMkofO+coa57NHUbm4Lj3W8nhk90p/L2Ri+2S0
fGpZASEv18Nf09yodINcl8npXENiO7V2pr7ZYQzhsMJMq2t7h6e39drw9h/7/V5Yx0+Ixo9APyfr
tW/S9fqZfiwlb37KeY8+cTyXm9DP9QdXdiR8oo4O+89PDdnzRk/RzrzLydnar9E0NazXHB0MG60C
YBJZeohGxf31AUCz0IBjgBbB6as7+C5AcwvHQTVwMMElLNmD3b5lPYns9MC8LfWwzB7JP+KmCY8Y
IGPhUGjOWVQzGshXKV8AZ5hxP3HoNxImN9nNBaDDNJBQmMnKL8l7TlgjX+dUo97efctI91JQfsH2
/zRHT7cR+CYgtQZsGYvNvD9HP8/ULkkTcZyKTUlORHrwiXkiFvqOtrhOF3TMLF2emWka+BDwRUdA
EmCf/FRfby9PGTlB6bfiGUEFp6OhFO05ue4c9h8tSY3aUODLPX88Ns4/JdvJSu+ETjQXs+wOJ1YQ
WujQmpJgLMn/6+grc3fdfGn611dq621j5ynUZp1QepRBG5WR43/+DN4vfqLc4HNumCrHd4hIBJnp
OtL9o3t0nlakvyaG/Cp+MufHS5+xkXcrn+gqz6pSH+S1eE588p4JRF4BhXnJC57RxzshE0fFDfgy
SiUI0bXDu/z3BMiczkIR7fh4Lb+dlbvdm/ZaeWWidAXfiGfV8g6nJ2HNfD0WsHQ5p9MmvZ8pDqtB
wnBg3yskggQdEwUri4j6tlu314jQS7tgzWYmKLAsGUwPAA4DNMJ0Yi/sY8DeRj12D6PimGFwjXO5
OxNmHBbcnCyFWlSiz+ymJ35Cvo/CamHRs9t6I3+SaWPEDrzZUjcqR4wGxLGKY+b0DOdltwrp0+s4
Y72/PHtrz0DWfOFMZ5Kj96ufqCY8tMQPwEd+bq7+h7yGZnY2Gi5h1I2n12262gOowVtqQ5gzfXd7
PlFExPr43+OejwOounmQ7PNKZjAHd1IMA00l6+/+c9xxV9cXq1iz2nKz3xOVFPpSRjoDstGO4aIU
+BI9r8hwNIz46UPcBkhBU+2/6Ye43+eJjoL5tFEG0LohhDET/QzjZ4lowXxTlu7zTEwMSUjBgegU
GRXAZN0/K7LmB4mrcjhRqM8nt1lZEdkCiMBAPcLXe7LUfTSD83EvcMx/3Dwpqe8qFTdA4EbfvaMU
iDt0UvWTrFtoMeVHn5UiAbFY7Zk1rTfrHN2GW7FoV0BzP8Siv2SXmZy4ivb89ks5b47R+zj0tFQQ
mXO87nZ2oqnKEKeK1kFiTTe6Gdq51djda0q10190D1kVKk0fl0uxC7HL2uooHZSVakSGuF8w+PPq
c7P0idLylSdxXowPCdHxsjObFfCmMRhi+dvtVlhnZJ3q6Cxi/4067JyrdLcHE83NwarGSSFE58YL
+tkwV5FaRQ+Hl7WPi/NXMx7/nbCJqoqO0HRNyY7rDJ6a5FynVFJIwRqhfJDDhXB1Jnt2f48nKsoz
ApNm2ShtoE0CO8g+v61LtDkex6qo/tjsL23kFGsdYLiMC45saM0O4YVKGlTYMNEzzvMAMWTBzM+0
gd+tbQpEpxZgPBYKGD11l6+B8kKIhWkiDLNh7Jgmhq8rC8/aTMPFvcSJGUq9MPTDChIlFJDeTStc
2Qs7OPtw/qMF6sTulEMVq1ELCZluSjY4eveGsV8j3IHns5TsnH8nb4RNrI0vSIUgJTiuRlfXJeGp
fv7xD55U3WKsyI5NRmf0JY6jeefkRuzE5HhaHPBcCLEx2ex2GCaBP2SuVJ2QP2Tb6gj11rZrftlL
wzhLJkadmJgI9FFRn0Lwy3UDl8Q0OViY9MIYxPqzNRBVrp8ZPaERDejSXR3P7Ve0cLPmiYkJqqhs
xRaiU+I9yZQjmFjAY7JFm6TxYdBnpPqO6n8RAt6aminhRtyrAXLZEMqOI1U423NMTyvLMa09j66q
hau7tMSJqQm8MNLEGqZms5FbWqBAPFai/5vxiDslnLJGVFKhhh6A9c/em/fMf8mooTJvLdkcly7q
T/vjg0ObQu92GsfIbCjgvnhb6RDuMVu9q1+KLad/rkZ+B3I64X3c7nmM4u9lAnd+ayjWG3D8/RH5
I/z8/+3wNG0WuC031KO+8gZHcJwkpNYWU7ueIZ4ei5ppTbrf5IkdqhKJk7samwwNZQj7Ya46QohP
cV0vnYUZzeP3kor8rrbei5xYowb9XhGbSIhZMjM6AF+WXaGfwaaMrunt5hm4O66uvTHbcqkI8dMp
+eicJwYpCFypiCosFsyTOpjSacXoJxPJydrKHYL+XvQtj/UgdMlCjzb65tl+pm9vr3BNBvq2R4vR
492faRe/34qJoQLNXOFlLF4BeZcbnwwilxVnNQZF9qQmX4+FLXmA08qIymal15fY9/AbiKcGEm4m
sLBWvsXFhP/zNo4rKlskM3SbfiAfDEP5+APG3X20+xOHSPbCOukDEY/q559wicpgpsB0v5UTq1QK
qdC6Lc42gNoS4LMZ+w/j8QIWggUwJtx77d1Q+R07wPJJ7sbMSQhajSePYqyEQdmQIW1tIQirTgEx
cs1mSXJZUJ1xh37tINAPZRYFdiBUcvfyWad2/QDEJ+dNspU+xT9AjVqQMOuW3EiYOD5FL1ToCYCE
0Dvy8bap9Z6hEkNeHu/kvAN5I2didoAorXjCgLvIUtQfDevp9ZWjY/MlfNWlgH3+atwImxicuAKf
8xhunSuNFNlB/W7iC+idSZcY5bnf1GioXUIfHxX30UlNLI2m9k1ScthH//tagn6GWddLRFHzsfLN
sibGo/CC0uFiFZVcch1hsEb8itPlMoIkLRzX0r2bODVsV7ly2WMDN36iDxtRH1RdX/RSl+7exD4k
fBiADUcZ3cUrZo06lkSfnQF4DF//bm0NYEYvi/2I8zIVZFRABSiqU9QKNtDwFImehJktPTrAEOIh
+m43CGLsr8WC/6g8vy/F/wmbDm4VUsOkbRhIiCr0nR6B4ENXCQV2xaKk2ScWPAL/u6zpDFeu9hzv
ur6E6AKDSBpJr4s4jvMR542MianoC1BYS7zzk8J4bzyC5gmLJ2uAE0XWwv2baVqAcb+RNTEX6QBq
296BLM3e6QL6skx+1Rnx275eGhUX5jX3n62bGAu0hICjimdgAXFIY2nq/bCrjWyll9Q8n04nS6OZ
sbW2b/V2DxSL9fc3EAIX50zmI9CbFU8MSKc5nusUuJiamYxT5M7KrFf8ZqmJcKbD735nJ0Yk9MW6
DhwXCrBpdCBFI0AbUTqSDfJBqB2t6XNCj0d9CWhr3vO5Wd/EpHBtEzlCj/W9XHdXxax3w3F/Ga8P
XYyO5qzX2OYDrmxWBJ795ESbuskFp42kc7lGOTQFqRHSI8yLvxKvcLTgbH5t9MfP2/iLU0UHgwco
FHjkRsUpsoHL5llRxIJ0FuUUXGo+6ZbaeEZvZioBNIfoEkT9DQDzk+shJa6TKuy4JpJxpCD0g/u7
9IbNuju3QiZ3o6m9iFGbVMJ8OtHfy49wz9LrJv7eXUHvLCDVo/fbfwP+ds5M3oqdXA1RTGUnG0ax
u0r3/HHwv8TUs3OuSKlbAIMyKrrGpfx6fGizWZJbuZP3R0zrgWn7eDSaCtb7A5YETMmtcQGu3ZJT
Mncpb4VN3FU2VauqiDPpPNRUzfexsx4+vMjS9CVEillN+0fSL6e1KqXGARkntvOKXmjhNdyumwvQ
B5dWNJumuxU08U6bOJS8ehQUohIEBGET+XSg+1pPmGLgTWkZy2j8wX+tBOjjw/+/SaIHolqJ9Xhg
IQESIbq86ffXMgrF4gZOHh8QgDdRiYAVYgr9qloKyt0K2riyjXdyA6LrSzv5M/T5aGETizUEbi0J
4CI7I1d/3UlIVV8Zm83JoOnyH6rbLyNWbb/GX9YRk7aXy9oY6GsSoSmbAt5m6Xtmn/rbk51YG0HI
u6YX8D2oOpmxkVrdqTFsoV0MC+ZOFJy4wG1CBQgUJ5MTLYAHV3dxC0FMQnbalQecrOmiPvC8pOxz
jt+tpMmhig2jakENScMz3GcmogrRzAaWBm2gMKdjIpvgMi2YmDmtv5U6OViN72OlyzvpHGikD/XY
YiukzoYn1HtGNCwe2d+vpXrL+JvTywSeCxWNyRJw3aedTg2o0quil6Tz9coBbilFwyPhiGdKmp7Z
eaE7xJCQiT3S2o4d4IX21sKilz5gcqggL4WbyIvSGf2Yzge4h/lzY7MedeMPkaXor00xSdDnluAv
SJ59wG6XPjnkoOgYpouw9KTU8xdUaNk3jW63NVLPcDWIYr1SFn2R3nFYYkefDXBvRU9OGglZV448
iM7+8EZXnEV+JaPVvXbQB9fq/Jv6pmmUdTYhusWjdYqZsoVdn7vgythVjEPnQK44WTurJVj44ClI
RAPU67B7SU/u0YvI5dK+eqhrfj2WNwP4piE2+0feZMFxjHmOWoG8TZDBP/c4KusNcTAImL2inRn5
797cApdZ20pALk0Nz+ox+mUL/8Vkm4aWQ14UeVA5jl7Y/avgtmwoAbxPOUeYW2JF4inH1pTW1Vhb
6e3283gUB4LGnSU9m9HtO7kT9yEuFM/BdJuCcBy41ADNuOYYaT1/DtC1k7gSz38SIP+uh/d1tbOZ
1beyOCu29AUTnyIHe1yf8PgC15ZeMYb8iZnW48tVXF835frLNXt74dDnbvk4GaCAkw/8TZjZud/r
PgOuRow2sXMbPvlnXkdBp9/E5pjGOZYbz5LeHt+yH6yOiTG7EzhZYh8lvhs1DG4ZervBROjRQ6f7
NtsYzCVefayfnf3z2iDey099CU0DaBmoAFgdYoZg4VPGR2/yKSLoOjEzhNlM0IRMPqUEg2WntSVz
Vl0z7GIiKmf1s2Cswn+SMKfEZetWeEsHhUjtd5yaYX0MWt3XOuKzGcn4jzzbSUFBApjACEigdhhs
W1DIJYdGpU23YqKa8uq5YPbeYOSA/f0bL/WLzoXVt0v4qYvcOFB9lvZVBjbOM/dcfgvVitc8QP7W
2s7hjOzIrHKHNvX58b7NuYl3QiduYj/IXKvGOXNmWL2A72QGXwxnSJsB7oxJiXqg3I49X1j0shyX
ujHnwuo74ZO3KPJixYs0rDip0Wz8HEas7j7JwqnP9DQHbTBz4pOFtPdMdzdU5J+LMoWMyAU1Fzs1
Y84ST/PSdFTK8aCF+9tsPgEZLPzNi1X9xyF/FIkMImxiHnBLj8HCXRUnxnmIGEy+8dhzgacBT/+e
DmNpMjM6xsAYKfgo7IVDHvfxTjmgFZhLUkEYChb7X9Bmaq2yDFt0ztlVqblL99mzaASmopAI9cK9
QRsDHT00Piwo5c+NfSR3crmKTA0kj4fckltVr8UGRHIAkS+pYCORop93LApqkUms0rTOiW5arhXA
fQ681XNkaDKaNxMrosLT4934nYD+2Q1M22AjAM40NZMSm3ay7PDOOX/RfKKWIWk+UXz6zGO90J4Z
tiZytuD7/L7pE5kT86Q2lZN4ooBGa+WPsNGOEl1fliCvfpeU7oX8ymimwA7F5J1zRpIstvHoKeS6
yfTGM+Sn0MKwjfqkOIYE4mTAApl4gVHk+waMBD/8xzd8/BK01oNRWhI4/Mv9S6TlfRPxiYzlCg4K
/ofPwwgoHZR64mDCZu11Czftd/Z9InCyv2wuFV7cSM65K+yqQrN181XvlN1gFPt9fIbJNn1kB3l7
Qe5vP+te7pRrI2myxMGOO+dN+L25hvuUxAbIYsN3x3wN/bFZDl0GY/SiPR2fo+PzceEuz2r2Pxut
TDRMjdKIE0rVOacSYUtSsaQymGP8BK8GBvuxsN/zI+NiMa8KHldNBgnxJANVu7VWsaLHnDei5RyD
p2TrGD0JDPQ0UXENmHD0mYIUw7UGzAO9xc1Yn8cs1/P34+/47edMvmPiU4I7V01TjnEAJ2CFOcir
DX5LQ93XffM7MKqcfG9k47HM34O0E5mTG616DAe6YJc56yCo1M1ua0Z/zqYfkvNqR9p3USAfsmnz
m3X/erTtyFA+Pnr94wIvd8mzHa/y1KiC8R7txWDfQzwxeT00N3dLp4eng9mRFxdJwOHcHLxrvBdp
uFatdtdyZB0ZJUJJ0dbW1XuwLug654i+NNU2a9VuP2WSieiFrmCcGp9SRrZUvXYslYRN++xyJOgw
bc+sHh8CNy5tsnQN0JyIXca1Y9Dh3qxkaluBfghaDj+l3sOOGh2ILlCT8lAg+nos7FfEpoFmCK+l
osigOwSp572smFXiVJNxyaSK9sCnSzaMilmovXZ+LOd3ovNHECYkQW0n4FQngio/qItcCeCQED0+
1e9NiPSqfJC+P3g9MpqLjZS/sggm8DuLdC922jTYhEqKlCdoPTOkzLCXYkC2uSmbcNqXKJbmDMdI
242ADH/j4YDc72XYtVoapJDVjL0dx8Y2Bbu9hO/n0V4QNPOA+st4Fl/TA+pVaKv5hNq0m5ou9RfP
Pf13HyLcf0iq5kqdJviQXCbiPtDWsmPwtFOPtfKnonFNsnaB1+B39nDc55u1T9Q1zHq2G0KIfNns
Oj37Ms33991ms7EzoNmVhwRaLNND//dc5qS+GPGZG7MC+Rue52Q5STurQSiniZIATmRMKt1vAMel
IQowEnOOXKPOgF+1Yd1DVoHU3Kw1S42o3O39N62jbWOVmrlw1Ucj+Ut/8YQgXYqmCcwfT6RnmujV
dQsjqhBnl2BGyaduoLcmD0zfr3TkBFmCOJ9dMI5AxhQyzwk/JuUmqEoCJgzTWgF7LXdosLVsmiz5
AL/Ku/h5SUOSA6EnqJnl6Z5mjtv1de1deHWPJgMaByshPGbMVRYBfpuYDI0NGXAAjvuSCG/qRhgo
NrjP1hK/kQJj0JwFb3NW3zBPrgiYLAckwY/JuVk0aOuL1EdPx2Vgjl616vKj2F667rVEdi+jakr5
/IXvKyKU14bXg0ExmoEML0H7oSi0wYyy4qa6MJAs+su01Nd8OqRmK+8UQQdLfOFXS/7i6DlML8ZI
Cg6KeBGkotNWGlfJHJBoN+5FMBUHXAjRVVTgMFYJGWoiplQVjKSwcpf2CNHip8hdcCl+HNLpBwBQ
QQLXOQ+AiGnPoVK1cRnlkneJE9TwnlQg8Ovw45JV+1GJevsxAHlaL1+GbMflb1UGoAwZyPLKZ5pS
tK4EeaBLZgyUAlOtaC2MuU3RSJmP4ZRfYo1yLmHlk6gR32h6g5WMWDFBMstZzlZTqWZ24Up+zQY6
7P1V7RBMoHOanq492XQwof7lIBFxrnYOBeVQEBOBIbWvex8tuL+cr8cqOmuuNEETVbQ0jbd64lt5
Ze1IrCN7Fyag3iEnwZWn6tqjkW4CEZ5CgXQD/YgJeTqIemSHupGd1qH5oXzYykrSK1OzW3cxvTPz
SCqolQHFZIzZgGUyMdwx74mK24vQsWHHZcQfaPZUKyyRCtfO812z82PKRCR9VlM9YWzJeS460pwq
mdbiknb9Nin4Fh4shHCDkcWfusE9qlzJ0Af+pcJkcrbqOT36wAnnf6XA7MOOZOG5cCnP6Yy0Hv2g
lpRBQ3qUFFzf4COTWWkSTUKDa15bZsk7/G2MkGDGH9Al+C2oRt+b2DgL8jBtY//irZirZ6bOUxnY
7HeJ0Hvv5CTDUHVKQubP8DcO3wN2pwUYFmBt/j9ugtbwHSKuEMarQUsmTPzltOvkomoL/xL1T9oz
1EfaxheUGer+yNQ+UHzM4q+MDPygs6qVPyvNwrs7E5kBaAYVFm585sCMNtkIn4mHgvOY4JKjwaCh
5UBThaZ/S+c1NZh+0+ZAFNk2pKj3cFeZ4tSlZu4arUrST/cQSjuHgdtnlsEhOFUFlRaSEKNTd29v
7r9uvGM3FrrovHIQxq+rMK7r0cDHwwQTPOy09OSwpKn0x3o9EyAreBFQERDApDwiu9wLzIuh7qvB
iy8Bv83Ah/HBOkYd6Dm7SXeOY8LE+Ge2sDmBeJc0oENO3KUOht8JTjBtgzIcwDwsKmDc1A10kiJg
GyFMLrWVgO3myXlDixesq96+1qvowroLz8qMot7Jm1yBWAbJthNAXsJ+a3ju0Dn5eFd/+zPjgkT4
7vCkZBCI329qFyec4mpJcgF6pQtC4O/289+YThu9oslduZMyuSucg6lK2S2SS6Ou6mO3Ecxqo62R
rHYLO9XFDVMv6M54F6YCBU1VQIKAjhZ+mlRAv0fFCIKXXpziu/LMrnpp0u3jnZsJHYEleiNjXPSN
AqT+yI2bQ0a2ulY8YYONfGYsdlP0qEo9ljV3SiKCK5hrRZQUbbJ/jha7fNVU6QW+RN0byHYlwB0v
De6FWZwknDurW1kTNcuaPIikoUwvyp+2gN0h7MbztmHwwlQH+VrWtGzMKDUeL3AmzwrHE/6tjMl/
vEo/SBQ3mxnUuZBovpJdPHDKD3AglGuYrBrGBO2wJ2ybUo9Dg30SvvNoIMhnV+HZrW3m6GpbRnr3
uYDwHMldW0U7VkukQOdjGiW2olwr5qUuV0NpqOWq8ZFtWffwTDCi18NPDGhaPztLudLftw85Sjxe
o1rBnZ7Gw1kiNJ7ftvnF83VJek+TnVgvBCK/rS9EIIeADILMI+Ie3dGb/YqS0mEcbcgvQPsmXfdc
oM3AP7GtZPer5CifHh/P75KDpgLgTZCBLgW/AZmLe3HohhN6li3zC5KhTU0UjjYrr7C8ei+vSr04
cScJg9laGMLf/JJzi1lSttEO3Ss0PgDarCF7B39lCnsRBHEbc36H9XZotgMkmov0PzqHW9LsnJJq
T7WdiQsvzm9Mr3HVN0InqUmla1l0b0Lorjvzl0/zM3iOBj3acECcWVcY7DANqlgAOXmWVjRo7Meb
PnfE2hhNQO/BOzZV+qxsHIFrq/wiDXrmkLZTrbBDV7Gm6cmHX1GpZOljiT9IzL92WeaxaACAcMAN
vD/mSBMqJ697cDTpQmemqCsmCUc43lC/85caUEU50YyEoQ6rR4nB+Wadklakwwl9NsTf9DJNUHn7
yAPkcPleh2cWYdSoAGmQR4uIDi4tn7q/SUY7tIzUqwzotz6th13n2UVsy598SRvGzjMjQ2yyiJz1
m3sAgeQIOoeFKQBpm14iruN9dWik4uIJhK0iGhWvQUzd3CzCngrtu59arPOieWb41kunTtTF9ln4
iyKTJAG0nyYaENxMQTW02A5Q3inRcF2sGrRR8TqLUBSlMMXWOt1TNjWnp5qJ/yghn/34kH6G7yaH
dLeKya3k8iiTWUkuLhhp9zVdQcORshOAyjVsy+/hE90SKAE5VvIXXODu26CugsDkFMvpqaLaZUDD
Yc2zVq/3sh5UdptY2vAUsVuRMdLMLBzqnSThkD4p7/5JyAxfeHVbMEqisNwb7kH8UzmGkm7Bkei8
dsymsAR5LWtHBUHd3zywilhn/JdQs8rwEHLmwNhOaPISLfYpYu5s3weZETY5FT0yWBiU8PAr3pqR
SCBTAeK3ZW6whck1tG+fvM/a03ONRyoHfz616H31pIXt/D3bObkU43t4Y0n9qhTkQhWLC78OVjvm
eqitOCcRcmkWqwO80yMyXFsy/M1A2Yvo1UiswvLNpfK/NB7b9FhlDA3AuwQQCvcTDdx8R94wHoDJ
1OIiHNpv5U+6z/fVyjM5gEC453hrJuCaOfR0MMO9S5SdZAV7MKgiPX+JyCsF2iUoiVhwkGHWkKUv
4PK92JLFm/4hWIgeZ1KQKnf7pZPAqC9SISwZpbiwSkmT8nsc15afk5Nk4VRD01uS99v7uZc3SS/n
WScIhYud4Q6FWaJeMzLWDoAFUXXPdFaOye3FQwTu4nrBAs+Uae4kT8uRQsLKMWwG7sYxfHE3jXQa
3sRdq9KyJHL9NvQr+B2pHoTrVMLV4J8fqzo/8+rd7rQwUfU2lB1cf+y0ZvPUd2mHpDO6ga4uNIH4
JmpyurBKNwmV3hxarlMj3QirsTnl8Xf8i7spA0wWw2AA5pucgIRKaBvH43ds8g/5WNJuk+jFYPIy
os8N1IUd+R6jVZaQ+pt9zZ66XM+RaNlXX2xAtT+KHccxkda5lTZGEBKHMCXRcsoA2ag2x1sTHtoz
w1ntsHVopcd6s3d5Un8GxwZGZB3qjrKwphn3HWerCOgpQDcFr/yUom/0jWv7SIsVv7z0re51cB6/
5VSjahLZNb9l2ZwGObMvlP84aoZU+FDIKagaki+TE1XZJpZ8ycFdFg0nIvVL13lEefc2bvMsLyG6
zlSbRmkK0tQqgmblx/bdrDEXebTkMEF58ZDdKf96FW/K1a5IX9EYJGb2EPyRGp9UguWDsaCmScQv
eBSzqnvzAZNcXODVXsumYXkRw1WEJlG43asqXKnlpluwEjNpv/u1TqySPCSFJ6hYK7veMYfgPJjs
xwHQQTKN7WocZUPGrxrH9ulrDSifeIVYjUQ0oZXxkZHc/I5WNpgT8FRR11yKqmYigruDmCgQJgaF
PhbHjwtXXGbHgUjk7vRYS38DRuElU5BeRECA2ZRfWionMtKelftzo4PyLZfOkWRLhzgE/qpykftN
XltMZipAEmLQMbHLK+Rpjap764CL2Fusf3j8QTMZm/GDFMR0+BxUbMZM3+31U92ob2ScvoInvPb2
ndnC74PXVIEDlNkOoPCRWKpqaOIhjPMUUekrWidLDZxzdxChJVAZZegdkJXvvwLdynKWSxXuIDD7
69x0vJch/eOUaDBwuoU4ZU4W5mgVRRnpgsVp7jLPwrBtZa+6oB+7+gNHhkGGG8lC1B+Q+V7YXn7G
Y1DHzlQ0qShwaicxoKeUTZcOeXUR2o3KXdVvBpjDigLwHxK6liCVVHWNvAzXfLiQXpmLB7lb0RO9
5uQszvwkqy7FH+4zFAQq9Loo0bRSAR7l05LUop4+y5LV7UvRpwm6DNJioy4F2jMlYHSE3WzBROnT
pE1BalxWFzALr87BswQz96ZYzyqSxQdF5xdUbNag3sqb6HEjZm7GcpDnsGuQDYb8LgfHbBag4nKs
2pVaUy4kLEeVxlbOWrNgTWc9L40Txr77nwdkcuKaMDgpU9XVpY5RUMk2mWiIOXW6XVZJRqEFtOQw
BpATRz4v3LXxl6fe6a3kyYH3SS1zJUaMLkHZkjqBU6zENB4Ml0Ul8G9Y6kP1keR/4v65rDe8tnL7
17ii3dvjz/iNADOWAuEhC7ApLCv8OEw3FiXkvE6KFGxADyf4CSjoos4nNN/1AdEu2fu3uj9KqOH4
Jkcv0ireqEZg1KS0pRW/pALjin/tCMpsIjLBI2rlqJ03n+KFfi3kKUx6E773uyY3kGZUx8xI34JM
c/hg0k0orhSP+lfuoLZ6mtmPN+PH+/v1BUAdRYJAxeuuTM6EH2nX+TIuL9w1NaSnFgnBio+IyBqs
v0Gcghan0kK/cNmZ/QbYIpYToSQf/K0Qba2LAnUw/wrC3Z3nUqmjyv9w9l09kutIs79IgAzlXmXK
qtpW9/TMizCu5UVZyvz6G+y9+LaKJZQwizNnd4HBVooumcyMjEi2gA+y4fn+Vy55ROT0/u8jhRNa
hbVqpzqmqaHOVLsJbtfiWFco00Yuosb7xm5bq/j+sFUoH4DKHssihFe6UkDftG1wBbogyDKc/Yx+
ATw0vekjO0/72Efqb6VetXgyLkwK+6A3ywzsVW371mXIJuLhGocPZeql5spjYKGAeD02/li42HBN
n1Joj3+NzQbVSBX0aIvTPGTtffRF7MFcGmggOsv9EpTS9+d1cRE5overpR3EkNem8zJnZtWz9s06
KI9DlLvNDCtp/5ibKxcov4xv9vSFJWEBlXmo7DyGpa4EkfxQSvomautv94ezUMbhU/nf8QhrFmmp
wgjI1N6QUnuTfhmfab0rgeHQAqN0ZLqPT224kkxciADBVU8UxVBsXYUux/UU9kMSEZPpoKfuYj+F
b8yq77q2ske+HqTC9F1ZEVxCH45WApKs9m04TC7x+78158KuvH5X+52XP0VH7deIpJziyhvmJvhP
zR32zJf3I/pgx4fsdQ0hv7B1sGtA6MurZRZ68K7HbTc6Mrep1L7lw7fEhNQ2e2ZoS002Gt7QAxv/
l2m+MCfsnyGJ83qWwvatLv/2FOIq1q8qS1aOw+JaEjQE8eU0oLNyPSZE4OncQZr3rbfdLPwsNHRT
ZGuA4CUjimXhZpEVJPh1YSkrZeylKU37tyj0IwLF3A5k52ttZYsbBrAftHOh/KJa4h0iNQaRECn2
b42X70dP8cjfGBykM9pSG7RJ+tY+cYu99Zjt8WSMX8AyDnpDV3sEtMInO9VrnM/7Z3MB+QOIP/L8
MlINqPKKeTB7CC27prR/U0qn3tZvyi+59yLfdttNhxyX6SIpjYZjIoPGw9ODIxqvzA1xjwyNYaNT
H/O1i35pB19+kLDaZjbbfUnK/s1UXhLDpflRGg5JlnhW6kQkcgBHQzpjU1iOqg2H+UPdGhDbeDem
Fde4dAFAwMhGWxwKIMbNQ2ZUxsZirOnfjgUK7eAO27PHeWe+TI8TuqGRXM/9wmGBVx2UU7NyjS/4
5SvbfLdeXD6hVlssk7EqI4rqs3LqRrpyd/P9LLouSCZxoBvUS0xT8MnTTNqqmPv+TSsANBtPXXUM
+13ePpFws7LFuBO4NGVzHA56GFHjAIoP/+N6MAlTLLMn0fAWDV73ATgTIFlbACtKkD+e0Mg5BRHY
aCx38HYoLN43fpN3Qv2BoG8DyCSgSC1TRK3OIyVzldfsTNP9x4wj1v0KH0H2PQR05TYQN+6XJQNV
QoiyIAckqnyyvA9pnqr9uc8ddSgO1SCf4hRKYnH3nE57IGdXJlbcJP8xCLJCDptB857gsoxEVtOu
sfqzpCIfjL5BRtoV/75oguPGUXoHJkcE5UBKPC8zO2HnvEClV43R/PKPzv1rEGg+BPxIt1EIF554
hh1LZZE07KzMxkayn2otc6KoXhnHTdmBmwGEBEvD+xxlW7veg73RK2zmZhrP2DaBtbUO1mF4tw7R
TvFKT/JNP4GmTb1XXHtL99VDv493qjPA361sSPGi4V8CtByRCcpiYP0WBqzMVjsjWGJnFFqSHV5U
FugInEKCXNIxlndyoNJ9/4seW1Q//t20ZSMvAxELJGbwHcIkyHlqNXY2ng1UEhJ/OlGow6cP/UtG
XvX2TPo9U0+G+qSXfvoApr0V+6LLwcgtYKuQHtVwiUO7SDBvV3Gd0no8J0ns1hJwj9YbqlEt2bfm
ystV4+t57XO4LQ2NHcBxAB8qrLc1EGmIoh62TNnB1Wqnz4SdCIp1Enqa4c9R/TJZ4aV4wRnmtiCx
y7o/YesbWuNMzbe4PWTV+9Aec/S6a8dM2dLSD1On6lxDOQCG+6p0B4P6Sga0Y03W7p5bl3n9+cJK
6U04SI2JqerMvYoeWMVBxS96yezPPHNszcltN//xv+wOBaBaAjAFNqiwMZOYhFkcs/GcWV7X7lpf
64/VkR1U4lffqPI6gSfJ3rPsQf/eAx34v1iHygwe14hEbDFwRa9/Z8pzN5775oWMvdug/3gKHRxn
JwTsUVMctdqVVoM8zF5KfYW6dHhXrHHlO/jEXu8bG73QuBLhJRBtEmGPGkDM4GE5yme5yiS3UkmB
WHMqV5wAf31cWQGCA0BrMP7L6BNBFfL6JNRUlaYRLdnn3MocLT9N02aQn5TUvz+pN726OG2wgxr8
lx148Ws72EZhluCvz+Oj/Uobpz2M+9ZFOfgcBpbkNJHDDkUQfB/20zE+JMqKb7+5Eb/Mm7h4AaTi
KdNr88xkUNajMK8H0XhKBr9KvjMF5USFA3LnldHelA+/RksQxcK/6gQIzmtzU2+MeI3AnFKda2Vn
1ru29AsNOkypk7Sm283VLoaIcltUp7TvfyZ1+xP6V246bes1N7+4wsBNGgY2Eh7ywsxrc1ZShX/L
2IC8eMy3c3pqpKdMWx01n0RxLwEeqRkq+uzg3oVJnvWaoHCaKGe99cn0XJ5J6VrSS/Gi8vp+jDdM
M3lR/zhKigMQk5dlxUrIvrTMaEQCdkZFrgJ0AtfzblhhZQ5Vrpzz4XO2t13+rPYwKYN9Pj/rtbwS
9txkJfk6Y14tNIVAZ8C4ucboVGZjaMogGgQfivN+hILNj8fH/XnPQE0dfOs9gL2d1xhNlLvn9/tH
amldL20Ls11orWpHMT+540PfvjfHGqD/bt7et3KDz/saoqUD1obgjteYrqe0T4tk6MxSOZ8wNrBD
ki3eOZC3czbU3YLsf7vNwBC9PytO5s8O2OzeNB9/fvKu+8n5XKUQunm4/ueDEEOB1QdLLaKjmBmm
eW2E8tljoFSm7vnH6cfHxylzZ7ffDNvayx+a7XH3+vrw8Ay2rW/35+Om8MDNw4dBldS2IH140zU7
AIw8Zq1yNlu/fStA15Abjash/56WNeQONUdFBPnM5u+FWR7spxXzS2fMBCIPlyLI2m44uIqJRQgt
G+WsIaWZA97d7Jo4B17p2WY/xqFAo/LbqOp+p0OsMPO04VwXXAnt/mdwnyGedM4dq8K7aQTAgOtN
YaItKYvJqJxVY0Nzvx5Q1f5ZvavZhg1vCYKZ++a+SvKiPUDx4cTQQolqnuDDml632ipTlLNBHzIF
KqjbebRxGz9AH74b0AEw6zst98ZwY4deW72l7wSKd0a2HY2zVjhGFBi6O0J8KJ19mbnQhyuaX8B2
5Xs6nua2dKbCr9aE/25qRnyrILjEYsEj4f2uXs/SNHZg9mhwdBArxB/zMUFRjOwUMGy9foIJ8f4c
LWwME5VA4JK5+u8NgQpwb1kuQZP2rH0AmQ4O6r/3f39hya9+X1iC2YjqUks6cKj/QfpDR6/unh0t
fbu7b+YmMuc11P8OQ4xHbJRWUjZhGD/wBvEmr185vyvTJAJrCnOK6lrC7yte6Nkn5fv9z78p1GHN
r75fWPNOn5hsMPw+54c08e/wQA5s78SJS1dsLVwAV6aEh4WtDZVZ2TAVnn4lvn5Kn++PZW2qeIB6
kfmpklDXJv776me8Qa1+tc9mzQD/+wsDyZT1vc63VOagH82ZAwvtRl4foO/+k/MOrLPCrWziL8rW
C4tzGJcDsGsE8kMtVN5s51Fx8AIDOOQ3sHT+tBkfdp9rIKqFoORqnfiWvzCKFkWtKQoME+IVhiv9
3Fkvf+6v1NKlBB+D9BLSg3gxiW/MTDLabOTiWSf5VL4qLj0wp39KISJ3HFaqXgsH9MqUsCvSJBlN
Uk6QcvueHU2fJI56XCNaXbMhbAybIVsRa7Ah127rOvFDvzZh/IISLhQLrys8CND5gje5cHbi3JQ7
KVf41gOizgVoYAuK2slZs3PzeuYtZBd2hNmCEoRKJFyj5whla/JzH+21bfYECO3DGssD/6V7IxLm
TMqqsCkTjAhs/OHKU3RxPS5GIcSAeCDpNEvx20XrABs7BKv5oLV5Es4IoXpTtVxP6Qxd1xdAx8lG
Q19B+bJ2GBc8wNWC8MN6cRgNwNqbOYahY/Sy+ZW5mj94K8HRwnm/MsE/4cJEpKNbIZXA7W8cTtEx
9Jg/7OWVa3LB91/aEAFWKdhRjRRUiOfkpd/m77a3Jsu5aAAhNqiGEGObYphrppEaAliFcMJRvAjA
5/sea+3nhQcyNIsqSgr8fPuZPtHtPEEa/b6FpegL2LP/jkC4ia1QUbsQDoA37FMHu+pldP4e7O3r
Ll9Z8LXBCM7EnGjJRmQ6z56O7Env0vPKUBZPBwRmUXlEP8hNkibPipj1CvjsweFKncT523rqqq7b
wm3Mk9//Z0RYkq6capYPMBJ7lW//cxqRO8KLXxdWQzZrvZ56/DrFS1l1N6Db0SFStRYF3xT4EX9d
2RHWIkoTlrUl+N09qAI/v5d7faPslGGVDHnRj1yMR3Dsw6wNcFoYD49dCijCn6utt7Lsi273wobg
0rEeMk1SjOX9HWl5ID8Qr0DLu4scNXh+fl6Dqt5g+8S54/v8wnHZRtKFI273c7Lbn8wX9+0VGknH
jwcvePu8P7RFF3kxMsHd07lqhiSzEVo+5xuyD2ZwuK0NZ232BE9P4oymVofRpPvWSYLD5/P9MSyF
+ldbTfDzE9qSIaOL5Tkdo4dyfz6/dOB7cFbMLG80G+RnoIZUgcO/XpQ5s8qm03WuTFqiO/IvGmPe
6BrL3pIRRUdZDZc8WOVEdB0Dy0hq0RjEuq61nXwFLyOwADjNShyx5CgvzYiHpkKH2dRDEcHaJju8
1bfRCvB4aV9dGhBOTNhGptTNMAAUzGf9pn78Tg/T2rFc8saXRoRjEtKhm0YZRuQceoytoz3TvfGo
HCKv3dH/4Z6/tCUclLQG15Exwpa6VYJwR/dr4fzykqAGaKIWBuSF4PXBewRW5xH6HrONPlKH7NMZ
MdHKSVnaXiC+0JFBRAbH/mrPu3AsncHSrAk1DS+gD81rvpVHZGPcykVOFF7sCFnU9//FInIuFrDn
SL+L+f5ZjqaOQlbhnDj05EQHOm7HA3twd0AePuveH2nTu+Pj2mrdaGBwDwqmnv8zK2yNiYZpKKWW
Bi0KT5ed9LVE6xvY7bzPZ/C7fX6i8xD/tDsL2FQdnGZr0e1XNlZ8BVx+gLBfZGiiMpPiAzDT8wZX
4Pt752Un03eenl5elIfXz9iP/c/dn/vzrfLr+8Yuh6iga5Z3nQgnu2ThUMhVyq9DWEZvZfFmgDO3
AjXz4cH1FSx3eE5RrwOG2Fkd9dJr7guk8v+tC8deZ2qSdiqsv7/D+nGjZG64N/bR9vsBbXKv4LxN
vHK7BnBbjDUuzQqrDVULpTNamA1BC2b9KQ8QLOUKLvfndvHwXEytsKRjUhE5amBFNrxHzkI6OnhG
KvFKELuYQ7gcjXBfmm3XSzmDnfYATkTqnIaX/qTnHrBVz39WfChZupwvjQm3WtZlnaTnMEZOPFE2
5I62C5/sl19gGPsx+Om30EO4zju+R4yYHQvjiSqcg7lykwoiTp0jPZV/QQEaea+fh7efbyg1rFy8
Og8Vb/Y06q8oA6PAoxuCa+zCwdAza/hPiPfxke9NJKlMx9pyPtBxx5fivN+Tp0kBBF12s8J3fv/O
QFYOGeBmV/kd4Jatl/oWtv9h9+eTJ7SiTel+VtvPzz+rPm/Z+SD5D0iDDkSHCMLR1CinU4EkUOur
z1UwQgznTLfxJv7W7DfttnWiffi73GruIXkEv6JHPbRs7+9v1hsc9pcHvPgIYRelY0GzOcdHaI95
oKGZNX8tTtmbfaphLdrEx/ppjVqR+5abdQJIATVHdLvhiXQdIdWD2WhVPSOlW7HK5cRQLgKpauUY
LoZ7mqLJiMEgRwU6wGsz1WBRNPHVUI76QPPrft4PBPAMD+Aqf2XnLQbil6YEx6IOkmYUJiVnQNTm
vf6t3MeuUm/tH59mChCm6oBm59PaRJ6xQn20FD9dGhZ8DbNAyKrNFTk3QeLj9LkGGgbWHNotEA4K
XLikVIDTbBlYKOGN1rRpAuyROZ+rtnb06VvavU7ptib69tuYA5qsNA4p10pWC0NDuxDq3wDg4b9F
6G45killHZPPR1v32234G7RB9HGNoXvhJrqyIvi1nHQVU/FuO6f6Z/RT6l0GlZd5k49/pj8d6CrM
eLXKdHv14rTzXhSwFuu6agonLitYbmp4jp4ryI2Eubax5/c2Rq0d7XZR6VaseQXYuiVuqL/F6mbl
vN8O+Nq6MOCqq/uxZspwlpk3o/uh7rRNSBOnIvuqI65h7ppMPYKSacXu7QUCu5YOKjMNbIwyEQKO
IZ96a7IoYEnTJmcHyWydmc5AbVY+yR7i6bOxN2kE+rDxqOvQ7LDNF0B5tx11Q/an61fus4VQAJ8D
EkDeUQwc69ddchHhkihSzcxuxrP5uyXPc/Nczzsq/WCfBgPtwivu0H63Rg+54CaujQpzkBDEvQoB
NEuSO99SWr/pHTYGtQlxynQ3TR9SB5qgvUWHX9Sb0sdBAS2hlDhz+XMip658W1kTfiFeO+Lr7xE8
pFyzIcHuH89z7U3l0cxwMVLfKNHs+RwpT5OjptRbxUl9xZa3ZkFSA/oEpJjE1ss5H2itsGE8ywc1
ck3yYrbjNlL1bVv9SK3vmrmpjeIhzcHJ/2qjH3Gkp6rdZ/NeYyctd4v6aVQGp4vP2rQ1yKOV1Cuh
FR/3vQ8U1onFaGlrZSAA00H7qGwp3iZ9fJRKdV45jTeNwEDGYhv+dyqEFTCzKZZA5zmeo+Y9C19N
8D0jC4o+/KzaSMbZRPPg5GmAPWEKikNTu2p4ktqXVHlu8ldF3cjR95U9seSdTMD40DCBYjga1q5v
TT2ZK0uLlPFs54k1+mVRZW5EMvLTnqx5U+r13w7Y8MdGr0NfVsajlAIliTL2zyG3ipUkJPdFF+uA
Ngfw5vOOChDJQeruC2VweUjjNm4b2nRBnm/0evdjyrbhrkUfDPGTf8wJf9lCvyJwMwAiAVIsjhtC
k+MUdn2QyZKTK7Zrl7ZbbEg0rWwuvnmEQcH/ARICAlKewREu03Bs0ZSiqH3Q9ew9sqZiY9uStmLE
Xpg6cN4amEHMHG87vl7GntMJRH07B41OJeYa2pSj66Bk5Fce5lXn6alUag8jRP7yY4relRdbiy17
mzEjN080pGhjsRrNmh1iQ9oNt9Fo/NG6Sq/8UDeTH5aeKmcaygpohka7Q89+25MHbRiy3qslpX4p
mhLdrV1F7Xc6xtonnWj9W+/U+RFA4uxcZmrznHeT5OdRCHUTYmrVK1NHpjm9RnPqVXM/vKRTXzyi
JwmMjqlpS73PtKH+rZY0+1VMYXJOwzgvHb2s6HOYzSR3q1k3Tlol17E/MZAMuHWTxB9xpsqosTFU
ktFGP0wbdW6ZvQUiLgeRKqNZcia0jCnglPZ0akgjkU2cqNIBuBztlxGmMjiLaafJ4GNN8mdWSHP5
UCYSRGhmeYo6P0ZSEQwFBciGIznJPmaT0R+D2Zr7VK6nD/jBDBQbaV9SVysb62eZ5nnttwVl4O0E
8j/xc2h1vUa1ymS0pqLnzSt0pU7dritxNedx1xZO3avGG4gcx95vy5QC34rGuZ9xQvVs148TugXC
HhS8TE7rApytdUc9u8WD18/q1A4dsCkN35MyovO+x9wZjs4G6L5MY1SsYTfFxyI/S+hy5bqbEKsG
+SL3MRfnNlHTuFWHcQhAlFyOrjIx2iLTagzxRp7tIfdCOI2XvqFgBytyO3ntaGcmmBANirisp1gK
pbYZtDsmpfgZVjmwQ2YGMkkVAinAZCogd8Ss6MTw1MqwmJ+DbTdzKyMpAHTLzO5kZSYSR8kEmgE3
1ExOY4TL6ARWu8Jvqrn+3YdzU3u2Mnd/pSoqM69kVgIu2QFMghyZHR/R3giHnBSFtFP6vOg3aOJv
xm1nN0Aoank+lg7wm+bL2A6y7EmTHoFAfZwnaILrbTRXDojyTDTUN401rUT9/PAKLgSNRcgu894Y
0MoJLiSdWBWXxjQEg1G53bA1tHjD6r9SvgY2FnMMfCVBgYKEnAL6RKKJT1RLQqGsl6MxsNJIeZkl
Y3RsuzU2IIeScTfUAOP2Y5c6dWnhkQ1eJK8PTWlDzalGO6MNjlNSp2vNAAseFFwCOvLeYOxD8CaE
sKM2ZkZHijHQkJ12NRMSfrlhfN6/CIV4FSPHyxTTixZQtB+Bpet6D49939I+IXNgmPoGUqhubHaH
vjWQ/Zj+QqJ3xWEvmeN9FYhGDdtURQz7PBuM0DmSAwpk8GMfEkjmVNi8RTOxJ1rMpqtBgN6/P8bb
fYQriJcp8BJB85F4SeRWaw7tKM1BUqW2r/d9scN92x9wnVOPoiFm5RHA79DrfcvtYcnwhoSwhyns
W9aOFIsay0GcJqYbRaQ62UxiqMIyaeVhJ7wev5YPHRyyDBeNThlZCOHMAQm6Rk3lQNbDaa8b5U+1
s4btmIB6gYTz/FAaSufmilRv7s/pwpHhNOjoBsUNz7Pn/AF24fxkCTplVNXmYBxr165VX7bYbujt
Z3SFuxMB3+V4Zh3Qr9o+oS00wWZIb1XhGhhMzCzzGeDUu6g0oeqPPK/wHYg5W5t1pRKAnl92GUV4
5ZiDwSCXUYICAcqBIOVvDBeuEgTxc4JMTMrQHJn0Gf4vY+QUA/tbJyZxe6Urj0UvSydZnue3bmjR
gB0XjYdiRL4vm9HelXVcvaIg3TlTOYWbskjrByui3ev9yb09+RgTp4DSbAQ1aD8U5rZK1KpVeznQ
xumhUutvXaWRf9+kBrapjWnD8wSFlmsb1ZQ0kJ6Zx2COuu6kQlHKw35Ofplqb+/uD+f2PAD5hVyA
Avwnsipij0WhsYTGWqUGNKuJY+vdtGuLuXDJ2I0r52HJFPJgSKaBPws3hjhzpUHTEdFDgGSKMbht
uAX0+P5obkNOTBmvpqAjmKOtBbcMubyYv3W0oJGT+qh2Ldo1mW68lEC+HxERAN/bGyDDHI3ItecJ
uvH37Ytveux4/gFojeN/wGQkJMMaO290DVWrQBk3ejZMTmhD7yH7JRHi2ZPfgtSGzOB/kYcNi6hb
Tvv/5QNA046kJpKbkDi/3jpWYWl2YfAZIIXXj5EPSVs3l+uDSeZ3RX6rlXpfmlqQStajPLQOS9oV
j76wzAi98HyDfZMLhF9/Qd3D/sQUuD1asLdGIfSQmrlFQHURIkt3f7wLC86jA7TK8eOifaU7Ljzd
oJlpl5JODgpZayhC9BmqX4yQjZm1w/sgJaHfqizblCbqS9qM1MJ9+7fXF9pyNQ1xBJfMAcr8erBW
PEohdpMMzmHFPupTwnzs8hYxrZH/KEvpH7t0+f5Svwh9FJQoLbA3XNsLFUmea1uXg6RMjZ2plOUh
Cq18Y0Uqe8qzsHiQwgH5CGrWawlmPpTrmxPzi3lWCRKxnDP02rSah9ZgMQw1V2M3pPbzlE7vlFN9
9gN6lOznmMbnNkVvOVnL3N3epNy0ZeE5yS808SYFGUY8WmD/Cmq55EEB8nHfaRoQI3MAZ3aTdnt/
VcVsM5/mK4N8j19sKy2BZjnpYdCuB0eqv2dWtmm14hE6ig6I2Q5JnBzKGpT6g6ms2F44PmCiMbC+
iMXwIFCvTc9ZrsWGVKuBUViFp2aRgioRK7Cr9WzF1O1VRohJDHRf8zI7sg7XpiY0sgI6X6rBBtIn
K8GkmFbiU3j54+IdllToZ8OLXw1GSvEId8qxP1ilcZrD/I+ctA8d2hKlrN5XdfIyzLGv/hoG9i21
W7BESX6YoRdIBsw6/VRrUMkOxtP9JV44uAShO6IyHnTiCrweuzUZZpWOnRroGnpnDeom9Y+0HNwM
VEf3LXGXL5ybK0vCXurnqAjLAZbM2K8kUP2gDBnnx7f7VtbGI5xOgL4MiAIOapBlzJPZqTO6Tajv
K3tNU2rREHKG8PAoyYBk/nriwI5nt2PYqEHZ2g9D8yPtqo016OiKXAGNLxnCBQplD7CaoD9QCBf0
dBzRHm2pQZ7mXmn8pJWx07TBlzJzZa8unQM8LfGWQ+UWuG7BqdqhCa4dEmmBnnblLjKLN8QRawTd
C6EBpHYwHtARgJEMumDXE6cAcK9EeaYEWhtG7mD1w77NlWh2GkPtIYyuz74B2aRdY3GRFUgb+xPC
UPDH2t2bTUy2Mr23g0ZJi3ty1Kpxb4pxbBdLhMVNJgdtq84Oa+d2iyJU5t3flrfeDNLEEFbA6w5U
8CBWvB50lpm4PbGQQcHS/WyEp67r95GxElne3g8IYOEqNYg3ICshst90UyFlcjwrQaaC1Qxyx3Wl
I4s3H6FF9hOcYs/aGoHo7eZE2QxyeaC4h8AC/Of1uApiDzZD/jogZTk/K6Bf97IyNA6W0c+BNBhr
/D4Lq4XqvIbADjVQjFI4dRISPhadG4R1nVoeY2pAy8WI0RN9f7luzRgoi+EtziV1gMwRwpm0QQE5
kUcS0IJA3Ihk7Xag0b+fNwDHEKYD6orKKvbF9eTlUpOxuIWVmBTAM43I6NC+sFZO9e3WgxXOqwkf
xWlNhPM2m0UZjp1GAmsM6wBPR3ADIWh9rtt2Dax26+KxjWGNC2qhnUaMytpCmZM0T/VAqrp0q1cF
biy5lHdFrmpblJCn91jq127vpfHxzj3cs8iygzDrehbRQhwWJe30IGkIuifjPk2hdIsMM3FISyP9
n7cGWuDB6AyfDyeJx821OVpOfTUPtR7MRa27Fpv7Td92a6QwS4PiQil4iiJfcMPYYlcZm2v0FwRm
VDp0frQzMJyk6opXWlovvN5BroGjpKpiq31BwICpdoURJFYCEQFG8r2Ra8POCmm8szsUA0BgFPn3
z9bC0NBYwMk4UVHS0QksTCAxRmb3RA8yo2KeFceoMmdD5UyK3a2YWohfgZLgdJMYHacQERZLm/Ss
IaGtB7Vl5ltaTNIRTDjGzlCaPujNJtqXedzvJsnQXDKo6bEYJ2UVs8FP2HXkAyVRGVRhBIlMsJMJ
JzAZWSSzsDQCWy7xKhgPHYl8Un43cjDnKQ5VwLBsoHLhaMWrufpoWJpv3OcgTQKFAfIO/O8vYviq
seUonGU9iDMTTbxtPHokhioZYu9qZb4XTeGtjVohCGbxRrk2FY2SKfW9ZQSWgeb6o6614/CUTkkO
pXWJjdpKTfLWS0POBQlxAtokg5giFqbI87gmECIIJAol5iY327/VGMorr4PbQXEriA501AoRswgR
ZTsbEryrbARqYzU/VWZrm1xDuctJsnYNC7E4IsR5KrhT4EJFonNqAtiXS+CHtLt4ANeo1g4QYIQe
LVm5FBYNgdQCxVwweYGF4XqllNrSy5ZhpXBZl+95aBY7SMVXK5QSInMJHj/8duPkZF/oDkuAAbYp
Cj7USMJAj2z6YVeF7YBsXHpshoYd+kGXj9E4K4dylCY/Be/8JkvlYtsWRf9SK/mepGnuylkIWeW0
DreWxMgPGfDHb2k1VY9mPBgea7rsj4nS4oqbX1h1qGiiLRRLAeIzUQ/RHBo8/ZM2DMwiCl0aIZ1q
FPqrnq9C4m/zCTicX3qCgEsiryBE3b05ogKrq2HQ4fqCbowcxx8G7mpQkpZS8rumRn2GfGoNdRmD
xVCazAb6zjJdWRuyiD/kq4UAFeEwdgRK4mIxh+Yq+PPS2ApCK029KpXHcyPFdudZUbapUzPcMahv
e1mBsK4Bs5HfTeFDUtjN4xAP2SnPrHfSpNoxh+NfeaYuLAfCF8Rj6NHFhhUV12SlZ3bXR1Zg9cZ0
NiKUJWkRVc8zki0rR+P2UsRrDiqPUO8FkRGa+K6PRtfzLFdZZafBLlyj+K2hZ6jp0esKDcV/Fb3C
lNvoPAZFEaj7gI4UmSQnLWp7nZrFiVoPht04ygweqx//euHykgOyg8iiw0+JyWAMBdW1DHTmc4nK
bDEqfwhY1FwjQs7qvqWb1wDagVGfRCsEzg14FARXqWV2qcURzU8hLtPHPEt46jU23TzU0wOODtvc
t8ev76uLlQNRQLCEBUN1EL7seqlirtXdo7p+KguZvE5Is3iM9OiGj4e/c9jpQKd0s6fEmv2iymO5
Yv3mtQXrCNyR6IZ/QHVCGG1fh53WdIyeWBaRU1qCCqlSx3Hbxt3fTIqTRxrLjRvbmfJ6f9g3O5Qb
RqDLkUG4K8TandYXWjQXNj0BPWjPjqZFUPGSwjACjzlYR8ZNMXfN37Qap389hTAMB4VMM956qPsI
riqBKAYrlbg69XMJnAkiSh/bKXGsfOhWbt3b0I3bAosrYIrwwIAdXa9tqpcgddPA8aTXQ+iVTWUH
3YgwTaGK8jTHcvxpAXB/CLsR6DQzStQnxR7L3f2ZFmGCiCnwFVyNAUVErrTHl+IieBqsKAaUoapO
s9IYr0QCbEXWR45eMKH2q0KFKx2mciOD5PO10Ht9cBIQjT1PtMud2c6MA6D65qYL7V9qNJeb2QZN
gtFACyzrqp/3v/XGRX59KioOKLwg0SZ67yphul0lTXXKwpT4OUSpS0TZ26q0tF/3Ld0ED7AEP4xq
JnCDqLkLr2OUfTLFkICDm20l8WqDgd9WHosVP8yPz/Xh5qeL9+4BqsrLgNdTn1htWCdGraECGnaZ
V7NSRfa3MYrnrpXTwTXKTh/390d2O4dggAAfFQ9geVpD8P14i085TrUR1GSO5teyziA0UwJfVD9W
I4WW17+aIygLy9hZOM+3pF96rw1z1+dWkA09gFYmqrbWCazQsu4kchy1/4zW4PAznCiu0IdbTMx1
VaRpa2myzCBSM2ifhbKVsk0J8s5oJTK/nUeQ9nCWJTC6cEyvcHixZeYmKxMrGAHxc9FuEScOoGLZ
6xDG+hqx9O12vDYm3ALI4MV6CWqnoAe+x8GLChynY2r9s7fH0w0gPqSEgL4BOPh6O1otjeeCSWaQ
1EzdanMDaWfsIuYkBIDxYYCyg6F36GFtNCNbARndOnyEoch4ofKDYAEh9bXtNkynZtBjO5it0atY
eEzGBOiA9jwzZVtL5/9H2pXtxo0D2y8SoH151dab7Ladjpe8CHYWido3SpS+/h45F0k3W7eFzJ1B
MsAYcIlksVjLqVO3tXJhP8ENBno0EK6jSZfPVUbdWA4JPMSA1tlo2KMmZoLTmXpqrbgLV1oC9ivE
OKBRBQhzThldLks1awkxSFUGop5uiYH3WqaS4FnyWt1sTRD3Uuu1qYSFVmIAn95j9MWvcng0KrLy
VlxtG1aDCFHUwDeJssBnD8zZUxGGYxuTkJWADXWJn5TlqRBpvpLhXRTyCbdC4hyNzfPPz4Q0sZAJ
oYlRgrQnADJqESX3YlQUxYrxXZQD/trfA+Exe/1SjmZlSBlZZhmwiIS7IccoHtSV11iDeb3Gqw6d
hhsDUBf6EPgaX9zl5kxPph300anQeEhpYoeJ1xjjhkX/aNohCzA9EK/JM2c7sP2XKxr00dAqLdQO
mfhgdsypXaPr3Ns358pd+BSizwU/CwkQwEguhYzZOGcqLP0gJroADGucPE+qUTz3CIn29WhFrx1i
1f0EjN4mUibimEqrvohUjx511mAWn2AWdqNG7b6ossZhufq9LC0Fc/MSNdJXHAbef50/Fl0XCM4/
6fj5EBfxXZiYU6Efomej8nxtI3n9Xf92e0v4zjoAQFCbQqYBE1lRkEB+9nJLKmUaGzPPzAPAfbkT
qkWJ/ktLcFDzaTaoCDK3GBvMWWC16SYmSe/1Fi0IQqcXEVKCNNyXsll7oVHG90bbhneGQMpTI5bd
U5ablTuMg7CZpjhM3KaNRLfrJIva+khnHk0D+G47loDoXbFcvG+CRYHB0AC0DJhP5E05gwJwdT6x
STcPajYiMNxIcrsT6LcU+Y3b27cmiPM/K3EErqM1zEM/HQBtwLxVxc7JMe2f/4McPKPIECKrjaLm
5SlNctF1RIUcQxttYdI9qyDfKrX22GT4t0UtXHqEh39FcaZl1Gkp5rFpHjqLPoS5/mzUfjfedZpo
y/KwYi/XhHEHJRigSZPBJHhIsazIvROap223xpaxdEgWHkSQDSBSQJrqcvPkjBKlB+obLNNT4QxK
XuzasjG35kjvVWOUVs6Kt82z8gH+YaBffu6o5EnQxV6JQ6mEuKGxmJ3qBXUbmRQrmse3BiGCwCgg
OHCSgb44UFtwKpEi55VYRh0Hg0wqzCDSohAzc+Kuf2mj3sAgG2OQ39uhnW3pmMXMYS3aZxyRyd3o
pKVFT9QUi9htIlB428irK5Fij2WqKrYSjdNHr+fZo15gSLZXpKocwn2KFOm7WDWYlyGOtBlMF0Uf
hLNEjuq1qtiV8dMllMTQ7QuTNCNDuYuVKyqbtEQTDoDw1197w9a3mEAmJJj+tLKRV5EsNhIeLojS
5/4PA+mKS/WoWj0pTJNGAagsO7++r+3iY25+zY/V2vtzpRoA86JwKSNVhuD7Co4tjZSEhsSiwEqA
yenNRyD6t2qDMatiIdid9K2vMd1FSVAZy18m/K8E112lvTcKa9jNq5t3+SkGt+oc6RqpJEMUdMI+
xzxTmdabDOy3A8Z9CcXmH23KpzB0SGFsPCBofL126MpRi7sxCkj2QhTB68dffXzKMHWkZ6+3RfG+
JE7TEOfClYHTnJt6Lk9T6FIFcPQpCqSkduVwz9DnMMYrXCxXFgUdqch64HlB/Du7lJdCLK3sZbE0
SNDk5h0Nn0Mp3QwxCITpSmRxBU/CciAJa0HrLWyXyRnI3rLCMMaInECVhINmlIOnIM7oaqX8MtRo
6ktZybxM0iJfj6T0gcVm648x+M6H2Ow36MeRH8UBsPVSgmtdw3N5COHWH2mhPJU9GkcBUB5WWeYX
tgfD1uH/omlrPoI5L3jmBashekfIQJIgRuuNupOigGk71HvzB2svpa723v4IQ9cPH4uf+Obb5z//
7vO0BARCNiJo2F8cDp9N1YswbiUUJgKKod2YH1wG0yPoFaxkwwYM0rkt7AoscyntirJ4JICw1wqk
1cmPOKp3pBpdeVI3MDO+YaETaTz0IPovXmBLM2NaWeuieBSH0QkwT+BCPuZyo2u0/zSjqCWBlPe2
WpcApYUoX2q9jVYluxYZngXtQdPeouaFtqobJ0Do3d6CBTtinX8CdxVKKU21VNOx3+N7lDwbYwf+
c7fvREdZQ1otvAkzVxQQGajzzWH+5WpjZqjg1sJqw3E71L9YCHLT/luOLkc5+qqldCXGutZisAZh
Z+cKADyHz9atMy0eCqXLGpnGgUSC3tSdxgTTCjDhWv5xewsXXiBIkhH+ANoFqD4flpghieQEHnTQ
+xoI5Oq7zK6dWMeIs3ZFYa+tI7Jm8ywEQFrwtvJZ20GoRLNUlRgZLXnuuMBElK/5mhCeTgKuCaTA
Cs+5GCTp+JJsIrUTKogRCQaPBeFed5501YtcwW3ctbntS4d0LorzE5KsQG9oBlF1+VMQnOixsA5d
sxKJXTWqzAsCoBg0UjJ8LoWvOenJ2JKyaEkgb+on5VX00I1nN4b/WH9kbKZr+XpbI5aO6Vwe57Gm
9ajJCYW8UmqdrHKzGKWncS29eW0qL1fF3adUG1vMsIMUMnnE84Fxkrzm0fq5Omfl2u0Bvh5hJiyy
gQQu74ALRqQYoa4R9KK8GEr+IEblpjTiJ7NJ/WqyHFK0TqO+WhG4BMyuOU6j8KtGH6pAt7f3dcFg
IoJCYIjQGrAELP/ShNRwoysjz5PAOEpH/dn8obvfS1fcYoAn/r0tbEk1z2XNh3xmPyY2VtYMtwra
Yl/JaGgyPpqa2gNb44ha0hbcZ3gICDgQ7M5280xQRuq4zswhCXQhcQqMtKMamIWSFZ/nqvw8XwK0
SiDhj6msc+RxKWaGA0RFOyUBCs6PyYO+ByY0f8qfMBIgwLxet0zBNb+lKxZraRfnqSZoJ0DaHynP
S6mxWgrxpKpJEInUxrQhG+3ONnI0vbriai1arRnvN08+AAcO76QaiOMlqCkJXjVfH+3pMGB4d+a1
OwRAK/7woh6ey+JezWpKmJQJkDWA+NKyv7X2C7wEkBJ2zrDyQC9dvnNRnEPcNiBOQ3aYBK2nef/p
lwM4hYoyEDh4vS5PR5R6OY5C9Di0SQcWq3ywZ8fM/feLBEzuHyHcChAdSvrEGriTmIStV92xUko7
tR6jZo2ce3GvkMU3LIRpyLxxyiaDcMSyUpoEiZGDZUZIjqIAPq7by1l87gG+glOBoVlI43NSWF1W
TZPhvo5yzzZNLOGZtCbNbQAQRnnC/D4KioiaqZZ5XcEsLxystYF9114bfGRA/EAVgauMGOby3BDO
Mx31Q9hBosWuYJmHBm3oXiwqv8a20lymIra4vewlK2XBeqBDGDx6QNJcigwntWFhOl/kxNogWTNt
EfymTgJW25UNXjAZ8G4AcwCeD73YfBlcr0RaD0WUBpL2q8T+wSVQ0saZG2n/eUkXgriDjGJKKzUR
kkCTMw8Y9X04aAEIMbzbYhbe6TnWRPsLWEbmFsjLnYvQpd/nJE0DMli1V4VFNNjjZH3oCYZKohiJ
8ddghLa7whwidPkPqxCohaO7+ADu6CaBNAhuyjRoJfFVFsQNFbVjNgrbUNQHm5nqfaIrL3VUb8d5
ZhlKnMBPJjX4ZxJQurIsx1hTIJPd29uy9FXIscHsoMyN3l3uq4oSWDywO6RB3GDEAku8bHoyKm0l
Q7mkTCi3oeqMtB6SRFwsWydKTIFhm9fe3tX1e6wcJZlsLSRq/n05mIeGVBSQmTDY3JUkyEMR0cqw
HKXxJBXtwcZHW/9zSQeE/OdSeINNFWMI2zwNqKcDAxEXX6X2Z4ke66+3VzPr5GUYPg+zwUxAC9ha
4Ke41QxKbyVDM2WBIFuF0/RViZB08G4LWdKAcyHcYkatq9SoFLMgzkDsKhf2f7jfBtJ1SIWhBxzu
z+XFy6MG85y1Cs9B+ypnz4m8bZJft5ewpF6oRCHGBIcsaBS4+EWq8xCEEjVERPd5+MTSHQ1dPd/d
lrJ0GgDB4rEBqABTe7iNqmmoNUyDRVRAT/0TzWuto2noc14xvEtxEoCxf+VwL3XTVqUwSHEaVK8Z
vEEhtkMMPA770BajzmlqcRPm2T6ransag8yI7wtJXbmvS6/rxTdwh1a2Ga0MEd+AJFjxA1Ur/af5
Vh0a041LL368vbEL7+g8QWBuYwZeHvm5Sw1BVEhabUjSoBSCkeRHlmFyZbsdUlDRVmutWQvqjgQq
UgWYzo1HlEfm04aokZFIKUZmT3an/4ow3CkztJVLtaCRaOEBehY1f2TQJE4je6GOh7AZcYbmh4jp
pELkg4cGh7iGZ11cDpLB6A4DYu1q8FUSmbRumYxnmja2XEbONO3HYg3zuKD6cxF17n6a+ygVbjlD
XZA2MQyYVVOHNkaO2Db/Ycdw9KhZA7ujAl1/qQTZ0CZR1+ppUDffyfTY92AiAytg2ny5rWxLJ4PG
PLRNQ9XguHFPEYZiYHCcZmEp8IOVIQZPUOQo2QZUXSsXeeloYChm7CYCPtBjXK4IhR4MCqVRFmgY
SEzVFwtMPUby75HdbCpmHO9MdMJj3NO+7sO8byFEJ3ZkelZ0lOK7OltDlyy4TyglzUiuuZgEhC23
GHSVsDaHnDYNbUJSr2nILtVrjF8N+jLax9TcoxFic/uwlkI8yENnC9QCL/pV91hOm3EaJDxOgfyI
jgFqi5viaIJdxaU/+hSQvJVDu06PzviJvwI59ajEBA1W6SzwJHuZK3ydvMJTVl6SJSEzOg1oOARJ
aCu83MxUm8Q878csmKSHlGFwvVwB7+f/UKuXlf2bPQTOg9DwKiJ/CJw/8r3crUpA2g/oopKhWcXO
PRPjcnxM5TWep58YcTeu1SyW7ta5NE7jC7GqBeRNoYx9BFT5hxqBb1JsnfXk6Pybbq1rNlhn2Zqp
jKRYE1TsID1MRrZl3/A0FoPX6U6ZOn16IInfVi6t96l/e0tnU3dL8nzrzyRXuqLkzJLR1XRXxQHz
2h8ttc2P/58Q7rb10TSRyMCxsXbzLXlP3ybQkj7dlrFkntAIjdAZzj8gK7wMsYmpNWZ50HbJjxLN
N+2Ebia9df9/YrinQ2hFFo9CngdVq22LIt5N2fjNUJM1t2lpOXABP8HqiDJ4QwioW6gUU5oHA7qg
bYr2Gj8dornQoK1l05ZeQ7wfADnNvIpwzS9VAKgRAKCkIg8sJdEdKUSjro6Z17f3beEuAXKPiAw4
UiSGeA+CRY1lDRNsBHLLTqyBSKCVHZRGgYlbkfQZ+nIqjU5gGD0JxXsUabhra5i1mVGTZUFC97SN
ba27l7OXutzQCsiL72K/H8lHHr2j9FxLmjN2a+7F4lpnEh8kc2YeHc6zTsKmVNgAdS/FrYGgrSL+
EBInWnOWPnX6aqWoqcD9A3ANPZOXJxe34HbEnzwA96KvOpP7ke8x9MlWkLcuPM1JUV65fYzLm3sm
klOWKY3GVB1IjqpH74v7wRM9Ysed/SDt6x3bFI62InHhIuiige5xC8EQMB+z9p4ZKEkqNasXYRrD
LN+U4ANDdUqIH24va8EKgp9Fncnj5vPimYeoXqHvowuzAAPs0Lq7mTLJaZTHLnwW2pWU+cJjCbcW
zB0q+k/A88QZ3A7MzLWW4rYVIL+x+zxKQAmY5Jt8VNmuoognc/Rg3hF0YP6HnZynN889B3NCgXum
kayR5Rz/BIYa9P1PGiT9vwNI0G4GvDpq/DAlIE67PCylD8sqjuI4oN1HBRi+qKEVku5ztK5aKETf
PrQFzUBGFsAR4N/m9jLunoPDrNWFaSTBFFdOUe/bSMXA7ZVgbuEuwzuECw0AL8JxPi8Lks9cTjUV
9TD1MZ+oK2q/dAs1jX9Hj8x9Xn/lcGpBjBiOoYpymKE96aHhUuE9KZ8A6l6xjguaDhuPuttsGqGD
nENoShprQFtLAlCeeiYCBpdoEkrzEpzPPP029ZW0ckyLO/hHIjDDlzqhtpJSoe+ABJWROSrCfzl5
KsCxqmOc0H9QiDNJvDnMqqSQihAlxTYElGoQsUD9nVFjJUhZVLwzOZwNtGjNZspAEuQ1KnhK4mo5
wsg1YpD5rnDGHY4M0jMqoINI0HF3Cf1rYaqZBUAUjcY2lpRue2VYC1OXhQCZiGYdoBL5w0mHVhOH
BNksVGEnPfoFRu0ftw9lwd5hGX8lcIfSR1FKMwkSUrH1MvUdDL5OIxpbQboDb4GL0M65LXBpSYiE
UZX/DPF5ggRqJWgB1iEQpd5jAWYEcWyeb4u4VgBlfm0BZJohGti8S5UG50/IpBw2XKhMp4xTu+s+
2Fpt5HrjZiGghpvZgIFN54T0rZFOFHnyoKxCP7O0+0T5SnT1EDN2jPMOdC3G9vayrm8qoP14IFDL
hTGCTb1cVhMKqgUMdx6gSdvu8RCxh8g89ck/G4RLMdz1UamVdQIt8wAdBOBXNuj9VN3rayi5tcVw
rwOpwi5uigrvrO5lmUZs0iLDmNeZ3Vg/b+/btU3FgubCEqp3BsrE3IJkS8jMRBxyIIKOIameO3Db
VKzFsoChjXX3trQlvQDVABLo8/gyNCZcnlIoUgGFAnjScYLKPkFyTGDPtdo5ddP9Qr/TelLmSt3n
24uSGbzZuUmRZ88TIqNj4lTRQM2Sxm0B0XTB1FVuFcrWuIIWRMF3AHMDcAtw4PkwwQC2qhxjqQ9S
EmJUEsteGSaz+pOh0c3tbbwyE3jSAYuYKT7mViaRewibUJeFuu77ACVVVzAqN85W0iLzb7gw4JcS
eGxEHmZ621RYC26rYFMqUg8SG38q0m4L8F7iCGIj+6rWWi5LmfT19gKvk02zfDzxqJsC+IppHZeK
EpulVMAJ7YP+uyo/qs5OMjASqQDGE8yZTuO0K+u9UsxPeUiYIOZCcYfvczLzUk9rE+tlrVP+jIGG
Ag89dSdh5Zm/um6cHG5dfR3GaPmUIYf5kVbbhnyK3Ea5l1eL8ovaaPxdEXfVFKomcmhhRdD4+hnE
sjvy08Kcq8Yjztdfopv6K2e2trT552fBThSRGMN0IPBu+v4Qu5ixuPI4XlnFee/A/o3MJ6rGeMIu
BcBjj9qhxt5N30viTE4pu95ttVuTwBnDskLGMZ+1oNUPGWhNw1YDtSkYkr/flnMdiXJL4Qw8urep
XGsKrhd5SlqXNA+qanfbIOztKrMxG+KFYfa4htGH/0/Bs2U5O6RKq6MpiyBYO8pWhTG1gx/Xzsvg
K+JW278175W9sqeLenh2avPPzyROXZ1KsYRT68TnVLlTo+dMWaF9WRPBqXoZEnEkiYrdVB569jGY
d6XybWXjrrK33Ilx2g3c4pTns/Klce6C9suKHfW1au3U7Z6sYhPKK4ZiycSDEREN6fCfEZNyawJL
eqKAe7UPRMJsMcRjrKxNSVvatnMR3JLaGO3USUSGQGb2sNMPZOWxX1vCbHPPTh7DGArIwBK65Jvc
HZP+aeVM1gRwz2CsSEJbq/EQhMg+VDs0DtTxvfI+nPo78148fCXHxMkebwtd2TSe4j3rIkBnjWgI
sqJ2S6l2SuATi7XZbotSwLcBosM522LOPz/buoqAeyArcDQhc2QbQIBmxZYuvXcgmfojgFMvkOgM
WdulQ1D8AHbDSbRTm2/63mvIRl0rRSxaO4RomAtiotgHcpjL1cRFFspgEhqCUfomzjTkPjJUdmxj
xKrpqN9wSCurW/Je/gice6Q5gX3KusaYBTqV4ojEMT46sLQMGC2DDNmKmi9v5f+uDsKuniWaDmZS
Dkhkjr8s22a/3leQnAvaACIkxLjox4B7zPvoJjUGNLNB56rmsUhOWXw3Jqfbar2wiAsR3INUllVl
pCA7DWTprcx+4LrW5bFF//+DVK5c21m1ONfyQtR8q890W6YVuo4x4iXIsxaJjnfFfGOYICKtxaDL
clDsRSn2c8bFpZzZuA29gjsEFbAG0ylMJPIwGUa11jRgwfPBiv5K4gzdzIAhjQYuU1cmTop5PWoh
eKniCCGz9ZXdW7B5II02kVLBEE0LWJ7LVUXiKI9mlQ3AuFO7UCd7QPbrti4sbhxm93yG0eAz5IyP
JilTl1ZQ6EHc53XkgzLRVvWtyvLtbUFL+4aENSrK6IJBXZ7TBLNm2qBmlKHpn9qE7bLqxSze5vya
RP/dv0d6HOX5eX7EjAO53LasTAZClJIBJ9+fWsEuJK+qHeBN0n+GJoFI71wStyiMzYsGUW1ZgIkH
YKJSktihTbEWSF+jgmYxgBrgDyqHcIwvFwS6p8jQCCYIdopTBaIXlhtR2DLdnrJNvSvXunOX7MO5
OE7tBhMjTgWGo4qV9KD/EOTIJeOLHHmStAHK+B/pXBDvXSyOO60ReUmLpVic1iduXop2jqnN/8h9
CJAaCnp4lYAXBpAG7RyXO5hYAiuSdmInILswT1Ar1J0Z6WuFC27jrqRwb1+RxhlRMszU016TYQMq
lUECzeIThuoJw+vt68Q3NPCy+O45PWmUXGghKxUCIX8zc5CSfdO/yUVAUFXrejtOt8l9yb7I4z0i
27VqF4+W+y0fxViQWCFyvypexsSsFXC+sRP6w8Es5+a9Z4NjTtsld+j6Nf3n2+v9xCGdvSRX8rir
VuiFQXDI7KRusu6LNrk9Bmn6mNhcoJZXbIbt+IE/W+KP+FvYZRtX925/wucYwlufwNnKfs45tRrG
+pjiW2YeOzT5lEXvlcm2RctqcjDQeDFI5EjTzm3KN717HwHam4odCoaOWR7S+GdZezqGDbJDV3Xw
Tp6mYpO22r0pYN6hOTiV8NB29a7Tpf2gDs64Ug9YVhoglkxk/YE/4K192Ok6pbHBTpguITrhZv63
2WEwLP4bO6zxmbyJ9+7tfeMs/++TAyTvk6UWJR3OelWjhR5LWWAnBpib6lZljYJONKrEHsDk7IbG
OIHzDU3rt8Uua8yZXM6MsTrqdDXV2amVEd33LikGX4N/oIYPKPCkauoPwotUbaL+jlq7IQIBmGUT
2dYHzY311zwF6lcbHIJJnMWhXPk6vmHn964YqOSCFVNH0Me5rZmJ4VtTj6No1MTWyY+sukd+LzNR
ddqBo8gYBLvZh6tFB5419bfcmXlnTiUCsssFgpmgogk1wmloce8nOthfwDSihxjgbhZuaI12FGUY
e+cJ4aFBzkC6q6oTshYSOCAmSux8Ug4GhqXrD2O5r8CsfPvQlrYFURBAZ0irgimEd3l6fSj0sDLp
qWH3OUYXVeQJuspU4qR9gTmBp6iyhzFYG4++oKNo0VLAB4i2FtAG8bti1AWmpAn9aRKfW6ncTPqm
LWufFbmnDP8WsMwnAFkgLgNPCUo7PFDAsnK0Oqhmf1LZsVJjux+eU8HXZWTlD+iVUZ9WtpTLZvyW
N+NHAWcB7xxPb9qrQqFNktKfxpSWXxiLZK+CXLR4q46INiFPyTDIhuAwv8jRYOyzAvMrb3/DwsMI
kl4AgMCkicCGHwpdqVkmN8TqT09mLCPDrNoimiiFH9nUONlaV+1nwZGz04AAA5MEGyeCSpJ7KrLJ
okKR68Mp1cfiflI14SkzOgHTC9NIB4VKV+4ZhcYrVTO6UQe25QJ1/2K0qEfGSQ6EycSQRV0ZnTEE
yRbc48qnRmI6tKvpgRLzK+ZGKq4hj7ozGWD87sOqcGoLxgxDbjtPwejPRmqrjUBjyRcGzP1Ux061
Kdi7fVUckQpuqQJ7oyn1tGLilxQZNg9UIKiBANDLKTKLxToieYq0SFa8gH/9URU+jOGxr+9b5evt
Q+Xz9p+KBcAwEAeoL2LUGOe5ZWY3gJulHE5q6FnqDrNKd5aEeVtxZVfDrx6kg0CDvYzt4OSGAFTx
WhmdhxX97wfALcZ4XRQDeZRl1dNoMoR6ONWqHzJzQ+vYn0fAVqUL8sNDM+0Kss9RydfV7yL9UlIQ
HNc66GJeiyR6uL0bSyqug88Zsyox1QFh4KWHqRWT1qtaNZyE8FtNv4/WMa3sRreN8n7VQedSHr/X
jcITauEAbgNRfSkLZGP5EBd0OMld8gEYpp0aOnwwctS/90LlYAIwlVfQQMuHfSaTe02jhslVKffD
SQmF74q5ScJNWeEJjfZl1m4Ab3FHCjYdidlhMblyt4qWmzfw6lajj8WaS80iWKQvFz1VHdgspW44
5epBTXY1DbTsLqVHTOvtPMKcEl06TXWQEpjQyS3upjUmpsUTPvsA7mo1NK/VcdY2JRY8LcttphV+
+KCCPJyCWswo1BUff23F8wedJU/whOtJouOYk1G6Z1K7q3Mr0Oha/nHxzcUF/rOzXNgiDBihZiXY
2VFot1JauyKi8krfEYHZGGOHbM087y32E83Otc3ta/N/6NUf4XyONWSyMYwqFtll/p2uO5WHbLv5
6k1fv7TbFadr+QQxGRFP/TyygdNhIWyQZG8hy8jfanHbpV8K4DvHJyV8tlZELW/qTDyozNIQd14e
HokjJhOxGU5D8XMgdzqYqkNE74WL9jXkwsrQ/1V2v/7LZqITC3zVMzn+lfdUdoXY9bikFG+XCbod
X0O4VGHWsiNYdq9tTdrtaLeNf94W/ElVfHU5zwRzTwHmVZlZqQ24nBMY+J5AVfl1EgE3qWADYQfj
eX5xmdgiwTC7CGMydsNwV3Xm1oJzN3SJg7Gku0Q9xfVDLX6RQwr64w1yXQxJNSr3dqpuzX4lopzt
xa1P5ryEth46RkvsFbiFsp2JDFs0bDthrWdxaWuQVgPL5cypCXePs1sxG0o6YVjFKbHuND/2Cuoo
bWXnz6G20SOMt3Yz8AKAeTj7aL9azUko0PgwhXZphQ+ycIcIXi/vQGS2b4A9eWDTZlC2DPH97RNc
uBrA74hoAgLHOqIR7ivRiRxLlTDvxiaf9ix81JQdhqC7o3qstTWGw2VhGEwAumG8lnwfRkgmlgq5
hntYgAB5GykDJhPYevpdRA9+0Scr3ufCSWNtf8Vx9g2QcQlU7upwsuwmCDe+Mf6nzfsjgAdQJEzT
MGtcHE5V1jq1qHtj8R7to402ocdtWCOmnxWTU9zz5XxanrNnoRaqQW1HLOeg2f3KVn3iVm79cs5E
qpXSpUWPXy4nX0IA4WSjRb5F3RVR7TZq57bdUehso9uZuCkhE0HUpALJ0xybsNnLpLtLx7UUNZ/+
nN0dLBh9dkDnoReJb8cF/7IcoX8NuimWD5YRVvfxmM0T5DvZcMxhTN96SfsJ597Ya0nbFLZGi38E
Xv/+BvRJ4gOAfsUsqEtz3qsVtWIFKlvVj7H8hFo6RoPrUeSo8u72TVx6EWdylz+iOD8jqVlpNYqO
21Ebx7rYdq818qEjaQNR2JPvjeYmdyF4WMK1KfCLioXI4TM7gOIWZxGVNAybRhIgmJamLVgDZhWz
pFtTsQW3Zg57/4iZf36mvy0rqmQ0w+EkjluTjH7fHkqHVY1N3yK6aeiRHszJBjVRNoJ8sniXVjb4
s3ntSsfPPoA7y66SkibTYiSDd8zvTxi/QezUo5vW6R6Omq/43wR7cu8S0R7d+z7bdg7bdA6iiHL7
uHLW81lefYqqotvcnFMPPG1LFI45RTUJCbnsnmFOOTAoIshEGzdrXpNkA//PbtWn+rVrO1uZnHC6
t+hT59Dw7faH8IScv/X77EO4kKJOy3LKSYm00LEv7Vfsv/TU5tvOwHCCTY7JohlO5MlInB5xqzwE
U/okNX43OW1K3a72wQCSHmN0qBb/SCf1+8uQvUeANyeaeSLvFi6wZRLCTkpfvhKr/jF2hzh/v73+
xXNAP9ZMKQ/GaD64MJVu1KQE51AwSUBWF+TJoUhcvSm8MuzAeLmGH1y8a3MhEbhpPLj8XStQ8Rhy
mrATyD6SvdJO6fsYJ8VKP/niVTuTwl01ZilhZkg19i6laoChxdGhUuLYL7XO+nJ7Bz9HCV2pMkor
cHYsjDjnKVJMKhYN6bCF8Kd6v/PHvbyRN2ia/yr48aZ6hbb47Lub7MR9643jsdxEwUu6G33rG/Wj
XeVRX9oMfvErftcMp6U7/N17X4ifOWsOwZJzbiFQ//OtnAUAPysQBRUsQCLHdjnaTEJWILzDzJ9U
lm2z3obRU3f3XzJxF2I5yx6Cj4PoHVRZqO6I+K0Mv/TKziyOGmBg+UMlwcrcPpTF8z9bJxdBlqkp
pbGZsZPRk3FfMtZ4Je2bnW6Sta7rpWQMFocU1jydEfeUW1wDluc8Ig07ld6w73x5UzxIrvBd/zKf
LmjxA90vNu329gIX7+2ZUG6BvcDmtoQC9lMYwgMmghGnako1aNpYs+NSiWwAgI0Vd2/5hT6TyjmU
Odj0zCLGUuWh9NhW6yZAm4/NFvPUmuIOzEdyiKyuJ+RrVmP5PP/sMR9UShSeZojK9knUuqOMuAEF
JlMYVozh/3E9/orhH4MMk+JoV6HQZSHN/5BaptOLexLasvEjeuuL2DakL8Ka77lUmkDaX565JNE6
rfGA8TyUU4mCRu9ExG2UW46BnGlHMDGXuDDGO41NThf6gCdvmiJygUByVemhLd6s9r02dsJ7JPyS
2QGca46uroUsS6Wzi4/j1FtqhL5IFVylPPSiZNPSxy45mao7DrscrQEOhpeXrpYeEmraHSiOrH9P
7F7I5zRdIBbmWws4+qqIHOLlZZAaXlc1jlGt1f8X4yW8uwpG1IGBiR8aJyhF36sNXo1QfZXHrU7f
dAFsO5vbV/f/OO6/Yjh3M9SjYprBE6dE8FXQNKAUoppfuvyIVh+vRrMSXB4ZUBHTzaBrGhTCBFyt
hP+RG1uxPDKhsjNykNLekYm0csfX9oB7OYmg1qbcd+wEjjhHTWOnCH1NKB/pKgHisuE8227uMWJh
afSSSPEqpKWfkCC17us6eausByvZFlF1mMQ3ZXrKxX3SbUNKXfBe7gUzqK01wPrSokFXgAdjHkV5
Nc2XmHHHtHKEeTFq9q6SfpajMpdVuhT0ea6t7fKstLzPcC5Q4UKBzlKTuAaIILpv9QdF7GwQ4VLi
k3Kfy2vlgqW3AqVFEaTOM0siz0Bijp0iszLEDX6Pyo823omgC6e1sRk+bmv2kiDU2JHskS20BPNd
V6GgDebMZHZide1OFYyYQL9WzbCdSnI01TVrvVDfA8oJSU2M35vnS3GWYUwRn4c9SqNTaWxS+nVg
OYa09Y5J94p1sCppr5BfVvGPXa2ffvm5WO4RjKROSbXYGE8EDCHtntSv6Rrnw5J6nInga+STxsay
EDCTsW9fh/7YNAzz9nySqbaZnpp07XVdOjdkTSWgEIDIAAfApTYKJKwVoRTGUxcjjZMi7Psf0r6r
N3KkyfYXEaA3r5k0ZaWSVJTpF0Jqqem956+/h/3t7lRl8RYxu2hgWoMGFEwbkREnztGexHaj9+0m
QKXw324SNN6D+g33H4rdUNq7Nubr1RAFAVQwZQBWKrsTP6VfuUi0eMVv3J7pazvsEdPjKAl92OGM
XaP9mrT3Ar2gz/cHc/uauTbCXOVNl0CAMQIyBkiHkoqyx++4fOTt+1YWHu4wA/G0ufqDbCqb3obY
4ch3gMqflUGgg/6F6GcQwUlrTZzp15AW6bb5uxh+c+Nrquy18XtEBqEIOFMBaqCUo03Q/A7CHxnQ
hnGX6cVGlLdibvrwNH3bQ2liZVpu9+/19zJzD7R4qGg9UGdpfhqnp2ZTm51K0Mqi+iuo4TVLzAKk
AKqgXQaWKm0b6NtYKa3Yf0NfHuUjHmiNFczeArYGI4ODQDoM/aXo0r7evRgUF8SDgZHFyVHqgk1d
WFX3MkgDKfv2JQNbkG73NU/6eCIAlUQyT9FgS0LPafht21Eh+4wy8BH2KCltxbUm9ds4WcU1j/oH
OMB0lIeZz+s70KQOtTiiDiJ4ll6VI4kL8At3cfSzsicXztfsUjQg4cANfcNrJeWCXgPmI57lCi56
oAJ6vXJLG18M5RlSN0X52KkBibmXylfQBUmU/KngnhrAjMI/kbKPguh3qn9r6HuDZnf7DhFKrvXt
vFnZICufyeqE+EKBK8yTxXMnx6INSlqr0cpwh4RrfArGZq0d5C+nwbVnh/8DwGWmMp2LbcwTAhRs
SRoDy3re5wTptJI8qvTr60umX6fD29vbx8fHw8PnzkWKjfzpSUK///WywD7yOOjvm3l22FbQIlDV
HjStyjk4AGdBVGewFRuMSEffCZ1mLzmeLT2nzrRRt4KVP6oW72gRSXaRu0rbfeufZxUybeZfh+zG
Tet6aPi6mkDz7KwAmEDsBoJTPsituI96swZRXEiVo6wJfwIGkhkqzCrPCEGkhVWrqWd+F3wY9rQB
qctDZqngCL8/wcLs3tkFnul2QC+JnpWbtNzIS5E0toZ6zsnjSMEMTt8fffIjk9I8HT52AenJ632T
f7ErNybRJgUOmTl+Y0nJNLRGFOAiV8/m/lidzo/2L/toJnSkRki+7O0jWqfJ2Sa4Vp7r02azoZud
ZTkkwuDNp/2KX114EGKqL76GiX+CCWVzPi/Us0ZCK+/M2gWQLzxHG0rLw7BLkE3arUGb1oxKTFUZ
OxpCtAOmAA/OV/pr/CoTS3qTDtMDFM261wZK0i/+y8q8z27qzryzAE4+jPAED0rMu3k0fx0f7cfH
zLQfA8qRXyX5mifdTqE2R/Jt9WBi3l8iQj9Fkj9unpRTSzYrG4HVlUHoOU89iGHwSjFmbrxr71Nl
ieqPQ62evWP7fLSrQxLahzfRNiwHfT9U+HkCvvPPuNPW4ImLm/7C8HzLXpQuoAKE9LAIw5NgijQ/
Gi9V55Qx3v92I73fn/aFLBNGCYKov33RMlqCro0NoO/IQ77BCUvJdOgMt59A3nEa/KP3poU0eg4g
PLYytbchMKDBkHgCIxTaDKBDdG0TRMRcHw6+fi6woorlFk6+WRnWrW++NjGHMhdzmIVQUu49Tzvz
jrwD4NaK7NDiaEfe3lBN28ibVSjGmkXmpAKI0EqJz2nnwezMnvob7qHax67wLJq5jQ26yY7eyvX4
tyrBnBkQuQLoaUBiGJwLzBZVhXIU/aTGKMGR3+0Dalgl/QpM8JXThKD8b+d2Rp5Lp9yVTn0EGsKe
5yB1fMLbz4kZbiJzICfFqUhkRU9gySYxmb++xU+FE5oJ4egb4Iu03yvb5MhtG+rbHg22JXjyXzhb
XxnR4s64GBCzG9W0SkNOq7SzWdj+k5s/rvXx/S0QMFMGRLoOekYQhM6KtNcbQ0OZvkk7TTs3pkyl
vXfings7sjFj1rSJfwXmtPF3tSO81XZF9H1uB/uANE7jxFhE71nEPIDce+M99Ot+deEKRK0Grxdg
KxfoHiK9CzM9CfUzVOas1vpVbTV7OogW8c9JSL23+2dkITUGbMSFOeaMwFyaTFmkn1sL/emA5tua
hTwQMazP3AztyAksxNREM+/bZZs354v1yi5zUnyvDuRKwjBVR9812/whJAPpQCPwVm47p3vwrPsG
F+7Tv2hrA6IVYCVhezenCkLcUTLoZ8+JTGnT7LGwNr8pV+6cNTNMMCpBNAxZU5hBGLgZtv6T4USb
gmof90ezAJ6ANgvA4/89HObZkUDiWSv7Xj+/Z1s04NjxExCxz/5RPUxOC4UMDS4SSc0PYc3w/IvZ
owPmOeimo5UKfK3MAFWE8nmijPq5OZQ79VPdJWZlyabmjC/xb+V0f5jz5mONQXoB2QsZmF+NZd/h
I68U+i4wzlJphTLBDYUimo/2gDV9jqVoFtnnfywx8+k3UgAxvMg4G4HVUyUArvVQS2bcvqhWL1Bx
JaSbr7DbgalQtwC7EK7teRtdeKYarSvNlGbGOTtEL+qLaK5Jni3P3P8YYKv9EBIURm82oB65DZDh
z/6Bt+WVzb48a3hoQCtLAUsgm74HKMXQOrU0zvKR/yx34nf1B0RmlvgsrrwpFy0hSpjBOWhSRRLr
esLa1JNbremNM+gzyufotwb5NBvFTLA7T5/ayrZbvJwurTE5jiZWu1DxWgPpuRkuhiaZ/Ml/Eo7V
XnvgY1r9gvSkmJK1F/6C45tDof8ZJOPJIzQwe6IAs8YjeA1e5G/hp11jP166oC5tMM7VyAtNCOPO
QEAbdKT/REfYY/Unt5sV8oyFWoMOH47eH7xG0XjEwg6E0IMKU5p5ZzOuSXLq3a14Gk2q0PogWLvw
MXHv3xULiSIYBIBLQC4GTcYsi2TCdxmnNzDI7zRSOgGepMq+hf8MUBUGzzwR7RQYAIlCsJS2+/5r
lQVlcW4vvoCZW2gP+xCzwhdUJhq6nohmBbb0VTvq9u1BNEHu8ZG4kbMmrnh7lwAHMRfPgCkBc5PM
PNRGvUoFkEF5Z42fbE/clpWwm/5wTW/fn+AlO1BLx9yCKXGWSLg+gpVa1nVb1NyZN4od4tDf5eRr
G1C+dVYhDvxKgDD/tqsbUkZyQUAWAy8EsFGxzWOjFEPmo4jFc8LhEo77KjNzqDNYotRKK/GmfLNu
SMODsg7lKKhnzQja65GJAeAx4yQpZ256EModX+z1aFsYREMnmse9ed53CCWT6MgDZuK/TMNJyYki
uojSqCY5wzfvf7YbzXspEjq5AirY+Pun+szzjaG/9BXl0fPk78cBimOe7flmW5sNmhdUSCeB/y8l
7VuckKaz1BKBeYoamDvEe8lfQejcuASMEi4UceUsbHjjc2TIs6TZ/KLMAt2zynqE0KmGNGIE4gQr
CaNyE4iFb5Xt6K3snCXLujwz/0ODBmTH88668HayMoAdkKvUszpw6OsewC/vS2KxrQdMcqgYqaPV
cfakGONaoX9paecOJSRmESqh2ML4jZ6rSh8KCirgN8BJCITzoLER75TMlQRSHNPAbvMdiNLV6Dj5
u0h/zIyYlsKR7ykvbAKOTiBL/jLG/TTZdUV89SS0QGMWv0R/E+uWBKrm2uby1+RPWB7TxkMPp9Mm
H35KO4W0MdX34nu2U+QnXp/sMCJeb1f6QcJP9w/nbRz/dweD1UxB6g/NhcxAVRmcpc2EdBykbE94
P1XAHoNLsi0Lf1PUzWhWXSKacSV121Kpn5pEBVfXWL74atqaouDpVDE8s0+zP+k8QujF5LSRUi0k
opRKpAQfHukybdje/+5bAMiMtTOATEM8iyGw8aQUiL06+XriSrWebEHxlz6InLoNEugbhACwdwMU
8yRvsI0CZw0hcWErafRvxa1xXWmKApliPAbnTDJ7uXU5gPJRNXnnIoKUQyPkTxGOrFz1BBQmpMRK
xmpzCrTXUFi5fW6TLzCt4+UOqnGIYvBsLCh7qlTyFe+7ae54PZU2vWB3vNM3Zuj2zQ5wTMX7kVe7
rOYNcX3BwizGDNkcvIMVVpJFjXOJj+vMd6PW0C2eQ7mo93jPGvMucOpQgChvV9ebKfDknRhwnY2+
EtJGU2HqEG63jL5s1sLJm7eFDEYV0VCg7Qp9EET9zD3RNeBdj2rfrWIZmbaopiofK3QWy7YrKR/t
FpBCM25K3TF8foImWp3ZTRhFW30U1xAKt0kCfA3I5lFWh3ANrg7G3/kRHxag2PBd4UUPaBofxz88
iLkmiobSCO8s2ex7KwstyXsUZKv2bUBzcrkkfPqY5L/Fg4j+72KTQm8rIRGqY99j5yjRLlcsTdgr
kmkYr5rry1Tj1uZxDk+ZpZ2TlejNgZ8GsfXs7y7u21SBOEOe9thRr55KAh/vXemQPrXaQykbpG7e
8/5n3EeTk6rTyj30N0N7YxuvT1So8F8wiVzbHqVehLZB4bui/oDLwzP955EDNI4Exa7VqdhtYvnU
KDbvmaJZfSZP/HP/KlvjYCrRXqCaJYtEOinnVDd7z+w4ywD//tqlc+vwsbQXH8k6pLZUtKDMfRd0
icYjVzuDZEnazj8qqBs2j4Il76Er/y75G+2Jw61fmQLllZVl+lsYYqYKzAg4hTOIdcZvXE+VhM7Q
vlV036372MqfxvI1K63Bd7ycqt5Pwx26winbj2yKiCQfgvF3xZuq4GjABQ0KETIHOYbOgj4ilLUJ
X1hJZ8qcM41oTXhIEivyThDKkCuLizetQYTEUp6kb1RIvRfjuYm2FagkGiR3uR9ZfQpAQdAKx3Y3
NR+aQQbIvIbb8CUeIceS7RplDcP5l/b83uCZPILMpZ2cQqjJVY+1aqPZkdTDc+gfjY7GuzB6K0uS
bdL4DS1NcNpozv/ITlG+iRVzCg5+Y6vKmziY47fqb33uWQYyPN9po9nixjbqR9VLiFQ947Yh2eCi
DX2cu0do2J801QafvfbLk7da5ybxtswegTIMZg3yg6rZ8nTMin0CXGlIOm7r67RA4Th/zSqz0Kxy
2FdOqD0V72hSue8JFzw4Ck0qAPoI0ZBbUZiE+KjVjc9zqu82sa2WFNj40t+CCb8zAdZKiBg6ekPH
Y96gXc1C+1tNM/Rz7VSdquNRXhP1WHJLV58zB3UXl0iSQcyorz3fHY+pjLZfu47NHkX0gCd58NqM
VJYtmY9NXVyj01g4nVeWmeurTcRhSmXOd7mMpGkCnqOCGrVGFNUGs1KVpQQd5yuzf/vkR2yM6B+X
/cwhDHqq6+GivVuSq8oP3IZ/4OB5omk4Br5O6gJ4imymSbTieiRgTtoJCJo7HccxGLeGvkprd/PO
wpdI/2lEmvNrbMt1GhViKbdS4Oa60oOkLzQelFYcnLLTBNqPdXaotUQ/50J/8hu+2WeGP5h5OoIU
LBDE91xtDTrySWyKpZB/F5y3BvW+fdrjCyFMCpUBESR4oN+7niv0I2lhWgeh23rSpgoj09AqCih7
rTlFbQdtZ9XcNos6KMk9R9xrUh2Myo41wJW/7p+Z2yIlit1g3kJYiIXTNZW5yNVClkY1zWNXdWJA
moQ3zR6PuKximYreVlQ2FRE/4kdQBbn3Ld8ChGbLUPOV4GEBYVSYWKUDFkOsjSBx1fIhM+zKByfP
Jo9PmudK6u9IO6Y18dBuwT80qlXrtZl5/HshngcwBgTZLKWRA2j63vNAVice1YtwB1PQAmyopHwH
OrhigpUH4E16ifnkOWy4ONGCnMgc4q7YFdVUcgdcQ3bU1zVQPAkkRKooo/KQByu+dmE3owiHSAT6
GkjistkJLgPGN+SrxK0AiTjUa+Q281Zj3MjVr2fcSCj2FXDq+PXC+KCNr/23Ju2Kh06na4n9vzWh
a0vIQqBfB2Ak5L6RY7qePa1KvVwK4sQdk2nnR0d53AmVdvTaQ+mWk2z1+UcxbjqK2MLkZO98f7/d
JkCR3gHCBVwuEB0UoMx+bT4VObn1Ai9wK2GmwYp6Eo/o+LS75JhVEUkrh1/rXbndL9cmmcOVjOCK
EjojcGcxkVhsSSIJaMD6mCblh0OS6f4I5wEw84vkroaaF8iCQKnHHKghzQcwVWqhKwV9YgbtVBM+
5ynXazG9b+m2qI+5hCwkkH2GhFuDjezzsvYHQYsiN8/2o/rkdxNof9BrJv4go6N8gq80yazSFiLS
H1T90Wjs6Qh+HtLWJBP38VoF9xbggu8BbyRS6GCfnoULr9dWa4ooErkkchvu2M/0EiJNuWflybO5
iRTZNn3UUZIcSX2SXEM9VcPGL5Dmg6xctjI1t3Wl+VNkpA8AF50J0pnzVPBDWuXgynIr+bsozl31
VHMnKYUkVGD5IVE9NPVHrjKYEmrF8s6DXB/CS7EVoUxp3V+mpe03XxjAX6L2A2dzPStxXg69ACUO
t5UkhENGmzmVFDXA5ebTJtLKxESQsPZ+WTIKciZw+mAt4FkYo0pcB0IahLGbBLq+kbua3/bth9B0
e6CQJjzxImPlxbSQAfnLn4CVh8D4zBVxPc6x9CDOMWJWJ/m3PG5HTYAmA94bck3SlwHBeB1aQmvp
a7DgpQOngLcHLfj8nB1jwiyxb4sIj/DI1dRuOgpgOIlT9Lo01bRyd81+hT3ZGgioBCRYQOLHNttI
bc+Pmh7ESHBA/kgKcXmtOJmly1m8NDEv64Vr83A3o8s/it2gFoigx6SdELd/S4AuvPLZxygRaErV
8SEayLBSmlraMZemmWBI9SUD4VAZu3qhaKBmGTgaJQIgSYWG566W66CdSlPn358NDS989C6pQDyy
EdgUBMLEG3XsNmOEhtmzJ5VmIPk0Ggqcx3Rti9562VkcSUbAowAnBE/OTG/excGUY4xoVxXsvNdF
qKgP5W4SpmeIns9KDlps+ohVN0JbABkWoVVXDtrQbLgKVAj6lFkxMPZ2W6vfWjRKoLbiwn06iast
7fMFdbPZUG5CohvtXWDwuf7UBsQYRToJWI503ypIu6JVj+jSQw09uGmH1lS+duI1vp7F/YcpAq86
FMyQ+WBucD5XRkkeldg10toElTd0z1+4iabZGbluqbJbvNAHfV/zJnp+eX8tCpqPKjto9NDNtVED
pBos20zDe2IxiUXi8nkXHrlcRwu1niSnSA7cGDT2j9kEBTdF91I6Fv3Hv96LyF+g7gaEJtTl/8bo
F2dPkfy4GIomcUFNhG7bvaSYfWnJGShZft23dNs6ji14aYq5KsGsCgEoqU5c8Yiey+27ltiNZ721
7yEFgYCV2GjC3BUx1SD1lz5G0O/a+I/qajX6NqYF4lfHZQYpylnQmjnykOOVpjhMUhfp6drMRQGM
YzEkpv+9A7wyw1zQpZ4nadTHqZtOEbqUd+CaCsQ92GOGtVznwjvqakRscCuWfsC3OkxJL6Iz5UR7
0z8gnqxDBYY2FlJgoT30BLWvl5UVFW93LrDKAAEiEpuVlJl4Azz+UVeFReoCbmYh4f45uvUxsn+i
x5rYkakDXNKb9UndQ/x13MN/rAVfC87p6gPmD7zcvaMaAqaYpW7FZwYZVSOx/HjM7PvjXMimYIIv
xsnEFb6cA7lf5KlbmKp3ansT1HEi1HrBhWlz4qY+i9VOzTYrVhd805VV5jJU9bqC4gkGpz1+V79T
gtpUbMrvA0UmeFtRaUet8evpvtEFXwGboMIGNR0efH8TLRcTyvuiDw6DJnW5GC9KUKN+wWlAyaLt
Yhp2Iee0vThQOcvXAKULqef5OQ5MDYBlyKmyuu+o4PgoFLWJm4Cd7zFqhkKAK/bllvoFJwCMpZST
/jLn3l59Ph4bMiR5pRyKPG9yGo5x+hr4Ufcdc0bdfeO9V49IRXctB0oOQ68CtI+UYJKtBLmoTD5S
tenoKxN4RMKqLlQUI3rjNwfpYMUe4lzOkVI0FEtIhuBLGkI/NNshquIjhLyHjOaZCo8gK03Wm/en
f/EozyRg8NJwgCgqXW9oMe8UpSzKxEUmoeE6U6+J4IMewXvSDNofFBSsdRqHYIPqKfp70dl6/wPE
BWcElbZ/PoA50rLMZxFEsfBQjjatwgNC2oaQpo53NdTYJRqDcfY32CkHWwe8FKURO6iJsudaMCw3
fyruPXjFLCfNc+NjxkNipC+lekS15X/xmYA6gx4VzPPI4DCXeI/G17GIpgTsYT/hJ7+JDlwgg5S3
ssPW7HpbrUinEzySaOm3tFLeOe8hBRK7o0aV0AHBebz1PAtlylikVbzthm0VwuOTUiP8mo7CLbUX
PJ+M8jkwvkBr4mV2vaotEuTcNAiJm4+bUt23ZUziwEZ+UEIvcyT9tH1oNcjtd5FAuvh9BAO9twuh
wBKj/QcFzHKrS6/GSNUe3WxvY/Q8At6QmlXJkX6t6L50A+ANhYc83vPz0+36W7mgCvsxMhIXVf3O
9Fu1MMt09IiBKbdQTlVJkqT5pqq4NXashSfNjBQEb9LckAOFm2vL0FbyyliVMUsq72/qQaoBNBin
ByUtixXnvBQDoPAI6RFE3+AsY0LiQit9pZpCXOiSIIPPuh2tyMhfUebZ8XG5Vi5Z9B8IaqHiDYw+
/jCHikN8GbbgcXH5FG1OgmFHLWlAi9Wc1dFGPSB8iydzDNbc1nxZMIGldGmW8Y6eHoReVLapW6pE
LU+acmz5vW7jgHLxvhicsVp52NyiuLDRQd6LzDKKrgCQMUs4KGUtBJDsc8cOOQggi6CW9SUCrF6T
VnxDMUQ/BYiGIosbza6mms3DkwLUb4DLevojjDtPXvmkpfsMeBnQ3GqAzqBCfb2p+FLgwpbjEBsF
RrcDDy2gI43yInK1coQIdbAX8tKnPJeGtAVid+V5uZQekHBFGXh4oTQOrqxr87HmBeA0jzMXokRE
jd61EdU9ecNpO0lysqFxEv+p0msrXJN6W4y2YVSUZx0I5B6ZG1IWUqCIOljuFTKUTzWfmQaEQbzI
iruUVnxOa/Wtaw7o5Sd+aitqjasRb8HCQpv9JKCQF0CkE7xiD0P4qicm71Gw8N2/xheOIXRaEYIj
NYicFXsMubFRIiEVMhdK1ZSTtn7dgRPjaKzhaxbqQ0Aw4cVtzOlJFSCR62Uoy1bVi1jK3ORQvXDb
lNQU4lnk+Vl4/l0RcY3LcSkneGWP2XX9lHVNFcBeTo6BLf+Zmzaef6aHU3xQyVsBPXO3hlriqvde
OPFXdhlHk2VCrU+RmLndb7wDYnmfBZ+Z5ih5AcoMqDhVOvGUIzi6+OGl5vYePqcwk9ga0DrU7vPC
ypMVJOnC+bv6onkLXASU3CSrHp6dmYsi+dwlUJgdn2LXD0QIfuphlSxk0R6gajz4KdHUybILjWMS
anUBe+OA9skNkq1kmzvBy4A1B7Ke8oQWx7lLxupKSjc9Mb/TvVeT1/s7+y9Sgrl759jkf76DOX5p
h5bjwMAO2IOGhBhEQkGYgM4V++6n/XBq85AB0lqQnfvSfz09raVfl1LBV/YZN15nnVQK5TzvBHBW
cBBWB7xa8sgZdrmH4Qd4FIbmk/91f9xLlY5LuyzzUDi2YJkIMe6WjgpBkz0e2TTxIG/hmNL2vrGF
B9KVLdatyn2Y6AHGqGv7DiywUXPyxtfB/1kFxiyliK5MMa401WM5HyUMS3pM0V6DTAw6g7t93eNp
Syr5IfrVA6J49NYy2ss31z/7iC2sKL6PoCLAiR6FTV6SNqf8kX/lp138A2TOFJscaFdyq3wR1ZV8
zeLlfGGZucOwffo+mTC7vPSkCoDSRfYA4bnV4HjxzppT2SB5BXCCZdOoepWTVR+YToXbz5hHxU4F
NDuAAX/LQXdYm2s7sV19im+80lJet43oAfnJFEVCo1pjL5+3zO2x/edjmOsqa4UkGASsc1Qcu8Aa
8K7hKFQX0AafALezT01uLS+2vIv/MTn/+8UNOT96QS6DeZaUgxDZDXhR5XfgioVVKhH2cKIiBLb/
C30oZkmrYeiNUWqGg1g9AFKjUjwquwc+PeIRx3UWt9Inw15CN/YYd9R7gtr3CgSicqtDU330mLvI
XZgeaYiA7sOAfKdmcDQ2968FxgX8l1VgQsHfg2QCe2QqAQC6uqmGw1juQ68CUTByYeVHVRLJ+9YT
W26DlTiGWcLZoobuI7DNzwhQhNzXSziVVZy0WQ/dLbM8FuRzt9bzOC/Mxba8McB4k1pSO44Lh+HQ
S8dcCUjl/fs5uxoB4y4kJJ15ucUI1Hiw+jiibUHAPhArEklEDf6i8Avz/jIxzz12TH8368W+H0BD
ErccTAoltPiUIx4GEONYWRn24r6xwviI0U88o5ChGgYUoC29S3bzdVB243tjechG5m/3x8S6/f8y
hwcHRDqR0GdVLRtQH6dyjx3f0+AEaa8tZC2JTBSnthVHNkNkSWsH5IqHh2mARBuHXtQUzcXf9z9j
6aBjOf/7Mwz22RGh6UsvIGZ+iKNtN/pkklRaol2ha1USRybvt0SbqMSrK2HPvA9v9+k/dtnZTvgq
9jsMP9kW597yPtpD8cyv7FXWJzKTbPCMMwbBSjSlBtT09BoU+abQErEPZwX3X2X7LoW5xQNhmRtf
cqyQEWkgFLz6eC2FsLx9/xkq86TwwNQLwnMM9XyiaySCK9sIaaPrC8XLswos1/jlvigTDtrFIGMx
1eDYYKgRR2vE8ZNmeulzGVigOZoyu4aWSkkSIJWh7N06XWnnnbeV44JOk4PuhcZ4qKG5cX+fLd97
yKKhgDSLUzHeEvj0bmwMHOGWd2rA2NB2baC2aHmC9X8zxFywlRrpFYjScIpt6F1td+1mTdjp/7Op
/hkLc8VyAzRL4gBHpgFjQ4RTK9gaEczgswOl4ZMJzW96f0zLhxS5EhTfoI0H/Mj1IuuC38pexA+H
UABEEeoLVVORpPtpAdjQ0E7tPUSN3YZrkAUmrvvP6bkwy1z1EygxlDTAXA78i+HnJHnzZY9w/top
XTwg/2PnJvURGKrOVzLsSMannjjJieuc0UU74byDg4/O/1WbRSeRqRHxd0jXuoIXwgDkMHkEAEhG
AfjFpF7EQvEj9Mnglgh59OxwVl/8gQaHPYGQXgw7mxtcztuurOl86m8uwAujzAWYtH0DABSMQqv5
SeeAEgzQo5XvgGVQlL0Psj3xVdaSLY/zGmR4FeUrMRcLj/rP8uJ6R/JKQ/8DW0IXoEnVi5OAq19J
M0dqzq0UW41X/xJKW+Y7q9XGbdmXSK2aAajrMkjhxMJLh2YpMci3sQ81pF+acWwTb5f6K+6BTYfd
fNy8Zy58fl9BUQ48d7jXVMVWvNRsjJPXOtJgetWxx5Q8C+O2gOD9/WWZT9LNqsxccLiUEamxj9Is
zVNv6meznk8n32kkmqT+seKMz2lQLF3n/mXe7z8DvbDI7ANpDMRqamFReeE2Z+8k7IadeCpNYxuu
hBzLF9eFKdYbpmESlANM1akl2GfPVE3FebAg+uokD4c1JoblW+vCHOP3sjLMIsCehwMnmONEoeip
Hrg/XGoWTxldS+ewYOWbeWQcYaAbcYh2++FQZMp2mtqNXwJhKxLloILcIjjWsoB/epWQzsyQAfAh
hohizgR3VEn/m3h17n8EaZYB5W1mSVUoiOWFL+JTWkfsjop4LqSVbXO7T1V00kGUR8drGI1szNWc
18Ug+bkwHt4BjbBwI64FFrd3IgygUo8cKH5AvfX6/E1jLYVjAQOan525itYgoUM+I5StssyhHP0h
Ft1KLLo4plnrDHcwmsPYPhkPTIzNhDrOQXrvgd+KKGQLTu0M77h/xv/2l10fcgzpwhCzPiLfQDJv
hCGcbpE2X0gxSpvxVTIFEu40a7DCbW3/VBYk0Eo0IpjGqf96WdPIWh4tOvNQ6IMz+VsJurjg0BCg
DkqFCRZV6tOKynvOXAM93DpwDBTKkHMvMH4fy9tgeGWdqYk6HlKdelD80EtLiMx6lXB4cSwXdpiz
F0Mab6pkZTxEZ14lWeVwKaneKv6pFfOVWIit/uOcX4+JcQyckIRFw2vjYbBjoluNDW4fB2K5O52O
D2QCxZQx/6GVBXYUGjsF7rddRnYVndltvNUI/DZ4uf4eJrItYyOPhVTH9+CplES2p9ZQ6FsZ9bIR
UEwiYADJAosdLYcukfweRlTZblDmHSesYrNybS1c2PNQ/rHCxM4GoH+FysGKHL1l2nPvZBAWRgyU
SL963zK0lEqDsjKy24cBugch9gzKPxwFnIPre0YO9BFaPLCpxXZk/O4jR2seCoMaaEa+f+wXNinK
azOJ8jyNqPBcWxqFVJaKuhwOXkyqswdqxr33WO2M030zC0sFijV1poXGux5a8ddmGkEfjbiOp0MR
8Ziz9rEwDlNYWvetLMRHSFoB+zH7GBhhHUBbNM3QT9F00PLH/Lk6FBhVWmyklgAGOIAwHgTnCf5v
xeztcs3MAiCgwCYU1JtyuIaAUYszjE4/cuQx2zY2b+XWhEcQZ/20thTQEbQfa0mt26W7tjr/+8Vd
ic6fqS8UWK1lhYr5PgOmZqCKdPajiDbhZmWQc2By7R+uzTE7RZ7bQpQG5qbY9oKjXIF/pjp3/c57
jhOn1ThLlixuZlkOIGfYff3fzLM7yI9V6Cc26XRofutuD8RRjiqwDc2gyvFtEEqECMDXqgcr68qS
qzYlej/yLJsOWVhQmX8v1bfxnUcuqO//3B/esiXIu6LjGtgRnbkv5bpN4C04bJP2JeJc3vsVVH8k
7ydfY8BZSOhhGWdNcuALsFn/ivpe7Brd6NqwGIPpELWaWUahFZchgcPlkEisO7vMaeElaD0+jAL3
VPzqmnqF01i49b/zF0CWSlRmjDKLiJ8SgHXHJpkOwTa3msDMgw2wapXl/T/Kzmu5cR3Kol/EKjCT
rwwKlmQ5pxdWt90NkEiMYPj62brzMLbsatXUzberDRIEDg5OWPue3cVXRXoPrvEt+8Of/z3F3323
07CnnheU/IO3cDbFjiQ9iSnW74xqjgD1FGt7gR5C0vcibcIr5+7fw/1wbnwd7/TJP020I4dethFs
0UwO1nLf/dIp4qdoYi6jpF62iJdcODR+nlhMKOj0qAP6xm0FIkLqsNZgWK4ALMgP7RFFh6c/tl5S
JB8Vkrf0wun4ow36NOSZUYgGd+roWC97kto7gNCu/G2YXIpEnJfFYK1gKv9vlHMaaxtSbtiCUYZc
HZ30YUlYumyOd79N8krRnY57eirWIPZlbnrB/f5xsX4a+uwkDtFL2nMCE9AvTVp6yEEvLaAgR3S/
Xlgv34/Iry/pnK2XOOhtX2MkD8BOh2aBXDJ/WXHyoMULsEo184H+XjuEpnVtb3FTSOdu2w8XDO3J
K/1m5j+98OkY+LRs205F3RRjEcXFaxn/5tOFffGjpfv080/jf/r50YIuJsaa07eU9V1UPAn36DQZ
9y7dfX+I5KAzBSXq+AsUY9w7v46kWr/oRItVM62AdHlaNlNSb/qNyMLVUSXulZ3CEKzAp0FzzPPF
0X86Lj+PfjaPIx06Y1UYPbjyV8gepDKFpMKh3YR5mU4pHiAt0jbzDhWYot4OIfbkQijrvIrmv22D
UrKTH4lLaxCfWSDgx2xNO0x1v+py64ia05yu/KzL660zIzaLcsg+TBBydsQKeqA6vRjs+Mk8gFeH
tjqI3CA1fTYJSH/NnWFm2eunfkj5XfugbpxfocnU9fjs7NDtC+kxaJPuxuOlPu3gxw/waeyzhRb6
IlIeGZZ9kzfJjBrgdtveTNviL0iftwi7eBnqiNY0/fVap08+bkFD+gHYZ/64vn58jJIyjdM7kfyi
6ev6oUu2QB0lFuqe8l97mk75/rq9dlZ+2q/vH8ddcHfJp/zJ7nyeuZO1+LRNhkWEjpaYOVDV9/1O
7iHGccHgnNb/+U5HuSjq1cGzxAXyzH+sOyVm0S2w3VQcfM0kkEddtLEIEag8XKyDHNHz6arOpDoA
YCPUzVa2Q4X0EHVX/36Yn6wOeuNwA0F1GbpLzg7nnhh7bkpn2ZfNe8iOSlywrt+tDl4S1FUUSaBq
lZz7HAIFfoXH/GjfeymKyIa9Ajj836/wQ7Yehf8OAI1Y7og+nTsYpdN5IhyrYh89Nk8E9DuUCKZi
NaVk5WznLEhA4RP5+PzvYX8wcxgW7D/Uu9v2idn+daX4DOi/zmmL/apm+fIsm2RrfnsPcKkgkruu
k3nrPaPcH8gZoFSsm+nCze6HwxnjB/CssMFhZs7x2Zak7jgA/rXfxSINrpwn65q/qY8pcbbxW3wY
M/3Q3PQAwXYbP3VvyPWltt3vRgYkAqD4vYig6to9L1lDBVNR1E5Q7KkEkAMaCPONb90gQIaA5uhc
uGL+F6b8umu+jna2a+y+tmPthwUy1DqxjuUvKzlhdJz1mPur8g60xxVfB9mUICyYPNwFGU1urp9R
tXhtp/Jm3E45yZyVWRMUBSw5hGiyf6+H7zsJWs8InaHHGxW7KNj8uhxitvBQc1rsmWoSDw3Ll8RW
znsscKx8HeFswQFMKIp+suK9t7ZW/ku31o913j2a5/ixvdb3am3fsEvRyR+86a+Dnh3mhUSTK4Dp
xb6763cLuMxLrlKeqPRSWcUPlgLhECDZAMCCXOj5oRmNNZNThPsPZOWhWnUtc5ffejaHpf/3h/pp
48YE+p0YDN/J+c+d/2TiC92PPdTArb0ElejAbszW3Yl7fahJ4m3Jttiw63nvP3o7eiyurf0lcub5
iyKjeGosRwttDOwOGoi/LhRbBmZqatfaWwjR0fJD1SYR0Ohs3S7VzYWX/WkwOAGI0uFdEco+G6wg
sxPopaKHvtuqG5wuG0mXJFJo3F0uoBTOzcHpvT4PdbZS+rlt0QzK6cEtii1U7dCj31irpkOgjkLT
rkKUgNBLV5Tzy+X5oGeOzjTTGmgevF/7cIyqrDwEWw5riyX6+9+r5ptT978jeSdzjxwlKnS/fjaE
Il0FqSWsB4iZ7p20XomsytodQroCTgv0VfM20St5jG8uiYB+24TnY5++8qcVG3SDVw3oBtjH0B8a
6EOwrMdxQw/ldqr/0gVMyfLj36/747zCfUfVOfI5aL7+OuKsnSLsLMyr3a8dP2smkpCXStMkLO7m
bVj+f13m/94QRhMZb9hQHCtfx9N8dMTCsXiWUtyLSWeNUYndUYTVtu4jk/dO+UiLUzdzo4+VuBVh
nXYgtp8gWug/qv84S5n8ewq++RVnz3QOkRH21EKeA3MQswQBxmNxNRz44zzCSvC93qMh4nrYnoRu
k4sFiD/tJbAnkK6Dg3SKqX6dDtaPamC8BhoO5ZSH6r1+Ll7r47AOUwrplcVddSyx9u7jvLK2lzRY
zpFgOL0w8qfBz769PTbDHNUYvIESgMynXX+Uv4JUp/xQ7n2WwjmfdyYn99fWjUEn16XG/3MXHON7
DioBTpiBGP7xmQuuPZjHAVLOB6rWcjh27HYqbhz7UtvWpWHONrSrxtluBgzT/TVXS3rBGp67A/+9
BNC3aM8/NWv/d0v6tGWJb5cKDhIMb2Rei7Ld0oFfCOj9F3757BKdxnB9kEyRQgC967w9i0HnBPds
ww5AUa7rVXS1ZPKqO/ibg5UHH91Bo6PxKs6WQ30LBuyxQJRms0G6AUkqcYiR0///b5gvz3N2AggV
oV8FHNdD1z6Z6A15wEQDkQdm2WvUPM5dhsXTQja4/ej2fEgMWKvy0Uds59/P8cPm+fIYZ2dCFJeh
VTqYFgHsbozS9ti99SxQ9a9cvq78C6N9y9/iK/hIsECt56QShWv/173aSoauPD2VB6YhEsVT+7lX
yTwnYPhCPWCRKBquc+845Qg4/J13JGNNotG6kW7+/drfkjD/+yAI7wLBifDLf37PpyU3hmJ2WTCW
h3i6d/xEudcjhXxuOSVsw48Ifh78S1eA/7qxzpagDxcKJPBTHTxiPl9f3p7QQTbFcwnw2D5cNROa
+FdteFV5q/J2Uhs3XnkNes8hIvJBVzJh0R73IR1d+AbfguunV//8GKfd+OnVLWixjTRYyoNLf412
l9aoFy26o7wpADubdkP94NRZDZ0wtGVb/vO/J/6HsxKdn6caalDDkWM7s5dTy8CioGF14MFzBFxt
AXisXST8TUNxrYQ+n6ovUnS++XWoS4BpQUuugwjtt3YhKBs1NRfNdJCJRoAEzNq0S4LUyc1NkC4v
+N9vv29e5wwE4XRJntuEZ9CSQfykRh3DAm/lz3+KREu6pCgo3gxJnI24GKUZgXO/o1mNQBlAVNDk
+fdcnQdbcVWOcFVH3hOBqQCQ7K8faqljPgwogT2Y+qG0aAJ9Z59d2AjfTO9pDHj4p458UJzOOwgF
Y4YW2kyHIayTEfBGjrbVf7+Gfd6mGJ5eBLE9EqNl1MV7nH30obdGETM2H+b07bAz2SZ9abPlHTiJ
DaKeTvp7Sp7L5E1iBl+8PDmuVAYiP+p60+PDEVzUJNm+PWzfoaKSPZ8EaO5vb90ku9qb9PWvTK7G
lZcEyQ1CQ7jAinRzKqq5ttf41zb7a9Jff4ecQ/ZPpGP6Nzh6aMly8Z8fZuXj96bt6j5KpjRK+FYk
1wiy+UeE6Nd7d/08Zq8qedyLJB/Sf8/Jt21wNiNnLlzUElSizhQzsl66B9/KyPuksDQJGCXbWF2I
B7inCf5ieb4Od56XtIweBy/EcLvD24GkGU+edLI9fLxt13eH7HDctjn+3OdXV7/W+z/t+mWT/ft9
/9Md/tcTnN2tZDlVcrTxBMFbn7X7IN2+HVd/VqubPMth85P73CTrIFkn+Sa/3qdPm32eJDfJVbL+
lUXppSX5k0X4tCDPFUuD2fNouOBpeNLkL2F6Ec164fues94NC8oqHjFAD3EL1CvgkPs7/LHegyFH
F6bCot8uebfzjqK8RYcoydQL5Mz/PeffffKzr35m6LsoAiO8wUPo+oagOBe1zs6pgS6Bjw4dZfZh
FTsNfgOaRClqf5A65gq9wZecu0uTfeaiKlMUVHl4jNWTwqY+vBx1QtIdTw6guaQPCTZfijXwslrd
9Tj/9+v85mq9v39203T3eIsd+HHp838/iYFUB8od6QYEltE37ny1rIUx8VyXADNKB/Ux26577LTK
mrdSPYOqrrsqk2QPIIiaD2ORkg7V9h2a+RM0IsTVJSnyc3nUk3mEiOWJp47KQ8Btz/ZGaIXV6FuL
OLxYUHXL+i3dqcy6FscpU1HiQ/wNggeZvW430RYT1K9BtC1gLDNwr7Nm9bc69I/qUtn/D3Pk4FYB
Pw3MXRQZ/xdS/ewmNJbqbMW6Q6k0ipjRQX/AYcSzoi7IOnaKPnd82qzteepzEOn6d0858RZMYnnN
QyEyMSu2UpFT5iqe5XrstHUgYUDzpSSXukW+n5R4Vg+E/FN4FdGqs5U+Od4SaqfqDrV+HVwIK8v7
arrU8P3diJ4GwZc6gWwDXFW+LpomjFljYgwSnKK2D2i0XwCliZLgEisM8IDTz/pqLpFfwJoIXBS+
ntbH17Em7ejGba3pAV4NmCcCJXoLpEmgru4N1P5FPVO9L2wSJIWsD1pSLav/M8+Qll2jNamA3uos
1b4dwUvNSojPvLWqsa/n2Sr/asGDk/bsGONq7KL3UdRwx8dYF8cFob6nVo01GF2jDyyJaQ2qKE1r
GbpxkVRZj5ZDp7U9LOqBAZjmp1XAJkhPFAKFNj6kFdfzgrWUFJO27K3wjXhuzBiBgu22ExqyR6//
aKYqemp1w9xtDfTskALdCECxE4rliTRd1wEO1kg913u/7gAnSgC0I9Vf5oYFRY9fVEDQCiWm3bis
tOcrvS2HWM6rkkejg5bnYah+z4Plw5lz3bbPKt8s8CTKGbCdgPbL3CYzd0ugY2ruAbwTsKDJRFdW
/rWnIy23XazQEGfXJSh5hTsABBX4YinSealQfclN55LcnDTDUrfhkVw7SzCUGzwKym8sqvuPnmL1
oErZ0yJFdhfIdkFQEheF+MGgvwT9s46KCZva78tg540WeOYSSI0tupynu0bwFn362q/3TAS9yUxt
d7eTJPR5qWT/u/WkQ1INqO7BqXjco4oJyKQmdOJmXRGirUTMXj9m9mz8zNccTCdadxUA+nXEgR8c
xvbPBNiXnfmhbkUGfagGB5Q7V9VqLl1e4O5H/G3dS+dPA8ERa608ZSH/rCwwTHQ0LSsVnj735A6h
n0RC9gzoM6una4hAyIciJOhHckqfAs1UsdbKejTrL4jY8tFL+1gRmZ9aOg6iO5G5x5bXR6WYuPd7
oUVC0VdermRbF32yzKK91UVpV7sFUoR4p5r163KsCzvVFnHmTdjE/W6cyHxSgLfpHx7o0tq6GrTJ
bdn2TrfS6DypklkT/6PSbQjhkFGLOHcsV7hJO6HtuXXBy0iZ8YtpM0AueUjapiN2FnucvWsZDe+x
a9CQVFldj95sf0I7jVZR/2R1tgEzMFjwvSjtB4iaB04L/EG0GJmLGoDcLPBMjEi1x9tHzp2QQKUl
BgPfkl3pZm0cUAh8GUQIwcyy53SeDRghFSPsr482SSBL2tlf1xWz7dS1Qo0hCQqhohJfY6VtdDxk
QxmhUt5d7GG+GqH2bB1C9MZGh85C31puq1IjguEvnpMiE2N+TWMbP0wFCW5HTOPtQPp4LRRqmVPA
wKcPAzAidNNKhMhTmyzIxZW6d58Wr6wepQWcOPUDViTOFCOWNRiK99cFllgSTkPwTOQY4otC9vAP
eiMU7kgtgI60KrH1e5x+PHF79BKher/voL9UgOoFakkdiyTshEbP0DTyJ3vgPU8Rq25/T2qatrYl
5xLwEp/tVMjiJq8jQ+P01Ku2mXQMyhNmUY94gpljgRDpJENUhy9W46p2Y1eDMIjDVsWSLYVkOWna
0wmvfeswVzaCD0CqNo917cthbyJHYLZ4aZ3UdBz5IfqxATJmGPCg5RKIKO19aZdgepQO5Gk1Ac6p
hyLcAyo7GiRECjQPALTp466Gjnb/w2+LEUCKkcV46SCQKEYsWvsxRPvinCEEEfxuwx5+39JpiJYw
UvIHVcrpVz02nKE7twqhTsJOH1XEJXKSYVUDajUCOnJaZDAIsdO3V1aBLpSEqwAGq3eEr/IlXIi7
qdCn+XuAgFOIxq+C+LlrN7TcowC2AwBpLpC7wX1wTEbichtaATM+hBnjMchtu5p9SA7FI+7J3tLX
KQFQ8SWwe+0Biz5ok8TtTOJcTdQBebDsotuhUvAxK06HrQpY9cRkE1rrcFDyOVau1W6juNPrhUxD
vQamTdsJvonFV0LLODowFpfVLRReqJNZnQTJGomYcTcNtDrFh9DKlbQiEIduaXSwXiarv49rbl0j
JMzF/QjSD+BgZNA2KgW9kwiRS9FmB6v/goT0OCeuvfS/uyGM+xwhgvLXhLLU+1lXnZs4JvJvQUft
mzRSYfuw9AJZEbeefD9FV7GL/qVQErOO4DQuuYgHRJRLOg1y63lFB+5ORGu1tkoRmKSijX5oORLv
GzsYrGDd+XNxnGycNGnADV7a8mT4e+pUw4+L35g+lQI9BvfEb5Gt8NyiqQ9TV0eHOoDMESxRqFnm
auHwdIyafsic0afzDtJxDPLBxIYkUDe7SuWK9jGS6QWePrWxPus0QAUTprGqBGiGEySW4WlAXgu6
tf6yk6yBGoHXehEQ5U5P69R2EEVOmdt2ryiEDu90ObJX3NnGCge0DSSwH5dTu+/Gohk2XFrTLUeR
ZrVqSgIfSPixRlZnma2ckAHyGGBujcCgs8jBHueRv3VoX0M6yalI/IRWkcVKIgodmsxX7WCSyOqX
N+oTTEKBiQafzRq9X66pLTdV6P6HEmItnRVTiOMmhU2Kaes3LZRIkB4sS3jow0zvEYaPeSaHDtw8
w8AiglHQgbiiM6fhrSljrKJakrBPTU0MwGOn6uwM9txHkRMJmUK3HhZ3WsRd/RTRgICp3k0WSqQF
7au119eeyglt6d/J51Ody8oPjygoOkVO3HDkmRgt0SddMDbYoCWqxbICwdA2s0btDBB6Di0CYWYX
o6wH2qDewbHg0kxty/orfAtytIJqLnadPUi2gaKERddTEZtgbWzdP4RlpKrUFHVHVk0gebOjZWnt
rILWH6ryxd3sG4j09EygrCCg9VDmMe1HsMAa7XXbePE8udfWfKIjUAUqBDAACH1q1zH2Crh1cyu8
3tB77fKmPUZ1x+iD3/fOo+x1BMY1cmfdLuid2eA0nwF7QpddQ8on1U8E0VyvQJoJngfMTT818wil
G3ip6dwvPQo7+np41oCF/12MqBWwMZ4zblAFW9IEjntsr4q+EfD14IOikke6huGWrAOzGrhdQt0G
6M9ch01Uo/W4H/0NdUBEvVtU7LAsqhuFuxoH1+O+mAqbZmQugGonoR4zSgrh7UMTLlW2dENN1wtr
NSpAAUGMt7jQ4BJsT9yoXxaNQ3pfYA/JxLJQFpaNQzQSeFgc/hO8hSgc53vNtXGuFZ5KZyac3Oce
q+PNKQK7XhUL/jaynspbXeKKmcQo531xbWtiqYuGmrvOosu735OI5dBzk7cSmcMrbSLcVUwp+D0t
/ArYz0GSO3eKkAQ+HbpwK4UTfSCgwN6Q6JrnO1nwiK6UpA3ch6H12YowtdQpG2wGPH6taZWWyjQs
0fAYDlDimt49YaIoGcuuiaHPVRYotgtafMMWh5ibQIXPw686VH4wKAo0K6mH9q8UunhsQmN3eQPT
KFK39CNoFkfo10O2qaVlXsjQZYlZJNK8szJgjLUu6dKyCul1hWojOC6kcW5whgQi4dGsXvUMNyfp
YoNLxVyO2EcTX4DOlxSznERjyWLcP4SZ/9h9WN3avFjQ7NfL9xhW7aSKaGAYoYUInAlcjfjZUX4A
r8MK1IDWAnc+xGXHcHch7iJzp8JpUPcsvh2mUD7Vk12suXKQ0bFif80XEj1T0Lj3xlLmFhJvRZEK
r4BYmGta+y1mBJEbNjQVPkcfeWCK+h7fQF0txAfVQ8DWISVNn7NmmNSVM5Da5KUPkbZkIgsIJMjz
e17WeX07XmOK4H+XUYuwugCFDdmmprauqI+Lce5PvHkqnAFBcBbBzU8WARGCxGIT+um63ommvJ94
HOa81QzXuwbsKTgjhVdm/qCJznCZWRRc9wWJIgTU0cUlQlaz1KrCuPkzjyHm3O0oAyezKmW1NlXc
9TBbOH4OuH7pdt1Wvtz6tC35xrWM52QOaevuNkRtpsTGxJkl1h61TJWh3xukl1C4IlVkAPDFeAil
EHryNBxXwEcjExQfUwjEh1Gi7Qiymjg7g5dBKf/Z7StcOGpvhGavFVUN6mN6M15bQxvLZAw495ED
QKkd6v3N1KazhvRgomm95D4sNYSeWyTcIaTjK4TfRwhFJIHjDjvqo+Na+hJvFXuj3jtDKWN4VnZ0
1ZTDhErJAIW2yRJZ9ZJwEk9INpbhC3VKULs6NQ8ovJ1mUP19T8XHydVenYiGBkhMDT4PEq+THGKR
4kTsRGZkfi9oKAjos7GoMtYHRqPbo1a3mnPrg0RDiBhbbCQQiH0rVAo2HeDFButJp3FZglXmt95t
J8Y+yr2uDbuksehEk1Y64cFisV+ms4dESYKmbeRHmr6EJzqijP1vi9QNOBCe8XYNfg1id8YXR/SY
4douXS7/GGfk1zZnVOVR3WJLVoGKylTAa6KpKLkbggMf+uihqBSeyffMfEMIq9oVcWBoYFGa8AEr
j92bkUWI1RFGrcyOBdjOQjntcZo0bXOxoCMZWCpMAH6GHm8k9UiV04aXuEKZCMo6i8NFSoJajWkw
Dup6CJBcoHYFKCoct4XiGjsZYMLNSKDhiV6E594V1R2w+gHiTCXcYaI5tPzkSSgE8nSkgbwTdgNE
6zwbkyWdmv+pZGtDONunMIPMRPGcx8HC3uehW+76cvTmzC0Q4sBvqaodZrYF49YO9LX0cWnFrIfW
/ewI75etXU1y0lYB+ixt7gaZg5oDmtgQy3uCtZ5kxmnF+00RsjnIItzsXiNReAT6boE8ynKZgjy2
BHudcVtFWGjwez9parhDIPmK6IjGXAUigZhhdZ3WKuO70R9cvfZKzoBeDHwy5OPgl9DXgwneSGRS
UVnfamEnjhfRV9vzjLrCZULbcAkHxC3LyMJ1FYWVC8QMCtHoPJxtaufUDfimHqs5zIH3Yu+NMPJG
Ix7NNk7D3WbTyK6p7+uYChzWA+l0OhqFIhLRSEmhW6XachWxpfeySHNptr0t2xcwkyOcjJ0POLOU
9ZKejtAw8RZS4xoMJWCWUunV9mYRU8PX0ALu3ZXN4O9GJbi4qQY0ZsHh4dpQmLZs+xjQCpZ7UqQ7
to6t4Vxzy8G+h1oUaHbacthet3Y77Px2wIURLYLIj6BANoavjwD+Bm3HbAEnxR5OltJBl2zNPACT
WS/dOgmwBBFqn6oC0+V4tck6NnlR2pa4B2SIDT/hx01rNNsg4sSoPzwvkdZT2jetxmXMQqryKC3S
IQLTIxyVxBO6O65c355KeFR9G2UQ0gjR04WV4KR261Eb+hXoS0jCsIKWAcX1uYGF6hy1CyqnIJkm
o7h2YxnXCS5HsHYLUZ6bji71qtQNKerdeUd1mBd64WCsSNWgPhPCIzZMX+nmo13x5V6NGr6kOjW1
JLNbWE3aiQA5BETYkbiPcD35QxZtvS6N39urAN51j0OTey6EktHdnqhg6ONjzWhcINjPw2Pd0jFG
mHCyFbxLjteAihKIJLqlTrQRri/fYrtZnhzLmdHxYazpryOXCXcZd7ABK/dAq46KubiLGwsrfnQ4
zr/QpTjGB1QUPFtVZHC/8DnCXzFCVg12sppXdQQTjcv7cLJ6C/osV7hP1ygOE14XHAYAvsBCn0UI
gRCnhI0dIPke5aKyoBDC5nDo0rGaSJRWBfgfKZuC/tXtFDB5rKKtl+B6jWgPG4flVzQO7oea3QDh
G+U796aZO4DJOvhGwJ162Mw6ZNoFWl5znKGxK98ND2KVBicPH8HBVsKAd9Q9lWPoQaV9b6MbQMQC
dmwscXkq5GxZuHeZEB0+DtfHYpyjJY/IVNMM4iKue7SnYupTDnPwR9Q8JonxiD7oVrkIDZa6e3Zs
XwAXS5b+EEWNLrNZI06TlAxU10PMecA2QWg6e+XMo+usKssgH8y4VNhkduGaFXI9I1gk/on9xp2W
0MwytlttDGz7TexXwsqcMkCACaGksEybxdfl0Z+tqtyNbqVo0tk2CCrtCHUjSFdFpZfOzdC/u6y3
68xHaCXKYwcFoWltyzICW9NzfkdodMW3WXhjAGhvPSdfXNq1qWmd8TkyobmWkKvFKQC0/pA6tGnf
rMGK4b12gw+KtxIQ9FSsgqzTaNfBy+ifQpATKiG3Orb0uK01YU1az7arc0sN/iZGNGfOJNoC7ERR
aW/CAReQPI6FLNdqljJKkPqJYUupFV03vQUBpIbBq9KJmWAaMugLuugPnXFgWzPiMwNtxV0juUDI
eNRBuK56UD3TCo5VlJg5mlqE+7WLBh20PkGjpPKiIrUlJQguS2RWV3HTIjLc4F7GIPcIXiHo0hbP
UMwpEdNrmbfrvCZsN5SerhYNn7DFChwRKHZHQBP1cqFs+9RuprDJBuVMbxVWmYZGueBweuuoRFwr
ZnU2Gqe6soZAWiiWsVwEYTCJgLZznIBws7x6BxUYhHImBEuvAVaHrnmMW9umhWZ8B4nKiYyIfUu9
79lA8Aj+gIICQCSA51l0+R6xCDaQzuQJQR0+ZzZgmHCYFJo+4co0GkKXaLfsIdsHrw2Roj76a5cx
IOyWNh1ZO3WIo7WaUeqfAeJB1AaOiNSpjTX6bvC54BXMHgvX4Yy48MvgtsUveGQzS1k1lVD3rJva
6TZ6siHlHjZEWleVrZpxtRj8I0EmCTm4yB0aB3QfxKZOvJsIYaF5mMMM1f1Ru/JVF9zzxuZXIxUB
2oxrr/GhToke2SdqJl7fWsJQmyTjQkoniaoY2i8TRwF1M03zjJTVUEB0F1GVFPEV10+I0GbJWl4A
aRsiRPwylxM8JK2r8Q6y3MWLzxb/vSmqRb1wBTfzpsMR4j84OLTn7VJwm93gKSdog5HOx9EGTp2z
I37hFG+jbhd8MNXUe7sepUlVLKhOsb8M4GZu2ECuB6SQ1xaNU1gMnooemjFCu0BBjIRzQqZC3c81
H2HWpARlF67RTKMxFb2WgCdEXQCcZUEiTx9Hb+r0ljq9tgG60kGj7sVs2fgWtQnKI6+qysp8uLn4
0q0u74TQJaqwcFsyH0JVfYQAOZIFuOajyEMG+9ZVkAoq2ELkqiiYFac490bQRQbj0+Gqr6zQgcFW
zMoseKvjFfAg9iOi4/2hCXGBW3N4EZAra03lH+ZlbH9TEbUzGsKV11+7goCS4LJZIoKN2yKu3rGO
kKXHT5JbyY1pNn0wTSIbunAyVwbZKpjpE18Cnps9HGTXzvVTNweiRORBB2jfRQQenZ9d7W3ENBC5
6Y1GfXLiR1NfrFHYy+28qYoIHD/AEhgUahZ8rsFY5BW+blAlVcQJSB+R9JEPst3l9ExQYE/HmgCx
IvWIxxtkEO4QsOu6HJ6pDxC6GoIu8ewW1V2Wg5BHynsT1Hct7kgi/x+Kzms5VlwLw09EFTncNh2d
s7d9Q3mHIUqACJJ4+vn68oSaaXeDtNYf65RzdE83TzEeicguixP+kOA9TJhS+NrS2tnXc2e/KxpN
mSGXoSjWw4aGjHpZvXbNZc6mUN4aL13ifdXQlreP21nUn3rjSLw0BeNNAcZnvcrbcU3M0b/AjV1U
dZsXX+YynONd1gfpFy5f75dwpsH+recyKf6A1Jnkmes1YAmx8qpMVIIhqfIolAr7PoG7qjumWAlS
w2hfOecpDHuALlX15JsWQFuwAogVrQEcU2G2nTmplJtvGa0i/6m138StE1VCH6shkY+UmY/I4pwt
YEpT00aiYKX8Lq/HQW4vLXPIh9Mw4OU2jrs3SHSoHBJbe+vcZHW2pp9D55OENG7MEhvBWN3Fbvw8
+ZC6YtiXk9snp1joPnrMtFeTJTK002+vDmIUuVZ37W6gyCs+p+QaPyZ6auKdnWbvEDd0DRd+Lf3D
UDDyHYJebLemd1W8K4sMeWRIs+Nfv2rd5H7tx8UFiwIIY0iNTZxz4EwVGfCrUi9R7xt4jl64GCyb
lmG3bEUIJG1SAcI5pxWriI+rYpViu/hj2rxV15DrQ+fEyD+XlbqNcenty8p0XV+QNAAvSO7GeDcM
PRtRVbj+B19m+sSGYe7bWcffa8aPtevDaj0l9VakuyQW09cWZXOwE1HHyFWNcVDyFCQjIv2hngFI
tYqfPXBMAV4QJ7g+xjE1O0AAS6uBjp23Fsjd2aHiLDjuJeUDBC+WrM/ZYOmrgMUIFZ+mx42ScEfz
Fo2+PSSc1m/aDvJHAd89NevMHOa4qs9DyiovdQf2dBgsm17utTOfqQ47NdIfuLr/SeEF8y4cRu9X
Vzn9T+m3zrIbViNeQgascL+wdJvD5Cv1rEkfoc+LvrzPpZOMakMqo8NW2ZHWxuuACX8Rtx9VvLGU
i7iC6on9qvhoO7oCankF6mcW74NB9FAzy46N3ldmrfV+bbs4430I1WsGBw1GNdcWJSFAisynash+
2Qpl5aVj+H/YMBG+lvUKh1d4I+1MhV7tY+coIGjPVutPWSSM+1XdIdzwQM5uJtm08VF7srkUkyYf
GIPURkYFUCa/I4s8z6gTZmcooIiBphHxkwUD+OByCP6g84EZSmHD4diKLXxzGm53NqZl+Aj4IsmC
F9zpO0cJShkiWfs/8TKlD1M3DjAY3ji2uZPOK4dY4KuPOXOLZy8kfyGdt+zNpkXrQu2shFF7tQLo
75YOxM7UnnrG1hY1B05HphJRltHn4uuqPo0Jse9VGLnU8cBD3RktKeByWkuJrslm2Jk+bFaVx0yA
F5OFoifsMpv/lgkcyA7wU7zHpScBwgANX4iCkPqA9H/K8ra3LrF2XjUFedQxRLNDrAW/dGWDm4TI
t2Y3mnr9U7kSHyWXMkCtF+lRn5kh1xCQHio7xy0vIM2G0DTHYSrcp7EY3WSnDThXnvaG33cJXT2f
1EBdDy3seIKM9gVc8tqZ93Ytmv/0kI0yL+WcwCI1c/wmHdkHRLQF/QdsP53UmWYHzuXUpf2Jv9p/
KKuw3naTrrNTEzAxwEEUGJ9FXb+ocfOny9jOPFQhXUc9SyKpb7zktj8PY0NdNBUt7Ws1TpugYjMz
8hAthETlbmDTP1sTYDxbRKFfEAi0T4KP+biUkeaJmK6sBkvx/Kt35v4OYKD8a9dqYnVkavuZx2C7
F60PhJPa+EZ4V+/KOmfRa1BVEY4N2cX/SbP52WFtlli+mgCqjWfQDpdl5rFSbuh/sltcIfM1QWO2
lrK/HZeqmwDc/Il5yPUvVWeL5DAFkUWJFrfVT9aZ+ZlmOv7UmW3ZHsEnTZEbHZgfJ5RSHu2ihl+o
JJh60jKq4z1jpUN2OHjAjfYtkZpal2T8S7emP6cVVg/HhpH3NamCbfxCcrrQYKOifhKnwEFDm4vE
GY+OKdV4u0wZTHMc2OtT1ozrdo61X4Vn+Aq/gi53hbgsw0rTmIkNTR7V7Gz+ueky8dnwqoUgtSoK
foPFzt47ptpAfTFblqgrNCk+8N9BdfSdpvdyDm7vCwBexqfZTLV76Ho98wUqEzusUfyrAfMTxGXL
4pHcgAR6jp5cdAGMg3UxjDfRxiS792GEv2IJNb4vOKPcg+zaEMkE9D5ScraP+sxeVug8NbrIjts2
k8wUtsBTp6zxuhF/mR0BKRLd/0szCCiQt2b+SFjKUp72mC9yRbjY5rwQ858uTYVAHL5hZ8oW7Xg3
I7O9OgZiAQTfiWaU77KEpPmT8j8nt0PtOnWuBlpGDzS2pQt0RCmC/UZ5nFPvLNRHslcb/8A7zrQw
ux2KqaEIDPyc86RIniIbh/8to3WLw5x6g7crbZ18p9RdgEW4iwsbDBN/jKPG0eemwieCHJqFFDGT
SwSyncKVXk0190AGdJk60yHShkPWOMCTR+zJ8XTgsQMVgKsO0dFtVmKoXx1eVGkd8RT0bV0/TlEP
NhqDnqCECFHX3DC3hgSE1X1BYGsdoiAquHJF3kVhLfNA+ZbJdUyjV9fLNsqnBssqGU1jC28vklGz
7GUVUFrgtt0RGQwueRsiOYL1TCRU3ZJ6763vXXmOjoydi7G6SHZ9usYe53YWzXlXZSw/CxN9unMS
IFKdwfHmwPHpb95jg2hkWGYYSTNP5Z6UktS++63ixk+Fnp0D0qmhuVG12/BgbhW02IqMIj6sMVtr
zoGaLLikShvsyU2v+YJsI/p9K/zAPJZ68mB4FfzcdnD8qdkOyyBs9WRUGZNqNMFAPUUBwr+K83RN
licNmqb3Muq36qYfVtE+qtit3NMadr6+ZEoD14upcZ0nJFWmOtdxlyWsm0bep1NfzgzhTrY27wB4
7cqiM6j+JVC2di2MTzjUb14Rtdkl7RNIl6VzoohvGJj5s6wGbzxJT4DRZ5ur3wLWs3hXkbJ/Dd+t
pm5vbKbtKSv6BPyucXCf985g/qIVAw6jQDhZj8j86MADrQz6Y9tu6XQsLGRrH1r9ew2cZTl6TiH7
vexTa3JnUxRv6LBHoGf5XBAsbHdPolqX8rwS4Mr9JHVhbhHezVRKpDCzeRWtwBEuEBTIpdAyy5dr
+WLO/KHxIQkfn5yYNxDZdFbD8FKKCqSei1ZvB6+N8E2MdXYVFrk6tqd2TOcvtpzyOTElfIif1JOf
T+gYRpAP4rcOcyvXewXPvx2FM5YlIQoMFr+aNZlx6NVDWhz5kRHCyQ72l960oZz3gx76DFWFv2VA
H7IY77KG3uUd9VC6OdSm52ESc2AQlamxN786pIo0xyl/Wj82/sr+eSpQ5h2WSATVy7rAnv8qU6cN
EaEVBHhHXt8xc5tOrI8K28D9SEHT/On52zqQtxSPvG0rl29ejDXhsaU3EWU7lGSTZruCYrj6VQgY
mrwIsRcAA0PuAmpVW3FvZR9CFyVJW+3gMWJ5QStpwhs5IbM9AFjX5jgsGV7QdciMd2RCTeMDII7E
YsBPXlxsXapHBxKrP1vsLM3rkgFmfbjpUPk3kqun+rvIJJ1vPYttedckbmTOVrfxndcnc3UqCyO2
XFbWI6U0RohyX5gOjzaqSrKqlm0DnaucdGPfhlSo3x03CSYaG5I+e5gzJ12+wiFoeLrCUvs3G3MO
ga9FqFSu+GPFfpt1Ax2JYGQhF6rzuLXaIknvSFdKstNi4BfPXTdnLVhpzDSXzxPvzwkmeFp2gfBD
70iMZWMPYxAVGU/ZnCDIiKawupGp5qnUiKzMaezdWP7zRner0WsFCN3mIcsEnNjUG+c9DVsRHZrF
KZoTKg3T7p1o9YZHTuXuaRAe12DvJYN+6vjzsrNUpis+JHWN64tLvjsfneuquG91wXhrxFr+8Rx8
2Xdem3Ayx2DUzi3sITUFHXgvIQ1D5TV/tYl9Sh+mPlCH0vQh7Ck4fHFpaoABFBubgZHi4DbdYTO6
8+gfS6P5zYHSma+0DXwf82aKJhGQuqguC32Yf0AitHR2iG4Cu5fKFvFuhcPrLgtMAGxyJpR/dGTm
6GPkRkSwW79Jy5vY6Wf/FNGy/JbIot7Ojm386rSu8N+7SYXFnzYukecsuM47WBKu7X4HFgOwi+SF
ZYP9eMFmlTjDsocZR43vrHPM9ZFxWSNOU/5VSjIl89npF0fd8pojZEg3Eba/Zcc+trP+6EUHna1+
vA/XJQIm8vwhJjbNyOY27pP1NhsbVkA7O8QyzeEWGqoQG9peXOrZ66NjWwQjQdSHYe5PEYpfbkmu
VXewrAWqYJYeW1jYU4/22OwEQ4/auWs6O3shJaHXS+FXMNuAPtAYCLRw2GRQn4dGjnHz1faz+y3D
cR3BHBQ6PHQXmdopnSRfMMQhzVVp772yH5FxZMcm5OhrprF+gDQR+mQkVM+lkcH1XZ5dw7vfCBND
W8WGa1qF8ZiPrVL0U26uO7O44QC/cUrH5yHYIsBtP2qbbTeE1/1KLX5g0a1IL71IDAD27Gx9AyUr
SgYyJ4yC6wQxsYtiv46yvSyQTbAGdilxRMtWUj85TNN/oqfJroybJj4IuJXnrY9Ba7JFutiAi2T7
4OTAaTSyhz4HGWToaSwm866dCoN/1svpBUB/eMzSsS5YgSb7WhPooU/1KNV27FjuN9SEY/BP8jRF
O2AeJpvaC2wIZbrFkIux9lAXZen8X+RMNjyX8eLxx5P50YIO2ZrcjiRyfiBR5hrV3RC/TBamLV+y
Rom8kDOKMlW66z0ZGSvpK0wo3tmzWUZW4WwtlZlmrj7dOvO/2M6Gh1Wg8d4tOnPbfEVt7J0VtNtf
xw+bAeF4LFTu0q5d7uFdJzyFSTPeE3JcYqyqGkQ+FuLgPUEI2J8Ti0botwLuXpAGJjy26MdFfQNM
EY4kX4rV3S2mT1GVlTzzBzRjemYC9HngWjW6oAtTbP4la7dRLEizq3OcyxVVhaFafjuhJHPvVt6e
di+zSDPC8lvAPEUBw6uaav9EAGiGNECmwj/IAGxtvyDZ5Z4JA1ufC7dXPfBDO8uT7Guy/3hdcVYn
8dwA6aSVe9mC1OHeTIJuJa4hjW5dN0OnqAaKSLgLuLRQGJiqPMZLk/r56jN08IJNcjjMro8c0cQQ
uKxYV/1g7C8Ga1qPbglWQXuW5o6CB7xYLQsPs5FrzpNo1ocKpbgEimOCIAyrIQlDAS3rA6Nxc3ay
zBvuodCztwz+vzsk4eKgk59EHOWL023BpUGOam5gDngbnA1Z9UHUmllAB6NEx9oAC+VxXY4UBw6J
eU9j9qMclJNuWh13cPjtlKn6oGIRerm7rS4sn1jGF9VQp7mLklR+6TgakNTatYjP/pLymZWZHoK5
Tf9FfeO8IslJntZCoTUYJtR+N3wY8C/T+F2XD7FeUZuPKVlOrAH2z5yMkfxl1OAOu0Raf9q1cVNG
T5AVQUWQnnCED81Shp5/6eDoeOwglz1U+GiND8qdou29SoFvdyBQNZHUc0DKaRsOS3ec4i168Ph1
sryPVD3eXbU0P0DiosvFNtZTHsi+fCkaxUQveLJuIEp49oOInfIo62l6rSjpofXFQiae5rl0QDsn
t/jFeb+lR0bQrdiLYgCaUxNveJ5ssnXvZRLYc7BNJVpbO0tG7XoGXuYvb51fSbIpNs+2xjSz6iAs
vmeYoPO1RCJCqMEjbE+RKyY0/qo1r44TzjZfUyCPbzkHin1lGAngI8fW8Ujf5yQGymjtsyisROMV
K/onkgFfyTHwfGVuBEfcGzxM+kdFqBsvXTot3yMaimo/RiFvl4++WJ9rlQgs0slk1+eemiKqpSo7
VZ9JqCt95LuVHINz4Hys05jEh6bkHM7Hbo7Mje7LQiVoO8LgTuPmWBFjqQCLYx0l2Q4UYVuPSVtk
8XGt2/4Ky7TZdzJ46W+5+GZABSyDN0eo6Vc4OrRbUsJkm4OMi8XmS72lz9PQNty3nDTq2MWN52Bg
L8mYQsAxQM/KtA2KBwSZ9bSf15SoMsaOaHyFTYnJ2OsZRPNEx0TKu8MAoj1b4X4v4Vo9NVMVUJ8V
WKDGrmNde/CzjVrpoawNahjtjKSLyzn191enxwiCYdSHr6U/5uhDijdNMdaAALauS64EDrIDm7G4
FcmccqmFJSg0cxUGDODk7lO6w/yX+bk1932rwGwSvS7pwVF+X11qfoV/czS07XfoYgcBk+Lk2a+L
Bq0IlOIKzQa6h/dTVFbzIa6msv3hB6yQZrOhLnuDBZ70W25jsY+DsP0ZuB4fXe2abzS4bZSnW4R+
afTWaMq3yY1/FhOM0XHm5KxZDOPReffaq0sO6plbWvZFZn8HeBge2wGt2W+lGuNcJlTR7h69Xj3e
NuQKbq9bCZWZ13EDqgDLCx58wEQjugtocjH9ZQwK3eOcxsa/aY2Rw6PjKcW5ZjYd7NZAw49ESgUe
SgevaIPb2UZTsUcguMTk48xr+BINJiTWo+EQOG/cC5RvlLpGizf4a3VS26TbYxVOY3eOplIkNytX
tHMBI4YApRUWHj72wtnbcztW7rH0I/jxkmUMzCMt55d6ytjW3SgcP3Q1xHY3xCmMr4dm6jXO5trb
cxl2hKb62NqRVlTQobNIRw73LR4eBkvFOuOUCtcjEmyPT11YZPG0cBgEdlvAoQEZvsrTqJw+vONx
TMqDmdnj89IDCN+NOC3CE+fgtuQC/6xzzlwPFd+MKoyvtx2oTne1802Iw/jaqVktz9nUBeGh127x
O55QnNRd1BV7LYvqb2nCItiVc1DX9yaxDoAMlqzqzicS+TfIRvZ77RNW4Na4UfrSse27SE1QtLWn
FroMiTFM4fJa4H9CilGJifEzigzv4pYU7nGqZ1tddIT8l3PKrfTeVcFoj52e0uLOdQufm0un/vBE
PUpF37qarvq9Jk6m9Dt02BV4SDv7qfu59U6epxC8p8WQeXdrvMH+GLnZ4L4IEcAcvcTfGDQ8z1+T
4SAxWYwLCp8OgRsomDRDdYpqGw0IGnpvAA8Io4R0x2az/JscRMZSZKFz73nAsiVvrxdhQ4aIHt4E
lKM8CgCBLR+nwudsyET7t+Z5Q08Jd5qw/njzchCObB3uuWsJU+M2OvhJ2mDCDJQFGvcaHe8T+RVT
tYE/M4tpvarfAzzYv8yGEhOhT7Dhi2OsLKvd4KQdMMZg1VvbzG7GEO74Tn87u23LEdWVw6fC9AZ5
tLr91zaY9U25dgleMlNSBdUPi/zlK7GE+Spm7e4iamLjXzQLDChHa9S8O78yggdw0yNQYsMw5efa
RDY9BilBGHh1kq0/GjuZWz9UrD/I1LbqUYNUeazMNQjNQgpx/yccNoDjOe1nitVxbwTiMOl0+7BV
lj4JzEqKedlvknsXuFJQ9lzM5d3qV016QMVVt/ehq2T5bAK5BYrxKasFSgbGK4uAsjfps0XivL5D
jHtfkwtDdCDDw+kO1YzWhWO6SrhowRf0rpQLuSHSi6o30uba9bx6qKyheYwRj0HhX/02eO40CyBd
GYeic7g1iq5q/kCsu8B7iAaW7ClWhMW9dimBkTlPIvcL8ur0a54a8dYmcDw4aYQAlmV/9Y5Tm8U8
TUU1+zlC2PkO6pftdepD8YD++WqtNpOvd75noy+VuJt4gv9kejIELZf7xJvEN7hVwC0GF4n2Z4l6
nBMewPsaN7QiR1sd45mQV4GzW3s6vUOPANXWLcmEOoolrMvLtm4z7uUB7r+I+F//A/4ty0sMitQf
6xipElMHQntOsdkb9xg/PXFf0HvpHWomXkQwabciiuzcQOjHkomxvuik2ZaT60r13cBeE726BXZl
7/fWepc01fjPRCb+rtxx4JiQXpM3a9o+9YVOf3lYQb4Tp1EIEUvcznsvSadoL5cee6jy+vZb6cXx
buvIwyeBlL1eD36ZTZdWzxF9xWjlortg1vXyq1HRUux4hRM6PSBT1T6JaxTOS+ig/h2ygET+RnYB
XPho0k/GagpEY0wJpDwVJb40FP/oIbPCGn6hZCnM1bNhqx1fPfPW2s7RmGP/nl2G9Ij+zWESnv5a
pgB4kNZ7U57TcAjxjGZX5x1kEgN97kAhVfgfLf4yHxH3c6TW4B60Yl7AWLv5jzRpgt8mAgkFbsJG
s/1jXjIfBrJtOZbDwDh6LBP0s3LHLqX3flx1pLyx37F8h61Z8rQuqJ+Yxl76+6JS2CxkWInXPour
AemIiFU+r81IbL+3Oj16jUI+49vkYcv81b1hUC/SveuM1SsNB6Fzu/nCU/vGLIV9mOJKMPuqIQv3
GSB/yQgWc1bxUiDuUMqbP6nSmuJ8SWD8CqJqVhi61HwW9VLpz81sgNHKj+sFadf1MdVlG/4DruF3
aPBfFmeXhlNmb15rfiWzBX4OeRjxS4YrrSIhyqx9MoYOWRv6CnAU23VUGssAp+6UwWoiqK/dW1tn
WNt9UYdvYzmO9DemPkKcuCwn8LTScRYKiZblDeJXosnp8CCA/9dFsU98pW+ph2mARfkmH9nO28d4
LrAUgUT1Io/6RS8HqrPddbdMV5d05LhQujV2z3AHrenfgo0s32vrrXpn1sbeC5a+mguwKMxJrlfJ
Jiy0+2xcvpSHdYaxuECrrQMhgZP8g3h+YE2PIvnAF9gYUDq0rdAgdaCOXtb28Axr6GEwQtaIR6Lf
1NPkLEO3L7uejd/J+BCHKFTpTxAs2A2AQlGhi9BfGMVLwmdp7tzwfPM6iBF1wlXaqR3B+uim0sW+
i0gwB9bMPuMki39Lt+n5z6Dan3PnunessfWW97BOH2XByJyHeuuxDixF+zxhYvN2KapFUF7AuR1y
cvAVLiU0vwMw8x9O37E8oqTHMshPYoKjqQvj7aKgs7zvZUYUONPSktzXmzs/lbVjnyrfk+4eilqM
p1hk5j8x4kjZNdEMf5iyor7DYwzvWJC4ptKga6OzN6HCv1Uwl39EW+Ba2NpgjQ5VXLUvxKqurPxj
sDxEAzT9VQ7ANWymUbyGRnX+gZQ0lJPlZpqbgp42HHnSJdclHqKE5d8LCik5gushu+cMdhB/FZGf
oiXwnHr4DtEjkYCDy2dqfmoUkQgWeSLEjRc6o96rKMowjpT0LTy7Lnv4UzjKVN1wdq3/kToQjncs
Wkt1GkUkPw0taBH6rqaf3poh7J1jLbv0oQaf5G6tXX5Y/hBEdasLNEKUQIAUYWhCCD3W1Dm89fBE
jtidOhPqg5AgmR+biMonbSD27oA63ZfWTTt122QxqPYcDEH9oJMpUreFDK7C7CXzqkNnmN4xIrXb
H2zE8EfsOQw2rIEQzxDF5Vc6MTvx/yii/4IEXJdft+qpReRfA7U7Izo8q02nWS47v3gkXKpeDqvJ
pmft0KJ8iWCLvV+FKoK3cG6mny309IhOaRmqXdgNrKwIFrI5QUAhWqfaLW1GD2GSFLG9KLdzt1vc
MH36jL/avgayRRBhmhHb/XUwm2+mIakMP2OHzQ+3B2ya6ZrU2TeDGhFQ1jooDr4ruCwQUhVnqIL1
ffZl8An00tAbtMwNwepTnKZ5WZXqe0vTAJH36lp3h+mj/lFbNn9lTHK8gCbEjmIQn/71mZCgESdw
nBx5tFk/tdMuUHkLp+IR5icI7ybPsBfjKZrvOsyvWOSykuOIJb7dZ7Y34a5MBZLpFSCi507YoAiX
IHRxTZCOGR9Dlzn/OdM6y54SXEOo/BJdvjighuujiXVGOEPAaiNB3R0Etxg6C2KpHImoRmBSnXN3
7FVwDoMKJVrLTpHsLcRelo9hOb3JNlrxzy3YhGB+k+KwhoEbXsapH6BsqkR9DcqZptMqOrys1bJ0
e0/VcczpXcgRdT59goxb7tewbi58tBx6ANcmEGcPvPdqY1PiADIRTbw/ZhP52vjscUvoV2fdcVjc
4Icv0LfXraN/Me0IYpcgu+qHFgHN/I81ThKi0RWEA+3ASLuEe72yDwMugg/tz4hn5cwssQt8X4+v
NsxC9HwbmlI+bhp1H8ykS30h22v921YYlHYIlkbOhyEJviLp2IfWtTyEfd0P7XEdl+HdNEa8JnW3
AUno0X4vXNZ/V2Qq8dUotTzJqnaGPRnd1kfd76LqTVITvUaFRUMYqTT47KrhehTYpBA5pjvZ8Xsw
6qEDRFu5q8eZJJ05RBa2z/icyc5yFn1EZE2guFJ1+TEXVVu/Bui54P85V7vX0TfVeytSY9EqzssT
6LAaeBQ3zDRL6abrGUIIID4qZxEdXQ+77m4AgPyXWObM/RRszcNsCxy6OM4mFC9Y4946MugKNLo+
0S1UjVpMNrbuvudtSDFcage5Klfjj8vrrfaISOV3Av5O+hRexHWPmYMcA6ndJIei1p8kxNkQL2LT
PJLXn1G+l7qOe5oZMe/RRlSfqJFQ1EfD1hCvSnTHJxavVR2JKC7HU4HqqUQoPrXjz8Y9zgzmtsEr
e2Za5SKQaPvdelLPaE9MfYNuqeS/jrWRl5hwmf5u68RyHjeleEqglGqe3TBGCA0x8ElyPz9BMs3r
Q7v14bfyEZ3uErqPCdFVGqjbyTD0ICiKUU0BDU9vIUv6H5weYj6JQnn/kdsx+gdD9xOtQHD0tGau
5fXXWPwahT2hZtsCw+duEWaRYYDgHQe/D/KkHSzx6fwBzkOitv4DgAzqpyy0/OTQlQ+GmcDNwWlT
pqWpXq4191X9hxNg8XaYwkx2Z0mtgDD2m+wGvDiIzkhhRfsSkgqw8mf2oIFqmVPGxKzV90mIOosj
byBFtB4ZqXZ123HgrF00xe8ruWzVD7aVsjrJeG3ukE8FGfgiyUY8tGgzBgBLcwZcGcfzVC3EKkQN
Iso89hs6tWzoJn6+DYnGGxDJ7O9VYXW/wiK4p21KdcTAPlp1e8WSf2oCK1okCknw3kZ+BnZudJU+
9p6exhfYKjxmIr1GGzh166mHLpBze1gSGf2am9ISOsx09ljAPDHLI3z6NXgWU8vqyw3S3KmtpOLY
siJna7vCAPRlJ0GOrtoNUHgeBF6FEYujuyrm/WS03oOctvKR5J7mbvFifNg7DjjVvgpse9lDnGjp
MaXNDc7v3A1dx3MfCGFhjTj2zRgVKdLeJZp+b4I+PrUHvUUuuxNpmGhzpO91dZZn5Pje6D2ldsFf
dfIqvxZ4evADivIlsyQsjLdpgDKYTZF9KygPMY76KMGggju8vtDmlzr0Nkde5zCnqmr8iYd4c9kA
UT3t23odMKbLOCmOdUF9jtz3yveJJW1Spm8SoFZX/jdM5YgyE9Za63unz8LsFY36lh78XmsmL7cm
RiHo56TYLYFn/wVkt/Q3W8HAAcUQDvJN14UYbipOwmi/0D7xnRHe5D5N8PlXtzaHfPrXWYUun/zE
ZjA3qd9mJFSaulsurSOS7SQDTf/zNU8E4EWXovzZbKzExQ66Cs4zmGd5n2nCP29I/ePM9KetEnvt
Nol5nXmnKSKWSRzjzSAR4WNc/Ga7ndI2Ku5xGOG38llQcXHBiSKG8Hj7Z3+HIA9b1k7ydkXMrVhI
DiAfynkBPMG6Y1oI3BuHiE2zc8mA4e3ZyCggx6hDnFPOmeUfC5W+7ti89RXoG+nD1EIiics874kQ
3xZl/WK8DStxBk3wP2nn1eQotkTrX0QE3rwKkKuSq65qMy9EWzzCg/j196PmxhkV0hX3zHmZ6YiO
VrJd7tyZK9cCdxG9aW2pf5dpouG+yDvrRcqHDEFjmZTnhQIjzUJJGhHZcO9kPMQtT1vEhnc5qp6m
tgcKVNxhnEj1rVJMJDh9zvi+FdoWwgOW29oKWmn97IPC/xEzAYMbAAwXSTSQ2XGbUq9+pkFH+Nip
IYlQI6WK5Ckdvxl6Q0fnnCoP3/LBF7y1HOdCuaaI139uM6NbZrouV6u68vp2n/Ul1CsmqIJPrUWi
D/AEncDr3svpOoX9p2OvGDHspy07cD+cuWGfAgMAEOBJvAOEQZHnUu4u10M61IV7rovzy+Xyft8p
Uv9WKJTinFIOqGXSQJPpdoBdww46S+rJlGsxvSZFo/Zr7xwHXyAdCXk1NKn1TDsrjCedmpzdRJU0
YwHeAqxqqAFGX5DAbc5r3HuOz1Jb2H+GIDiR7JLKBc920nWVyAtsTFxJilvRifmJQj4FaqVIhMMl
CEjcln5K67rXWs2frtNrnqccoNyNQFXwVCdffCZJSF/a3qdF1IP44Sw1m54cypM51ECnezTaEVCF
w0d+apTcBGztVyAoRAq0BQcq7SM3UPKKoflePTzLBslQmtNLr7W7itw07CLSwIOkgn74mJRKH67M
ygzGNq2iEJ/llu4CCggCebu87NveEVNeXDbvXxEExSUCkWWcKxpK/BaiBepy0cKvZOXsyLHf/QZA
z9vPA3YKSWZgNOrqXBk+jSTc16sz1KKDCzuY9hIUcCY4MHe0J7EzKXQ3nsfDCZQe+ywB9fZWe4VK
ydiqKsdQyTgDoBPLEwQwIfksGhfKZwOisc+Xc9d7+zOqs19M8VI6sSw37beLQuGbbPrFioh7qdpz
vqnW0i4LISgox7K1FhR3xMyGJhSCFykiFemCPAHpqkAxAOyCp5lEx2apfcnHZ4/jafAE88V6nm4s
dfDeStGg65nyrfbJyMWLQ2t5eyjaMlkOwF190PR6/YsmfhA89IeQhYenj8fGQPJXdHnFiwfoZqyx
X5lq6YIMZEzHOi3ckivQ5QR1B2hkkIQgJ2guzQfK7XJaJl/itEu8JzNJhB6kdyI6aaRDF2BJJn+2
cg2Ws07rhl3Bo/3nmWYDWtWFLnoJhlKTaaWjOWYBDrlRqFaCMF5GEnV+9plVPZ1FyZNRPrHK7CVX
ffIomZhVfzKpzX+cSQ3zBWVm8kgnY3D50WppabimVfSHlNRWtwgzT7F+66JAIUmhQr/ypdhCvuki
1Z8gkdBzOsfNlFdRnWcpeIFC2fZqSSWlyrTA35z1yhwci0JU7pqNjK6OCfb+SRqJhtzLOWgPONY2
dik3gUWTcAfCalRuU/Z52ly6J/oBaJvoYCCRNkVIh5jFoxo0oFhVP3TDsPpn+kYs/Uj+2lLpjqWx
w+gtCKVaIeHI0WsYCNFaTxtawULVCL7TNxCBC66srj4Efq9XO6XpR3RaK4U7lR6K4BA3aaruxNbr
KZvQ0BLGS9AMJhu3i2kMlOgB/hmSA/5u0XlxBD0E5puAojWgCbLoeOTP8nln0OAgbHi1tDLdwfU5
cQtqUWcYIWikISkRglRbeMRSgm2hMRYvy4SHEycrpDZoh6UiyI6eeKa3xcvB5KkpwgglglwPNpp2
6JojsHyIzNn4uQmliT+A+6ttLVQb5eBX1AyCBf3EYcelFtChUdoSzjp9IQc00KGJ9Ji27GrLP68t
LaY9kZJboywHuDnVp0tH6W3MBMtsXq5fh6fpENhhItW/uqZQjqkKr3ViWw1Znt0FoUGoqDJd9HCZ
/qUunoDapOpXCUIJSsGaIHQnUlRB+RnMZEBDtQGWQHUiQC9gYmSKhOQG4VXJPodGq/9McDRgQBRq
FMbQqlR9Oh3yR4BtRuJ0JWB0MOGUX5dpHtfeJun01ljB1VNWK6sjYOFCBMlh2WJUxjmIZ92CUbMv
o2Z7zlJ6koO2VHZ974u+RZY6kJQfQ6aWz3JGdv+rAaxLOtYAEEW7HC61+RLldeE9W7RKkr3IBQGe
9AEzq4K2W+GrpFbtGT1ffu1TYpDvX1tFSUmfHhgZEB5N4rGaOrLnF6daqDN505BbMKFgkuVPkRz6
UMGLMsF1EXfge4SxITKjGCFuiXn9aNP7nNh1wKq81KXEK9Mqa6gGUsMM/uKB2VcraDObYysbReWG
nd60gJVrwd/QWeyLdt6eL/R00YogCU8myXtIuzwr8E5enMs/o1zwi01uFrkJPt3iFUKDr/4XLqWG
X6imZAebk2+2MckGQzEpoVUAY4qv54ELMKeLLg3ibRBEYv2XKRJvkxugD949h5dC2Wuw0wXrcwQe
AWI02KMWGok8BIKTyI+/QNTS+SNSVxNfzkWVnw9oACMxUSpqVR0rqwD0NrBk4oZuIZ+YXRY0pXhV
m1ynUN1UJD3aDsY3J60CNT2SNu/7raID/hFaRacfwFDPHs1sTasSKfZat4N0evilmq0WAs6tox8z
JLi3BNcyFIZgSTRR5vqVJ+SqcZtKJvinegd6uAk/yUnqpiDxMAjESVwMgv/qD8myOUsbc13bNis1
w74s3WMnNWVARiLiIKiETD6h0DMj7y0+AVW7C3TXvguRiAM6ZJduEKyw/eWsusBIYDvlD0UuWRsp
vRVaFieEqALDahPDb3ZdUlzctkQBpQSIRVW4Q16QbgKgFRZeLe6LZinoxreMxrWN2AbywadRwZuh
Ir6Rj5BkC0wpeveGCIXqlMlca2DTCc7nZkf5w20v6yj9bflfoemaWexbquHRDmTvTDbcP+ZkpodO
amQ6lJqdeerr17N96TfGThPc2jak1zDblY7ir1LoGOwzao6HdE6Z5c5Kf7A/4RUmARLIcCzQgfqd
F3Veo2iquTT1XX5pu24JwHxN5SSQloE1M8HS3ZGTxLRQx5YZ+3TkRogUn1g36K/k9tDsB1gzeOz4
4goGAouLUsvpK/jDs5O0s5uPwON6c1H+yJ2wzM/xzJa/nQcScKI4LveoNP2uBH/FHVzWtHm2MJft
qO4c/GJJCW0XFS+PV/uuEQnxBva3oUvTTUWNVukT2hh2kpqeQPQ9Kc1LpH76F0Z4qlIGIDKTp9Lj
ceYrta567Q4y28+WLv2md/1kBsoMSfZ0LBwLQhCaAg2LvKJmTs6rLliVaGo5XErhl1J6kY03s5gx
Md0hmJBEICawCWvEjNJEc03KWwtlcTk6gEbNa7ekqVRfl8kajMXjKZse9qmhyVYkhNZqk6jsEOWn
On6JvT+y9aNsDo+t3JmxD8OZHLUQzYIhKaXoUJU/5PCXaR2GOZGuuRmbED5rQZxQq2TGEtWumoPC
5XVxgYHr5YzfmBvLZPVzofeCPlSigxG+edreU3+p5xmdh7lFGT/h6kRCxdarVst0dd5R8/csihi9
XKr/8rRMl34i7xK0Cq1WIlZgErQTCbIM86uqn/63lR+X7WooId0CKjDQ6KDQgBILvyERpP1yZnuN
U359gf49EgJLRRJlTs5kJOADciEX9egwcpEtKJxtxZp23McjubsoJsV4jUtRB+v2cSQ85EA1I4hy
CPKDCaNsBOWoFP4qu3zG0M31MA5H1nAwikEiRVEmp8VoM0kMLnFyCOtnshth9Ww20DmDIhzybxeN
rB11Llgyl4N88IyvMQTfSmraPZWZAASmBRnY46FPydSnHzQ5W309qBfB44OCQXYTSNBCTabU6zul
kNNYh5jKl8cG78319QxMzhgSGJ5ekRQ6tNZK/p7BL5ma1DVnZ3pcs+nGubYzOWiDUZA0LfzkEMNi
moJcpt8OdBCkb9YKUj2LBsy4Xxp0QDwe3/uOnBo2FYNbT5EAe093bGPGkkh3SHKwMuFA+yS4uiMU
e/QDQN8nfIpfjB+8FNvndKs/p5A2kQaf0xm5N8emao5qBgR7qj6Z40gJtOYCgu+QO0HjBgJaKvT3
a9ncUMcb5GaomqTL9BloKPtM5vgimR7Qwzo5FPULKd8FnGkJjzTpm7cwTuoSWi0AfYk9M8FTTQ9D
RrmJcEYXCbB0WZ+4hBiIV0mC6XKUofMQecdWcEMg0By1L3r3Kp2fSAxGJGwaY2XKP/oiOY5rAQDm
AklYvibrsdTadOarbu6oyUdNnGEdhpce4rfLsaH98tK/htAhWBCMNWQvpPPy8RTcOMXRGLG1Ar2O
JaOd8dFf5XCAaqnHDBj+C5mfRVn+/u8N6Pz+KA0FDdP0pUTKEoiRll+OHVU8RYGoW/j22MJ7mPNh
7zCGaxOTMQhtr5k8zS9H4qGFbj4H6i/GvFdjt4O8m7L4BiKQtrBm1un/YZeXmGFoBGDW5GyQ84UB
MWsvxzjbt/k3SBEdYWzesw6CCRnSj76BdHJO3e3mQDJYptFAIRChE0LYjwtW0dBSUNMfjgKU0nVK
gwRnEuTKTg1mzuQ9S0hjS7w2kchAOOSjJbPwvLLzC/Go+hCwQyzlRRvYwwFKzShYzxmazqOV9bHq
J+KxgWNgD9uvQLoS/lwObrKpL5bpPN4wd+0ZMvn598eMObmjLyQXeBH34lGu4kVSf7KIn+DIL9LN
Yzs3F6KsjzkCVZZJjxqyPFkqzQebBO5FpA3eONRavKqLV78oIVZSKc/Ix/YsfnpsUb71HZg0iG3I
SvDomDq0lA73Su0u4tE4w66aqMKPytPNt3Sg1JPC+vWkqcp5W1G226rVIP0i21esVbKgDoyx1T6N
KGkNEl3CC8+P0qe+BusOh5u2hU9k0dT5XzV9LzRoa/W6hZ5iUVP6sIVO2KemFm1g9gy+0WgezJy0
exOp0AsDLRY7XtYmOxEwzZk2FFk8St2n7FsU4wftoXXqcp/PbMU7Z5q3LUyR5Flwh9JUiJVyjHCu
covjBXd4nEvLXNfdcNgqZm/ncOz0dOp0A+xOw8V9vHa3Sze6ETTNTZykQWD38bidq1hGtqMfjoYu
LOFAgANEWLbpNgC/Vil/PTb2Lob40Wd+tDaZUpr9JW6+djiWPwGm19+GX9IncWsto6XnqBt50/rw
IC6s7+mz/9q85tty+fgD3uVubj5A5vnNu1XT9HeBuauQXxUg8AGMOhy7rf9COeEJsUhhr73ozrDK
P+/DY4q2q7Wp1tEORNaM8ZtoQ2b0qmIiKa7xH3n0EFfGY8iRQAgbw9GvoHCiw+op0LW1GqVfpZTa
L2zPMMTVP9CiWNE55tTK8PXffIFFopV9LSskCT5+QS9roOFhHzlWlcDhKj+Tt914vdNF2oZ29b9o
lgaLr5vxoiGufWz83k4j4kF6W5NGbtaJX2pCf4gqqv5HJatezW1l2FaWfUqHP2a++p8sve/Cq3kO
qLrTvqK/7+nzQqVznnr8Nh2SjdDR52Rmnx/bu/XsY9qIWJ1Ep8b1OFnXTAH2ZMW+eGSE20b3llBB
wwyRv5jtjKW7joL0L12/XMZc/hNTJJ2DQRVTfNKh0M80fvyMqld04SJa3gQvXxSJ6BZnY84/3R3h
ldnJvoFhUEnjErOCUS3LdhXWJQ0s+S6JvFfPk8GUu4Ff7fy8hCnageurEbptaMVuTna+nJMfH6Py
6SHmtiFDaWhQtOmTndTL5/YMS6t4zLokXFlt/we5oW7dx9AEPF7Ze3uWF5AmWhJCRtp0J6VypoFm
Zdwq9bd4gKZ5DXAy7940epgfm3pPZU5HdW1rku0ayj4v1CQWj53W0PWFsoxN+XmtCtkboIp9JyuC
Han981CUJ4paT+mgfkqT4TmC08qGZzpyqxQwtAbJ/sKw4OzKJIWWLvHgQxYdDPXJDyVYDIVycM5k
EGG4oDDjSb8CU1vJwBvtQvZcve0AZcvVjOOXbgN+SrVwX5iWKJP9tCaDM4ooBH5aEpTIGrzGSr1v
4uaLqA2RnSZZboOf/AEh8uZcqH9RG9yFZrBNyrNMH7GyBpc9zNztd79H4QYgWYqIsDUJxgg9yYB7
jXisiSUWnSZHNthadcbKneNqEiBoqN8oPPfIVX70t3ljobcVC9LxvIDXddutzp0bHcADR8US6rvH
O+j2kH40NnnMlnTyC4riy0ezpH8il59TYz8gsQZyW1w/NnV/YAgH6NSFFFG2Jg5BgQpSyWnoOdIX
0unLyDH+CvbQcdEw/9b/q4FpiiXLIsGzJU4GBiB6CBsy0pwM3qNwKgbwpwI0oBXn8bBuHQszSAiL
J7eoeE0jPqiFkkG/YGhoKlhb5GJY1ahbrfyz4s9E6XdN6SKFcwvaFF0eg8+rO0qQLmne8AA6ltS/
/9AyFtp+2GU/9VD/+XhQtz6MQY3PAaB+siWa06WCllqzfCxlADKAbNhJuwVOkcKkdU5mSgPSGMB9
dGIYs+BqtnRT4iEycc1xosYVsiUyoIkcSmBQd8Yb4lJr1Xitjb9SQARh+JkuSAhX1zF9nkowI89+
e7Apm+u8QnDXJiXCyV7JAjoIiw6hEPMClJ0QJ6Xanur/YqPwijNUQhkJ7ObEChRnEqXpTj4S1Isg
Y1TwhHJmyy+Pl+7eib42M7nt1ZKGfKSb5eM5wQluhfAEqytYsMdWpNu4lDkbQxhGxL6f1njzasgF
D0q6Y6T8voCNFOLXGkLVLF3HyW8ASws1RV0djPfpseF7Z+Da7mQWLzn5d8W4yEefAq6aqk9Gt5by
evnYiiTf2ZPXZiazqOi50g2pJB+zM8wGpqc4Z7TI3Kok+z+iQlH0qNsNr6ByD5l3uIWAMt3FRhw+
X6AomPma0djkgCBZb6kqdw/Xgj45jWqd0fbf+cbxAnKHXAMvX1h2Fn5pKC4UxI37ePDjeZuYswze
5hbXDys7NedRRtFjFRLANvpLgVWcXJnt9yc5Z8fWdPb4zVNQVDNn8NaoJdJwr6mmTnqPZwYfdeXb
aKVpaWOLjWNYSGshWwyfEuXYXaTnOHox9a2lz9i7s8IwVqgWoaDCQxbZ1o8GFS/qwVR21lGWGreA
AaQKT0W8gcgdSrpyUbTATpo3VZFsg55fnMfMLN951wJSNmnJHD0fcem4Ba9GbNFCY0bqJTilzXfN
OtCyulCjlQQkLu7tBnhPDwsjU47KgZCewC8Ol51B1xSEUAXkYY2eIkz5y9IK5/Hy35sZw+RVYikI
ifLmnez9M53TQHkk7xjTcgOUSqyIH7cA01uA8QHKqiSGaDb+qi/DObnmG7TKeBFACi6NL23iqalY
ezsoNchb3z91jfw5Lzd5bNfNkgQjLPg7o+ldC4LWUoCEyhpW53SnhUdJWPthNXPk7lxKADgI4nmc
EbLwCP+4OnTf0CQlxf6JnklH0T6LA1mV8tP5pwx2YweAVzz7Nlw7Tpd/M/yZ6/c2i/TR+OSizzOt
buHO8E9xZi6LCzTnkC5Y6l+Qvts5qD/Jm1P9HXf7xzPPZEO2r3A/iTCOT05DiJgJ7WSKf4LCicbD
EFQbdJLWGtKUuTrNnZM+BhccO5CFqjGt06DfNVyMi+Gf9B3kkmq4yfq90VmLRI/dc/FNMGcO2py9
ydDUCC0VpNr8U96MxSjYZbLnBqE+uvkdqEQfH57btKYC8ASsEcka3ttEuR/3DVg+WYcHJToNl72/
TtTNxd+p0Z+WBYyj10alyg4vfr686P4+6Ugh21L/M3LgZhJsWVhZwlMFKbIHj2qRC3bRregUDGA0
T6Jw7qFxs+YfP1WZvGeQVISfP26i0/lz8I0FN4/F7+Ktd5tNsgWN9uYBVZ+ZnptIa2Jy4uU7xGNR
L+yiU9V9U5D0bn4/nv6bm3Ly+xOfCrmcUekev6+2kI6YhU2jcBF+b5tv/70dU9bJ8urcj8o0ZDXb
ss4uwyU61d0Xtaz2Zo5LSvXLKfQ7YWadbmJxxmSqnBcCR+5lcbJMWaF1tRB7jMlIs5XYnxMoSAve
wEN+XleXpt3Q9zkTZd2+1RTgQEQbuAO8MSn6j9tYvPAwhUBu2DU2WiZut2J3buh9CGdhazfHE0sk
V5XxQU2CZhoWpxqNimHrizsy1k6/EfahbS7FdThzq93ujI9mJpfaxTKCNBJQu262vROvAa/Kc+/b
2809mrAoaoCqGOOnj3NmhUYqCmoo7uoN2WmH5qVF5fz0j/YWyqnnX//tDvxgbFoZIl+Jbt7AtMXr
wLFs+VnaPDZwu+0+Gpgc1WSMjy7i+7p0bmCbz8AHZtZEvvVAH21MjmshWlAkdYG4Mz7RF5LS1EL/
zUv/zPR98Q6h7TGyzgmPJL333U/r5C26DT0oS+O5mTlkNzfu+y78z9qZyse1q5H+LdIuEneVa1FX
sGxrGzrGzHhvH00TK+MOugr5OrprKohG2SFO58JatzQd9edCXpDLmhnP/VP1z3gmlx7EZ2nTRoyH
/rOnyBFs4ySvBWfOzF0/cbXnzcmxgsKYbuOMFaxc0DwOCUH8RPa9Xc1tR2luhSYeCV4MuIRbLHkn
a9244yGmv+QUv+VP1l7eKHaxlL+g/WU5ysylNXcSJtEYAvbwqMlYlu3Azp8U15+fx7nRTXzHULRx
QT+XuBuW1jLt18oPwm87e1IXkg1dqa3vrSOErVbj+LPju78tyWgSkAFmJWr5uC2LLFJDLUjGbdm4
3jZx5E3hgCNZov0041VuHxfjEbiyNXErsuwhRIhgw25cxIsbr42152TrYK24ZydxH/uwu/7lytjE
v2SaqQxj49Ru87KeuyHHf/shYp4MZOIxSpJWhQIUYNeyE0M3Zd93Tu/avMud8Mvjcdw/ZrpugB4h
CUAl7OMKwYeTCkJWiGDI4zWMLW7+FB/znWdHM35j1tLERakCjPSBgqXxgFULz4H/a5ttPXvuVM1a
mrgoCbJjsRjH1LntplqELvGgoz6Xq/MMwPWuL7yavImPytGmSfxLPvqo3lHt8bo0tvX/PnVTD5U1
l7OpMSDYETf9JnLqhfTHhtDr5X/cDROHBB+IJUUKAyqX8DgsqoW1j23JRl1qZjfMzdzEKzWI3mde
zIgabsWEphFiQLs+iTMDuuv8/lmgaWHFy4VG0S3G0zvj5StvKOLbc57njhcHFUjALuHkqGVPVgeo
PuVRGpwxEtgRRi7P6b84ph9sTBZmiFQEyMz3LQ3PkLOoF4vzRtjM3bp35uuDmcmy5BYCWDSajMuC
cq8tcvmhSTGz9rflN4B2VxOmT24FHw6EcAhR8C4WtO/b9TM6o06Erw6hH6eZJLHNOZPKrU/9YHJy
OSDSpUI3xcCUg34a/apgZzDJLxpHdLZ/5vzCvXuPcrDF64acB6ixyTxKcANG59YY771+k3/Ln3pO
kfE9dFDtmxnabbZvnM1/bE3R1h3ao0Zev9tK9y3MzS8d3qgiHYGW2LP8yTtI9vmXvEi24pP3Muts
R7c9ua0+mJ/MLBJ9Jb2R7+ZHt544wEffT3OxRJvBDnjnzTip8RdvLAJ2BKnJ/AIN5u+vYl1Z0qUE
ij4mN1zQX/6Uu+qit5F8t+E4nvHwd/cqr1VwoSQQNVWbXPR1Rfq9rmJpl6Y0WQeU9fWTxhPs69Cd
NH9bpScZhJLyikTuoqPl2xD0ufHeeWCOD+b/fMK4t6/GKwVFGMM1K3GdyXbiWPvsBw3W3TdvTV3V
NvfCs2eff4jijN33FsLpPF/bnVzYQ68JUGJgt3KFA8zipRM6pj08d3vu1Wf5c2inUGgjXud4h/o7
nFRONVfAu3NNUDizdN69lEJvsiFwvzD3YD15W2to+zrBa/gSvoxeFsWlZfqMdhvKY8FLti8XsTPn
qO4erSvz0+tDqBISbkiP7oJn7VA7u/JZ3dbP4Xq5lPYrxHm/o+r2Z2DrZauZPX7vVGmWrtLiSXMD
/5+sudadZfFSseanxtXW1S7gzvfWoxuRF/LT/DvhPSd3s9pXFicuS9Tbi6+EtbSDWw+dYrezjU/d
agxpsnVlX1weliRsYK166jfdanzIeuvBtiB0/4myYrIolvPvI/lOKAzU5T/ToE1uikgIaS4emAZr
rR3ME9X9U7MdlqjAEGwhU5/9qH4iRb/KbXQteNAXPCxmVuJOpP/hEyb+rfPCCG40PqF3EgdtAue8
847yZrCjdbZDmNoWXucCintPmQ82J06H51qlC+hjswx5vojXyvtDm555B7hK98laz4xxnMYHaz9F
GhilonWKWUq7v5SngLi8Z5PltuXMGppbz4lLqdGKTxORgSkcp/O+sgUbTlgbcpTOQUt7MzOumVOk
TR4CJWQs3jCOq3PHd71HkJFuW4aXHj38hf+vHqEfVm7yIuCdZZRpNK4ch2V8hvbPlW28ZOuLAzZ9
Loqe3SiT0HPUh1EFj80ZPLdOukfQ6H31Ogcuom0+dyHMTefEKfX1yBpv4CIaLqJ2Q5saamxO7cBV
5cobb+3hBISTRoid2wabB41wcl2zq3r3UrhyChNPZfrQGJQ6q4oi73teCJYpuz2Mzkp1oL62q+Po
ByxHmE3mKeNd++CkTENXHeVCtJ9YX/PkbYs9rtBFaXPvf6kdYNLM+oE03wHI29pCV3bRbpPPeukM
Nlr17cLYNk6yT/YIuP7LHOD13tMnngqZdNPSWjbD2f1cuRU5zuNKO4mLuWvxbnQLatiSdPo9CKsn
m5wu+zhq4k7a6bvhp/HuMVArdtEIWc8mcu8Fe9e2Jju8FJpOr2A/eU8DSp/6ZbdqN6jp4v+ztX+s
F8Yq2Y/XYsSBhjJm8diFjFv6dr3/Gepky8Md3qB0gPlmCw+mTeKYSy+aA7TODXKyoyNd8UKo3vFT
NpG7nR3C0+gWkTE4/KuX0NWETq9UfL0E3zy2qLqTV21fPacdb0+WT16o/+6xB8ySlgUgsoDLJrsy
URISTBfp79MaPZs7aOPxFyzepuU8mMvAfbxkd6M2QkYdPgYVTkt9smZpZ/hphrDjDvHEP70jf1bq
zWvhSKviWbi40C2t8915GezOPDSFlTYXs95bTLwT1BCGDDHfdIKbCzRIKXpqO4uTYbJDwb3acGU5
ROlzr5N7F/e1rcnkFo0pJjXcU7vLihf7zrL7l3qRbf8/3kHjOZsehGtLk5AEUsC+UiNGZRwgi//e
vhrriAvVfK7/lN+zfbFUKQJ49uXl8WLewjbGpryr2Zw8fvAzkOa2jBBx0NN53xKTak+eU/4xtr6t
/BYXNUwjMzbvriA4uhEVhazn1Ml7nifFpdbI3HPCoj2ct77LKq7okxaf/o2Dsa5sTVZQgkImLIaa
3bIei6Hh72oDoH0miL13Y14bmSxeq2mlFENI+H7mR9dJWL/SCPAeT9ycmclaaWXVjYow47zF5N7b
LWzwC1DcMwf87v1zPZwxTrl6EJeXXKZg3coUdttDdVKefPdMpqpdqV/CmX75uSFNIsha7mRjQMT7
vYaMtHbloJfMbp9bodkxTe7UkDvOpBwvc6eO8b7vjm65t72FtCu+PF6me/lxeqz+2d+TOzVGK/Ms
+QyqdGi22YduQHkhWBO8/Y8bYuKJz9kA09K4uaHrfx5zUqPfZ1BzbnBchRvndDWgyf15PkuVPipK
ckuPd1q8Vr9f9uMjFTJFB2Z9ZzivrF//2ywak7ep0npSXQUYHUuuIomZ1B62MPjZ3ow/em8DmwwP
qhZRIVVtIgswxUwbKQzIiXqRKRN2+3gNmOFZcX7WoAA6h97w728cNLf49Ml3Tqe5qb0TAH2wPVnC
CmLNlMYIeff0NT/Kbvw0LODktlsbw5oNe62bLpPV3NyOnuLRiCcLWhuFkss9Ix6eKfvCl0vyHhmc
5/TY73WCTOV1ZjHv5NiuhznN9FQQ28lawjCNxU5y/Kd8edgc3XxfHd/Wv2bm9I5P+WBr4vKjAfyz
GjG4xkUzlgdb/BwtmrU2c/juxUEf7Ey8vtX3IXy8jOkr5OHfRFsAFjBsNr8B+i6+fZOXsG0i7sd2
nYOqqXdWT3oH+egGSP8pzLMK41q2+oLJVJt9WpRvcRKvZhbszh0tS6CXVLoV6HZTx2+4ugNCcD+S
cqnGI/932SXe5U/1fqzSz4Ir7o/nH1uTSwCGbwWa5dGW/Z6CDRZQX4+R3Zh6oibrWMLsI+vehgSr
OgKlLfB+4mR8TXgpm0Yq5V2kV7RAuoL4zUj/6MYs6cQ9Q7IINBbUpDLSqn2cyCZt4lSKVHmnrlpe
8lQxSa5tXkDHuvKSXKMjcoXPLN49p3JtczI4LVZRgEmwKR28U/rSfM42oqs4rwgm2aWbfU726Wu9
V9xu/djwvYW8tjtZSJ4iZwGlIXkHyyiCDctK+/3YwL1wlb6gf2Zzco2jGOMbaowFAS7GkQ/ZcLz8
SfSQZjm7Wbuv2lWZ/2gyYZNrX8zCKZEAnsOf3/Mv198wud4h0JSymg6DnWh72/jpR+z6rrgb7yfI
O3GjnUMZA9lN0CZzJ/8elubD+CfXRSs3iMq1irxDMNaN9+1GeZZoaW4X7SJZwCF8cfSl4pY27u51
ZurnNtXkzlClXKaJYLypfux+QEy7eH1ZrY4UBvrVp24xV4W6Vx25Hum7971yQOmZjYS2DE8vW18N
zo9icfgrcTZwonA56tzM5fiefuoWv/7XSX7/tCvTQQ0ztXRhkhFzok4rLIbN4XV1HLMg39FPInl7
mksbzOyp90T9lUm1lI2e8unobjtMRkuIRcm2z70gbgmd4CGFbWPkAKDVSJkyHRqlEKITpY37ByWJ
6LldHpaHcPH7d+mWLlJN3337z8y+Ga/BaaxxbXJyTSo1POihz2xSqwVecd4WpHnqbfmir3N7tqJ1
1wVdDXDibhFEq5ugYIBBQEZ6uXv134+G/FX8qW0FJ3cej27O3Pj3V+smq4IRpiHmtPi8GMS9eo5m
LLzf5o/mb+JUrTZCdcL7v7tRtVU3dM826zWegGRd2n/QIZqxefeo08VqIbem0lww8XACKRZ4A3R5
l3310SVsnfwLsNtCcZEQfjx/E0u0RgGQ1jR5LOPThalN/JksQwprZXL2toQU/03Cox5Qjls/NjKN
1P62MrLMUNKm8W2aUO3EJJfiXM3ePgO7iQ4BNXQYyhBEsLfwai4Q8Fh36092t5CyubfFJI66MT2Z
SkswfD8xlOztyVk2vwNnAC6VLYeF2W4yWKZt+0+yO//octdfxpU9s45TAowb65Pp1Zuui7OagZc/
KzcPaaVNF82rrXwGlWE1brk8dYvTWKhZz1lWP576vy2DeqPATQO4ok9OfagIATLRYfqWKD9Rq+rh
nteLYBENIThh0/xcBbBJJpAbbyC0LkeN8Dkqvvem2quD8/4J+DiYhXSZEu80zWSoSQeZeJm+9eh5
masKsWpIC1zZvcCRbl9+p/HygoZMvBrUjbWKd+WhLKg0q0sdkfdn6feQuvK6qp+icJ1px8dbchIV
/v1tdGCapgbfjKVOtkUX+S3iiWL6ZkkohQtnU6ZbKMN0lNtIDc7VdEYfcTMVtKYTx9OXL04pey6l
pBa6paVvaX9BjiHJFmqJco4prR4P6508dWoIl8GRxhbtpZP4TLnEZ7XV6+xNp0T1A4W7s3CkdQcu
HfEzPGvFQvxd5XDid8gtbeNNGSyFcjlwH/zs+xVtPUbkJJ47pBDrb/0Qxaht/EV+Vl9o8UWQ3qNw
+sdP3SF2gu70+NOnfWPvS3L96ZMlQW0l5uposjdTd7o+pYMH1cxF0u1EwqknIdpkxeK87g5zSeZ3
IpibOTPGdlyFho0blpowRhXKN/CBnm4baAQsXmPAm61zhATPhnfrsqqRrl8Uv8JV9TYq7qCBWZMc
+AktdvUcqptGm1nGKS7g77m4+qTJnQPiLwjank+ql87FVd3L7+VGP64y7tKf+R91zc2dLmlvWtFx
9vJ4HZR7noOOtv9Mx2QLBVJtBIU0ZG/RRj/F37+qfw7hi/Gkb9Ln0C7/D2nftSM5siz5RQSoxWtQ
pc5KwVIvRElqrfn1a6yzu5Nk8iYx5w5m0EDXdDsjwsPdw4XZ1vHNUv9FolDdRBfPENYHzLge0SOC
3zdYbSlBOU0c/m0F7JeCWXqM8d4BbNFU0pVdFiUWDyDMbA26LwD2gx4yeq1rhn4uPdB1ahwg0vHS
Z734UvUR/Qyc+eg14ZTQWfAnc3YDSSqBw6w73iDTOLFz8TMwMCRWVbq9QRdJDGL66KsoaeFS5/TS
sPig8xPVBB4zUHx4DulMjNnj5zfhjdJKoD0vpMTCRDm/lj2GNVI6YzSJAncTl4HjMcxDfkH7po+c
YcuBuo7XMjo+ecCwTxI4bMcETFqVicWGmiiQ3NdxJfNkxZ1zNOmYTHfmtWyfi1uOWUno38hRHFkK
yKeR8n8+AvUtHjCuEgcco/HSuc7tWCGtEotaicyeBTsxT7JdBjDGjmDX0di4Lng9BoVSZQAONP2S
1o8vwpzmwYhiGgm4kagoTsG6eNdhJVfIEusTT8xMjd6Ta4lZCe9zQc6MTkHOACTLg+j3zjmkMcv1
tIuV2ugTwUKL/pq5YKaHNmUBuHBBmgFyOkYA0CtFqtxR+14XngOAzmTCvx1t/Nt2dKIxAHMYYI/u
Fg2qztDhY5x9bpTJxtpcKG3D71yCIOX7eSFTOGfzMSEMkBqao0Wg9Q226Ea/89r1WkfoEisgCEwQ
AmxzkJ7EqnAAhWxFpNhIKbIUGk2Kiv9ZIswJYL8BQY5x6bFQ8C9QTAUmUKuh00ajsk4ibMXwqxR8
gYRK4o5INWjAQle+Nopjm31NL5Xg2JmLjcuFw0boIdN3yPo1k/k2bj6+wbbpl9ZzqO+45RROi0G9
CJyEPAHWPAKo5gqeSZR0lUQupIMdCAp4Su06CLQAo7mgxmtDB3TnXVX5Owy2FYFGdwH7Eqcc/wKq
VMzD027RYD5e8hj4DClhdk4T0gpR2MZ9tlNWeM7jokavoUTxFlfH6dIQ8Zwvw5wn+DGBxYgx6Wmr
Xwgi1NxWBrpY9DWKOvjcpBqgSAEBw41KZZ/sGz6H2rAcSZ6aDCRHjCp+Nq+ZIdqqzKgASyMiXS68
e6Z9r4MSACwB34MBdYSBU4B4FsSXeeUyjjVw8Ejo+wtYND2KktmCQ2zjYCKlARlb2Oo9d3h83/9e
b2OjjnlNAdj0aPoErPOf5btR+qxyeDkAv7Slvb53erxGx0C5psh7Qt6xEeRYYBQsUxOUMeU1/D0h
6kX7PZ3UDYb4tN0OZhCls5C8qerqhH9WHblcYvWSqiBVR2fSZrNRL0vviXsbhQvDoScGPar49qnf
AypklHGKbV+Z7A3ccaQo14H75LYLruf+WozFTLIHrp0IcgWA6SvSbLoTHgpAiABACBO7Ww5U7o8P
YjpECR0YS5tYHyfJ4HgCSHMarVPTtUTQePOb7vb7vQEWivXPV6eQdtOqZNf/Bk9LnRQzN2Msf2KI
mLrMG+BV2VdNNNHrvTc+CxXEQ2TNPz290EZKRARUYDtSgfm/EMfcP0jGoidBnswGshQMokFbyKe/
THAMQKb6eH/vA8mxjOGwb/QclDZOBLNiX93QyqqMeOXCTZqmZv5zgAI3wOkgVQJ0lbEECqxmTc8l
1DVa2U8/ZrupNwcAWn6jmr0VtG5BX+5zJViPgMgY4gZOhsme0Zno1FxeUVdAZ5G2XA/Uax1IRLPP
UnxphIXK/OwJwTYNbkoCDQY7XpvN5nxPdTWkCZg6KMxIeubQDv74iGZiHIUGxBeMIC43jbB2LKXr
Uf+XY4q6JnqgR6a8k8nm10HX71JSd86AYF949LkDwgIPrbEgEc17UtHa1LV1IqNNN37BkaLYZ+W/
D5mxohtBk33jCj4BNSwEKXGDtxtaKHgaPLIS8eivMOyXNnDOYt2Km1isoqj4ws4V6roFhyQmU9gT
ukUJ3tdfjKrHuroRtwsP5blrhZAUwDuIlwAwNtnJnMu4sOexwFCpdRFkeQLe7Y/VYkb3EAAyQ24Q
FU7geo8PKw2LEiy6kWOFYv6Se/kOrLUVcb1Ifyxn5kahjgryFCwHT46/9t8bCyFLfuPXfeFYcZFs
AJxztIXgVYm9Ty7rSBbVBsPSC9dqJiuljGRODqzlW9fl5MSx9sYRWPsAG8AvLTLwa2KuCZytulnZ
hxBv2stCtPs3qTRx/CPRE3PF5IJYlA1Ev77S6rOoPzcq+B5XAtEMY63o+IRPpMsdgnxDDv63La+J
GOBSSxNZwmK1TTXtdyEzO6O9oy8aFOHmACSKU3yhzBzL85SV2INrXKB3WctoUV6qRcEubP6sOBiZ
4VUFUilxolc+k8o2GzmOFYBUmdW9SgAm1yoot2kSLVzMOeeK+jLDcxhVRvrzz/nfLI2tg6Jsedmx
qk0mq4WDDeVILBOMlx7Lp1gTbLWwSYmRbeJgFtQmvH0FfO1Hk+UkebOLhe+ZtrIPvmr0PRPvAbZe
wGtTrGNhUpx53ftojTBAm/fro2tItRc846ScdSds4nrBsCsENWjtraI3s3O9o5nth4BEkrDv/i3w
1H9kAWwUM1yoISDrONYhqi3pKAtC19pGZN8ThtG77+/tc4jc1Hez4pbgKeeiNhQS/pE3yan7tivU
NPrUrcZf1+UWkIfB1q0NCYzLNPHsFfIDXg8s+1ALXU7j+G3tHRn6NVLWbLlFJxNNUmojxToYsrU2
3gW2tBD3/D0gp/f89gsnWZvODXubrn3Xwsw0OA4NFD2AFEsQXn47G/XAvLPDhHOp/1yPR+O8o9Dh
rV5O2ut+u7rwn97R02J1ZevfktaQhqyW+uPmr8Y/Ozjt4I05Ke15N3AtVtj6LClfChDAYo5cVH1p
A2zqZNMB5JjN16wWnjpxn10LhrQf5ZmK1U46pe5CMn4m4YS7cfNBE7uA3IjnNQWOVADdgf3GUIwu
KCvOTrWmVCwhMRKgxnLIPdE5MLs3RaqBX1f5yeU9mOpJaC9VxWZeh/ggwBSAMARZCcDtj3UaID5t
BiBL16JVecPrhdm/sE+eSr82WqTZNgYx6YUbO+cKbyVO3FIXs0pUuolrSflKzNSuwNR43L0jNe8u
5TDntxuFCA6EFgNY4eQGVcjw1kKH7c54gwP8QqTxl/zgYt5R0ZtDSGJNco8FjWKA2YM2moSYg7s+
9vzz5lAQBx44kN8hJBzvcDUwj4MDFEdemr2Yo/+H2/jOR+OoGYv8buyvIzkwWVsCW3yhCkslybnA
F1VqABkCso2DK5pYLaEWQVEdQ35nCiT7BUG9T8AczahqYCz4/WnTzJ+FxGYj1wOyAYADTtS77kGM
m8Wda2HW1nCKZzCGR7ar1fSJ9ba+OPBdqx74PNm3LCUOpdGSKkjPCxs+F9PdfsREpftUGYDqeteq
pEslq4q8YjCt0BI50bpT4J66rtCYxAOwm9GtWTzxxZxd8IF/jRtTw4j+TlBWwHwDzm3yDUHaM2Ff
4htQCjWiUGNK8obh0kN8sCwrMgINYwvkFybv9N8sfsgkAz8ZdJ7TGfK2EOTSoUVYPDXSJUBMURh0
MWtd/xDU7+RTWEgdz/ooBDn/X97kxL1C4rNWgLxqg2bW/Bo/BXq5k1bJXtTcj3zFHfoNZR7A+gDW
rI1Lqk/MkqlLRz5s53S70UAAdBq8VwWA447vWO7kFRuFhQcO1wt4r72TlOsgd2OdjaQcomDnfFMb
bolJazbKvZU68X6eKwA3sIZUl1ON1/e9+1WZhVoQY/CDr3iZx+tOldDZI3r6k0hE0nkoph2sA3i9
SE6sS/eyrRY0b866yphvBx8EFO8OW1ABsbESSbZreanplte82sbsm4Rh0DYhS7s+WOrprg9GBbk9
iQHxxCSmBvVk2occjfReo3vE2XR7j8hgqD2wRAJP3H/jO2FYBr5YzHMACXZ8yEqOBlQuoDwrqRxd
4L8ciXCsnrbANlGMSnyiE9XDgHvyWwKjcBf5Ggi8VZFXo9wMlaXH9yBssnbsLpjxeBn1wzsgN5TB
ssxzWN9SSlMMVwx9amzTFxYCrJlnBIbGkYmBgAFodKJhLedzHPiyfasuNxSnlpwW6J37JPffj83G
8PdMVoN2FYmH0iASQHw73lqWr2S5FKjQCqpUQ7cxUGYJX629fc6tPNYh6HJeeHjP7B+HoiKPUTIA
QOBpNpboMbXoBq0Swk4dy01nLI4bzSjnSMDEAueF39lxBQHJod/GGvuTbtH7gXgPfcXKtfmkjMdb
OL8gZLoRSaEVZArqmcUIAUoe8viO1MWLIB3ifuPHH4+lzJRTkJgWORG2HTgKdyxdTBTlbJH5kYXB
0CQnpSYR/1ru6h3AWHd4U/fkXJNUf4qBKhPHevnMIE1+WT3+iuH5PlWX24+YXHwXDU5OXeEjwBiv
85imSpzPxxJmdhM1QnQP0ohNOViYsXo0bCUxTZGhUauF4+7XHhBRm+zkLGjhzELgNHjEKoBhBWHL
8Bk3T+c8tsO0S7CQvI6eJbqUDSbPU/3xWuYisJGUyWKAxMS7PDjPrVA51vWG29leqIKdJ2T2XfLK
9WbRgoFxKRa7L/6h8nOztolPrHJQKfepGyGyD6SL0P8W/cnPDrFzZQq8h9Z+sxALzBgRRLg8jAgg
LtFcMsmw5omn1HEQRFYjkKoMiB+cu/YtL42WReOge1p6j9/pCAwiBAGUGEljvFwmh1dLLHgFxSS2
vM4HQm6YomxsgibJU8OAXVCUO0M8kTU5Ql7Oo5bxg9hiCknzQczn0kaEFnAPJEcV/fVYYe60EsIQ
RA9pScBQYXFjrUxiqSskD/1B4EpSnPqzzovvxxLun32DiKHxAXMCyPVPS5XpgLvDMDX6FNFY4aIm
VL++MoCKEwznid1uqSVlvIvJMfeA64UWC9DRgU12clZcCqIWkDikKH/DYGHsmwIkmUN+REx994D7
QDD8eIX3T/+JxMmJoQ4vtgHFpdY2bbef4Icwa3QD//hGTUB2pp4q8r1Sgy8tWbrtM6c3JP3g1IAq
SKMjcHJ6nu0FvuNlFl432ruyBZSQbRCH1T5KU/G1xSbyu2uHhaKZAgjxcKQCHhtjeY6XiLLdNpnF
mwmK3bprgIujD0j60y4kNe9iy4mkweXeWEs/UpBmlCCp8r5DUbtUNLl03cJNW1rOsL03QgSfYuN6
EBIRvlNjfiUqxJJtbeGhtCRm6sJEKmBzm8msTB8aj30kohU9cAnzJlw9z3isjPfdH8POASseRQYZ
BuvPq98sCnGiAPJbMYP6i+/yuxG9K8WhWgMD9dKQsF5SwbvYB+J41PtpDD3zYDCYLE4s3aJM0Xdp
oe9VIlvvI0uMgtdexJhgtFCMFmec7hMtg8SBtpllEUjCsIxPjbb5tACudW6hutaRHq89cPaAUOco
IWuFIQP+ihHDRJNstQ4vJXUOf/qliPI+0TL5honm1B6Y2AowiFmYpqgG4HAtjUjpqsDo2GxaYUFP
hz0cxUATaZM9TiWptjOlza3cAIb7dgmWdM5Cj3Z0YjHpwpW5RCxyK/PWuNdE2xtyRujirQ20Ffck
XRc5DIeQ+9GKJhYTw3EBmzhVbsXKXhDN+pVioT1+dMrsjVKgbZYspQIX1WYSo/hSKgQlB7Xhkj1D
aX2E9tMXXk8jw/9KMXSDkX2A8EcsuqXRGEgYKlC5N7TKCItX5i5awnEOE3oDgyIyocLE55ZNgA5E
KiosxjlHAIiSYyIxm95WS8AmNqdeX6qx33fMwwuCrfmPPwl3/y+XdmMTEMN3lRfYhdXmrwHa4azw
RUBKMhra1P2DTKR9vAVpWr+RDQ6JoscWaSaeAUkU7BHo53jg00/uCk3XnB8qSmGl1atfqbUm1pco
JTK/IGfGZYAKbWglkBDRYMhjYhfcKpKZJCot3z/33EqynHwPRWqI2y6gdXDDhZioL2hhGNRlFFRn
wHk6FoWcSAZ2QK60aL1CDuYTfUaS4Ww867r3c0xYf2xYZF+ALgOwMdM5xqqqny/5zxYztZieWxpQ
nIs/8DnIRYEJDpAp0x6KPusUwW7E0gor1QX7pxFlerzztlL7i5NdAbDS7JVtUK6FfsW6pEG+ndL4
g/wbvubBgkO4T0dC124/ZnK1nd7z6yaXSzjV+huDhID9Q5srAZA0wjBUPAgJ0Jfm6hJpgEi3XUrd
DNo0PRqBhQ4g0AQLDj05GqZIxZpKu8rKRbA+2QrXq1EKQuvHOs3OuD0RnY54FQ+dhgjwxhqQNxFn
V0Bbs/I+J2AIYp/DfD0QOZIi0n3Adq5cQDdJxOl1vjEzNFMX4H/3Sf0hNy+uvPX5bVWpifv2+Lv+
st7j5TNoaMa8//DExK8TV4HHvF9JEdtaOUPEsw0+aLPOde4LMEcrsPX1junypEvVJtv1rNYkOsMd
Q59E9EqKtSbYohm8MjtGS4tvWwOdNK+Al1O3+++A7dXH3zqzh+NvnexhFAZJwDh0axVkD61EguEd
VYOhc2CAC/D0a7xND4J6CVVEEt8Lwu+DsrHwiZoiy+jJSda3eLK+h+q+05GzDED58DkkT697hby/
eOTtQzAZ1VIPLx8L8u87sQfatYGZAY+j4fk1SUpRCt/Gcia0CNPAMhDo/SpC+2GQazEIBRxNIA1m
7G11Qey94RpLndyOiFNKmReU1irbQycgPgsLMGmuImapM4m7v4djSZMojQUTJe8VWJ8REeOovXdq
a1R6j1GxEu0XurpDlvoTkIwkMjG+jYnxnKj0VoW1Jkt56vtZlMleD9964/6UOGrFjLFbK3qOd9wL
DxjxfnUOIcqFPcrUEgrnfCs+0U4oGwAVY8EzTbFTgKA23ozJrewZtB0xFT7Ayb6Zchu7pOR3QcUT
Nn4L/HRo/AQkOFlQ8XsbBakM8jID8TdghSdJEspzAAfKUFg2Yb4M9/L0vqa+yrVviCT9+OAkdMPa
R/vAkdCkHTKgUi58wL1HxgeAKBXpSLh9WKTxvguOp7C97HQWxHch2WMm9xpsHHL+4b/N8zq8mJgV
xOTxJ3/4Xv0CinepKH8/uTVsPFqTwDaM2RK0Xo2/gKJCn7ejqLOet6/Hvbf9BP/O4YhSlUfO6dY0
zYN+6chm81GsD9Ym1F2Cpt/T6vnxRgzHOzXKt18xOX4mLNnEZkPsAxAQ8xepCAgQ4haOe+7C4Thx
4gO2BfrCx0tF60Eq5UXaWV6v24Wkh4yiP17G3HHeSphc6bywE9HNs84qIkDOCSHhOFzcwHQYSRMC
PDe7RZbk+9hxKN//s6jJ+TGd3wJjOemsVHve71EsSMi2O72+7t9d9XjN9le4eC1m1HNL1j1Z22uH
XLntOlJNQnTdShhiuYC0RPvq0+rik40eHzAca/3G6rf2eHPmLCs3sLNhJBPjodMMIU8NBdoIl62J
BjLek9+/p5hqjuSFY56VgxZrvB3QLgt+tPEx+3bf+9Fwp1LkwofUp4zgihbRQFH+Pl7RnNYOhXWM
0KDRC4SPY0mpzaV1pwSdhf+pIYKAgUGRbUiNDOj/StAdjE6DvQuHS6pEbza7LWmLY14fi5jdtX/W
csfd3GQFqGr9DjTUQH52dhEeBkzw4qRLtbqFTZs2GNeV4Cjwpp1V8S0eWDHuYQw60ixw149XNHfd
b05HmVxGoUw6qpMgyG7wplJQ50/K/+JcwH+JEBemc5goGitAJbN8Qod5Z9VBpTEhmkedg+AvpGun
ENJ/vvFWysRJNBI4aLMYUpAq2kXD4+R1f6T1o/GUrmpybrfnM3Cjav3tg2fJB000zGc83sq/etnU
Pt9+wsR0oneitvkcCphqr9uESArMzN4wjme4KrM/PHGnmOw+QAhzWaGPIlQXTMfcUf4NznCYC0R/
w+RKdywmB//0v2rRJJ7ERA7eH69wTitvJQyW/SYAKlJfdPwWCywC9Cy4mug8p8xSh97/cJKYZvm/
65gaDCFipSKEFM9fReR5nwzdCcf1WUBG3Do3T188aRB71AB5AMCKOuwlZjAW7OPCUv9CsZulSo0P
YlcZH1EO9lH5EazQMf79bqKIh7cfBigBJzG5F0zdZpXkdLgXmN4uYsGwM3mdKUv94jMvaRQL0dMD
tCqkNTAoND61MPB5rmLrHv0uwL2GTrZrDJ9r62BPdNCfOWq+kT5SdbU0XDaT3RwJnlbXQOYWi6D8
7C2O5K4pfnjBtninn7Ka2BiU41fKU/L5eEvnQgsEiWDchftETW+ioDST+yWXFL0VoYmpi3UeTQF+
dcY7+T3wF7I3w7ZNbzvkYJYfI6g0HsnjbY07sPwUDdtbcheTKrxUTKqlHKFfKf+kcOkmypZmdmYf
e7ciJyfpl3GSRAXX47G37YDxjXYh1Vm9A7zKcCwSVWqMvoelnqHZVweybsCyBYUqxqqHq3JzFRo2
Dny5lnurDwwlNLKWJm2QaBH34lGkoXdVpWNadf34JGfqDwxChn+kDq74RqpTKW2sZHZv1SB5EElc
62gilni1rn4ZVYmewJALCIDo1WZXjyXPnuuN4IkZzcM6o9kUglnlydsw4C4J3ujkzeXMfBMtIaDN
Baa3q5woUSLZgqTEgzDn1IASXvhJEzNsT0u9JVPs8D/3OHT20bACEmLIiZ8PMFjrRJzQW/t9oW4N
ZJFW9TWzKN3EFKPqGbRmMepXZ+gfpwgmolql5q+vV9vTgpOaXTCwiXnMMOOi/r20bo6VyWzOaxSl
t5Cp52SjXHGuCg7opcrK7CHeiJnua5FUvNJBTJzu62OXkQaGIAbCm6w8lyAweawysykoEbDP6AxC
QA00gLGyFhUDWuPUpS2GrNeUfnb06/HzXcDQ6PFzvT6vAa5iONRiX/K9x5fQzIaSGXJ0KKNO+dOy
qoqrqqRqi+5ZixJSVeCWrBx37wgHGRgrBaoCAkV6ojhJ7rhZXvmNhYgGnlhUlU9mC09M4uP6J159
vYDUHP1zm6Ikl5VlE3f1sVkBOEfSnJeFXb6PvsefMtlldBikUugEjfXMEe4I8A/CGHjAoYUoMgei
OnptvrxhRu5QHC+nbKlP9b6PCVfxdicmdlCmgPvbBRAvW6/dL2b/1SNDjEE44jtx9/XCH4FteTiU
akfc919U6x+vf/60/zmJiUXsA74QgxInkXYvUXnMpIVa+YwWjxc4sXxl04SSw2OBqQZ8duPV4NV+
mL4qHfKkxyjz7DbqavUt64vUHIMSjX3pWPLkusoV3Uh5EjYILAtAT9F4kWqKo0VKoIYAcpGKlRKa
LnPMhacw3kbp4rTx0gdMPGtfynTfBNhbjrwGh3cUY1ztyq3Wa8Jrpk4bm3RzgUVcijJnYrPRwqcx
oOT2bcAMcrc1QjPgfIXG9efsvwAQf6O6+op6WmFY9rEezST3x0InT6WIkvyITSC0UYWKAHjuff9Z
X67B6Zps1mtT0F9CJK9jQhtvCA5JxQwl+IYs4sPNOKXxh0weTJ3QxIn3Z1syfbjOjf7+Xl4VUg8J
mr2oXn3tbMZbEu12b4mgH2DDyWUYuwHo74LXX7rdf/HIjWNilSpLkhjKT62eX4F3kSG2ElVjDRxn
QOmffyR9p0uY8mcJY21OinZauN2LHzBc/5sPqNq6iyIXpzKAAQKJDNEd/Ac2wSMAdjTT1RMlqS+6
vsEOhPuTay68oO898/gwJuat62QhqinIdzFeaDdbObUYQJvYsepnC+/Ie8y5sSn9mx2/WasvK1Wr
DKY00yOU9Pa8flyDxeVJZzYHlYUj0ZaUfnF7J8aNK9K0qlKIRFeCYDDa2r04pB7iArwrz2h32u0i
DYZ7g4n+l+8T9y2el+b6Z9LI4y2emDkpsClQ7g63HaAG26FRAd0K9Cbf4aAHcOt2G6iS+vTyAmoK
QEjoXEd08ATGxD6mBC3qOPrVauHYpwDfiAzHHzUxfUEcZU5eDx8FpqIjco3w7Uh/ns0vAsPnPcHm
A9v7m1s/tkJ/z4YHNv9PR250oFdcKgoGuQHh9xHRyt3ekDBra2vnc3veEeoEVUCXHd6lC1dtQdP/
jPKNZBvIOnZAQzKXZWvkq4wuTbZe6ah+0BtJzeqPVzrTNjHa4Wm7W54XiRulkJdrr9nHntshHiRm
Y6BE94QlXhxDWzjUmTfbWOQ0alNclgpCiEw1e2+bguFt7BV/tLfdkt1ciA//1OtmM8Po/3mwYVZr
v693fUKOxxiAvw6xd+YTUm6xSICnfIEaLTJYLB3lxGiVSlskynCjxMgsC9PGxH0EKsZ+TQWLeZTh
dj5S2En8Fch2muYKZHWm5nvkFS4qIwbKT1jo+vwkqV/y5S2BHdOs3xPgDbYLasvNfoAEQCIQ2Qzs
npNDlbuw8P0YURIPQPwKqc1MNc7B/ixfvUYFAdU6OK1do9xyZ1QtElwdz1Dj0+CsVnI/9OwtNnLO
tIxAz24+aeK0MseT89LHJ3UnPgAQyh6mnKylHv2jtvFFDkjRXVS8BRa2YvbYb8ROjh2jgVEWcTgK
wFNpoprKb5GXqnZmRoz6+PL+dVHdnfqNqMmpJ5KghLUCvwG841P9NTyOaQT/rPoZYwoUR4//mO01
hxascasPB1ZD8TdBBRBTukb+vHvh0MZLAyyoJj95Sc7s+qUy3vyDsNEBEqSdMCYAxO6d2C1t0rD3
j7584vHY0GVbno8aq7LZQxXQFsVwS/X5mZr4oADo5kULEz3USMdRS2bHmafIQ9iEjJQ0RCzIRtm4
/ZLeH9CRhqkOHTMsqxjFs63zucoWx8fudUGmWVoRJQ451GFgdfwFfcYWtVSiYFnRoeaX5bqyqVyl
7ejAyhKJaSnUHqsEM6xpvLEjidNCUxbXTOO7cWdpFEuCH98HGza/PVEalHFB1L11HYuabG8HnKqg
d7G4RqVN4bjdyup2DywsxCyuli3cqvv3NYShSAoLM+S/ph12TJ2Ued1iXbarehnBvKu2cJtmuicH
ESLqQDgtwBhOct5egWm/rkchFvAaw9D9+7uzAixBT166o1yRg3rqY+PxHs7YKHTOA0QMyPiYL8S4
5VhBFNTsWr90euwhmEXRMPZ5PPcrUSsM9Pkma6Javt6QX3+RHXnGC6ObnsdgBGCCMLYwnWO2A7wo
qEroLL/adI2eSiKgiQ5FiZYu4L5K5RcAG0icLiUV7/3EWOzw8xuXXLOsy3oZxCJzquNvpxBk7nxH
pRZCuHssBWEsaHL1/CyXahfT6tYzkmyxdkQ+JNhegZOHmT9lW6ifhXn0QAbIINs4cDMf1zud3YJ+
0ALcsGklhriqzc2mNkFqdClV/LtJjAtNaNJh9napkWVOvQFxhHTZMGUM8JHxtoil34ep4PYW013i
bZZZimcEjbug4jMPDWzKjZjBLN/sPsMXmZI3UDd2U50yHlMcXyExdf0wFKp+L6GurkpjdVl9BFpo
Plb1OVOIfCBMMS+j3CNPNJ3N0iiNuLi3HNtRS+Voc+hH87cUF2EcUl4QNvNwGAiCFRYYzSiJS8Lk
9a7YPqqQCeoC8Y7apgDJgwpQeDycJfUTNboXGacIUso9sie5udQLNajW1AbfCp8cJmsXeV6FSPA6
4Up8TkUEOxKyvOxvAbOVZwhAykXgiTm7fytzcrK14iq1E2HBzK7FCG+6kiTVo4B/nHOkQzX0JZNO
jw90zoJgAEkEnR+6NPAUmQQ6TBOHNRcytSW9wOQD0jgxMl7jlX1t2dEaPv2xvJldHYmbBDtVDnYu
p6Vri9/4GmbigLnJRCpVPDmuaZcLqBoz2joSNvz85qLwYS+UYYG18apEGV2sZflrdiydhTrd7B4i
Mhg6eVGyxWDyWI5SlyJYAsrGaukwfBKFYC83SUZcuxP0KsupdeNHDOGBYB1VrmIKfLdERcYMmjHR
VlwU4PgDX23oqJ24cXSogmaaU2rLazXaN4V0QLKkNtELe04+s0+uIdHn45MUZyKHkcjJqiNPZNLa
hkieNtP8rfqkmE/eU1NvS8eEyTQvIB6zdts3GsfcakK6z+JTChzb2GyVfWg/R92xRDulAMzbn0AB
12m8kUEL2u0T+8zjTyuhLiIqweEJp+4d0AVia7i9FiVqARIL2QxjswJT/KXfcKhKlt8+UHM3Ma1m
5YsbfonCV9ycxUrlmrVQFGpk78RUb6W1t8n8GhgnpQpgV7Fb4qeZcQLYFhgrDDVhtk+Y2I26rVAj
yVEy4dNtfykYlTIq/hh0w0hV4m6qFkDOOicDm/0pxgj2S7vUizbjnEcfMDEiSDx0IRd7SHs0Gt+R
6Ldzf1GijmqzEhc0f2a+ALgKIAMdhkMQdP3pyM0N4+i0ZEs4I4vNDIGkoGlOQd5m+MfayI3YDNdb
2VVdo99Glm30IdKKnGobEZ6wF+n9jxkbOBjUgt+YiwFHXzUxMmHaUmCQwVcB3vJVsMkebbND+yyl
v1IA6iu8beWaamot2NIZcwNMHVoWAVcugO9iEqxEYioCTjhsrbgXoaK0GoPgPEZKOcPYnv/6+PrN
XHiOkTANi6LcABYwCcFQgJXDpMlaSyop77nG65TwYmsvaPNM+UDmGBkYfQC8BIrIdFZFUBKXtWW0
6UsgrAGPgRHamtK6GqCa0prkktWjvIoqvY0IN9I8Dk0RjRo2ksp3FzHfFAWw63Jqlbo6wxmPd+Ae
/xPYbhJ4cNH1BweGJpex2fVlh+mCXmotH1NQrZFHO15IySlzf1hgYaBYCURhvKULzabULDMdmjz+
gJmn6fgDplc98j0YZLSOR89A+DLeG/1Vcz4DcvpdobKyAq5r5qjsW02TqNvid5ZycDM3HSgAQ8P0
QMWLme/xBrBZjcdWjudUjt51ZIvsRgO9pnHsCX0Uj83OeyrW/ma1sOoZFz6SOtG8sumB58SicWlb
GiE6JkhwyAgHJqPrOTJ/SrJrjN2XpKKttVlv2r2lLnzA3Ot49AGTe4a9QHjKD69j+AHGAKRPrbUf
rIMWrYv2eLFzO4zCNw/QAIzTAxRzvMNdQlOi09GIQDF/JqBQ0T7H/bWPVp2yluSlyzbjUTnM2qGR
GEwY0OmJ5RYRKsRFy/SWG6nca/URoI0CybcnImpfLy+HWsd4LKATfy55gJUubeuS9OHnN7ZccqlM
biRIL7M9MDhhNzkM/hDF7knHqRlCGQC7BCvJVdmrmx2WiK1n+nGAzIQealDWSICInbY4hEEgBmnZ
obVKMrK9yxDZ+UUjwNbFSza0d45w7OuVA1pCWv/XhzwSPF143kjAa2rxnvJXLLNxRPJ/SPuuHclx
ZdsvEiBHiXqVS6/KMlnuRSgr772+/i7V3Lsnk6mbwtlnGtPdQAMVIhkkgxGx1hLpXpVbPRMNP1t4
vc2EB0DSQGsETalApmvM3aQVecPREs+KWtq3n7L2W/ZPmrowIjJzFcnilBagKgFlCPtOK/BCFGoN
t4OkPw+QdSSv4bfy2+8FG2z3BrEL/X20W5M3xj1ddR8ClLpWaG0YjfwDt3Sxb639G2AOW2u131sf
w0awZMg2bV5GY/+23f4u6bDObDNZVkHGL4LcAUcZc5Cqact3YSYOpzi/B12lVphaBKRNDcEZBM23
V3umLAQpkTNjzC4rAWrl1QDGdoc75SM2Qbd+0tWHev21WllARYNAkgPnuvjSLR7YM0fnhWnG01pN
atCCKQwncVUgLAr0T3v3/XyogCKLn7XV9oPbkIUTbO60vLDJOFxX5albE9hM9OJZ1V/DzUFw8udw
4fiYe6zL6MBWFVCPIEXAOnYs1xU3tpjWDAmw1MwMBW8OUErzGzxgK8Rfrl1b9DUxiztuox6/yRNo
L56W5HxmSmFY3bPPYO7E1g3dwe/wGSCMF8Dj69SYXHE7vlryHXdqP4G17AHeA+fr5lEAnpAsuNfk
PcxDDC3o+KUAYgG6AWaJZbfKMAvYeUP2U4VORR9uu+9fM+21ATwuRKCzrztQx3BEMbWv+hPaOd6h
QGmOe/mZbtG7r6CdIIZqvbcqrWhTlKa6Oj2iNKKZv5NIAMjVuGMLAGMN9SBoVepLu3h+6P9+GXMv
4wlc8Elf96dA5atd5BHqEBo/3h7/NH83hv/X2312S9WdVktCXsKIK76Jotc8FymiS6CW0sNtS7PD
AdwNre6gYb/KrXoDgAtNgYn2Q/+xoMDaS0sX/pKJ6Vw8G4xEKtKGbtOfnpvBSCAAgSW9y+2/nqB9
sgH8UJGMt+0jatS3xza7W8nZ4Ni1EntuFP4sv4rbgz0Jimarh2CFwN0sTOtNhH+sf7VNjKrKUmZt
dgn/tc2my5VUom3RtP2pVci645957ZNXRuv2COfu2bMBqkzkxtdcD34iOKOX/dSuqfYvQmCHfmL+
F2YAOZmoRYAgZOmP+woEPq3U96c89wxaf3qS3eaPFZ7et+3MPXYQL/xriHGVZIzAoyIO/YkKlZWk
QGsTt9ThQZmeArjto3E4CpBMC8VfKVSNHMx7bYvylEtku1D7jSfKz1qfLHjwZPVqN559FeNGEkEz
vMZjKUcUMZ/Eika2H5dolKzRf+L7RXQ/tPJnyVFpoZVwLsAhBFUPYAiB2yTTzjrbOQmkQVzCARVd
5fV9JwZWUdwP4zNJxR2vLWXcZ9riUd0B1EDECxjwUDYR3accXv0F8rJuhWaZwFRKPdXQMa5XENEb
v+Ua0L5t/FKDyQV0Hf2vkhijBObDhXzm7F2OdAuwAH+KiuzOIaTVIFyDLuDiN/FeXUE2Y8nK2kMo
faiyHfYQ0YGqzqi9LjjflNZnl3kiMZuKalRG/e5ytn1fbCHy7PFo9uCNDGniA+fkenJ0X/yFHMpc
LhU0lsibKZA4QA8CE66kQ996qZiMJ1N4EUBq8rlqUOxO9eqlWTgDZ4Ix3KAQ4kGRkCBOZixJkTKW
bopaRripG6M3K3TAQcM5flh62YA4+nr+0D0NxCsBC4OMRPvl/DVRJddRjqBfg2LJQetHV7GqGslg
G/TGAtXjohZ9oxhdubdjUeU+i152X4esb7kVT9Ne0b3pYahHPraEkUk+AY1sq3DZTy/5dfTUpBA2
BEaCyp7Oe2h+NyADHqUPquJVaDoqC+QhgjjL4z2t1UCxlFzWMitLkL39hnq9y9tQk+MoEqw0Cwwq
E34wS7nl07veT8gkOQbEsjVBSlM7bdDJqosQFuYsDaIQku5FwxCYfeeFyqYbO+1eStpYusvUrI93
8pCJ3qH0g5IzFZ9zJR3a3Tm/GjPUUXYgVhDDuyStSfmqZmqbHdswKLVNX6NbclVWsZTjalcC9IiO
XSzbWh9Lwi7Lh6HcioniTjUE0VUOosAXAKd0riTYaVx5TzgD/f4xGYK4OviE+KpRgvMbanakAOFs
VgYhXnmaDNJzTZGD+hglXR7aIzrGmlWSabQ05TEfAM0YEqjfBS4XgYlHjPnGIq4o+WuhpH0AWqeC
j06ZHLfpFyEJOtl1f0SW7DMRcxFaZpGbcb6D+oCc3ytJp8lrtQcx/71aND4wZUMpcbpYi0VmxZUa
D5j6sg9Gg3ZJlrynYKxSrAAJg+qrpqJXfslVk3hgrxorLl03max1W4/jSPgMRhs/tHygYOOnLArF
qNDLCkg6KBokoeK0rUqCE+QXPMDYUAMCiF6L+hz1nrLVkJT3vEaFrnelpMKDl3XNaMb4e1HrBWnw
e66l6SnSoOFrdbnXeruqRGLkN/aEIO62VRsT3+GaRiFv+DE52iMStWvfa6mua8jXpdpTPMbDoPcQ
MxStoknizHQLEDJbImYaX6SFau/UJQfN6GYIRWXlZXEQ7htR86ETJspuRPZI0HDBzi1dPj1wMRJi
KxwgFD8UCPOdNMoNpydtm/XWEGQpBOEztyoSoyozEhm0AB4Y9FdVOpRPHtQNpRDKKVqXPuZ5ro77
VC0gOBKLfcwZMgd41FpKIxFyyyomSdBzJCs6E99Se5sa+qop2LrTVLAarpSSXZHxKSbP72oCtVRE
NQKgb3VEex1gSY3T26pLik2SdEJxBANBrKK9dyiGYe0GXMU/EtqjZWbUlJK+e52qhp9jVuZk5Q2c
UqHwoQSt1bqxNhiiGLS+LSheJGGppF52RgUsSdgbTbEV/EEBaUUOgfpVXJVxCsaWQtC+uDSBIALv
NR4xR+i9/WhI8fg2VCw9/84vc59zhDIVIitOvKK2OBr0mS0EIp+Xestz8Wh6AKPQ3y5NOQt0LeNL
D2ofD6pHXf+zcMnMXOmgS0bFF1xpwIKw3E/y2Ea4hbPxFNTQ2A61XRueeH6jBifUKHWNHPr0vaVP
RfSJfhy98IPfvs9Nzf0JEvC8ar8LnzNz5/3DfCWBwQ0Fb+Z6KJMxRaPJVOr2bK7WIVonrJBOprpA
TFqsblubfhhzwaKqjuQfakYYPQuSTjXB5cC7yp9ShSa2xNFnQgM75ZvQDPkhsW9bm3l24MqDjBWi
FjB6ECY2lsopAG8BYhxCUphpHXgW+mbebhuZK0mCTgvlAzTEgKrlr9nwLEST6oaGvA/4YswBYI7n
eJM7QoPpq5GcJ09kBBCj1vHwqq3YA6WGVpoZpaayiE9lLnqkk8DAd6anzoTOUZN1mlRAT10S9GQ0
FII3ciCa/FfzHSx1xjALeWWLCYh5pSxLMaXiAbF4uH/ocnRW355XJuRmLbAxYFV5o6wEGE2OoAXP
NDQ3f1MNbI16vtR7tzBx7BuKBF5MVF8VD8ohSBD0jRBPGXTJM4Y1su23h8UGfv+MayqaIgOIjCXL
gCJBKbLKSCgdktC1W38vlSaoc213zHD2fmuBQ/nalMCCt2B3yi2ebb0ru1PsduamStWlWkJhF8WE
ca+gRg8RigDQFIpfwqG6616WGn1Z3PI/NtGehqIaSNCuasSE7+JciHzp0A1Wsu4UHeq2mlF94coC
d4Bw0N6WTM4upQzxCTyVwAfHUvlV6KSSmzCSDsit0ljnZTMlevA9PIWnPlxayun8uJpSvArB9oqg
V7zi6g0qGjcQIT00vyAOXLdrzpGc/jl6imy0o91ev9mB/ccWeNQul69rm5F0WoqpJDpaBIQnBQHp
k/edmfTztiXmfvpn0c4sMacm50EpRu1giVKDtDbIH3/zAmHDkkMyj4UrO+LliCK5VMRossPp/CF4
p+EkTgLWztaIjsO6PFWf6qZTdeV0e3hLE8nk4KuSd+koJdKhTYwwSK1C+kkgTQrCAH/PhYhzXv53
9pgXvI9mltyNMUwwtiOTwee2WurRMXwot9zxf2eK2eJ8oMVFH8IfucfoAbxOlgsm+KeB15d4jpfm
cLodzs4Sl2t5wauzvzHRZ+EFNMdBAJyJ4BmCtOD41/cAtAlAhf2n+oBoiXF8vxujGGTL2qGvKXAl
vB7HuSXmdzEaazmo1XvFkmNen5Sg6UUSAGwE08v8LztxNrqoCHOKFl73QHxID5e1Vbh0kwrgRxwa
M8W+QwNPVLY6F0aQMD420LIZOHmJPup6e1x+BbM9ci5svGxM3IMq/gzRKkuBU12IxpZMMFuBE0G+
ww2xe2hk0Q7jDd5ZnbyE1Zo1gvwViL8Ri4GJ4NJXBE0bEF+27qHyKr3Nj3Wxb7SFDoFrf0QzGv4D
06WMBAR7OMpk4CC5M/oOjbbkVbjLJYsPvyvtLgZipioXkoFMWImD69Iac0AOGUTu0CbkO57kaUaT
pILOVXJp3N7MbHcPzFDUxxUIFIBQH6mwK8f3kzBXg9Cpx3STZI+BjPKwkcU6nlVmmD/jGa5DR8PS
Rr0cN52ERjw118G0fhe2uRUqreUOSwxy02Jd3niX38QMvRBzro6QAHFCWdsW6aPUaRsvvm/TJe9n
q+R/o4fiKMgNwJqNzh/GbeJmIo8DkNihQW0W6kueQioaQabnm9o9r/uOGOj9j0YWjlCWM2eyCyFa
tCaAog+d9VdvhjGAvEvWxE4Dpk4UKyyUTFMztL2VZwkmZ1UmNdHQpZerBJVbNMuuFCg61fZJ+KYL
aVC26+zqW5gjYNTCGnwhbezEot76R+DBghqAYqnV02bXCp9ClBrpt0RWIVUNCkWCoda5eI0mQJF7
raE0/x4kJm12HGd1hU7Clzh9THxTCEPduysLMyzuBqLH71K5iZA+4F+0ReXY670CjQFEgJDDhDD6
FUwhHKNBLEoldoo4+wYbMAKj/vH2Rrk+YC5NMD7p5yBbqWM1djz0Y2btpldMZM1u25hzx4txMEsh
q60Hak4YAXgESk9jrfOh1adr6TBaGjGaWhdza1gK+paGxhzQUhuQQRxgFSKOEb+rAksUF55ZbK59
cjLIOE08xWgWQNKWOWb4zvOIW1WZw5WFXalHoXyUo8bo0JiaDmZMNhoYlLsqWvnNgunrQPPSMrNw
btc30pjVmZPQx3cpKy0aG5P7dkuKbDNvrktLzOpVmqikuddkTh7ZqmB61CpCdD/oHV3Vh0Hv/IUQ
YnZk0H6lFBCd6Si5vPNyKUlCrc4wMvmNq5FiUpH/zN+QI9QDcSlAmjmTQabxrzHmpOR7OQmEJMfg
mtYIwzup+VCzVQnetoU9MM0Sc/jDEDp+IdyE0gV7JKthMZZRg/Xyu8KohI3ibxG0q4AHcOFBcB97
5YiGLX/ahAsn4fwCUiRZRKjLonuGSW1oY9oIGVdkjjtuSp8zIafD62UGpOpJ5Y+lu+/DhYuArYVN
+wKdDeCURnUVQjNsXgycoHlHfSV3go/RTo+fnNEdZcgXWhTnvrgzmnV8UpcVRK7D3Uuzk2udBZ98
FVAkh9XcGZoP+Sdp0ZrlxogvrIoDIHitdJb7JYYrmR66uyHSTi01+v5NhUa24lm3F5wtnl9NATPr
de8hoa9IucOteUOyQzs6ieDU7ndQy4iNOoSmymiAqMYqQSfR6QOKMlAStbIXeVFX+DrCu5yW6d/P
pmUccrQn5liNcDOCMRZdIMhxGekagNBX7VDsw/UvkJHckVrC5vYszC4Iiq8Tgzfw7DwzCaFYUF5N
09zJ8swYCF6ng2dEvR2KSA5ByBLUAv+FQWVS1QOhANBAjMFuqD0faePcqcgriPUNvjuErmeivlFl
aDVa6u6dOT7AeY23DlTQkZZmMfyFOnLu0Ii5kwy+E7npinMLPcPbuNGWItrpKmEOECLjQJxkFpCj
uQKYSnwiBGVQTLQwrhmtkJzRT96duNDQMhfDndthI2dPkXxhDGGnteOn+mkEy7+gh3ecVZgt5MY5
C8HcAdUB07V742PQvUffousEjfxQqHzUNkvqGjNBEL5HgzIqkaiK/oVL5+WVNMThlRROmYdGloVG
Vy1M7ZwFPHwgPIQjUrpShhPzJuyJlBZOFSTCrlepb4Uqyq63PZMFgP4dCOjlnDTZJiUnVltGy/JW
KIu6cPKNaEzN0NGat2SL7Hp97xnKerTih9w4dVNHVmws5fbmB/mvdeaiyzQOVX+xgXValegNyYWj
6AfDwqn3V39hvfR8kMxqyaRLyqbEIMVt+sS9Bms873g9NEE8L++pHUBB923h/To7MlHE/KrwEHT6
XzpImbYQMEWR1YlGMEYlO1QtFw4Vtkrxz9KdmWBCEuKRgtZRXzjaWtyGXyByc98Us7SqvWC5OwXK
rEvAqdkbFJyO/xkVs15jJchBVmFU/oZ8Sa+Y0OfQLD/TXbBBbVrbhg/U9q1JkfG2m85FC0j/ooUD
+V9lyj5fTmfghUHla9j/JM10qTKQLHJNHgpcq9Q7CHgl0LBY2ID/H5vgmSZArFKBDflICs2eCOln
p4YcumjZxxiUqtslmqv5OVUQpWN8moYK2uXQ4h6YfGnoCpDEK6toHduchUjId41qL0HepNlJ3xNj
/2+4JEg/9wIiOLb/n+W/CTi7gUtQtiXCCMvkrjdLECmRB3Q93I3Gh2Y2O3VhDSd3vNiEMlgNoWIM
XR5EYMj/XY6T5FmTVyDUcYANyoxS9Zu1AjFvq8RLzLztLixbGxRsL20xF67vClqYelHhJP1TEn7/
DO8+tLlNrt4NmqdT+a5CqSS/d0HFUuukvgvf8efwWfbb9uRtqsGOPXHJnZbGz6xzVzaeUFB8kyK9
goRYUDe+8Mj5b8XoG7yvR5s2WoVgBgSmdFiNnaEKC2f99bvwYlaQvLtcAUmTelWU8AV19+uuXfc3
gSJbcTdKnVmNNpS7s/FZKJYo7ad1vVj3KeuCsigQpghF0CXPWM35OmiVpnHQG2Llyn0rbEU1NWIo
GNfe9+2Fv5pjqKOpuJZFHBLQY2BJHwNVaopCUUqnSOLXPPLsNIf+RdM83zYzHXPMkFBWB7kHtHzx
GGTr/WlPOhJD/N2pBs/KpMcAoNUuQ0lsCXIxN55zQ8x5G1WY2qSBIfQKPYVZbtBEO4xytjBtM+MB
oGNKjk3cFpBkvlwiVa5ytAAFGE/u5BAvpf5Jze1MWyoxz7gCHAFxBoJcpI/ZU1wIZPAtd0PpDM9y
rMtGeSxkq9Hs26szM2kXVpjNnytdSzN5LB2VT40qPAbWiJzxbRvXe4nAp0FninQiD0F4VgMJvD45
uhPCyhEUDrDftpDA9SmUrYl3jZmFRDGiyo2MvI0KQxO9Qu8rLrLaOlqqAs/NqYINBrzM9JvCHCt8
0pZdTqTC4dVWj4m84oOvSE4NVw2AhV9K4l6frBg3rgzwGgHshAZExlXCNOzEmHqlM+Zvo/eVFSJq
3KYkotCGGrTUZWsuP8aZf+pzW3vvam9VgzpOcHx+TcTWQC1CURv0eoJy6U7rQUtwe11Y9jzkMqbv
Q3oSzMEoMrGuHJVRm/IdLZym1NZ1mhrKly9NMhrvwjasjOgpV3VfWnP8No4Cm0qbvD9UvrqirjXI
hxJKsPHz7U+Srw8LICqQKgXxBcipqHi5uZpmjOqeqohxh+Kl0AKjjuSFYHPG41URTVmolUgalNEY
HwCayu/TrqidXBhNMdj2AIJFysIhMeNowEpTkGdATGnaw5fjCJpKLcaoqp0s2grjb6FpZhhqhuiP
uirFC9nZmRPpwhizh+PME5RUKWuHlNQQmzs//2rzn0B5v702049hDnKsCa4lSUZ9BzfU5ZhQYenb
0s8aR6k/OXSzUQ3QGw/CcuJB5E8EpZjb9q6fW3gMgIMEaUQJFQk4xKVBqfNySVa6xvHpSqpD1B+8
xCTVa12LuqQ51Qb9YoFqDV/ZE7+LNtkTSAq0aAtPdZRdJa9vf86138hIviHwhMqJgN7YyXXPAsA4
iQculoPGSdJjrfzQZB+q2cKOnLOB9CJ0uIAdRC2PcX9fzmIOvCuNU6KnM4BQX4Y8U/s/zTtjCFO+
A4s4oflZAGae8koVNnnjjHaN9wHIA8HVCD7Spefytb9c2pkGezZhgJsT9EPDDh2QPeMtGq7CZNWO
UIhZ2NLXp8ZkCXsab3O0ofw50pklX+rkHMWixmkkxTdqob8TwQe7sDYzw0EqW+ARLoOhDAzdl8Op
Cs8bARxondS0IwOpZl1eSPNO/ny5wSC2cWaBWf1GKbQQTcytgxYXUPJBcm5D7fulfDkLZ8epD43m
iU2AFyehQPYADFQtKxspbJ1YTg7dk9Ihgq83WgmoYnBK/PuxyV/5PtkMlbuNIf4J3sdetitFNqB4
7z35aA8G/j8+ZKkhFY9ZkO2VMbaBaeLch9tbbmZd8aUqAlQRmj9X8FY6NAIeJ0XruLTiNnXcBlZb
DT+3jbCQm/87H/9aYRY2L8u+zIeqdZLx0HiQXTZiH/ez/OEf5aQ3yJ3XAZ2qZceeT5/zX8W3w9Hy
xHjhfJkZ7J+CEiQ80CUg/JEtnzlxmyluTtNqcNAarWttAwr/2wNlSR6mgcICzlRElKATY/u12lTq
+DxpByQkgHOXXqOH8Kl57vf1EbQpK8WMQSMaHKlv+qNVbUT9W7Fuf8G04xkHJzyCZrT9IgwEzOly
C3F+1EVcJQ5OBX0JJfENIdvFVW3etnJ9HWKYgGXKQAzh6v2Lys4mUomzJBt7d3CEtF8rII0g4KlI
0xdxKSF33aKACRUxlqmtA+LP8rSkZ5a6OlX4uipHZzBGs99Iu/zRA/twb3Rmag07IIyPnvEbrsbH
2yOcm8dzu9O/n9kNkqBJea4YnVfzuPTynrydXaPznz3N7tnPlsWwFoEkGR1Nl1ef7a4Gtx0x7iN7
qet0Jjq+nD0mRhpKlQMdAywNxmeyCs3sQDfyJl2Pq+q1Mj+q9bDibMVBVhrak6XpWtnCjpvZEAjL
AbBFtQGwLxwwl2Md6aimRZeJTj90kYH+ft3lXkI+0OUfwluQQUHx0lBd0GQ/ZOJzWdlZ6dtR2t0F
LrjkkaTMlXHdZvtxsMQlXbXr6wY9WJNOIKoTeGb+vanO1qH0QbwkegLa/9Geb2QjQGCjqPjruM9B
yCInis0pfIMyvKSsbnvXvGXEyGAvAB0bm4NQaYYMLZKXTokekw69FylNdL5feZuseg2gQH3b3PW5
hwYXCQJ16PVB7M+eSlTlQ24MQ9kJSuVAuNwG0c1CxDMTSYJlg0c6DQE5JURiXE0Y1AQ1RU12at/K
j6GLqu1mpDpdJT+xk+xzR+T0SNS7fZmYkmzXEA8UjoIdmILRLmYSr8+ny49hvC50of8ZuVR2hnse
pATKTgD1FaKwwAj6TdWsKeSSn8ZnyLUN9Vq0tWZze8Kvk6gQcUJbFapQ/IQNYNPtGS26AZwSslPI
HBo+DUm4B+ZGTU95KOpKs439g9hsI7olgq6O1KCxHZJPcEt1n7e/5LpS9fcluHqh44J0NZs15kih
FsoIAKX6RWN0fety/RB5d5wRHElwl4CLhFslxaHYiVt/KzvhvXJXbuOH8UdwLVEXXwR1jdYrbS1R
AzRA48JFch2PgXGJUBTBNVzKoP68PB6ishKzPMTXDfVXA/rLWrtPpN9fGfrRBYdn+cvt2biuUWA2
zu0x7x0OzHGdksBe367Ubbd3NMgEnD6cx++FgUnTRXt5yMMS+IQw52jBv+ry8pJ4EmOKiCPdQeyX
AqFx7EfbewDUjdhAvcarjupd/4D+vjLTvV3xrAm2eGjfxne1PXD2KFtibY/qPVHWKdcbOWSlC5tb
BfKSoMb1VXf5pUzIUEdl3apKQtAk0+pKAU34cUvkpWaH60sPVpANQWs3jglAXy9XWvSF3lOrjjju
YETlqGsyXhEPAdBkvV/qsq/LMiAsUWQvRUTXEIFpzRHjgt9LmCDHjGUNwO4h4VriBMUX2XGTeKiZ
VmYLos1hXQd3A5rCG/5hDBaGPDuvZ3aZ0IUMrtCQqiY4+Z7L4CnFiuf/1drRCZOj0inoZBIGZd1x
Q5SNxGmC2hnVaN3SeiWRfuH1Nx3eV858ZoaJ31Es9BWt74lDYrIiXawY6pB/lUjKxlqbWEHc5AtX
1swNOV1UyJlj7UQkti/dRUgKF2q2PHHi/C0qwfhvVxF5AFRd77hg7fecdftkmBsh1JkA2Zw4WSFf
fGkvUyJVGj2FOF2f6rL3QsRuFbqPKWCTfZksDG7uPp4abpGCQ/AMkdhLY0kAbCroWokDnklF50aw
FmVpqi4cQTPRH5pa/8i+US7E6465kv2GI4Azi7KjgFwspWBxjh6S+FkmwOTIlgJH6S0NAnFWB95/
FdxUn1FqF9qE4QZkTpPeQjRb1eCcbBJrMaEwGzAoVADfHB7JQNMwk0CaYGzESJGdNIy3dUF1iDab
HNYXAA1fEXWgjg0CvjnXdTNj/IB4AXCnE2m8JD152jonLxpUvR8h4d02+zhYSo1dF+lxbAD4OlGV
T/g+thOhHMZa6iiucPAf6kQyRGj8ltXaNcGU+eGaaI1uyENwhJKtOfCnagnFNeuQZ+aZ6ellJOzg
7ghOe4Ayax+c1EFYFGblAUCG2URvhDZIC7tgzjHReQ7RORXNM+iLvnRMcFCqnTrg0nLFqlohwRWC
9xI6ggt7bfp29jiBNhbufbwi0VbPHCdqLgEQ3EmIFZ8Q4VuWrD9oxv7B0+13Tbe/VoF+4A3oOtuq
w5mGZe23L9aP/rH/OD02O3BNf/tgqX8Eo9bben2/Xr8+/d4/gjfQ3Jme87rbusbufqllam45zj+Z
uSRz2rV1NcBb67E2+vCkDrtOLexWuBPQrnF7fmajlHNjzI3lJt5Y0UGWHQkt9nm5RcOjqJ7k1BY+
ucKWZSs5SVu6D/OdCyL228bnbq1z28ytNeldV2GKtZHiNxnJy640gWK/beNP2/OWAzCnu+fyeV73
quzswLXY2xNjDwjUQMMkguhUnfScrMjqdWpCYccDrn9b7fE8huS4ufREngtAqQoOMzTjIyPM7vJI
biQpjnDPeMN71q/b6Z729Hq8C6odT+wyTRbmd26LoSYCXiuc/giIGN8valpwE2eCU7i8TgCh8hdq
CH9vC3ZykaTF2SXghYE3yOUmRkdBijauWHFs6Bsam6dR/1FMWf9SLdX4cc2fY2AUpqJbIbo4Htfq
Jn59TnQoZjx8LwHh5vb5+ZcwZxgdelkc22msZDc4rtThBfaORogFd/pbpFsjZi468DP4Q6pixIk+
bMHf+apBN+Cz0jW93L9+2k8bav78adyYmnH86l4h0qTnOhLMYMWzPyYar8i+32WQ0HxujCXauLkN
BcJLAeIjIJNGovVyOcbCp2mQN+COAGNHM2xbaZ0l7YJXzc70mRFmBjhSl5ARqhSnx1lB0WEJKpQG
jKLZx+2dO+u9Z3aYC6JSkS2uawym8XqIb6kVgCJFNCzER/NTBqz7dBEBMTB9xVlihi9pqo1trzjg
EcJDYd8OawH8HreHMhdhalgS9F2ryIvI4qUREIO0np+mijNQtEw+A5OQn9QeSFEkJ7LP27Zml+fM
FnOgizy4o8owURxP241ffGjmRWkI1VLQPHeYgbD1r+SM2/tPA+Js3oS26UrFLxQnB5l3KG2qijcG
vzD7/h7BVI9ioqY93B7ZzL2IdcLzFte4hv4DxrspWJm9PJYURyPDsKOCX1h1IKzGXDlUyBKBiSdY
sDjjghCLhT62DEqEqZ/4ct20QYYgB4dDRSrBaxQiw9NWT7cHNbNcFyaYLIEaZCIII3CeCJGsS2jr
lZE2Ge0kWdKMmXF0FXgDPAL46X+NcfR4DLw6EmCoKL7RGeIDLT/0C1jCJRvTv585xVjzqqeWsFFH
7xhLo66FfqEdena+kMyUCRIdBMHbpQlNGdq4HuDefayk4PcYnhQFT3yZA8dXBBjH7dWZczmAvdC4
R8CHgafDpTXRSxPIhneKw4mZb7V+Bs7qkUa6W/mATiWBv2oyf2ED/+mfM1cM0sSqCto4YCWxXJdG
m9z1GyHhMUQQRB9UcDU/h6vn0uwg/VhASKMw7jwdwpOrh+Px7UjNB32AZtxegGac0ekiGAA7fSl2
mZ2Is29iJiLh0FQIrgd4j1Y/1UFPjYg2kGZAIQaCynpLclm/PfVzvnQ+C+LlLIQlWFCAhlOgFvUo
lQ+huImDhQrtrAkcJ6ACwr7AGl+a6NI+AaOQoDjyeNd5jyNgVB1d2N9zRwgazP5jgzm0NA9E6kEt
45wcu69eqL+4rLJuz5QyTcWVw5zZYPZELfFlg0w+IBXbYftcWXhTGzV8B69p/Ir08hX6UM32VdJL
G0Hw009mcJNjgcpVB3ghMx5+Ng/YPhsFgKDAgDYN5CZdX+/x14mUFFRViGFeWgPSSLy+Jub9f+Ne
ioSECOgn0IzC7uq2kod+yFQsNvFkW/Ri0Ekl2Ws+KBuxEZM7BZgpc2HWZiYNOVOIP6HxDyRozKQh
To+ETo1Vh6inId7gBZRBsUvMov95gAG4vzqpqwPXD5LzSydLhmboSiFQEcYAwsCnUmbGLarvXUW7
hS0zt0n/NYVi6aWpOCVlQQgHf67Kx1Bun+VefFEDodZBh04MH1qy9u1JZFWNUISeICDopEGH11/O
89KkF1PYDBLVea0hGFziQfWMdI4ZGyHeWUB7GfFdpYNPy65NanXGq2hBG1sp1ygG3P6Sub2M4Ao6
68j6XgObUkKKPpZL1dG4Lafc8/yPhtjnto3Z+UVbigIINyI5ViqCUyMytF6mOoU/hgZqYEfoySM1
Q5BTlo5juLptbnZIUPlBzXvSpmL5tdG4NIqBW6sO6OB0AjxaRj/q8XTbiDh3oaJqijw5gDBoIGRO
dnXwZS4YGtUpoerjd7sOrFm4t4ffvj7ysd5SW6MAR/LHQkGGTl6BsS92d+lY/R/OzmtHcmPp1k9E
gN7ckizXhj3d4+eGGCd67/n052MfYP9dbKIICQIE7T2QojIZGRkZsWItOz9HwsvYJzZ9DnsUAnvy
h8cghDwJUa/ug7gHPX4/lbA4G4cI2CmAP6bGrp1tGNu6qdvJ8PwwAyquHMP2fuChF1zk1tUkR2c8
w2lk6z98B4OPoC6zXvQbVyG8HhQT1g7F8KQBBWrDaJ8FGNpOPsXGnc7ma2diHcnfmlo88E0CVQ/M
CQgxpjqnP478pdEsn+Dzp1zBiBIospf8MiIDbZEJPJEGjHbiBBC/z8wupvaH4PQ3ONgPEbtgh5YT
3j0/d471H7I8A9gHiE6wR+L62qSAnmspDCJeNOufSII+6bVROf4oizvn7TW9ercdJPvIsoAeRSLw
ejtChNmgcrSI0dxU6SWxe1c6TofGfqKNdZbcp8j+29u/U/uhuJSQvEESQddXOhDrbBZ++6S8vi9u
/ZrVy0paKKvLgF+T6pOtdq4F1+cfYThp7cnP7/XMi8PGUXRqdhbzOQgrAb9HfqW5TMVBHWRYZscj
JEuoLAHLFu4t5QJu2S31+6k5K/G9GfOcTpy2TSAI/iaFd9kY2V3y1HTHRoAamNevo5u26EWomqlZ
4w46Yg/BRSsnR+/3FsvO3lrrkta8cUQhhhF8Hg2iQs+wIUS9jG7e3s6tuEOrmH718qajPnttoUmS
kjMemJ4xfmhnODujT6YCA2K3c0VtVWwY2oLUfQEPAcBYnSmaFkEU5ny2mnNT2N/gZHINciN6cja3
ErQYFrN/uoMzvSBYcfj727R//1Zt/VVRoT044u8l/Zls8/CcuFQibDd29hooGxUCtGBQ0VjUenRF
X700+0puDSWMTU8JforTz3xsYDT7WeU/La06qGa2c1u+J+MglL61t8pK4mqslLbEnmH+EoNHXzlW
COY1g2eE3NplZYuVkw22mrrWfRQPjjUe/fwSkhTq03MrJ/DQjE4qHZRJwQERhQd1T9U0+9hUbip9
nyRnRmswE+yyekn7L2b/MfFtbU7OibA3WbF5LSz7tgxxgAlZQznHbiiCSstML72Y43cfTr2QZtNF
PfeIp6veuNNr3SqZG2/traOSkehWWGGvhyp1LrKvmvVV7EJHf9IKJ7CeS5NIDTnCHB305Bn6Ql+b
dzK9tWDCa9719jesY1EIUcEyjeCN/pMYOn7+EZpxO0JnRnIt68T0h6w+k8E4inGcM4hOx4Mh/hSj
+qUO0XXybWl3andxmXXIoG8LNRLtIoDIq2uyFUOxjhJcauD7e0pFBaj4XZaOrt+lwbmKd+LHxhjK
0menhUr2jgyivHLhCokMoQhK00MNQmkO2gcN7JkXjN8rp80ae4b/o7jcjllbjcS3Ntc9cKrspa8H
BdsOAhoKn2PojGfhAHmP/cG0v+bECejQXAQuPQax3WynN/5+bJFj+2bN63rEpFdN2Cz2tfHYNvp9
X44gL3vU8ly9OYVT47TNE0S5WX6vym5T7A2GLrHy/Tf+356/IlHeXAvdGMStNmC/sso7RfhmKo4h
XkSF+ckw3PHxTX8i80UijP4g3YXrCyJWQ20y/ZpjPUk27FGO1bgpGWls3Av6B1mpnGSvWbQdSt7Y
XF17EFdDswpw11OUg3oaDPSq2VwawSAfbL39Wn6W/H9u+9RWlk/vnechjELMRayWaWpxBXPsYHqR
Jrpt/k0EjVMkn24b2fxu1GrhKoa9EpDD9V5OdSepRW0aXhxnTiSf/SF1Df/Qqo0j7Alrvr6c3zkJ
PgJjOhU6Xr3XxnShB6/eEAiY/nbjS3wRkUXnQNqBrdIlCuxPFvdwCAsUXbjZFexfdMHO+sOH4mFw
vy8YKd/OLg+fB/tP6uSkcpCj0EWRj5//3N6VTQ/jLUfhgY15914OBV1u8oFAroW5Z/p48JTcJ53L
K+SYTOOPpK6gcP922+jWTY8sCShj4KAgMlbpiCgVHf1wjJqNYucJ2chDduosqNcKchJp53m36V1v
rK2+RdXWSVxpOLROSCzlX6r8Z+K1dntJm29I8gnGG1EzxY9XPjxZWZLLQkjoF75kXWOn+q++uXTD
pyD4lrbntLU7gH1ixG30GOdeJp1HzYD8owAL8iu2HqeFKKCDhmoqD7VSfm2D9lRHp9I8lcP59m/d
OAlkCLD+wDYOB8pr8fVNBEtUZQ4H6OG9oJlgzv+u+i9MDtrJ8KGO9wivNmYRgOMBJwecR2vJWr+U
EsuYCitdQhiJPnlJdQ7D02ycp1q1Y6Rec8Oe28RNKNL19jjzf8pQAn/Shp3jvxnXFmwgnGUSRba1
XnAgzW1VCr3pScEh1A5FccpeutrRKCyEQKOll2bvet5y87cWV9mAkalBHIdLWIt4qwez8D3Ik0Ph
t8x4/a6T4dtASnL70+6ZXJ2szi+6OJ0wOSXJYVbJ69tPY/pUMKUcpMNBFbSdSb09g8ufv/GljOXN
TT8uBu/8u6yJHhL/TxW8INbg5lF/vr28rWi1SCQSWLkT33UqtU5WmpoKjpchVCLU95J5HgRbB8UI
ga75rRN2EqzN2h4T2AuL2jK095oHv1neUA856AlwajIQGfNu5NUUnMsPyhHmQPuHeqhs/W7pSUj2
pwTypN7+1DizwdP3kKc7n3bxltWVYlKislg2860QtlzvtBT0E4Lj1Idx5IMR/JLL5twapl0Me9xM
W/HhraXVN02FMoVrA0up/6MVa3t5C0lm56YJ1TFh55NuLktFp5XpPS7/9Q4HfRigahwaHs0nMqj4
qMrItOiFI4l7teFXoNO7LXwd0QB/QktzuSnefM2k7OegqiJjQZ9E8YVBgNm46MXv2e2F78l4SMLS
TT6jyND+mqSHqJkceCCAw3QXZfw06Sc52etIbkUl9BSBvlFLIiivsVlVYtW5kFE8zga0dufPtfSi
modQ/1EK2cUoPihB8UVRvt4+Rpsf+I3R1estobegjzlGe2KuMP4Fuei2xd+OORH6lzs345JXvdt0
LkQartz4VI6vN10UFD2PUNbwxCiTnTQFQSik1R7nx6YbvbGyOh3dHKViP5cU5KS7KaMTRzeoZwp+
QMt72gNMbL274IXhXlvkN0F6ri77QYEMkKubMti3VnR/zah4+5DuxA/mS/Al3UEYbS6NreOM8MJH
E+B6A2epitM8bijrx9/NliCu/mqar7KwB2rZ+lA6GRnAmWUW+l2CbESp0meT4Y3mp2j2zHYn1dzy
ugVh+5oPozi/Wkdt9H7LdIThwcVsa9X3ERIIK/9SIf0zaD9ve/gSotZOx5zNsl2M4rwbia+UIY5j
xtyYCD3Mcm0X8sd0pgfz3FC+3ovMW+U1oKP/s6avmk70Q1IZ/LTh5Y15UYpHsYBZKv5eCxcp/xlC
quU7tUZkC9P7OA3dspbg+JnvxrQ+IMhuz8nXsUEvvrmY4RdjzGzfevKH57BAQMURYLsfKXJH9wlq
KeJlGQOemzt4Jy5wnZs9B/eFEWHYQexcYHIkf4DEuptsIXsxgsiWJ/f2zm5cwVdrXdUsoX72I8gv
DK+Rw5ehPZm64ACJZ5LqnpGf4dJKey2nLb9EmpM5T0qXxJHV7g5kj0he8S0zI3biXHw0hfJye1Fb
RwzhBgbmONUUUpZFv7kYLL/rJmgqDS8pVNXuU9lyDAUiADGjolQGgbFz6SlLgHjnnxaNV5QGIPpc
o6EMMUyyrvUN7/GbZrtgXYBiflkq/N9+PP6K3V+octvf+Htg05J2lrq+yl8nPXX6z7eXvjHySYLO
zBSPMRrP8Hpfrz0MB6bNZX6KOh6Uzs4MN9Pvk/CsdxdxvvRj4gxe28D0fScCdptD3i1HcndYEts9
+o53ZUUAYkznUftltg2asfWzGTVdsx7CufDkFjBqwJhkql/8KDon8iMoXadvHwGA252kO5kkPKnd
eN9kyn3HZMTtXVnHD34IoQoemeVKoWu98rmkCdtQ1avSq+azDGcIL+PiZDFAhoBnBydr9yIL0U6C
9+5WWYwiQ0vwVUTd0F7JTd54YTy30twsdHh1YZ774KdQPVfZV8N/smijQEevxe05mj4G8r/tz78a
ZipdA2pjyjSxr13AnApIbCXIBiU1/6c1gkOsDTXiDXtI9CW/euv1ix2GggwSeJigaJdf2xkSP+l9
0yq9JIGaRk0z3da/+Kmm73y99U3zagf6Y5Mbkzrsego2TsWY2n5ReRMEy8gO2uYcONoQHdX0k7JH
ML4OT6/GaOEsVTpUkNY13yCCwC0SJGi1gGs8S0KenwKztXbC7taSFkQjOTK9EaBY11tXUM71DQuO
plJxqHGdzUk6VXHw2DefB3E3v3m/JjxwaWtSU2ZeYB0TWDIqY8CdPPre1DIEyzbvpg6hzvZJO2Wo
8P3wUR+j1J4ZP2Jrzx3frxXtFSISU8LLUVjzkojiUEy6Epde2le2EfygReYoSHnrkA1Fe+QRG0u9
MrZ6E3RJwUhXmZQeUn40D2g2lztP5HejLcxVUZ4Hp2fCJsgXXJkAf95mRm8mjIVbx+JOulcv1V/t
3MCHQecacmWbTme1V3lZPOL6sC1WEbuAQ3QZ/FmlW4mpD0otY1US08PYSE4CF3zc+A+ZUT7fjpbv
z/W1qVU63FFEXCo/CdXOJo6oHb4k6d7jbc/G8h3fBEehjgWoAqPUy4dcX3QnovRRizJkt4q2/XJ7
PRsOeLV1qw+WmemQQUKfeGjL2XNxqVIc0LwXFSajzB0w556t1cGuQVvkkcFnEp8L/aiNX5DiLUwn
zYzD7UW9G8z8/274fw6x/JI3O6iNs17GGZb0+FzMzhiSfi80fJMSfgzD2i2Fj1n8MKTgAH0AzZJ5
vP0DNlfKrcpjl/EuZT2kbbV+F0LhgUMOqBwE9de4GY7iFNpp4JPFfr5tbZ2nLqtVuM3wO5Gx8PWo
c2tMqAyKCVILFfXWx648qag6aGchefSbZ1X8c9vc5u6+tbdKIY1UZuxVw14C1ks85O7Ty+/Sng+Q
EO8UpTbyhKulreu38tykVp2kKTcOepH3WQhOifL5BMPzMahLOoGM9gq1XY57kIitT8hIEuwNyweE
GfXahZJ6MhWklmBCHQU3gmbJW6Qs6/x3ske1tBk035panYswqQy1LjA1zl9BmqH5bctyf/QLevHn
IplOCmSZ82ALMmBxmnyRf9Sb0W7ojt3+su+qRq+e9GbRq3MT+urcaXpB5LlU3nDoXUECNDEcupf8
KXySvwePw4f2MKNNhkAHcy756FR7Y0yb3vzmN6wzNDWpAjomqacG37g/5m+G7zGl3n3Kfov5zn21
Z2vlyX5KdjaYZeoZwSkHyhaC9BGOFfpyf3TjqPV7BaLXbGJ9U9EjI9EAoMLM+OpJSf4m+5KBQsvM
HP6R0c5R+IVQOJKHZ2l+Ebo/yl0/P0Y6fZXMnevD1B11f+9QLRn9+kdAmkLhA1INfsPqRzQ07qdY
Z4ezypEVKPGzb5lsZ75d/ZlHO/jXhb/Fq6iBgHdZogan6foo1YKQZEabZkxc1+AjNNHilZ/HUtQ6
QdxLHdAmo2pto++Kf7IYFWU7FcU0tyuAZv/huqMaSNpIMw5aiNVRa+JxbMUKB9fU5ihmZ5kzPaX3
WfE0pnu01UuEeLfNb2ytDlMlxnpg8G94WvkcNChsfhD2sHnv327sLHNwsrpkHXzS651NFL3sOuTt
PQsxe3q9VRG4oWnaU+PW43cz1nYCxJY94O3s38Lt946rTW9Fdc77KkXK4jFYypx/df0S9PeT/mOw
zreD0eY1w6C+oSyjhoxjrB6mURiZxYS+rec3X6YYdVK7lyw77kdo7yRbFOw80B2h0g7y/HvSdyLD
1koRzliobQBxo99wvbOFUudR2CeZJ4C3ybLwUQiOmUH5rkscwTzQuby92i17y2MREBxpA+Id1/bq
QFGiURozr47EO024l+plPv0lUF0jt5y26/YKEFuhz2BEmnPA1iI7fm1QTXvUuDM14xIvoalo/ee/
U8g/fwmaT4HS/gfHga5pkZTBY9/RFo5GN5uInmfEPR8tchuJZDsFRaahpN3nH4vQ/3B7P9/Ro/Lt
kLyg18+4mkW9Z+U9BsrXUo0GtzfP0bPuc4cVijdVn5XuvlU+9dbwnJr+46DYUMoexAkE1UPQfwgy
8bGcGX2o0GKOfgvRXff19g97h+V6/WH0ZDlBKHMY6y6QFZRg5fy0YNIlvkS9dl+31S/FKv9o+dnU
QnvA4TQQemojnipBdmoeoqEdhKSvoDqOfq07Yj1/EOJTu0fC/I5caPltAOvoGvPrFuj7tVMoOuhn
fRQKz9D/QsL2NMuxbVJLhp0nEF7yOHHrZ31O3K5nXMQ/qyYsW/CJC/1l9kd73m1jLfZWIRQSdepk
vIxp378iEd7k8XFWq74wBBkcgr6jqXCBqEb+GA2x7JbBx9sfZiPhu7K1Ctc1bLq6P6tLLuAK3QkN
bKdi45vUzQx95wreW9fq8GVBlJqNuWhjKeFBQXxL/iiI7TEfdl6r73purx8UmCTSGsQVktnrDxpT
M4IRjDBWD/IpT5g2FDNg5RagtUR0ukR0w1Q5zn7oGtkeCmnj/uPoUXFVOX4QXaw2FCHCKc76KPMC
sAdFZFySqf5sUbK//d3eoeSWNS5QFGgJmX4nvlyvUUIH0mj8JvOUKH6sm/EgRsNDF3zsjF9pYLmt
bs+66g5+dA6a4aeqfk6tPaDcRmUFdjIYueju6tCurR4LVVcr8+znhDddTR3ZLBiDt/S/OwuVN04D
kEsGpha1FMh8rxfapmMSajULjfJ/zDS4ZGF20Eb9z5SPd5qVO0ZkOFqQP2iD9miKDGWM7u1fsOW2
XIhcinRw1XdzW3LZa2qVVplXBFhr1QuknjbacnYTTDvxe8t58FmIYUWWiwDf9VrlXOFjDW3mhY0o
2WZnoRWBFNpB8gEb317VpqnXW4J+HeWj1dXb0IrRo7BbTOWHcdFEmprmIaJo8J8MLV9wGXwjabte
Ey/Zqo2Mge+nqHbQfo4Gw22TfznluJwG2IvguVWRqaemeG1EEdQwKywSCUEezENvyH+GuhBBM+p7
7bEtp6eNv8yBqYyurvkm/KwoUQcmg6iFgWLRcxGNOxu2kaOA24KcE9wvJG7r1pHW96Y1VkXu1TOS
tkxItK3k+BD8nkphav1LKCi8lZGAsmJXgCnhxEUl7oHnN9yDSjTtCmbNTCZHV6euUuKpDts+9+IE
vAJVzc62aA3d9sGtrAACZLA+IJtNxiRWgTor0tDUK0TiUL38ah36ZdIFihLv89fDxOTmlw6Vsj0g
30YPinf2/xldV1es0szUOMNo0tRuZTkVHa8J92dmtY4vreWMvWvFB189lwlEY3eCsPdG2kh7YaMC
mMeIF8NF683tC+SRVSXJvaQW9aMRhf6hLtXRzgadOQilPNZMGx1npdwrvG/dGlBpowTC0DU4mTWR
dhaNBQJMI6mOIZY/K7EdgMeMqiOKxXCJWnPxKCk+lVME2jmrdGew5MGJpDh7znVJcFIlb463nWBr
M8DGAMGi/8vwyhJ+32Q7I6NgaQnBs1cJiXlfF5Z0aMiL7uSyEu+CygoO9VBOrqaG4stty1s+Dh4C
xBVNHb7H8udvLIvh1GeZiU6coM1Hv+zPeexMlXi6bWUjw6JrBBsqJbWF6XsVmkQrnMd2Rlmy8w9V
9VPuz18H7Z/dcuiWGWYdwMYRaCmyrMKsWGRjU4g121gmfMU0JnUcxcswK09FP2tgEpQ9GNlGoFpY
12hBkH4QKland87CMcuTokRvRrmT8ieJJAtZ18dCkVwtPfcncVdhZOvwvrW5ZvTPSyZ62p6+bTt8
NIPHSPzRmy9dKl4yqnKp8qQiAtHIH+ZIdbP8Ux0Up3Kvzr5xAyytM7QYeM0sIhnXbmNJvlAXc4/e
YzU7wvijKfby142Uh2lAUOw0qMk31neMmIpDArEmzenkLMUH0XKHkkfjoe+/DOkXaersIP2UJodh
ZzRzI9N5ZfMkGi+xf02t00/66PsKr8culZtDprY/laRTnMSIRDsrzT0y6i3/WQBWksXZQ7NztZGi
kBRdNk0FiVU3A7SMRMQZ/SJ8lnr6P711qUCFXOo+ruxEEsSdXGsj7pC0ktepC0UhhZ3rz1hQ2Dbi
SKAJaTW21oRO8hgn6bFWQJzmSyje2dwNt2E6jzyI8S3S5jXKRfGnpFfKmj5k91VCfTge/n3xhuoq
g9vMqcOWa6wyujjVM7mfOY6xotbnYCpDu9DG6UMDIZdnFTKjOoIcnMwqMHZaXBuBdKlUwZAFQS9/
WyULgzIy6F/PpQe+jXqV1T703XSO5//QyiXW6DLYNZOBKGX1tgLW00nDhMDVNI9OGOhIeR5uB+ut
8hswCVAytJSW7vTqNuoZVihkC4hGkAt3gPE+9vDTVYbLkI4d9MVLiMqsnYB0HxaGxTY9ttm/lYYg
l2VmFLqOZYlc0aufACleYHURYA0/iWijfWq6v7cXueWJbw2strFvIBHXtBTpyfx+FL+OhW/fNrDV
wIKwf4H4sI8kOavHqVYKoZL5fKg8Peb9qb5Yvqu6RQM3tJa5UmWbe/2TjevPIJUinaIAJpPgXJ/m
nFnFOJoCFOF8VCJC8dHI7n2GjBR3LI63V7e1ffBxE/gZhUOscBW2srkUzbJokLQ1wPlBnSM6QRrt
HOat9ZCbSIAKmA2DaPx6PbqYyEVTqpWnlrXTzbIrFugPNDE41OGZF/HOm2P5z61KTjzhJd63i84G
2Olrc/UQj+bUFyiEpTS/gvHO6NSTQoS2w52FbcUK9o6H01JmfteGoags8qpJao8pSqZ+reppSLoC
TuwdJ9/aQO5PcUHt8IayVjFpTqdubDq1JrlLj4MQelJ5moyBNn/5Iu41MzdcAj4OnjAgrAAWvFYY
32SSelmHSYzavKf7xZfZGp08rnYICbZMkGUB2UE4hlr56rpKsgHC/woHr5s+tXPDjw99l+61Ojb8
AAlHorhCYYnMY+V2lk/8SyWAVXJt3vcGSO55vOh65vbR6fYp2rBEsgpaBnD1a7Pj2uME+q1MIhat
l4EEVKM/bfFFjFW7EnbGSd/v2zKjxxMTqBhlqjVUTBayMld7tNb1WTSfRs0cfgQV5c3bq3mfymCF
9iZ4HIpyxIXr1YiRHA9SQCqTh/2DOuS5K/e+5CpBa138uA1Q/DZLxqEa4WC2054E4/u9JNSSk4Il
JmBAVHNtfazbsuDGLLxmgPO9SWPtWfWN1PWLkRrZaIQ7q92I70tsp7wK0oOK5jpRHOVWskK1LL1F
8EqyZ6GVHhoxNu1UEoyHscnjp7khFTDrzPehLPH1b3pfggrPB20Pyfn+oPNxifj8IhyJz3C9+EjP
hlD3ecVF0vQFbugHRfye6seuqRzD2AvLGw9orOnw1RgMB0ikydfW2iYJh1omNU8I0JnbNGX1nQij
QSMAqvh5ZBArPAh5pVkuaG31G7hnVX4YzEEOnSGpC7tXegGhpHE2yp1bd8sLKIAtsFZCOOXn65/W
wBxuRJVYenDYTMFzGz/XkVMPO7ne1najCA7KCM44XrOr7Y7rQIv7zCfXaxr9PAWFf9L8CLx7EmvQ
TUcfhbjakwffXBn1UI6wxcavH339JOaxGpNOtIiZiIKQOYWW3RlVXDqV3vy8fZTfvwuW4isde/Iv
EnVl9YWlrNWKXMYYNPf20g+xYrRyJmfygd0n1oGK987luxU8SNd1k02l6rd+GRSkz+QABN0m+SiL
P0rpEBp3CvPCd436J9b3Yvz7G5gFvjG3+oJD11gic4RAXeL2g1EL51H/DqpoT3xsy1F0ih5LZ3eZ
A14C85s7UYXHsjJy3jv88WlIg2MzTo9jz/tATj2R1vbtz7Zpjvue5xVx/l1NrRuFqCsnvN9MpFMU
giWfre7vrED9Mf0Oyz3Q0GYI5Lm1jL5qJOz6KuGUILysVVUqvfohSf7pXPlYm27yu+ls5Gakz59v
r27rm9HUXdosNHUBWF9vZpJ0QgOBXAnWc7SNBnQ8QzVQd+5s4tZBW8SVNZ5YjGGufT8M/MoyOvS/
/VR18kYs3UkLvjO0+1FQ9S+3l7SBCmIwgqn0RSh2yQGWg/jGQaTG8EMhkTFGHRbJ4HM4FMdRdmbR
jhRn1njilUd5+mJYH0V4QweN5G14Eo3HKTre/ilbvkNUgf4S0MPCvHX9S/J2LJS0QlS0QhUJhsHo
vqk/GcFZE3cMbV4fby2tvCbRUr/wQ8RCE+D3htMxWZr+Rj8gD+1LMdh+Z0eNO+8yqSyh/zq9Z6uX
GVc4GMgh1wCgqJ2TkvSh8mZRdySKvhHDh2k9XCDStVOEUmhkf47L9PNc7lUlNnB+tA9Qw+Mhu2DN
18WsOlNzPY3nCr5mW+ZxkUduXT229ffMUO0ifkylF03+KZYzaIz7pIjdLhM+TN3eu2PjG5MY4WlM
Y1JdX99bcpRW9IjY+WzSIdjKHHngpCruTmq0cVAJ4iAJmLMxFgzGtSsZhTGnoS+gT8s8UwtgMJLv
0zD7dNthN87plZVVOJiKCta8DJXeOE3vdN1hDsmm9nJo8x2H3VwOZQg2bJnyX89NDUERaVpU1Z7Z
dwfRTO+6Ur60yvjn9no2zRjohUiwGy7qOde7JnRBNfoz60kFxXJriqNOUqXtKaS2sBPiNi7b5R3w
P1OLn7yJOoJYan2QMGcR9jhA8qjFgRPGwseoFWCeZXY1qSDo8veaetsrpDsJ5e1CJb96vkW94deK
FteeRZKanqPf/t4bdNMnwBvSQVlGMNeAAM0vSLurcHnwxjYTFoeC7FeNrUNS7DzhtyzRx5WwQprE
K/F6C7uqaaYprmsvAFkRpbqrJHdzHh2r9u9tt9gAcvDYJYkAmmMBU1mntFYjycIYDLUnFVL3nBRT
fZTKaf6VazLkGWUR26Wk3veRMR9nUb5ro0LaOc9bYWOBb74CHIAHrTwz1ueulgZ+gZGkrp4ldjF+
CoRjJKjHao/FbctH3tpauaYuZH6XtT2H7dSj1vtk9L9u7+fWh6PfJfFOpHNBqnn94YSiNHw/QTk9
Tz4H6UktfoDN9PfoWJbgs7psqFxyyagMmoGnWi0jSLVyaBQJCfH2VJQnRfl+exUbCboEhJfigQJj
A2Xa61XoViPobUKSoghh9hSyzu+ZUNyJMf+rMiPzkLapaFdFpe/4wtb3oThCor5QVrO2a8NB3wij
PjAIlnaH0vquhc9ms9OU2IpOb02sjlbdp10eaiL5QUrXAw0G1BJPZT69qFZ7EMUPqXiQq9Pt/dxy
8aUUx1sOsWxC8PWyumZRChVZFieo13q3V39UELv1naPWwU41ZvNEwxNDEstzBzjI6jyJfRBJvanX
Xl3KP4VIlI4QKQVOrWqVy0STdJSUpHWKLMhR5gHw1qWDtfPA21ovI/AAOHgn03he/QQr64MxDqgM
ts1dGVkPPGA+BlF0kgLpqdV3ynZbPoNmGfVO5JdxndWRi2mW1H2EmFgopQdum4xpGF/audO2zvVb
I6ukI2hygLNy2HptxIQ24q3WB2Gwy/k/xH2Yh2l9crRBqKzMCEx2hn5XkrBbo/goS5kDmcBdE1uq
C2n83lT41qLgOwHNAwpGfUeH4rc5Ux8jZXbcoLLruG/tVqoHN9Wqs6+3exK8Gx9q4ccibr3iXdZV
fTE26GWnfuPVbYvv6SbUa1mRgKALhZ04svUKoElvMQONU+g8tq5PnKT4iRXWXQsRZVkyePFPHgPs
jgJVcadxttBE0sejOQvqOe1E5djIWf40hEZ+DLPQBAdb9jtfdmPxNBrgNwDvw1avJW6qyJwaY4wb
bjlgZ4FpK33n6spOoNk6/DRomP5eKiu8RFYVKkseqy6sw87TT1Z155uHqLpvjYbG2qUoiqNsRJz8
y+3otuFG2ISTnHc6Ly9z5bSNYcQMCqedB6uCSY/ZS4ufO99zY/eoK0IgRFqJjXWOkPvZSJhp+teU
stNeSkmx4050/v1C3lpZhekmDSqlnuveG2a7nL50rVtIHwY65bfNbC2G/HGBlvIq5ytd+6Y8xn7a
5tHg6cWfIbwL0Ydrf982sfFJKBvTplu8jZfSKibWkl+I9BaGRb08jj6XwKr9RD5YeXe4beidLhY1
DMrhoG8ozS8PslXW3UziOIRCM3hdDPx+CsuHuvpKYXwKXQU6Hitl6IYytWIhISS91Ma9an3vA6eT
X/Lu16D/mPWnIofSjA9aq9QpPqT5k95/1iPdiQZQYm2CWnf1fPtXb20PsD/aSJYFNHMNiosyxORm
X4KmNord3HIrpnUa7XOkRzt+u20IpzUIRtzwq0RqmmCe1o1u8JpyYfq+7yvlJYiKD1OQJjumNu5c
YAnUb+HUIZyvo+s4i+OYJMrgTacgvgy6Bpu0E+uDXe/Oe79PDzUNjht6WJTfLNpy1w4c9ek4ijEc
BHoPTob7or2P3Sj8XUn/lMI/tz+Vyn/rOtWFQMIEPsanovO8TnWV3gB6Gcm8w7XRHonh4x75wPvj
iFYE+CqEYCiWkYpcr6aeKz1osqUandaySxHNHtQoZSZi2ElU3meeGJIX3WA6B5zM1bbFzayT/MXU
R1K9tcWwAX5snsRIZxYzc+ZU9IanPkl38sGNDaQqBH0mMH3izbqy749G2swTj1ZJrR7TWv8hWflO
ENio1ALn4PnIjBG7CKLiegtHsTH1JCLl7MZ5dtNZMpzCQG6jDSF+rtrY6dWodpOaTpUcmo07wiXs
Q5mxcwS2lvoKqIX3gytwrZHRlWlpFiKllCKRDjBEH1T/121v3PiEdLtfWR/xfVCA1wulceL3YUOJ
qyxLO4uUjH5FT6Gr9h9LVWrdwFT/8WUwneLeJMD7400qT2NsWRjFDX1Z+9uiSq9p1PmM2ouC9KxR
WNHDx2ABryXBg6J+vL3M92EL7B2cLQr1NSpTa0+VVRDRjMr23gS48VIquerKZhi7YdtOF0Mp9hj6
NxbHdgJxBONI6rIWyJK7sJCyvsBe0Z7BjH0tfbmzhQZ2DHXq79REPd5e4PsIxgLfGFyf+WTKglKu
eg9C97PMzBaSYwboqhkPTXz5xDTZ6bbF1ZZy2YOB40HLgxoKi3evFEkNlGE0m+KxiiXDBgaYX1Al
Nh1Viuf7tNX2GtarqPZqj0rwohPJ9c9cx7W/hNJgar5YlI8GE34qzdOIAn9l/Li9qjWY69XMonmH
sOoCqF4/Ng21MVMah5iJmU2BMVi7k/wutdsYyu7ZGJTf7ZQmL/0QQD4yTca9L6mjK+fDcDdFfrYT
YVd+tPwawEKLqAqvDJTWVpmoVdKvjGS5eRTUqTlKc/Q5N+JPugb5ihVksAb79bAT+zb2mesWVAAd
MfZ5XbHIsyaYI0VpHhU8mOFjIbxrh3AgzZnDHRdaY/lfl8cNSJV4ESXndXP9TdUiU7pylttHIZQS
4zhplg/2tmOA1UoigSQ/+n+cnceO3Ejarq+IAL3ZkkxThiVXshtC3dLQ+6C9+vOwzuJXMhNJqAeD
kTALRQbDfeY1ZtYAtGzbr3GVDfZBUuqydytNiv4Njcz41neD9CHr59Z2i35pQ9e0l1JzkQSp2kPb
4syFUHEpxy4M43qn7rJtRr39epzU8U0GCbpiDC9/PQxAnqfG7oJWyWusxaK0OUfWUvhVZWFW0Q3I
kIowKo9db1anTJrkn0AeBQ4kfSMdpSYtj6Us9Y9p4nRf9LBGcbIO253l3CZQb79y7aOAVqePcVWB
yrIlnuPS6gILXQ+EL9L2QydFgMOmfPEiO8fQvutzzzDxRVGEKbmRXSo7C/12av4IevgRa5JMPeON
RUtqdfmpqjmsrYhiWLCEma34hRoaka9Oy0oQDi38PJYq6b5wvsP+GAM27I8t2FDhlvMU/TPi2gnA
bBQNkZkyNO/sAtem1jDSR0RZyoh+iT0jh4YdJk4hcWyW/yTzNAivzEuMGcIh0l4NqEBIcGjhshzy
qQ879MIm+fX+5XF9dLBjQSoAYRFcn4AnX86yTZbZzMZZBJWqIOHcdgq0ZFKHwXB2y9xroL39orwr
xMfcwHQ/Nl+0b9YkVZYZC1lxP4xyVfNEl8aQMULbr6Iw/DxZFRBKKZ7PrdZzENTle67BUrk/6XWg
7Q/htkDABSddEvXND4mqNqklg/1VWZNzQFDrNTTz7FyOCaWe1E3MtPP/fkQK0nBdEYTiLd/cGlan
G22mLyIwl7pyVy1pXyw63iO9GR3YZ+MJKJx4uD/oJlB628FUOTSSAxMliG0dIhkiG/KUIoJySNoP
tA0TZI3Kyreafj4QDXanXol1rAZmXCcWs/wvwwPt5xyv/NQtMkJGQqnoe5bbrM3W041i/F6GDfr/
jv4rK7riwcTp0cuGFkV509xDm2wbsuvsaacQq/Eirmj0TdpnyLS77VAaAlPukk+52eHnoMuL29iT
eUqaMjloUzIfpr7qvYjo/diJRvIIcz6iHhp6olEbvyrH6Ks1iL3u3Cb0efttZOqgUIHsIdW4OXVy
P0HNUsY6iCIqD7aAxTHolkd2orgNhbsPNo2098gXa979LXHjuNN7XHM5yGEEApudTy+pHmgNtsGQ
lniot1EH2dORzF4+hToHf2cLXAdc8IEQ5acQRlGbpbi8XRarj8cUHklQAYD4kOtwvnScvTzbqGF3
4BqUfL0/v/Uf3JxsaBbcjNB0YQht88gkSuN0SZw2kNR0OUrrxqP2vdctuzmttXhErYW67Zb8TNNm
BIYWdUE/hQh4C2XQ2syjbFVL75MwX4j0JGyrl50s8sawtNxNxlxdO67CHDNZwACuk1PnH4oBDA3w
dyGh4xOJnRTrxv4kjDLW3QnckJLp5bpZteLg2Zl1QSNaX+SGZ5niYM6AFsBr1VZ1wmvBvb9yN6JY
ghIqDDRhIKlRPLkcsx7bMhv6fgi4mZyvkZF/ncy8OtR5Yfixkc0HZ9KQDSVsdbNUQlfbdGiMJrpR
u9MQ7kkv3thIBogu7i3+WLFCl79mQoc27MplCKDz6h/jKVqO+dDtVeNv3NCUBtHmVNB41K+khGsa
DE2SqEOQ6cW73gmPmSX7s4Q6EUK0LZJilvY66vFOhH5jH1E1gqkMwpOvvb2YJ2UpS2tsh6CN+sGN
AeQoovghd/G50c87q3prhjz1wGfRMIb/tLkBioosvAuNIZAVkXzSQqk3z4WUDo6XijB9Z6Z9+TEL
7dpxY4172pcxzcP0p22KX1qkZ8cRdWo34xl7F9XJ9J7i9/cGb+AzMW730GaS8n7QYmPnlrz1gVbf
9bWUSniwbb1G4MP6qY7GQMCKGQ1nAHUy/NSmpvbqNj/d/0Q3zhqVTlgJ0BFoI2/vyNoctQLtdN6p
qR28uV2wx8vzXyJSf8SD8LsaUKYu9uK+W6MiEQUdlQK1QcZ/ub/T3uytvk7GoDWNT13xvDT/Dvkp
C4lDxMGQ4x1W2I1twJ21ltzeGH/bpNAe01qaRDUG3WCep8hCWvRLiS5rnR0crTyVv8Jx3rtQ1ils
3gIaFeSEOmyt1Yv2cor2DOMnk/MxsFab57qY7YchN4djxMtxEro8nBCjrc5RMmd+YdjfiDPFQaHW
6RZOfMKwaI8HfmNbrY8g19z63yv0vBJZGJoV3RiM1HGe0EcVp5nK9AldffVBypc9Bs+t8RB0BdTB
+eNNXPfAH+WqpZ8UqeeZDxR98StQ8i4n72ekVd+IRcXfnxnQjUQzlORW4NlmQxXCEeaStlPQR+n3
hhKOs/yvNubPkdnsQLO3zl1r9ETtDUwqTSgy/q0AY8ojlMpO0gezqc6v6Gl+7rv0u9wMtS+ny/IU
qbnjx61mvcJTqbx87Np3kbRk2KYlSew6iZEW2NOUv83exGV0mpz6U8fEjiEVXDdOQ9VNq2w6oZ6i
HkeqDjsnftuvYQK8cTTpVmYBU9nGD10lWXbbZWOQ6laK4oDU5w+kDvanKEJkfRjSc1SI9kOe2NE5
thBoVlRQ56NZkuli0HusY1y6ZnoqvqBrcmqb1Dn2jiHO1VCi850p4qhLOErKuf0Rty3Jj52ePAcm
m1dwC/lZnT8mwwD6dBB7Ohg3VgcrAXotNtEXeIsthneCz+W0hRiDJutrH2BR8ikduug1oed2GMeh
Ldy40z5DLZ49sWjjsbTm6aDObeoP/bgc+hl46NQN4hEJ7fDR5oLyWhpcJ8eIzFM5G6FbykkO562R
D2lf6Tsb+frl5/evwt2ryAZ31hpC/3FqWlnN+tAwxiBc6hD6qlSj0oSnx/1b//psMgoBJI8+16Lz
1jv/YxQbTrmcldwFupCEX2bK8hyp1XjMLRlLy6lXd2Z1fd9TjgfgstYICWe2/CDF7LRuWeIpwGJO
xfDdGp8RsFpWt+PhYGVV7AthVy9jbuzJMN4aGbUpqijAyMGXbSKpbEC2OKy5hbqpDk+JGn1OFyRb
x8FAAVpW52chtFPdTXv17Osnh4aLthKEqd2oEL4v19EsehMvtnYJBnEiAvNRCJo+GCaWA9Jprr1u
TwVtTZ0un5t1PPRJ3gqRyO9fjmfRVJrLNFmCsR5PapK4mpLj6fqhUXRvKffkPW7ODhoAZjOEKLxy
l6PN/frBjX4JUHfo/dZpwHE4ksZJNxxXwfxCAkDpz81adTLNZWc33di9FNIhIq3ZNWXEzVwnajOA
Efm2o3qcp4c0Dob2h/2fBiHLguqNwNQWxidqLa/KGcXMVhE/OqXwk/zHaP6Ohz2F6Rsrx2ywO2MB
UZTb6mhBXLOUUe6WALpP3L6T0xej/yxns4dC2P1TfyPJWXGeTIavv+Jz1ctli6dQMuXcmYOoJXfR
wBsfkthPM6+jCKF74qsQuduqACMNf2fo9Zxt9qdJ7xZIOLtm5QleDh2G1SDUaFkCOq2DR5lOjB5v
kH1ktxhPzhQ3rmQkFOeMuPBnC4GkuBmSndRj26Vcnz70kSiFmXwDYmvt8lfket9OncWvKFVf+xq+
UvnwTVf1bdcDoXx/yrfW9c+xNrlH1PWx3eiM1SeLj0nLQlVHeTTy2OON2VnZG7ccaTJlImqbnIet
xOOiTOo0VbocUHd5pgFgj8R1Bn9qiP6Jb2rd7kTU15Wc1ewQvMc6KBf7Jrij9j5VWTMrQWLkDxJZ
w2tR9YmLkeoeWPP6MzISBrUmvUjEa7bgeBOn7K4bQyXokLJVP9jNr8F8lAXdLHzs76/YrUlxWVMz
JKqjlbOZlNpqreXkiRqU9iieytaOXcPGHL6vhfT9/lDXz7wGjfntKaTNoGx1MUSjtFZkzFqQDmV9
oNvTe9Ni703o+qIEZ0ZtnYBvPfRbVshklWUhj7Ia9IP+ScV7Q24dNzEWr8310/0JXb8IDMWVAk+L
LAs48OXJIrMwzTmx1AAVtfea7Cvyc7PIx2iWTwgtnFqqNrDdd0pS1wu2QhZJ7UiyQNVunb/RfRoz
RwwaEvYhkqY0MyTsKQZ0MHd2xhZMyMXBSKsaLg8BofAWWlO2S5SnBdOrTaEExiB+DAIyX1+a9bGo
oveKXoMhkhBvGiwl8jOlWVyun9hdluZdk4i/FEh7+z0E8AY9TiIbKoGXn5tS3zBqoawFdVa6bfFb
C7/cX88bBey3NskaQ/OJr2xUbCNq8SRUtKDT5TR1lV7rUDUJUQ3XZ+4vuVPbL0mTjKVPnkFeoxlt
DpIYBJ3wukTqp8PYi0nyYtWoYi/H9Qbf3V4UOwfpRrcOaVvyGVjheJTAl778Ek4zxXU6mVpg1Z3u
5llunfqsHZ6qyGn8GSKHZyzsek0Le09p7H96qZ93tuGNY4bIGFuQ9tLa0tm8baORWf3Y9nqQ2j+1
fpXTOpdOcSxCdefWvXHI0ENaTVihR68ChpdznUMtmtO+09Hhn4G2DF3u5pZkum2dVydDrtND3Uz5
UcpFfBombVfd+/rWIlugLIsOzRp3bVW2IqlOW2WY9ADC0pOOhVYqp+9n0Z0nOXmKMgQMtAc9+Zko
CX0EFLgNxa+L98PS+/c3541zD+yMsIxwBqrPFpxihcbUU3nQA65rGCJK4WLq8gSR/PX+OLcWlixs
JdYqBnjNTbzkyJloU7U2AgcBbKdbTjMmIOMQoVG/M9LNGf0x0ub6VJPWriK7MoKsbQHTfU2K5LGT
f96fzvVTSj4J4ZoODD0YItvL7dPWNU1kMRkBCuWJb4zT6E3USBDaQVOgh+E2K337H5YKCRdgzwbg
4Cukq16GHXGibQTTSHl3nC2gH3auH2vR7Pki3Vgtei90GklsIWFuW255rJkd/6MHUV2/Nx3wdLH8
bLS/GrS173/I63CLoh40T0AvdBZJKy8/5FwnsVM1jRFguvQoWY+1lvixjKq88o/W/i7V4/3hbhQ1
1iIicCV4s0gCbDFnQO6GuhezERTGIvf+QOSgsuWV+aT0y9R6UxM7TxFivN/sokTIXNCUPFlSCXV/
1hsUgUZlNl4axUlkdzCHbPFyQ1sNnaADosJliPiXrhYxOHwrHytXihb5ebas2nS11Er+uT+bG1kI
syECZ0rE4BSfL7+eFipmryWqEeC4pDaJa4Wzm0vZqYYEbcteqmCiIr/rAcnP4+Qy853Vu5EFrHc1
9UJG5y/bYqGuEX2thZ3AilJPr8KPYw7HrfuqxemL+GrJj0U/ukIc81jdw/Ddeq6oiK4epSqzB153
OfmpyQDcoQwVqNPPZDE8cIM/su49EGtahbDOtdQz1amGfv73ARpZFQVgAOfE01s0WJGt3AOjMYNw
AGoTTtFwiAshncvBwSBCxUHbbm0F25V6Qj+dbtfh/rLfuOFMSqaEhivgGmjL5cQbVIyJrwZiURSN
/Wiqct8AQOw1idbtZF5vc7lMNnmiGAfTJtjFV1CPMF4MbY6J1tIlPSBb66fO9yYJ32VANkPNm+MO
via2eNFwNNvXSF9lxs9zea6Nlzr6nc8nJ05cBdnxjiIK6qkUU46WQKNCe7j/UW5th7WKQZ0SGDWK
TZvtEKJRxv+ba4GufA+bxG865xedSN9Wn9eaQ18Px3bSzl22Jwh6A4u1dhjfCMdYAvCpLtcjXCrJ
TgmciGijs6pFpzA8s2rf7HrywhxY2LPc5Gc9M06WJvywP8eJOIfldGyN+JzH5sf7X+L6bVp/DpEm
rzo/6i0c/aMimcBOLeJ8NuEqHEbbl15e1PlrtWeFcHMUzhL1D5pd19VVK1uMGDnYQDaiyqsXRPiz
tNUPJK/kKqB+qYTYf/20r4rJgDBXyznu8G2tTEvtOgwTFDu7ZTyFXVj7qaoWbjHM6fn+R7yOD1fd
KmJ1HDF1UthNFNHKtWm2QjeJIhyvzjW0aTpvLKqXZdKOdtST95lEF+L9/WGvH16G1SAErNEvJ3xz
tOvYiEGymWYgla9z+z6e/s0j6q17r+7N2f0xzObdUKUyn+XINgMtrY7U+X8r4FW0sn+XjtBGiEQR
K/RHaYe1tTe5zQnl4JZFTwgQ8K5m58kKrEd7ryV+Y1vyAVGzJ2aF5rBtKQ1x3zaWiahr066Fm9iM
nuKpbh7yvCx8fFrFwa7Rzry/atcX8rpq/zfoZtVEvJhWnCFTOcBG9GkTUY4fqm9RE4rD/ZFu3HIM
BXWDvJka4FW5uBThbIwZ+7J0fiZYj1jOmZvJU3P5XKpPWfs4xOe43tsvNyf4x6jq5Q3X1IMBiJ1R
ucwBDRPrDm60h4pZr8nLp2ad2spXZuW4wzdfscZBOI4Kw6Sz4SvLedey6vYk/u/f32x6s9ZBLA38
+6R4bi5eI+WLGe7J+uwNstnjat52pdSvJ2tS/NYy3TA1nmv9r1MBPhV4PHq0GJja20pe5KQmgnQO
l68TRYeO6qHXF+Uvqn/D8f6Gu7koRBsEmGw7UtbLlY+GempUKbaC1ABYaSpp49WANf7DKGgrrt1G
ig+Q8C9HsRu5zVYloWAslerBHhUawDbx2/25XOcaSNnSsCfyX2GM2maDZeYC0DgUdlDKBdrpRSN7
uZPbuHs53SNSO4s7Vs0/OXI3O2HyrYGBjNJFXR9kZ1vVwJlkniV5soNwXPAuMwvzCKewwFA4WQ5T
auVnRajdycjK6nB/yluvOKpbK7sMKTJCAkKjrWiRpo0g0KXRDoz6dZG/4CJ8LJLxvBRoMiY/JhC5
mXLWDekwGI/DWtehQQrd3U312XW66gzB6BH77VMiJ49Wt4Iad/vM66u9Ofd42LyFbNRWUca7XPyo
yNPaSiTOvcjT30i41K+9JIcEbmHzTpf0yrMbLfMpo+in2lwohmIUghhn7CFZKPl2rPXHRhmNd/RB
Za9Ndftz6owmWFCz8XtF+mcqluxjIkvjzq698YrCCUE/k+SHNMja3Ip1X+t2PnMrWovipbPhy6Vf
DV9j+WGp/hXNe8X4fn81bxxGIhJCIJp1kDO2OOA5mZ16DksUpQypPyi59SMUgOruD3ID1EAuzlFf
vaY5J1tJYasZKtRiQzPI5yaonENhPVHIF/iYuNniRk58XOZ/zPB3mcZuEb+LIBqF4ikyXzTabko5
HhN7fOpIh1o3Gw+t/drb50Z9rjrIoYcspqE6mO1O3PRmhLXZRHwUUCRAD2EFbkXOJZ3WRsitGMiL
UrG38zb8pJit85oIUxTelGnySe2tocCATeeA62rsRGCDy/l/vZ7AvGzo8y1H5MoSYA1xU30PWyeJ
XEsNZaS+rbwE5TwiBxVbmSp8tUAyKTYK8e+0GAsmZ2OWaL6SLfq/KQCO2Fe1pJS9jji8Q4s0HCDs
VaLPD5KBMqpfx2lfgDNNV2ufcnZ+GE1n2a4hFU2w+lFnAHpDVATU3EC7Q9TqktMQnrtHYsbwI1aI
yjc9zkJKEJ1K/aIyMqXnLgsly+1zJUs9ZFGdU26P+tdo0drRdSaj/SziQk7ddujKrzm+MMKNuioi
aTGcHiHMqM58sJsAOkJVijzJSXgcu2Luen8e0cN7NAeL/LJtKdIejL4ykxOKTmb90Imu/yEPkqIe
JBRt9JNpzM2Pilr4dzMaivLIJwojz+rLZTxjJWtpbr6oRn1AT7X8JPe0inbu2zfO7J+7AcIuVTna
wKD0aWdsUWp00TRJ4mLBFjRdhGtmUZu7YQda2VPVVJncrKeSqiGhNLmSRItWj538vSXhTuzGizM/
VQ18X3mx1aM2AHlzlUEZfzltHn0piqrb6aVuY1aIG5jAoLDAi75yBDeBSdJZjlg6icJeItenSkGD
Vamn1HeqIXxKRlUcwlj+20D5/w8KMJbiEQ7Q1ibBkVslkashMYM5O/df7Er3l+qgdEeR/G25Yh0J
SWMed54ieECb6bVyDKNOq8lpHM0NY/OL0/QP1IX+MrugG87VSN4Ed3blU29iiCKp9VouZMpBEgfW
8NUQnbHxpGl7FJCrotc6ElcMzwm5KEzgzb2fl3W4DIMwgjn9NXXdOy1tTuPwnJSFKwbj3WRrJ7n8
IDLnZzbuqVRu3xzGBnIGyHTdK8x0M7bROIu0hER+4bzKjaVHOq1uWRqPVtq6ChRPBaG+fidwWlfo
8jhdDrrZKxp4rSyHKBho8c84/yxhfZf8bQ61Tozdz2dFO5S/bMbIHbPLAAOaQd+kbixSv4VTEmEy
s/O6baMNxkHmCTgpZRBqCFvgRt/HoaK2ih0oVWmf8s6GKA563IOWphzVXqh+lJuRh/RHBxzGXr51
Zlcf7cH5lllq/zQXoxLMIZFS3iINPBtCCyQTa0ZJZOmDPqCuHxqleQyVeE/FeGuWCAsTHSw6wqjb
obPA3rsMlJIFc0S9S8MgySNXy5bSjaXi8xDJRzl8Du1Toz85reXJq0JJKD2Pc3so6xmQXe/VhW9I
n6wxOrSR4rZgQlJ77/ddVaMp/1ImRJeRnwZmaUtcF20WydTTw0BRfscsYtocle5DdtCbyC/lBV8c
imEab5vSPVft3spug6N1dMB+GAGthRtja+qgCgx/tC4PgwLKm1slkuzGobkTgd2cI6Kb9A7WM3jl
FCApsVUjKUycMTb/0ywAB6l6Dn9LoadJQRJ2r0Y0Ho1IOSI6jG/uHtp7m14ySexHNKzJqEwhRr5J
YeJKpflDKBvYeulGcnGUIZJ3cFbun5K9YTZXtmaGcWQPsxSoyewK4yTVvxRs6+4PclXLWCezchdw
QSCbJei83M9djnNEFjpS0NrZSR0HF7FdcwR+YHxvB4TB8y707Fp4+ZzvvLhX5N916NVJiUQQWgCc
68uhi1RIEFDS6CVU0OWzfEm3zoxumO9DRSCd3LqLZvyTa8MnqRfvcWD9d0TfWOiEaNOjWpoUsN8n
uWfPH+9/k6vg++2HAeuigM/HoUd8+cNiSuSZ2RTRy9AdkB/BvcPTEAFqqmNuPFhw3aEJReXHApNx
fAIE+o9q9XE1EcKFzVeKswIqt08/p9XBcT727VFNy0M9ndN0oA7dekn9aHf6jpnd9ZtEukCSyavI
t7xSMAGOlmqhWvObpeMMnpuRaH31CZKOqeXZMp+utiFSQZS+/7Wu36V14FUuh7CC9vX2Y8WpbsDg
jl6cRH0ZrdGdEZPAlPGQFfHD3w711udFhE2lxA/a6HJdcsWKlByr4ZcmtG1fWOmx05XlEJU/IHoc
/3osZgTEF8LlWgneAG1zKhdKoS851ljAEujvnaMyfKTXt3Ivdzbc9dqhovLHWJuSuqXmdQOpCavz
OV8Z7OHoV/PsO0gRHMvY/pZK+nKM5Sx5iOS0O/+HiToEa+CJac9sA98mZDtRuchfpPRZjo5m9Zy3
ie/0e12sGxEbiN61WKZA2gDVt7nPqGa3hVOkxQu5mddH6Pi2n2v9fxQeDgud3nxwx/jUlJJvVNZO
WHr9LBl4RrzRZdaceqvVrNlTHjoCc1x+mfiEqK/yVBiZ9uH+l9xWmEh4UNEn58HeFNHgLQuoQWrD
tiYcZI0hTB4nOnQe8NoaQNGkJkxO1j4X1BFxsm/bcGe73hp71Uvm/OH/Q0dyczRQxyonCcPTELHA
Efsvvcm8WEKnBsmqTNU+1Fr97e+nC5iYshZ7ZzWQuhyyUXpVcnoN01rclZOFPaudrPQb3/mYdQIq
8pf7411naGBW6LhC4OH8I7J/OZ6tzlWpTUbxUg4Q3yl7jHEk+XU1jeX7dqpS9eRk9tKeQRtl9q/7
Y9/aQKvcFVay7F4qiJdji7nKm65bcK0t4BEus6B7quml//ejrCBUKEZcCFAmLkdR8TYDkyRjNC7K
grtNVt45tTLvlCNvhE9gVwDWwlUEdM5bcTlMVIxykYmweKGz6FpG7IkR6tRwluEQxPF0lIzoIEw3
LuxPUtgHub0X2dwIouH+AO4lSF11h7e7VbZoMTjGjL0rNA1XNlNxbKziRbaKn6rRh0dEl2I3qyyu
o0mEXqkvP61GnNNWno8hFhKnUuSviIMVXkYy5q4YRS8San+wtEI/JrRe//7lAR1DCZ5EHbT3lsPY
LHjcZ0jsvAhHOiIM9W7ihe/a9+2uIvOttwCBe44xlDagmZs90MhO5jT6+mnao6k8dqfokIyPKay+
A9609/fbeuNeppQGDAt75QejLwOO4XIjwKVSe1keihe1D7MvOAeHPi6j0/sxd3R2nqHu7LxbJ5hs
mTOMdJCKuuLleFavOaVZcIrk/LfjZC7Yn4LHfHwsoz2n4jcH0Ku5Ad8lXSOXvdJLMFG+BK0u8R2x
6/uQDQjYqJEin43IKZ5j+Pr+IKCzyYXUHpxC4pZGRdcHb5aeUrOtjppWOM9E+qkH4FjzrDEZ/Dxq
pQ9FFEG2Vzr7PDvC8rsuNp4io8lOtG/fRU0tHfS0rE9jqkWPsjYCxxfN8Fu345n0tMo9/DYbZFa1
9mFWOxLdyrKPVPVCqJOZ2Hnbb70KlOBgt3OfEMpuFnjIwbNSUsSbUVp+E/y/xnLoKkp25Ax5ehd5
swym9z9sKlq/K48Gxc5tfbyQ7FBtp7Z8QSngqVVmjH6e9bgMLPH9/kDXu4kbjPuYXBMOI/v3cjdl
QiQS1kBYbBM0YQlfKLkvuDyyxXpXDMvr/dGuzyWPOlKvcIQo+aD6czlauJBTOmZdvmjmv4N1XhlC
Reu24//0KH8Cq/4Rt/T7I75hzC+3MEOiHwb4AYwsNjaXQ0aTSEZZwQzFiHE/A7I8i8rNpMT5JRBD
WtwKei2Jmua0lUfNAQ7BiBPbOy2eqq9yVhmfVcSJZtca6qV3rcrUereWM+1hEaX6verD+pMTG83P
CBTJ4MtFEUGDNGrjR4ej51EHwLkzoVsLBjUA1M0bXmX7vA1R2YCLG8sXScDhqmWXejg4tfk1s0fP
6NM9VdJbS0YWR6+PT8h/NtfNFEddRupVAaYwH2a42UFUzsccf9k4lM+OlkHzLHd2//WJ49IEF4oU
G54RnLnLNZsHEy/xOSpfTCTDaudYmj8au3oEltDF8cEhmb6/SW5E1Qy4ss7hrqzgzU1UbRdqYoHQ
xpJdlgS9CPQBvhUA9B+jsQ4/w3exB6/QMvtTDNrcJEbLKYdOQ4U8XGxMYJ7v/56b80fMgwMC9Qt6
weX8lyV3qPM3JU9Klnl6SpcwLgcMFYespIXoVB8iHXUv7HCdnZHXu2x7WqjJkq1g6bjGwZcj93RJ
ZDnjgNqT7g+m5GXZSYvlv06z+cwE+jSi+HS8K5ejhMqEQ2A4ly+jckZNwc3TjwOtnrFaPEse4YVk
B8oaO4D86+hzHRTlDOSOgEJtC06qkw25PC/cPSM6Jfo7suOdyPPWx0OqcOU/wmyntnk5raaMnDBy
Vvt4RCIqYr8syHdb/7fOv7aitQEYAA3cptSxFSoaMVv5EuGBnMGxaKSPU/gpBIkULR/v78Pr0GZV
SECzaCVRkMJvYlwRTY02TxqfTMsPy6AT4PaeVi4Hdej2FAPXNd/uPPBgqHCRPq7ncPPxkrkV8WpI
n0nVUxh9kuvPsu7qET4uhDY/Z/tH5+yput3aEqDT2IRwALHV2IwJ7bgDDYlBOJ3M8NhZxuKniIMc
73/FG9VBCoOIIXKkkD0gZr+c2jxAL9TUrnpR4hp3FbrG7+Oy8cL5tTxjBu/XtuFmexHErc0Ir5Mj
DPmE53ZzpQ2ayKxFhT+tW0918Zobj628V424dU/9OcbmbaCOUw7xgIF8l84I1z4sNWR4NMWRj9Mg
NO7sxls7/8/R1l/zBxoUmdzW0toIWzMjP/SZ6pVW7Wr1l7QTZ0Pbs1q5tTeA1wAWQi2bt2FzmOWx
T1NpIL8zDMAiqSDOQ559rwN344TBj0M82CFIAU63mVM+KY1Yyqx+icyyPHSLpTVA33v1NE9Fci6R
p9r5iDemxZzIjiEYwl3ZUvIWJ83rMu/rFyxJ4mNE39tF7ecv7aLp79CPAj685g02KIbNwZpsO0ln
Gz8VfVLDd0OPVJNdS5a/c7Bu7IiVSw+JH2UcRtoMIwFqz3AqWF1VqMqOr/UUP2fyq96OJLj1+5zO
s9Dmh/VPNLgOGuomMfY1OFC4VTEcKeX7YazvlMnegGQXNxlVRqo51Pv4UVDhN2tK3jkYHXN+Gax+
+p7PWZJ6dQrT2R9nvTqLRktkr6ctkPpakkn+kBrmSdeg0PlKXzSGixW89TMDG/FTzCHOIFEjVJdd
2HbenM76B+TEWjgKrRMfQuyGrIMu4nHymhYWM8FnIyBIIBr8S+pVPTpKkMlNj8bn+Dvt7Wk65mY4
9h+r0hTjua3bTHMb9Is61xodNTlE1rBWLssw46/RbIKnqBHd3Vm59cq7+kaU2Ch3s+mvzLrUzKlH
p45NothGezCL+iGUC6re3Sg/lKAaPWsR1uwmcdypbteiQTI48mosOCbPNqYCO/ot1wEgr/bKRgJy
A7COssnl3YJ7E7koqJsXlkm4Va49VIXwNeek5BrytdEj4tXHBbJXlKUfljHcCYiuLuu34Sl2kV6C
iN0KHSdlrti9lZsvYxcdy8ZUyFMSLw6rZCfSvbqx14GoGqx+nnTetroCTZP26bDU5ktll4Bh0JzJ
WzKIwm0FpHvxPIY7Z3RnwK1sm9M4GjCvynyB6eH26Hk6aAJ3ta8YumtlvyXny87OWmOSzc7iQQeB
DeScx3bbdkpsKxajzOkDGD4cuKmqJy3R/7f08DogE2DemFSL/to1MBaGUquO9TiaJ2l1/rn/S26t
KahtFpW7kHE2Wwq7bX3ANwswWav4vXPSlQPFup31vD0I0BcWlaB2G1oQoBUmopLmiwDY2NHhpCfO
vb9zXPdG2WQFhUPJJgpLRukeBUVNqzzpxk4AeL1R2PoUwmkUUu/gr5cnEIFXtB0qXXsJoYzCBVSV
c5g9oG3mafkXJbF39uVbR+Zyn3DSoJfQRVlPw7bwEcs49rRGqr8QQhUeOOAFZerZkA9F8kHN3s/6
d1n9IlOilvXSE9St2mE+4mQdRDr0oXzvxbw1/T9+zjYlEmY0aVHHz9G0Zz1E5tN8Fs4XoR6n9Gks
d3os1xEpMCWCDmAEq90FX/vyY7P3s9QyJAsLcNl8nrLScqMaOGRINHcEbdq+qEXEW8CT8mEw6tlr
cD0/3j8fV5EIvwEPJjRO6AIiaLcpzKhanIEMtayXnPeRTpefFd/+fgQ6ALzBYNGQAFu/+R8Bo71K
WTlLZ7/UsqR7GYfdl/N6zx3mxspRogBeSj0GjabtldpVXV9hdsuV2o//j7Pz3I0ba7r1FRFgDn/J
DmqFlilLTn8IjwNzzrz676EP3jNqNtGEBxNgwEAXd6pdu2rVWgdB+QUA+FEIn9QTwpc7nul/7VbI
iFBBAbgB1E1Zcvp0IcKtnRAzbaZ4r8mk0DP0WtVc31KkvT70VPl4uPB/kLNgaC9nDyHmQpIRNUAx
uHvI6iakPh+6kmdtnMSrEBjs/3s7y4Mv1xQqROzE/WSbMKHE4SfAyPtiSz975ZKfLQE5ofjAn/6U
dN7th5AtbnYzEVGGUziYba3You8ndgsWeeclnnDqmsm7g5QYZjNvEA5tm2m4n8zc396YVzwKPKdV
ZPR4X2jKHIQvAlcRoknB8D0Eb0fB7pFdS9NPgbzPUvXVo920PBrTriyG50jLPhbD8Ep9cAa8JnG5
8SVX2b25M4zLcg49cILLpgjdL0HE1rJ15o1CPVnK6lOZGP3dqGTxnsC7o/nUkw5l4xsnb5Sl0+2J
WDNPIzjMv6yIQprhco8FellEVoZ5obegVPXrXWEQBmaRgZa8dZogG9cztGu1jWFfPRz+4KpwgSQ2
ZwTawv/VVS5qEawl5/Z7GdsgULyHQbXTjYzT6uiY0/9ZWVybIYc/9Gcrois63Yf2rYsc6iS/yq06
zXwUF3cZMLF/Dc2u9t3GhuinUdMJQ0pukyr8lPy6vUzX00VxgGcwCQwgtlD7XP5+xMVMu4fWntXx
2Qu/aCQlw+mXmZ08bePxdD1lKvk5qG2AvkHGtATeeaMQwyBWDefJgk5XaNFRGRzB+0yKtexVcp+C
A3f2Rnhz7YEwOiO30LtDBH7Z1DL2StBrvjycJe0FvBjRByz/HzJ93AjWVqaRt/BsC80iOBrnv3+3
THUrIosVGMO5pPsSth+7NTPa9IHmSx+lsNwIqP44kctdoZLbItFJwpP69LLcDn2WF1OqGM/dDm/6
1SztwcSHO6Vqt6od6w68NPbx69vH9nN1FO6Tb6Dwm2N4CAa7+DX8KtziPnO2Xn7XW5WPYiNBi0Ke
7yqtUvhiW3t9NJ5pUHrsQXQUAsJU2RbV+tpUk7ukn0elUnL1nhvMqBIoTY7nuqZ7vf8QBGD3M7uB
e/vvqQPm9/57Y4sbrDVpwEC4ZTwbU8D2dMS82lmi/6Qk6e9M/V7Vj51QPObFXShs7Ki12STomDk0
Zvjfso1YFES18+JmPAf6KTSEUxbbOgikvz79YCn+NbI4/VOW00MsluOZ7O3RUEM76ceH9tEP9pOw
tW4rRxH0Nf+SD5v7vhch20Bfo2XE1XRWIkCv4Vellh1R/MdQNoKOlQgY3gyiADRHQGsBE7k8i5XB
ucv0djoLFe0RxtH8Ijb0s+1yYnzoxfdZshG3XQNGINR+b3Fx18W9HMMRgkWjnQ6mmr+0HybI2Bzy
UWgnD/njYBZ32WDL3YblP4/AhSOY2fXB+kO9e/1IpBenDUW5n85fvjyF9uHJfcjtb8+h/WzZqV3a
of007Ajx7cApHX9/ivfx/Ac7OPzzT2nXtmTTK7X/8PL58TX/4ph2t//q2W+BPdqyXR15QB+DPXlt
O9zJtnvHcdsZu497++X4+Hj/230I7N8/f9/ekX/6G2+NaHGzVpY5GHXPiDQ7t58PDw/dQd6PewDE
jnVAHuUBmMuztfce9Z31rX6EbVNzwufGde56+x7ou32n2BuX/fr6vpvlxSUcxdWg6/78Tc9elu6r
4piSyjqQ29fj75ULLK+eXrZCjPlHFxOBspE6N7XCI3AVv8E634+lhERcFJETD4V9XMQbV/KfM7e0
ARsFfczA8mgTWQyMNlMx9rRcPEt27vyDqBD/oOvnJPbnt++BLdpn9WVjfVfcAJ2B/5qc/d67mzIN
1W7qLUyqylfdie+SneA0duq8fpk37Dd4OOz6kH5RmOKz89s8Kyfwera+b6FtFA/wc+i5zd0iH772
W5yqKxHKxactnL00RnFoSHyamCh7TSh49qH6HlZNTZwS7usxPCs1vCmquOGGV+cEWDJKTwptH0v0
lETVXxqVSjwbXfuhy++y9FSb/8Rq+/X25F8P8I+II72gs3tEB+By7oFdVmMV+dIZ1t+6ebSKzk4L
FL93o9w5maTsjfrnbYsrzpheZkVBEgYfSXvV4jink5o0UqxLZ9jZ1Cm1o1py5Oh3n8DhlT3o7X3c
9Sdopj9s2J2Hcrmz5x5qenTIQs8UmYudrWitybtZk87Zo2DeTapEQh75lfEH7Pp0wDbZx1LP9pKx
v233OjiZzRL/ABijOLcszUVJi69uTekcIQDjxQ+x8K1BYzl8DoWNDMh1buLS0iLi7Aq5kaLBYC2b
yG6/i/6rLH7KyngX3Hswc94e1voygoUjGgK1RAfb5c4RO6OBx5xx1eN+eraIFOCM8TSkRiMJFlAP
KqyfPtfsbbNrY2S+KFBTOlZ5Vl9aDS241zQ1k8+mQU+ndQiaDwbSuZ7Tht8FcWNC18bIFqX2PiuC
wJGz8EyVGMZTZObyOaUDs+93YW2rNFWW5j7lJi2fhC62E2S0bo/x+uzP/f4zaxGJUYUr/HKMRRPo
4xQl8rkUn8CZtnG9z8ZXv+034smVucTOPDwiIqrGC+dWeokSlnoln4eidsz8e4AmYRQWoO9w+JZ2
j+zK7YFdSZqRAbmwuFi9JBu6STNqVi+P7ThB+iO3s+4LwBpBccqhPHbCTq0t9EENm0yfLQQWvSK7
nD82w49aKx8869ikdl+i28Q2q0PjmPn6MZENR1NocgkOt794dQeA8sRdzMSS7LrLtcijVG71tpTP
hXCIPLIHUbXLDgDSpRJm09L2DNr8t7h8V3JXsMAQqpIjwVUCjbq0GoxSAaqlY98F2k90ypzBCvei
sit4I4s/ebyiIVDZrQFFfWrd3R7y/NsLN8mVwG6nPEaDw7IfVdKqfmqrViYoNzUohOr8MHlJvDGx
K/cOkm8EqHCgwXdjLe6dvionMw08dkKUffSG6VxOipOH7U7QM6gRRJZTIRtebzjjtZmdGahJyQGB
ZDkX66kHVV8JZMrPefcDatIeC6OA1r2tEBWbdpjZyq9akHe353TV7Mw39eeYgRiSFwvalXJRVwL1
B3q0x+pQC+Nu0FPbHE669KWIizddOMjhI3STG5Hq2nK+t7y4bXNaKGIj9rVzPpQV/f89kUuDCtnt
Aa4tJ9cATCGovKGNu5hWJQmVLPIC7Rx5VOBjGveb32N5EhBH8Ltu37tlZBxvm1w7msBdZvZAixgN
VM/lnIqTRpWYI3v2a1vcN+NHGd7ZMjr2+ZuYGId+im1pI4a4nkwejwRzczp+5ptdTOYIC4KAlst0
TuRI2bdtqJ9qwahOt0e2ZgUsCqHRTPZ4dQLHQJ2UPCimszwR348h0nCQxv+twBTxCNcoKROKC/R3
LCO/ykP+IS7L6awLU3owQ8i6zEEJN7zJ9V12aWWx8fPU0gG78E7q0At/NNBH2yP5SnQvm8LJ8tR+
Y+5W7HFvknICJUKv5BIwO1iTnHhxLJ29SNG/5Zo1HqTOJDzQvKCyQRVFG0d7DgEu3SVx7B9m0/8X
0S4c2SwBWvEsI+gCJkOThdcENFzC4yjkZdNtHLP5GF0ag7HfRHKalmqO2bIcFGQDSFG0K89VKtrG
yKt94F0evWj+r8l8UKKNI3Y9mZfmFqd6KIU+tcCGA3GMHC0ZHQ6cU2tv1d8DMi4Nze7l3QtQpvKk
Nr5oAF/LfyRF8hiE0WS3si0bgS0YD4KgzdTR7bPqfe0RYbt93uao42pW53oIVBY8tZZEPoZZ6FZM
nHtO6Z//Ofon/WuR/Iohjbxt5/pck1mbm79ov6YXa7k3kzoMSgEt1/NU+f+k9Mdw0Xnpxg13vR8x
QqvnzFYO1mZZWZdQFB3MPDXPVpKGDsBexkStmdagpv8v43lnahHN6Wlm6gVEVJSPzcw21CLbhwNc
1P9h1t5ZWWzC3p+iLh8ZkOmlh6aZkL3doolb2wDv52yx/aD5r7POZ2FSY5cJReakIAFa49XUE3iZ
orfbA1o7Ve+sLcuBMx1QrntMm6Ql9cFqvXbnT83H0fIf42qcNvbDSmGADUHNGp4K0oJXdLPqVFdh
p5TmeRyznQw/otfUT7Ul7cXI3E3dvdW0RzRQT6rcOuJ9PCZ22EpHKW+/WZH3pXiJO+OXFXu2Mh0V
iccPpcIglp5TRbdHb2dAecYuOI404+Sq3cUdIenL7Qm7Xp55H8ukowgsuBEXd8hUhfDNg6aDw3KY
wM5yt8u7Ztip3ilTzS0fu5LaMw3uRGqUxKU82BfbWh2SwtJo+iD4/hxZd3SgpznyXIIdVJDjhu3o
eEPzWxE+BKlst6nw14QQdBXP5MAENYQaFHQunWEtzJBzoVDOHWyzO2rkiq1G4hY2bCV8ouPCxBax
w8yev4hl/FIQ6NEL9XOpFHZWI3q8581nfEKHtnrtn7Og2nCz1/ueOhhsciYsJtCp/2k/e+fkrZyO
L9+rgEh1SEMIZvm5SEk6ifFXobS6vwx7QZvMcoZE2vMqUg+7nESJCnNYd4nvjjnk9JyB3/HkbxEI
LB06RhgImE+6QqnyGYu73yxJyAqWGbjP+42waeuXF3tAFCxpqDx+WbAlZ2NqrsBQy89erLzRtHmK
+mTgjuFn8AonTX0WvlB5RQ3MsZLpoKgnLX4tgnPmQ89dPfmy+DDoTmVah9sHe7kj5g+hQxSOJboN
6KBYnDRRSmvUt+vIbdQIcuEk3ldVg8SlYmQ2vGR/uf+wRjWSf+fUCkQVi2ELkO4lmSpHbtlNqLrI
thTQw0VdK9lwuSvDgpkDpBkZdEK15d5D86qI28qLXNMUHibIw6x0+ieiJdjwt1TVrhjDGBQ41lmj
ClQgSLr5W94dKi1NVDOMh8gNo+DDUHxNp6PYfWyTYzf8o9W7VNTtSHqW4T+lz4j/mqMohHZFQjn6
pQvJxvvozwPofSj153PwnVQOLJzLEtgGT6401mIXuyMZZzCKUabYltUXdtEH9xboj5dhTlDKlq/B
8p6b+0GLgxNSbP0DUxmgF1Gnx9ubbO2b6LRHLAPsB6QNxhwxvZsiA+TxKA1q7Hp98sqL4Dk22/0o
drb8mldIwOVHxNFg3XU6kxZ5mMPtRN/YelfOlnnh5cjbeGYb4ZG8CGLGAdGnJqkSN9cfSJGdo9il
/TVQT7lxqmW2oZDc6WJs3x76PLLFakAlDPgI0lAyOsuLM04q3yw6VkPvVTs0K9sofrfBFqP2iq+a
axR/SN1N8paLsXWBL1ZaGSZuKJng0qFtsvPOFDaCzbWdDioJf66QYQAJt3AWRWSonmb2ievJKQlC
SMiJSYLmlGlHRcjsIh+dpAscyA1slH53lfnQJT9hNt1VrWCrwlMKxv329F5FCqzqLCGAkAFXDGX5
xcj1gNZPr5ETNwmSj5aHvGte/dDgUcqsH3APw8fj2cIIvOoXsX4Tjxvuc23iqaHMlTo8m75EWwtC
n+l0JaZuNozmXhrGcWZw2tIrWPFmMB9wmIGyGPCyLm7SKFKzXkqb1E070LlleBqn1ymNPgrpfxoP
sQ00YeR0eCRdHtROCNMuUHWmM8vJkJ3oSNvYRGsHAoAIHdYzTwA396WFUJp6BWXE1K1yn5dsr//w
hjbae0K2iTiep2V59kwqPmBRadwjgL00FSdTmbdlkbnjUYR0rtcP8Xg36K4XvrTyB2F8LbeoCVYG
h+wJiWOGR9JFX0wfCOApTUsWKu5kjTi1ExB2VU6i/HZ728+vocXIuG4QnJrZH9GbW2yIwsr9Madh
31WV1+YEtaYIMMR6a9rHqHqp5C0S4vlc3zK3CLK8KjKmZMwyV9Ty+GCMSrdri+ZXOA7UXjqruldM
fwtps7LnGSJlQmCSPKOXSBu9qyVvFil3I+nX1CYHTS3QkHLDbAvLN3uI5eDgj+ZcESxAlLF0ap6X
CmpSZ64fOg0iujCXDG9kvzOKHKKSbNwH6toWITPG5iDfQpPi4qHrZaCkA9QA3CiZ/Ec6JcK918Td
B7nOhh20ofWx98Vhh/S3BKQBQeKykmUHfalxl/nxcFA7sXNyTS5gOVRqROJFxdZL1XKGqNBP5TCI
9ChZsMj2dCVEQZQ/wFgt3Vlenzn08oFe1pv2UOGvDqE1gFMrxvhURUX0WJehZndBKL8l0mQ4HpNi
V2KPE/cDBNpBPRyrlBQlnVafeqFsdr4gB/dxlRT3chKIz/VUwYVrtO1G9LC2QGCI/0DLSP0uKzGV
zG3DX+buCL7zCDo2OxDzD45mRJEzpIl06CqjerOSdmvfX9UMuF14/9HQSYBMPLWMjuFzVepUFXMX
xLKtSk4nyUdzOvWhO2jHGLXiUpyvu+LQpe3p9hFf2/+81QiTsWtBEX3pvArBnMyyiXK3N82PufWp
CwvXmH3yRly05kre21lcoBDXyDmJ2dz1yoMSv2XPoirQETlrGNFw/09jbKAq1nzJe3uL/d+UpTrT
oeWoYnwzu5eefmPrPoZWv2D33J7CtaMGUoc2F4MTx0v+cgpzai5hY1qZW8qheurMEN4SkyRMnzS/
bltanUSgSFAP6Ra8F0sH2aU5IhEMSu0e80FzzBo6QhRxm/YH7Hef8+S5tjaekH9YUJZ+i8YrwOQa
MRBFisvRCRb8QUon4CCDnVSA1kBJqvoeqq893YNaEu399M7U4oOZOzkY256AO7K1Ox7TsHHcI0NC
lC2Hu8Z6RE8NhubBbjWYZbaEV/4U6K+/0yD8Zy1o2ljMTROYVhBZOLxiN1eJHFmHQs0h0Pb34qn+
Uhc2IkAUBkS7/fj3qwLL+v+3vLj/gf2ZoafFuZs1JjIz+qGGp3qq4yOa0IfCK/diGXyikrFxotZ2
OE0cNMkSs0FtsdjhZplKgRIVuWtC11PD5Rlkv0Prh568RtbL7RGuucZ3ppbhZ1vkWVXJzK0Gly9X
Q+ioUtI/mfpQOMokV3tDS0gvJkD8bxveGOMy7TJYtYLIbI5PHrKPk97ao/RYlMVuCL8k8c/bttYO
F9kqOrZ5tVErW8xnjLjMpHdV7gYe6OXyOZ/cKX4WzWgvWyFq5U9itXG2rjg+Z79PPRMOIlDqFLEW
noOXllzobVy4k2TUdtmUd5k2838opeokFHwerE6jVhdPwjEYpuGuCYL8UFr04vfKBGu5Hv4ETtfu
agQY70ypS+4yr+juZK542H3TjZB67aoAokJhGww/9+Qi6qQi5MnmwC3lDRa0KUmansxk0iFpEmDt
C6otfoU1vzo/t4ANgytHTuTS83TmVCRwVBXucDgNzhb6cT6VS3/x/tcXp3ZKEkqgHr+umPVB6j/G
6Vf4Sz3vWYueYctr8++d6UPhcDQN9/ZGu1Ism5cdDDTIfVLdJg/2y4G1RWaNHKLCbaZiD06MvMXH
RrEcNTT3pdx+bOOfhbLTh/uheimT1rY+TMnDqEHmCr1q2PYPgXgU4rsm6e+7JHG84t6P7FTYYr+9
OvX0o9FMRdcyLf+zYNnlZ4pTpOdBBD+YbowPUl06g/dkdo+1KN6VefQKdH6LH2jtmc0YzDnNyquQ
ZNelyUAdanBoAzPT+d0xqAYe/YmEdIWcTU5Uycl9wL1nI4Bd3jWaNp7laEyPodJauzajpf72Qq3G
ZTNtK6zNtDFBbnj5OWpbSm0sFIWrFv6+lO5qUED+KTPuM8GZXhRj3AneOf5x2+oV/9+f7TED0Wjd
ov9wyZJEhmxsJjMrXDGUDkJn57V07/9MgsI2fe1XVQwpACrzW5wdYmDlguk/9X3v9MXE7S988adg
prO+K4TfNUzWZrfVVbPmJ405+iCvP3d7LA5OoQn0Zw9t4fZF/41I1XIEOH9s1Uybk0z3P7zfZnLn
dYK6F9p8U8rualdyeGYOUZ41IKb4kMs1acw2E8ysLFykLEZQw0NKzjFC7+yrxXvnsS91lByUasrg
AgrNu64rYWi3OqU+NRHyrhDw+sWDCL3b5yJre0o9+dA9DrJawLKlxdpegA/q6+0VXd1HBPicJeKo
mR7p8pv1SPTLQhXZR/J4n2sggUrPjjLCXujO04+K/hB4zlSpDt1YG1HCWj6SxwXJdyJAukuXsDYp
QUIjHmTm60v8kNgm/yhORBj0n8b4r53F9dnEQ0xXLnb09LfhPQWm7njCS1J8nSrTGWvovXRbMmva
sjci/etrglMyE6rzfpr1uhfetEzqMjNSjktoOknv2UbwM90kEtsysriLoMhFnyTmtpBdf8rt7rX2
nvyenokKgb/oLk3elK+GBkkJmYoIjR2C0L/luUJ2iGZO9AdmRAiY2IVvLLXSU5ux5zpUk4OSdq+d
mJw2FvE6lcVLEEJncoCg0a9wotQOxW5AdsqVRvp11dJOqPQCLzqF0EL6hSMY9JOIn3JvIxK6jvMu
7c5//y5xLwZxX0gKdnX9YaruB+moWkeYuZW/FT+bJ3HWDSbkUkB2iQvnleaKKWRQ7bm1ZvF2ClrP
ETSlBAbgq39/8rDFNY87JOVz1RZYDULryXpVuplfPYaN+lQ0kLHQxCD4XFdlcVdEwoPs5SeKJR82
FnK+my+jG2xzcxHh8CYlS3g5oaU3jeUQjqVLB1uzGwoCDUMMdLtPI5R2VLoTx3xX6xEw4LqmK2oI
K6ji+/qU11VxKpp8K8dx7bbnDyLapTxiaeTBLj/Iw9tpIxxcrpLJHwU9etG7jPk3fuTaSG0fwqxh
a/7ntVzOwZzRwyioXg7PpUlN7rykoR3R7epobwSIeiMFNPYuaXS5HHe0htoUYpwYsaQMZDdztuET
15wGNfc5TUtMA+Pa5QcobZOGVJ/YbHpLZJnAHJdAvTeNPNY21vs6Nrew8a+pxa0YNWk+xVLPWPPp
2zBEhAq//T757RfS/WRUTqX0j6FuQXox2rDMPdQdcM0AVQFPPI7a3VBssTWvjZ1C0dyCR+XFXPJR
tXFpoX6clG41oaCewL042bNiwu1xrw2bDqk5e4uszhXGN1aTeGjJ9bi61x3rAkoh0fpVqMWdVG7i
iVd8Izk6QJrzLKvqsptYLUUlHFqrck1P2Jdi4Yid6SYNNDsp2bmpE17zHEEYujCe9C1w+rxTFlt5
7miEfWtuB4OF6nInUXXIjcnKKtfyXnP9x2hsRCgr80iOB+Ab1CnIkyzdRSHDjy6CBXdFOrLkxLam
Jzl58rcUkFc2xYWZhRMI1LYtNAkz1Rdlp35oX2/vhtWfh3YNJAOpOMrll7NU1aPSTnSZu4nSO2Ky
H+OOGGT3H4zMxKmcaOiIlrDyWjRCBAmGyp3UyimD0Ikowffy3W0rKwtOEfdfK4toqmx9UxpbrFQ7
1f77Q/P+t5dVHTHsGp2VqNwIrjQjERxR+V3K383gv2yqf8ewBP6bvhiWSY+dqTmZns+1V9lWdCwg
5709WSt1f66UmecVdT18/TJ1L2Rt1Ee5zNFMQD8EZJg76gepHQoHlefz+AzZWJIdiT6Dt64zj7fN
rx6ed9YX2y4Js7gvE6yP0+AoCilGfeTdJYD12yrzz8u+8AMQi3CvA10lZbR8/GSDGnp5ndRsPl08
KKWQHAW5G+5U4CZJD2avCmVxF5MbfNIlf9jfHuja+YLaFVpctJ2AGcwT8S5KKwwjl3I5q92xevFo
bUi6yJ7GLUHQlSQACg3IioBkhMzlisRIgKyklfWidstQisjEdYdckQ/oKj1ocnuwfOGxSO/GoDxZ
eruLJuWgacLG8VsBTs3fQK3dRLKJssgi2JaNTGgkE5akTPO/FmiTeqhWCeJ+tGa19IeWhEsxi3H0
si0bdWaXUvkoTMpdUPmHTntFg2njhl+dex44hKwzF9FSlgCdKDMf/LZ2Q7A9GlSjSYAO4EbCYyVI
+/OK+p8R+XKBfcC3iiB1tSsI03HU6WIfYTn7bvovkniStsBTW0OaY9h328kMIllIwOy5QgPfZ9/G
9qi7qUy/2O1tu3Y+57fh/0Y1+9p3dpREFCJi8dptPFvNXi1zshv5S7bphubb6+pwUv+nFAT+DI7I
SzudWKhBO4qMB4bDppX3fnCi886uJXU/bjHdrA/qX2OLDRqmuZZqPsYy/bdlffXNN6rWCsnj23O3
5nDmYrUKDQUcMcttN5Q5QcMwNm7J+0jMfnTalw6oYD8cxfhV9h/i/Mttg9enfwZYzokSeAzpGl4+
50OlQ3nTF3Ki9tKBoX9HL6BdWuiKcHuId/Fj1JboEIe2BtKm3XiHXm3J2TjM3GAUQY/Jy15suMnR
GcjJbSXWGwFdVDV23cl/O6fkVelHoxOOcFKRl0lOv4GNbtJ1Ehbty3DyT61+MLyjJDwoSbcLtpCr
K0O6sLaIJJJYaONR1ApwepB8tU5P+24pTxvu6br8Ng+KF4hlzoRCSA5cbn4js7zIs8zCLQXyMEav
l05ilPeDD5qaN5j6oVcidU9bS3hHC0F+lAVZ2Jt0TB+qsXngtixtUjz9Lpir7be31OoMzDzQvPrB
4y0jNqs06zjovMINHDX+WU2v+lar8tXJnwf/zsJijsckohckwkId8p4ssgPNnic6DftafFL8jeFc
ZxMvrS3jt7bU/AqyHTZpAVFsLJ7UqEEs0XLi3HxCMdWuyC42SB/jHUpDurs9m1eR6cL6YqGFpp+S
ZjIKVxO83A70yXNCo9iCC1zdRFgBukXxB9czkx1dbieTIMfsPMZopsepuIu0u05AweGUUvrb1OKd
P/nCcc/GeKnOZfU/raqXxpRiRBF5iEtXG/X7Kih/GtXHspf2RexE/q4ypH09wjdBzW1fRrJ7ez6v
E7SzdRhNuTUQFgWGcWk9G9HVSCsmNFADaJx+q626y9XmNdByd4iEp85Q74Pef9Gnra7wqzvkj2Wq
DDzU6Q7UF/HclOeppMV+6TaleGyy+iB8r2rr2Mnh6fYY107gTDmB7C26gdqy/TwKqjGZKhIhYlLR
AlOaSCmZFTAJqokbp+N6e3K26Kc2Zt0H+h0WIUzXjh3iHFLpJlMyOYNR0ruiN+rGgLasKJdrlmeC
1jWhXrqDvPMEuyx3tyds5YyTnqTmhsoQDosyy6UBIUl07jejdIPXuo3sHIavPjmG1vMIA7vuHYby
YKbnRPh02+6VuONMnwh/Jw9oapMIuC482dBArSnVIW+ZCu2pIiDs1QYCplAshGOcSDLVaD1ykjju
d71uGnYumOMdjRFEB13yBnAXpXG/Kl4UNRj2VSa+TllU3Y1Fmzu92KcHVMkPpScSFaniS676wVM8
GnCP8FLc957aHcLKhA3AELZ6UuYvvzzk88g44BRcZ82Yhd+aprIzlSQghaJU+6gK9vT8HvJm130g
/9c2PQ3/bbe/PZ3XXuy9TV1bHG3F6y02vl+5wuf0Lf5mfWptVG63QBJrm5GCPFJhUKESjs1f8S6+
1WhyiM20IO0xWUDbxSl2mkksN94GfzJ2ywmceQLhkVDmd9H8Ge/MCFmVJ2AxKldG0ilIPg8j/eWZ
LYG2IXl0bIpop6NbEhn9TvRzx/enczBFdtMLjhn+UGiBzxGnT3OnINsbJ89Ff6Kr4CgU5Zfbs37t
1qhaE4EQPgKLuUKtxkpaUNpPKzeNP07Dg//mKR8S6fm2kesrHyMz2yRgW/Q6ly3pwBWGyTLJyMne
B6j+H6Owc1o458k476xgo2v22n9iTKYCD8UgYoJLJETmWdk0xBXpOQNgU1zeiZFHaLVFRrFqhjIh
zDhz8WdZHAkaDqhci5XbhAgiTLkZUvBRxDt5TOLjf5i+WUpgpvlHY23hpivFqyhDSJVby/ehJe6G
7C5AeznxP/vNxuStHXwqPqiAzMpxtC1c7tswLEs/Go3KhUbrZwo0zOfl3NtiBbRDIlMuFp/FcgtM
umr0DxPi3AhMx9il0ZzOVVocyAkZ7dHzhoeoQ+/kVcodhRgmNY5x+/P2hF5jifDc3KwgiWaL9Pld
WhQnMZeFTGdDHqVTIuw+K456GA8oudkI1zmDU9nNvjoqH03H23Bza2fhvemFa/V6vSnSSWAxBU/4
qFkl/DLNrqhKaJ7SPtunvmJuFLhWTaIyTZYIV0SoeDnayoDlL5rzM2V8UvcJLryR6Mk4+ukWc+FK
fEZsOKtacgJnys3F/lFRaqNsSFJkHL6FBNtOBIl5rMN0fwpM7VCKL1a1RZ/zRx506WxnzRxiP/wL
Ic3l+Aq/JuMZBrWrSbv8W/mWv41v0bN3EhxjPzjjFxkyvu50ewut3SOAJ3n9EnjP6jmXNs1AbhQp
L2sX1AVgmwbViq+3LaydChSaaAydU+fgIS4tpJWfZ6o01IS6L1H2bajvEnojkLuQMmUf+JmjBltJ
prUrGP48UExYndnRL02aQhypY6WQN/Npef0S5e1Rekmsamf4yieejBvh55a5xV1c+0lreJ5au1DC
2l6v2NDBHKDf+F4pT5L8ABf7RjJh1SClVcp/NGlcIaYSFBKFtkDE3vS06eCbCKYUCHQf4yxL76x+
aPZ5Q13Mi/1pw6+u3RZEiHOihtrqFRGMWSlRDb0oM1ujKziUQX3wjSjd5X6T7G7vm7WdOTddQeZL
AAJj6eUidkE5jJUXNm4y5uW+6WU4CHxujdtW1uKG91bmr3gX4CjSJMWiFTWujmRiGGl7NXjx/Te1
rDbWbNUQl+yM7TLwLPPfvzOkN51mNV7buJVYOrIQ7JTuLZQ+N9aWoZV5Q6IbGVkaRtn+y2g+LKwq
boygc+UUmRwxbrOz4fnxXyfNoNMAxQiFNIgseLcvh9MlHlrDXdIg/qm8gQFypyA8iFqwETKs7DeS
cnMTnCxTAVn2jKVJZlVKYTRuB3UTZXWbWVMgMr+9CVYuFjDAdNrOGgXEucvBiKo3WmHauoEeyI7Q
Zmj89PXvDnjlIaUJ8bHo9S25rdWRkTgjepvTU0vl1xjmMakUAmyG/zTBM6TwQvjp9rBWthyXCLVd
KHj1Gch/uUZjodfQ0GatW4sUwpJek3dCAX60jQ1tVwNJ25jGlZ2nAPKYmXCg00N559Ie8CFrlAOt
dbPaKg9jo08nscj/VjKX1+p8hjRwX3Mf8pJfUvMmw9PjviVLNDmSVz3mE7z+L1IJPWuSvdyewrU3
OU1iuDQOEqnh5VVSF50Y+KHWu1YqDeegSbWdJVSySzemdifwnnWC0ur3einIh0QMEXiS9e5QxfkW
x9jaHqUmRYczwQ9HYuEOSzWizm1EvSs1OootArj4Shp2epO9ynr8PLK9N661law8EDtycbR601OG
zNjlelp1UdeWKnSujkbVzgChuqukMDxYRdxQ6yzyc9tk4o7YQjhz3xQPqW+RshBpGhENYUsieyWO
uPiaxS0rkEwaul7v3KFBZk/JvWbf6ZbgBKmV7YZYCe/bQqGPr63be6nzt5BFK3cuqCKCCbDKNGst
E/hW2YR5mqa9m3HRGpX5zaifmlR3pub3VE536Kdu0Vr/H2lXths3siy/iAD35ZVL71q6W7JGfiEs
S+ZW3Mkqkl9/gz7AuLuapws+FwN4DAhWsrasrMzIiMUBX1icf35xY6AR04lsIF3RftyuS/pev2Zh
s5k7qTR3sA5j/HZ/ry+4C6Rd0X2NrCAqvfyFC/1cqQjNcjhOzg+lODJncKESgXKg4Mpd8HwQdEL2
ES07Cz13mkUNo0mdAdJn9aqviYuq3K5Q/rk/mgUrKOVC7xKQcuQG+XetDdxdQ1Q2HhsD+hMSeo0j
nQRS1zrBfUMLXg+37axQBTEu0JxzF7vMumgqaD8dU0is7sbSav26UmtB4HVrZQY6gIAPHgBsSbwf
qk1QQzu9QY9SAonVsnF1EZzsdsJgAZVgPCXRmoJcxvV2q+NIiqIQ260d68Cp0RlhWakn1SKJnQWX
OhtCDARYAWI7mTOUISylytCxozw+SFp8qKHZaU7paS70qdABfy/ir5D97KHKe3+lbjc4qlTzOwSc
lEic8e9HPSGqHpJ2OA4/EyegQD31viLSflqaxrmbCBrEc9hicKdWi2isoK12ODZj7ed2hybm0uvs
X/eHsrAdAMRHkQQMK1A84cmOWyqpVhS101GOnqoKdMDTx30Dt+4OWwGdKvjtECbCM+N6NyiUpo1Z
RPKxsUoWVCnkW2XoIjwD3ecXOdikKxXYgAFi44Ibd8kwxKkdvN6AusPFc23Yag2FZFMiA+pvuw1U
ugbXnCRvkL2EAptAOsHxXVgv1H+xUuiHRaaT7wBL7DBjOo2nYz2AfJVtzIy6w7i+P5u3lzeSUYCD
otEXb2142OtBZUhRwSfk07EcN3n7EWtQsJKf5pS+UQpMLWxyEJFiJEgcYpMbXF5mrIqBaU4zoVPD
Xg2EniZm+qwz1pY0be+PamETzjS2SD9jAsHWzIUkyAc3diJT+Uhz4nhWL8d+09SVIAxZWCDU59Am
jTOLRz2fww8tApk5Z5CPUc68ghynqPYsERXivJ2vUy8zAh58zNjzpoVaNrdASSNBxUmTj3UejNOT
lNleAl7eWF9rGvW6PAxU+cf92VtYKAMoehzeGfeEzM61SWDBQWRpSPKxH4x4lbZ55kkpVLMys952
UFMTLNbCFkRJFYLFFhAIcL/cuQqVWtdrs1aO+WNjFF5tWatQ2dvAM0HsZHV/aEu2QMYDUu35OQBK
9uuhlb3qVG1oKkdk4pNk8Nsh8ZIsfqrUPTvfN3XLGwPCD5AdgDRNd1DM5dkdtVHp04a06rGS9HU4
PMRSFBDWuGZD1pX8MbZuFEUgiFFWelE+EBoGclwEE6u2faw8VhCSlEPn7f5HLfiwy2/Sud3UG2ie
LYdKPWZVEkyJP4Qrydx1+jq3X3u9ExyQhWTlnF5Ddg1JQ6wu36M5xPaEsm4mHyVzQ6LcDbWXpCH+
WK+sHArcryjyolNTsMYLhx/Xg6IDYoFnCaKf6zVOykZnnVUoxy4foddg0QEts6G2vj+TCzvpysp8
iC5iYCvXqTW1qXKcx1Ua6NxSOrdoJi9SR1dLBeIqS9aQUMc8qnj5oOfs2lqOlFec1VQ5tgpEVCtP
DR/QFjx0ft4KdsjC4Z/fVdr8rJpJXbjZU42sksNIV45JYwVGCp75uE4ppJwAYS2IKJ29sB/nNil4
G2jWaDdNtbXBCmaMoXJ0WOuHZvQIvo7UeFHod0WKHiR2vL9oCw9HxI9ouTFmdAUSx9w8ssbKSEGA
mlCRUKvpy1T+0ooOehPj1jCCoZRWdvjRl9nByZwDDQfBplkoi8zxKxK5uGwRMfNXRmp1xLSjGucv
/xzT6G1U7VWdy1upM3eVpbkjYEhZo60ROa1SRf7RDqMXmXRbl0fLkl6hmnWoTug4vz8ttz2ecLuY
k5lNC1KBWP/r7dUTmte1heRB2TW+Br7dSH9u7KPCVsR+T9M4QOrfRqEq++odN0LrRAOYNnml1eS2
8lfC9EOKHrPQEX3YkgPBh6GABGghtIT59SJANkSAjGG+8HgZm8hNo9GfpQIsqw+i3nZHyKY2ZFy3
vS5YqwU3AsEO9PIh5kNYzmMNlZoRvbOZeux7w3GpRGsg0yVRlWPpuKEhC6RQIHuZm0ivZ54xQykA
X1KPev1tYKlvtBNSGdoqLERsaQsuZP79gKUDG3bri9s00WJby9VjMWkQQY18oF1A9QOhYpDvVCLt
yWVriJJtFSEzHrvX48qhMwu+EyxcntrWqjbwrInQCrsaBsl2B6QsfkksLv4+krAgIYrKA9hFZ+T9
tdHENMHRao0qQBXfjMLyAY8OeumBgWjWLERZnwWMIW4XPEkRPs/vHZ6KRG/ivoO4pnpUpCkoR9BG
g0PGjLRgkkcfRApeaFYbM3mMkh9Ole569lkpG6aBgmQUESIv7SIkRkBNgPc3mk+52R5MptSTOqlH
e9w67RujL6l1HovNfTexaEVHysJCEz5uHG56FQrRtKGT1KOckmeFDg9ak5drw+4+QscUgVVuMe/w
SXNnEyj3UJe4adkazTQvM3isYw5xNqlZO9kKiPCV0Wa7QW7PUXIq6M/KCTqoDE6OHKik80lu4e+W
b9WiTs2FseOEQkgQjctIDWjcxTEVbCjSgujHMl87AwNJUO4awwt4rO7P8W3zCHBil4a4SY5CQyvI
kMGQvpcYECpR5o+91KFP8gC11PNon8Br0ihb6JkGAD9+y1vpb1uYZ6gactg67mW8bviHZ2pBun1W
IjxORRgFSVfSTZg2slfqaCe4P9wFJ3tpigePKk2WyHU66Me8BDPvQF4ysCjeN7G0cnNvCvB+gG/i
3ck5BR2sqFD60o9y0RmnVkWJN2eltB2Gka10cRVgyR6WEJkkvArRX8rZK3IiGQyn50jHImiMzjet
18rQ/ehvBTZmROGloflDLiJQpZezFP4Ac1eDIaZIXGYLwqX5U7m3J5LzoApAcgrHkO8YtfuG0EFt
jSOKQXX87FiATQuAS0vH/MoGN13j2FaWnDcGDAzBWHlxu3WkbK+E7WqUt5UKLPFUgVPe74dnx6C7
vnmq+lcmrxo0vfz9TrkcLjeh8mjTJAd6AjckCUq19eZJTZwqcES3/uLE4pJCIK8jg8Wn7EejHfFm
xMQSAi6wAkRQr2oqyMsuxbpIZCOqQ6V65qbgXJZj1jUIACzjGOYdIW6mtIgzKwOpTauhfhlq0UFV
6InquUWAdk+2WoiWlLK3qoOtx6I2g6VjgWofDiF2Lf7HvTwNB7roBQ2N49Cvi35P24PxKtywIiPc
PQjmunCsQXd4LFXdtaZ9GD+TEAIO/9P6XQyGS1kkPTB2MnWMY5NVbp5+18GYSCVBNLO4SS6McEks
ZNLyJGswY2a+VodNEp9oJnhWLrnfy0WZf37hQso+KqK4wTgwV63+k0FN4e+PFFYcmkngika3Mneb
hQ4gNrLTmMfY+dkoE+Cg75PW49X666/toJDy272DOBOp4euBhCDLoolewE4M6qq2KMrAcsImKLOk
fkDrmGhcS8mdOVuKWhRaPYHk43aAVbVdA25888jkdxXivxDxsBj064tHEkeeCTLcbDSfE3Odmm5u
WBu729JXfWbxDwoRyfPCroca3n+CBtD28ynCXi+ntADn2zHE6y0vT1IDeYQGik+iXo+F7XJliDte
fdPbFaJubBczclF5BZ3334ce2ChI2gBDhEw7X0LPUMCXp3BeR0iNVSnS6sCchaf/YbNcGOF2vTHj
SeOoNo+Nehitg5XvQZ3C/rq7HGTCwNQgY4uqOBApnBUwJHd2WPXmfHxRpndxfsFdLjhfSyUrgADw
CpFRcQGke36HXZxgCs0+Y0Su41iTdDwwI3yVwF/m0xpgL4sUMjj0HdAM4rVUbRVq2+tsykA2DkyW
SFhtwV3hXQm5D6BhZnE/7ghqQOuOJSXWUXFeLWNyNXNVCwtli0aQDAcEUp4JjOafXwx3TNjAaquz
kHLfgu9JU/dh+/z3uwMNB/+a4MfRR1WmlDDhaMiwxcqPvvqnJ+h9UQQQ9qVje2mIW7pYiQc009TW
UWves3iWRHmN+iPtRWVgkR0+DpBCdHX0Pey024kZ5zwaH6sk+aLyXyOvZpb0PzPHOXujsAltwtLC
jkdr6+C2se3G8a/7yyPYAXwckTBGQqWsrGMqo9SM9mOa7PLQv29knpLrwBe5TxSA8QBCCQfb+Xqb
WX0XmmR0kJa0DDmA31M9Mxu1oCknx0vQtREnUbyJ7U6UD+VHB6A7cBwK9EOQewKohF+rHtmStrOG
UwhJOa37VNrXcBK4P5ENbpmqPh5YUUrDaWhHYIQyr4cYAQ2/3Z9CPgH0eyRwgHgFIXV320cmVRkJ
m3g8hQiVznEnoT29lNNNXSl5IIEY4NEMR/b9vlF+3f5jFElytM/BGfJvvRqSQr0sG8MpbnQTnQ+h
lNtuHdcgqJ8SHRT5VqK/zQWQFYulsBUEbDfZytk8cMSwDMA7So/zSbzwTrU0gSBSwsyytHq0p42k
HQxwzZR0S8E3w6CX1htAwQqqLEszjdYSpLQh4ACYILdn5s6sCYQT40nvT7qEjFcM+MB3Zu5Y/HJ/
enlP8nt8AIiir3Z+S/8m570YX5JBOSh24uFkOSSG+mizCsvMdK0yl6GEq4sAC0urCXFo0OcCrwCE
NucgrTwbWSFp42mMtPbktGxAmzWK/3TlxCNERWhja4M7RmMBIkSzjERdxEsTOwPaZgULgO75OqhO
wGFUUHU6TVUDJr/Et6F5OnT5F5GGd1RfS8FlfmMPoCBkLdHLhF5s5BU5r0Nlvc5pTfvTHPyMCBkY
oV5DP6T4Z1H8+MulnG0BLgaibUTLSJleb1VFm1CalOz+ZCZsVVTqKh4GsAZFW9Cu37d0eypgCuU4
MOEg/odEHDesMmPUarWGnkyzD0z2gO261sNh1YefxKrcqK/cPk5eelMSzOc8hksvbgEGDnc618sw
pRafg7ZygMIzZjPQ/kXekHzY8S4BxT1BU8Y7XqLrXgnuD/XmfCBdOaNM51w+8A28EAKpU2cqi0Q+
NeAFLsD2E1dHdUhXJaF/GaRgaLCk4R2NrhOMkIvE7ThpgORM5ZOavAFPX4/rNAJCCcy390e0MIWg
bkHdANxZNjKBnJ1ISYYBr2r5lDXWI5IxgZmnBxQ8USxCT3d6qIb0o8wFmYulabw0qnJ7M4oNKMHZ
8ilqE6+Nt3L0ifM/ah/3x7ZoBqTGcx0O5El8TTUturivR4wt/pQhHaOm30y19kbRO+DGi8GBITpH
RhDvAKTm58+4cJpVF7VMyVrlVMXxuzrqblf6ua486jE9ZCq69EzBLrx5EwDyh8YZ1N3n7lnEEdyF
AAxbJGuDrp9wGldTN0JpyFjbAMIU4NJKJXU/QC5H7qtzLWf7Ifl5f1pvMnpw1GgP/A1YmRWieGYy
hIBSaZiTferaft1BzKvM1kXjuFMelPLZSX5Vw3s6HYt1rW3SJAtM87v0bIt4e2avcn34AZZB8R+R
B9psURa6nnZnLLQCHHfhiUhNDPmHQtoz1D4xF4ooh3nrt8FJAkwTEhCzbAdPRJTYI1GIqcbnHFg0
7eBIT3WLa6nywuxVMLfzV3OjQmM+4gvAU0F3yxd6WCTFuTX2yVlribGLovofxhLlMRsLFeI/Uv7m
EFXxRyh4eC2Rp22tmE9txtpdVnR7zZRUQcB1M8sAJwHMhdwDkDvqDf2tUWlgW1DwPdR+aukLqvkB
ajYrwahvjtAMgUJaBzKMM+qbH3Wm4LzEv0cd+aBzfaL+x7BJfyUeey/TAKzvtksCy3dSd3gW0ibe
3l+/rc/NA0C3oguOy1xWqhKq2kCT82BngDO+WPkZ+fDOToJM/VVWTaCq1MXj4P6g5/TA1UrPVmeW
RjxEgVPi96+sRlapEsxsVkeBMepeZ4hIEW8dBWeDS1FgVAUd43n1/kFopXqp7wQA8dJfkE17FRHj
Ls/jxYjmvXThCKWEFCqVu+TcB4wFqeSZPtgXPKX3rdQX1Z9F08d5Xd2QslLqYUxCT22ofSaxMPWy
tPfn22OW4wZlxm9QxcV4tNDJ+4hhX7Rutc320RHI3R3YEWgA6a8HtpFeOt+oBBfyja+Zl2xmA0LE
ryGY4pYsQWLCBEVock5xE3tK1YOihuA+7uwT2F6+52okyMjd3JKcQW7VCIlBFRJhjyBV7OZOtEvV
j8b8x6yowNDidCKUAVwMBx3dTtfbAywPJFONITknip761AR1A0HE6DFbFrFQi0xxk2jFRJXyEqZG
ch6BR5Ad8DTnIqKv5eOFpwNk4ucriA/STJRuh0kNcbzkr6hU1mbcHdtce0iGHSHVVvvBVCjVE+kR
4BbBNrkpI+PtiyfhH9tcDEVCrVE7y0nOuuVNxEtsv1opvdeEH7X0UKuulW0jwIkNF8+a+45rYcOA
8mTuHAN0FOqu3DpGjZGYAGknZ9kqt1k9nhx9cMB3qBzBQCsq2S2spAJOd7yZ8FCDtDVnDHxtUsYS
rGSjkcjDa/EkGegoo7ao5WXh3CEVhJI4oDpI6fJooILZIP6f11J5MvpzrQeJ5iZNkE+C2VscEFo2
4FDQsIH5uz4FxLBirUik5IyIfCM5rxl5TG0RW8RNVI/HCXryEWOj2QHlGW7/91EP7EpD0jMKElMK
MujGl5RTqqxL3HBD1fmaqJZ100GO/Xhlch73hbPMtFjFOz1Oz+UvhiJv6f4DEfL3L/VTsTzTVR3X
3EA96P5OvKmA/sco4lFgmIFv5wWNgaxCiBhDMnDSvPxX+Zh/1wO2nramV2XbnHq2IAG6PK9/7HG7
sU2NGo04sEf7nfNWkWMsuwnayOtANdbS5/3RiYxxi1g0o9SlWpWe09gJqhCvvwhMZ4NvSefc2bLB
xtNCVABacmlYxj8j5JaRoj2qJylGGIUMeKcXgCmGzK9AcEu0IcjCr4itGuRqDCa4HYRryV3oxCSa
PIDa7Kz8LPt0SxV7I73W0XhOuwMdIlwYlmdDhtNJH/tWVO+d55ILxq6GPXuHi92rE1oDo4C5HnWp
CEhFJ8RJdRHcX9GlCAkPNjhPaCmi/sVHmk1eoYKSFum5OEDeCVSea1JuE9BIx0ED3rppL+LqWdxD
Fwa5530OVH7ryFhOdAtuQNFW4ixmaGd+E+zV3xH6zQReGOKuozp0gHdQYCj5Nv6qztbe/sp/9JHL
AvIERPNP4mq79wM4nsBZW5wUT3kVTO1s4N4H8EdT1od07LB9ytGNTuPgag9sJa+YX790a2vrC8zN
5+CeOf5wMmOa6ABzAygUve/q17P+VAVa7A3rg/Psp1+GwKJoJbmDWcWdkWcStk4TPlA99owzdOtd
BUk9Fp/KlzRNVveHuHTNg94Y5W997sOSOYPgZQX/ko4VZdXjwFZK8Yt8b0qBkeVp/GOEO/S1Bqqc
qGzTc1ir+QqCWB+x2igeJDhFggBLARPOHjrSkVpDFp/PUhZZWrQ13Nu5M1JXsXbjKtxqh759NUzo
Gf2swRr20mSpm6Lf6/5M/pfD8cc0N0qrVY1Cq7r0bA9PIflqzb3WeaAbzesIzAL7VvWb+qf50v9I
e09vv0Ug5gt/kmp0W3AEOm+6vUr/msr+99V5MR2cx0M7cd05CaYjSqXQN+qsX+XAqviSo5+liQX/
zyngwh7kiPOktEpcZi0ElnXQn02EusT5iAz63HUJLradSbyq2g2/4lTZMnszKKs020z9qioTTwUn
XHHUtG1P4v/pZP1ZnfnkXfj+Vm/sxphXR8736s6E9uaWus5r9CyLRGtmp3DrNP61xDfnGKj7GWY5
T4LRKO44Nonf6oWom3b5Jv2ztDx9V6k7sV0xDMhxXlUryA60cdG4nfv2W7qLv+6v7G8U9M2g0Cs+
5+FneiRu+sAjIXVRR3HF5IHsPIYjQcf4S6k16HVY1c4r2abNK2u9ffVpt/uxXxFp2yqu8n7/O5YP
2Z/v4O9W04E0A3SWcLeam3LyjFUProLpgYAcXbGecvPRTP2ual3V8Ieuc4eyncshgW4dMlAoh5te
+gHOOP0k+KyF1BaQ4/9OD/+uSAG11YiJ6aE0fpfsVdGCSxw8RE94rLUE0pp97U1mtWuqTeb8VNP3
nLqJckLCf9TSoAD2OQ431bgqap8YyZaoD1Fe+lNj7TXmEnsM8kRUVll2lRffzF3m6IsgWYG6xll/
Lb+Tc3asH/L1ELAX/S0+ZmdJVAdcvAUu7HF3N9FGSKrYanquw2haja09uHodNl5nsWh7fz1uGnRm
vwfvD+4TYM9Bu8z5YpI3HbJxOBwFOiPSMveSPNrK9KQ5fiVD8XBC4vxFm1Zm5002uMzylzFyFeiN
5V6LYN/qANgWbN3FsPDymzhfXCWqIVVdjfm2pXU7vesSPitN/FKaVlr3MyMgWaLfUcMQ3L6LC31p
mPPKkCyf9LrDmYmjfVmctTJ1teTJqt1ieioTEO574Y5VfmUdEpHE1dJ7+9I05zYqVmtWiv66cyVL
b1gKKY0OeaW48T+2mgk8/JLfvbD1e/4vPLxZNaBZwn/nplRcXQbqR3Rk5l3DO8FLC1ycretgMUWx
KT3n6rgho7rN63YzlaonW7EAVbT4RIP6GPR3gAcD9x5nK0rMEQIqGE2LZlI3CaQflletK294oA+j
Kzguc+77ZmAXxjhXME1W19SUwZgcoObAep9a1R4ykirulH4jTf+MprBFYnG9Loxy/kAyUbxuNfhM
FU0YgIwb3aZRvebFebKhZwdpZWQy7N6be+akb20uOBVL3uhyfuevu9gtxdASS23h/cLaBsMfckI+
uCNxbzGE94Lpnafv3vTO33JhK66KpijjOQor9+bk5fKDIjdunD/YvSsNB8oSL2qeypUtCkXm43XP
MOcGlcEapmyE4djaDNBjQQoDWutu1oXrxPq0Xu6Pc+kSvJxSzsFlkmM0FV6+56R4bOQiSHvmRdr3
kCJTFE2Ihv379pZHB857ZAzh5m9YmQewvYP3Hk5+a9TAxK0gP1Wxdd759llrhLnY+cTdTuYfc9x+
jbSszZmN4TnkUFVB9KCcwGM8uognANVEFlr0Nls8IMggokSIpnrk0q+3TdMUfd6ENgzGoMDVWDJB
pANJhPuzeNMA9/uuvDDDXQ9qUqiKkeBeTslTrLnKtLLqp77f4YDO8D9mfOnhSpMCs3BLdGJrqmeZ
orTQome9+Abunhgqh0xGim9gcpCvtb2iuPJXWXhV+9Z8as+Vb2aPRHmxq10LduCuFOUYb9RzrycB
jD7Xcx3FNJFIr+ByllFk3UWvEJIz0EyfAS20BvOXDmXc7JSxg30s37Jq7Ui7hEAQbUw9qqbr3Erc
Vn1O6ndmn9JcRO8hWCODl5AoSN8j+YLPy+U1SVe0B1PYuu8+pmxVpG5jr6bwKGWHTqZbWZqgX0Nd
u1YEfmzxfP+7SDdMvlM46JSpJtJnayf2c+LR45kIQCOL9x46DEBb8Vsph2e3Jqra13KkJmdnn6Wo
eKhjoCefuXUouu9p07t9pfiNHRj0XXAMlpz0pWHuGEws0yyNjck5zL718a/85VEy3Z3cudH4KYEA
5+N43+DSltfAiO4A1aSCcI473VU3xnldtPAbRroeuyc5f20jw6tSUdy95EYuDXEDS8jUoRGyRq0R
DY9VAkVa+9v9oSxtjEsL3OkNaW1YXYuhZAY4DbLem9gBXNws/aiLlUFFbIqL5tAKCCJbZKwUlZu5
XEl09OZhpTr0Z9QQGQwz4ubt6IeWkXplryu+loroKG7xMHhSoJ0SgnmQkJ6rVdceIlUkCFIoKMWB
FfindC4H3wj95xyiSZvazz61wFOpt5kECLHFV8OFWZ5TKoPKpjzVMNsjN+82T9F37SSvpu/ym/S/
hLeXpriQU0nygpkMxbGUhJ5J95rld9HRdARhwn8ZEiiBAZNU0fPAhUNAvuh01OZ0ddbLeIFIg5+o
SfnaJM1BNcF+3ozZ6ILKwDmg+7x71jMj3d7fsfMW4e9yNHX++wlcYOS0tiblfZqeLcXXm86N+y0t
Rrew95IuCK6Xjh8QjL9hL2B05zOSvdwNhQxp83Nk1/YOjPqGi9SXSEBwMUEDRiYUi2etQnTnXW9P
q6UlLnK8TazxTKMdq7/h3GnTr/qrAGRTP0Jz3E0+J2OVfoSyz5xNWAXsyf64P69Lg738Cu6QlCDL
kdoW770oks21WVZApcpEBGdczH0Bhwqo1twZe9M/MvUmDdsUwTuJA80CeRdVA0PaS+VziKyCYXs1
NGsOtPschNm93+ec3zqXtrmt000DsxoHYaA5PBVJsgs7adeX+TYfXlV5R+W5Kpl6Q/uuVj8TSrxR
WWX0MEqoM29p+zEaPk03hrJtyxX2vx+FP6Qq3WZKutGT3ItyaZsOWZDQ9f2V+S9zhvcW0LvAfPPN
EKZJiqYbES2zPIi6j1J+mCYwjKLlLXSnb3G2TZAPbaqVJbgclh5a6AQDSHnmjwCy7npjdpPjtDJi
pHMb64DYEEfb21pcr0cJrUX3x7i4+y5MzVf8xTvLJGikp2xCuQYdBEHcVdOmUhSB+5q38O36/xkP
9wygdgjMZifj2QoeiGwHFRrPjECvE4XnMPoRMjuwIhEMajEqupzEeeQXI6M1CCrkHItnK9EW5AKe
AQphS8NztU/8SCv9GOhIczoMUCJI/5ZPc46N0TU+45SAh4aEy7VxYgI+zxjeIfow9IFaGsVKymLJ
z1Lzb6k//mNq7rRDqykud26cEghyS6dz5lRV7naovyfUh7B4IFMziApBBLa0M4GamKGIaP1EofZ6
XMiw1uaYxtlZC+MWstGA2CasTfy+mESPR5Epzi/qxQhASw7pkBrMQesMz+EgyyIQWue2KJmz6KAu
hsWLiMh9JoVqapKzXDVECzq76YgbOa3Vr5qETvVDOClo8ttJBnJZnsw0vXJZwsKnlk2KEWQIg5Kg
MtVE20B+LFO2+WRF/b5zVOgSqUmKv0daAXnznllSfrSiMml+KXJcI49oqsN6DI20dI2iMcc9iHda
UA2ZQ1tvGrlqG49Sue0g8BmXtodjBN5qwX27hFGZybZ/k16DMYJXyXDGnCS1qmWImOrgY3Jr/6v1
Evdn5DVu6omyjksX78zriDgUzUJwC5x/q6eM4MB35NzYn4rZ7CzcSaEexkBUyGep/GrBnhlLSD2T
6dCPxQNLAj17KVi4YtrXIJ1D49NJ2s/7nnAhRNaQipll4kFdAcd7vbULh5FuqKL8rKNrVJVkt5CL
FXrhAqdaQffardj7fYNLHgoWf/dLzJl3h7sWEThW7Sgl+blbdYpb+FTy3C/tx/Tan3ORPMGiMRBd
QVMGgE10wHA+OO1zkIaCUP2MK/Wcr/vapd/Izsuf0l0tAAMtnFxgOP6Y4jxSGcOWCkKJc0dwPce2
9RVX8Q9DyUWub3EjXVqav+TCxxssDNEqC0vjjmWbvlyjEhGOr1pZQg1sU0oPRSDhMWwEITSIv9ny
m8E2KfXT6lWwlEubB94QMjpgd59lz64/BEqKlVXldX4emodBDbLBI/IQOCxZvar/NKe6DopjVPho
687l0SVg8FHdeFgb5en+hywE6TN85t/v4O6dxqqntJbK/Jzn4M0ZfaXeo0AMaElUbu5bmheRu9Ov
LHH7yawKkzEHlopVciyFLAMLIcPVr+f2kBUl41iEmNBk9KzST5t1mr2kxB33xVf9UcYu/YKmVerJ
b+OmeLUfGRZeFDMvVU7njgN0FoIwD61w3BXUET3WqNlhe4XPzda0H6veG3y5dR0Qvb831FPYz+5b
NOyKxm21oOyfa+oqYCLHY7MQYtYXjxUAfRroEMHp73BrmxcTJWqNr+l3A6m8KXyn0j63UYgaq00n
7YEJiI133Xwa+m6V09YlUrIzYgFxxlJpDMrXjj03Jhogp+O2ejdlg6RoND9/U/QfU1G6to0uexpA
ZjNPfRWMScpZl94z/QfTRBfV4oqAnRVRFRT55mbM63M21GHd2CBgP+cntHwGW307fdTrZJ1vrSMN
Xp1158kfji8/lpt2LxKlXdryf4zfJDzlmDZFpU/5ubIzIBXafS4LofXzIvLHan6LQkEGGGb0uV0P
0CBjayWZjC037czKI/qqRbHjEJue8a15hWpNZ4FaSZCl/J0RuWeVSw8ZaFJsGnkemU99FhR+krlk
1T3pXji6g9v72bO004L3bfdkHIaXdXGij1Be2Bi/Sh8V4FPyIXAuS3v9chq4ODOG9HZrl/ggw1V3
7Y9q9RF7rZd+PtToOKB+HxhnZ8O88KveHMu9g29s9tLpZ+tbQbR2Xm2IbSXbbhM9EPcd8dxawb+b
XGvdv6QuEczeDYckInBE+X/WjNuUXVl3kUrxsRC9R59ZfkxMj5w7T/LVt0A5GUG/CR/lt37beQIn
fHvtAMkMIqUZmY2iJ5/jVtvaSnXIKp0JaNI0OYOE0wol4x7uCVm2EEnf++ty65Vn/mpIOIGhDiAB
vrxSaVlB66bqzvYrBkq3PwHRbL7lvij/upDvshzAgQBrh8zHrNHMHQOm2zk65GAo2cYAGPQnRz0w
BmqjofKlbFv3aBMWEHLNR+v6EMCmg6oYspWQw+MZWFqHRqC9L7uznhp7JUXHrhN/NlRbUbX6dX8e
bz3JTHkPqYWZJhtdXdz2DodcT2xAq85RKx/Ap4aXVCJIXtxGAtcmuE1pp6yozLHuzhYbVqStUOPb
QB41sRVgZAR3gmA4fD9QMWZmbySwBdnSU0SyFQQ3BeUukQluQ8iVmZYKyKeQq2tcIzJAh/p2f01u
zxIWH0910P/hT0fjLMRtWNbUIFiTagxdFc1ZYPHwp6T0DVIGac1+OXIjKN2IbHJXOvA2uhyCpOyc
g6tLA8n4aEdukT/Dn7g9BdZG39wf5NI0giwBRAbQOAZND3e9pFpqFXqBaTSm0QxGKzXcxpT/uW9k
IW82T+UfK9x1wqJGJ7WC7V277evkxn52eAt7d9p5Boi3Ben+5Tn8Y2z++cUbIOmKcgLHWncevXF0
wTj6vRtdw/t2f0y3F9L1kLjjNJPjOVYIK8Mqfom/iW7gpdP6Z8ZuRCMVhlWIOvgeo9UDaTobDkWA
d0anRq8LrqslN3dpitvnLKsAOPs/zr6rx3GcifYXCVAOr6QkZ3ewO74I3dPTyjnr19+j+e7dsdm6
JnaxD9vAAC4VWSwWK5wzzT68/gX+A1In7pPQ8BgClqUAI0YFqQzcHPM8kFTQ0IUhpEyDYKfFKgSy
L4jqPhsgF9/eGZ6k2eQv9t+ygmjI5aY55ZmVEU/2H0Mp26Hv6Fko83/9soUVzLwyAKgx8GBntNKa
ZogjbYStlb6dBejGkz4nBGW3NVo+P4isQW6FjmxUda9VAjTyVEgTxATVwa/RlC1XjmBlm8IMiQHC
ZMM/Bp5Cc1951YrJGfzh7fYXLFr7HF5j2BoQNixLWeinAOnIxOaUxG85OIfUZO8HvPZinhDm4Opt
rlcpsONPgSW4QR/sEqG/T4WQ42MXGhvBcjkzMs4d+zMuwPVqer4ltODDhoGkvz1kljA9SNGxJWKo
swItcpySZPot9zlqPynmBpyoS502Rz0ij+60OKcynqBleC6mYH17lRcCx+svY1YA3Spl2FYGrhw8
Im2hsr3HCo3u397kpEdj3UvoCraNJ+Ooda7+ZZ5MryaaeuK9a346H3wGaup44wIcHqXa6wVqGzUz
vaHDcF9s0UC+H2Rpl6TbETi/OrfoNl9p11HWnKnGaxpN0XM1kdFZEARtrNWinbuRp5CM6aaKP3LL
0d798gNvXIJOTyH9DTQhztn9efXNzAgAiMC7Coi4LES2WQwACTEwwhgY75q+q+LP27u5ELNCwIxP
AHgSY8a6v17GqlWnPFGj7tTUfacTMLKJ0qGLUenfp61phSv8bX1Kgtkqtpqak0H0uDTWsoA+Lfv2
t/w8WhigR61vfhNgOpStgIvx5MemFwwnJKml0AYKh7iORh0cbbKp8vAmfjpgCJNBLDI/CmbUmWu9
WyGVfLnMhpOQJBs1BRt5IcFnDNGAt2PGC50XVQPJIPABUHiHN76W5g1T3pp1MZzQ5iJuR93TjwNQ
qzeyIUacyGJRFFCJgNOM/CzeBoyoUAdhrNpBsRHQVZhNTdaylis7xcOw4e0NW1xDIGmAogSvOONP
M9PFJQbOnq4MPHk4RXkIdhR5HcSFhkGIwWm1cXJuC1tI98+4UshSohVkHrpg1hCV9x7RdDGexEGw
7i1frzsQefhAtgKgkAUiD2Ms4nuc44TGvl+BsqQxqm1YGsln0XZ48xm5lwwkM6Tu3PRpkj7f/sCf
RxXfh/wO3poyeCtZ+KmqbfMpw0jgyUPz8C411Gye7OKRVv5cc8zvq4B4xuMZnZAsRYsx+YZQKsJ4
KjHQtcMU/rjVBSHYNHkdnkW1L//1EwbykLgAdtEMFcm8km6v0E/TvP4tJohDgkgGZ4g6nvQH5TPe
6C+3f36hWnD9+4wvA6SL7wkhfl8OaPwe74IT0PUJhsCKpxSAyrxh9h+gsgBbv1obNrBKI6WNFciz
gn3S7JJ6Jb1E+vtQrQb0iprq4yA4YJkBLHYUUBTpSA8yt+CrVHkz/AvpzesvYbzZVOiaXwwKpmt9
R2l3+odeHGSk48qPyC0zKmYaSVZWe/fBWfG5W/L6XryWO+/4hQewZFWYULsZT631WpR2Fa/ryU09
F7XqF/9Xsrotbsn2Mbk4t8lKcwKCcW1KB3LftM6mUxjLqL7n4Yjeau/OCkuPdHJecd4ci/YEikT0
5GO8ZOZBu9YurJtkxPU4nVpFtvXwdxyS8uxt3iZp3XYmTZzQdG9ruOBD0DoElBJEfbjwWf4UQFjW
odKLE54Feu1GYlS4o9HwElVztMLu2qUUZh3LxAq8oe+mk1nltJK8VV6s2gNm/om3My0esPnsl39I
A6sWeBiAL4Utul7FpEmySCqs6WSZfnoU8U4gSWOUG0molVWt5qcuivLNf1jHC5nMznVS1fdw0pAp
dhGahIphlZa5yQmFF3cLtKAoTAIyT/8xo4ZYuzGaENVfWW0OiTm99uhV4ghZMvoZXNBC7gPxH+vw
hxhEbKAOEE9yM/gHXzJc2VMeE8PM7DHUVM7CLbloeHv0W+EFB3hi5pJF+lLIvSIVTxOuODAUtM0v
LHN21LK25F3oS85DRyZxhjMEgiJL0Oh36qTWnjmd0PaogN8hS1BKr3OqWuZIs1j0n7sGdUejBz9w
CdKgrdFbOidaWlxd1M4VRC/4HxstzYMpktEjdzEhb7qNYtBshko72jEyJzSYzK//YJcmunDnKAHS
GLucYjkdDA+wamA5q90plURiVoXAcVxLdok5AgNdCjOuKUt+oqWCXGp9IJ5yAyzDcVyS1mof/70m
lzJYH2K1ghEmsP04FSQSdo1PO4tXy1wolf9hWQJYKoidLES1177DiI0MHEgDpCCDv8W0bb0zzNHa
eMPYPLYiEnOxCR7eygdSd6JW6C/1R51Inj86JRq9HS0ULLevweInleNkt4Ienv1CBR9jMoacSa6l
owMMGNQ0MI5ogrXg+ltRSi8zK5VF9H96nh3jejp1DQCf2iiJT7cXf1kUKNjQ0ASgUxY3V4jkzK/B
7HiqhXakchJ0T3ltqkQb0QlyW9SiLZk6wAkxDoxqEROzDZoWhkmtwJbE1j9OUTQ5qtyI/8WaLqQw
d0RTpYoRwmOfZLNV3QCshxs94VKELS4baACA+YsnNTJF1ztkysnQxbovnYBsAQTODr2DxSRHR6Sk
eBj/C4McsNy/srTZ+V1ERoWKJpxIMMVTiowCKkBmlXV7aRjzfu0rk9juuzFURiLUUwcKN7Akj2sl
tMSaSMZUo2SfaC1SZAlgRcRQq33SVBpGn3M1wqDC7R1eXhUD0KsiOP1A7Hf9pa2Yt0IjeSIG5OJi
KzWG9jqKff3gtbnFKbnMC8yGAiB5RSMf3i/okGaOCFrijKKxYgndjfLTMGmfVSk/BtrJlzAAguh5
7i1pOCHVknoAm5rvmJnCjwUVqgJ1KocaMvuqCIiglS0thCBw0TzBY0dainQABm6BCgH83T/eZiPC
gQ5Y59IpiDIS7hodfJ1OV7tVz4kJlg7lpaD53y+My/O8WI7MfDbk7D4NQgpSS07iaeFixPWExg3k
uwAny4Ib9+r81J6twq/9bdbUqwjoHkTrUzS2PN02wKU4GxVauEwg6YCjw2TUGbsqsIYO6ojAOqey
39l6E6huOFTD0VTBXdiEeb9vKhWVfc086K05vqSCUnBWdWHyA+kSYGwhVoWtgJPuelmLBLPTPogD
0CahEz9PDoOK2Xz5uTITggkDWm7VBgA/vmz3BV74o36sk9YBG+NdmucbIfMHztFcOC9XH8Rcf0WV
W0Ivz+cloLoaunKS7zysQjv2JO5H4AjvVV4T8IJtzRVlaA93gDcW44rNoVDFIKwh009tNboXM96s
+LJWfyUwQRCYBi2rqSABlHyem6CiZw0nkLQ/VV2FZEb4UAzevrR6XkqdpxljZhPSukVSNRKY9r70
+EU4+hYySNN4Bif5Ko9Ckjd2MYbUUkoHE7XHOCehxQFgXaiSYHFBsgjiDYTZFguSnk0ZYmoBPgJd
WQr6VAqhpyB9ohm444o+S5F89LaR3oBTedBJFil7ZeDhXs9mw7jhq29gzMqocaOAbUY6VX3cfoiC
iJdf1nXty9AhUpoA9r3v4062pxSEv7fP+qJbuVCfuYJ1UBZJ4ay+gWkEwfyF6JWqxueU8JLJy07l
ryT2Ai6rMvLRsgwfeUo8EkVEOCJ5HT2X5/5O/eThpizcMlhSoGKh/ATupB9pdC8MAxDdSye92avK
SahddeRk4hZulysRzLHpOjlJxr6Ed9J/QSOgDMrph9+buM42/2WT/irDHJQm7bVe13FQUjBATela
M0GZrOd3CZdfd9kS/0piAgLEnGPhi3AFLfKzZbypUlevVaqov2XUKYWgtyUJZObK/RSn7mCuig6b
F9qVOrpjp7+oqfJbC8Wv2+ov+qeLvZxt+OJ2lfA2k1INC21Kb0Foi15B1Gnbh++1cJdJd0rACbEX
ajDwCajL6jpwmTFzyAjM2iiMkKNA3NCRCrYKXuHiQ/9KZWKiU6l4rHltsMte6EIic9OlOThPwcop
YVbHc4qyBPmatSrih3D0V6rwAULlvpVXRQ7K2bp71hqOK170xBfiGQfUpuUY6F47t1xa1SowpYjU
fhk5t/dxKQbHuqJnCWj4cz8sY8dGPgAwL4MY3aTy00bF6Z8A0bWXCbI1ANegvGfM4hG9EMiYcyMA
3FswcXBU8IeMSUVaU3YE6S0tAruZXm+rt+hyLoQxVuO3TRFOFvawyIv3ugXXtxlJICBNEh517uKB
uJDEWEtvjEY/DpA0aY2Tag+x6VTKutb31kiLYqJIRtHbui1eExcSGQOx0j6NegMSjS5bmd567F7r
FENznXtbzo/EObgsZ3ZxAEvg3W6gD/76rGt1a+ZW5PXnnUgB34Zxe7cjsutTQDg+DKvv2+L+VBUv
b15WHBNcNeIkZnoJcT3NiT6Qg47Oy4pWjkKlZ3HvyG/Higr3FaF7gzrgD//uSerG9pYXg/3IrLBf
wtwmaBnMMFot9OeDadjv5u/4wXIHjzwCDoY+fTcf454GpOXEs1ypzIm0krbpUoQ8Z9t/dNHFs0a5
kMpOkAHEnCgRJqtJtgoOPCxzedbm1rozB7NLtKoUTaw7xizQjSxs9K0QktjEQClBJ1l+P5Q0fGue
m+8SLHw6aERd6zypL9ERKHZgLI8+bxsCe6LY1WfObhAZQVzXWIeUKBlZia65LmhBOW+4P4Svt9Rm
Di6wQlEkrSCms+OJZhtxa7TEPz5H5KNzyKkl2h1eEf6jTIcNGo2p8Y6m9IP8ehTd1Zv1AcLAlUco
7b5n5M3jm+gq9IGHhPnj9vvfWoB8D6jbGCxi25O8JI3jTPSHc0w6O6AB9Z2OlhufGpywhiuJsb7Q
69O8GCFpcu3hHNmoCd43NHY5y/4j9GQ1YqzNUAcz9KJwOLcVee82xU4ldUi2sb3mYpazOXRWFGNI
yli3hZZAJf0QH9tje5iOuMgxRbHind0ffT+sKMaYKl1PraiCVuhlxmySIZJuhiSXN5JBsu/TEKzB
61Rs4aaHipTg8dI3UUgroHG6Bg9o9MdIxf8+ZkbdRcoKDGzMx1gZinayAcsu9gdzogKpH6WAxId7
A0ky99tc08mpN9FuBva3b5/d/8+d8Vc2cznpU4vulRILMVS2+TG0u+q+UmkJgDtHP+cPmtsErip3
/0ksJjks0IggfcbiiAyxrnR1bPbnGFVW/wENWNFX6isrJXUyAGuhJTv4hQ6xmTmyf7it8qzRDz9y
IZrR2ASxMkLu+dqyjkKLOIMMo21pu7GwpYij57IspJwMzCKjwYtJnGq+LKtDh51t3HY72UlDyk1q
f/0Xhf4KYa591fKaYaygkLz1VtYO8xYSBgJuy1h2NygI/D9NmMs+bvNcn2bvK/dn3G1DTDGbMq4a
NKmNe2TR0DV9W+J82H9u01+BzJ0+WVWg5C20Kp3iS9lKlEdywlVJvQ6XMOMvV0kDCRqxy8eazD50
cIYVj5z0R+j+53xfrB3jQr1CqdUEDflnc6XJQMUbM9qCBkwm2wgVlZeemA4v5vzRYPQ/mTPlmaQZ
Fli4r5VLUeSNMw8ye2q01PvWQhK8xc598pEVu9ROnNPt7Zp91M/t+iuP2a4xEGOvCyCv0b50o38q
3jO8t5+spuQIWvZY+l9JzLYFeHZiBiYYzq+fyFHm9F6135J1v67XvL52nk7MvllZGAVmZCHA015A
TeM9erTm1Nn+P0b4Vxv2zhPVXG3mgEH8jp+ChmREtDGqbvMQ+5fv8YtlYy6ZNKrkBgPswzn8foWT
dTdlTkZbJrv/5CnmJm1MJ8LwDEajURRzL/Py+WqNj/76zqAvKWa+1rftbfnSvBDD6NMpvtqgbIC4
RCPIKGuJK5B8pZ9f4i+8615rgej7PTiAu5Ww/UaDeLnz/mUB6M8Ru/gC5iLppkoG4Qi+AMABgGYm
tQvoR/Lh8xZ09t8/jtaFnDn+vkjhRJFfNGZZzAsa0Mj17k1b3bwlD/1a4jQQLEbyfyWx15VkxpHi
obPznDvob6eP3hpZLMJ7rvGkMPcVWnSjqK0gRTkFZx3ET6UNbKjv79sGsuwBL5RhPKAYeFExxRDj
/VbuctKu0t+WY9qeKzwkTnHY9pwLa9kxXQhkXGCeFrWvpxDYuQa5yw8Yflwp2+NIrM1O4oT/vDVk
nCBaaHoJZNHD2VrHH0D2J5qzV1//LRInY+Es+o6GCTkdHR7DWT4ILQEkBkGzx8EkOcfEZ0fKWrg+
E3WiWRqYLWxnRC81NToP4/EMKEDFiUWvsrswzFdd0XPHe5dCMqB3ofsdsM3Af5tX9uI0ZRpmuMUg
Hc4G8XfdfXFnFXZko6i9kpzcIx7R3YDsTI8G7//pgXMhm20Kn6nLVTWBbBeglXdecN857YtogYDM
47WEL5r/pSzmlKHAHtZWAVltvlOndyTZk9Ae203imGjoEO/1mibxprZlnD519R/O3qVw5uw1npEl
Vp3AkXx7h52t037l40k+x1cN0LqtB468pWDxUh5z9EYxSjo1hbzKHnznNXQEKm60h2wHTLjKefPp
d+5RbuJ50Ww19Bqg/QnjGyxIWml6Ifph5ivo8eAC51Sljzq6h6hsn07f3LGNpdcxurH/kcbcq6GS
xlLdQFpig0M9pvXKR0JjO428kGRerB+n8UIQc7NWuR/Fup4NZ1uZbDAMEpms19+eox95z/AfqfvZ
wVzqxFyhhYgqU1hDp9dsb5D4qH4ooAIAix3PQHg6Mac+1sMAXgaCdm5Auxdjh9n097Xt0ZbwQu8l
13yhE8ukkPm+NIJLZzhjpAjTl3vBtrnrxpPBHO6xDpIw6SHjuaevu/j4rthuYIdPmpMWhJ6QDHu+
fcL+5I5vGAVbE5x8Ez1MHdzJ7q6msfP5WZLNwX1XAues2tHotHsq7k6+vQbWN11nSK1tviJ6+yMW
H1KXS8sccy9IY8WT5l08FG7sU3+DARe6Xvvu17rLeNLmRbylMnPHVmWlVO0ElUf6apDkTrfRjUcj
ArJPzv3H207moaF5SSOWJSTFxA6Pqu1vTPLFa5T+M9f1Qx+AABrAbkXDmMg4ELMvkqSsJJxr9aO5
S2Snfes+wfS0xwP0USG6s7ZP9d2J9jskn9yR9ATryksnLvrMi49gnEszVFJuBPiIZ/tQ7YN7yXXb
DyAhbR5f5ppIyFnZxaAMbHb/KM14mDjvqtqIIK+wn187G9Crv46UPvD0Wowq0CsJfGHM72F6/Tqq
SMexVopUw9oisHD6TUCowVNlcekuZDBLB4DGcMyTWUb6kRpOt7Yc3d5LT9uW7A7ztCTnNbCYcceY
+j9KMWsHSLtqQMMe3qbv7waRt7Hv+uTx8RHoZNTfpqu7zTmwMYZbbMvTN1BAPh/WgUOfqDN8d45P
n9b09ADfxzPkWc8fdnzxWYwvT2Kz1JNSxaWhr4bduOE4mTk2ufHzf17sFwFiEuSakRb4edAIoIB8
2m7XDw8PnM1cPPF/dfjzWr8QknaGVFYmhNhpSVW7SlCZoJxLT11QBD3TaM4BGzzQM5l1EitJwYDv
BNMPHpVYsgswft9eq9mq2aUCMBNwiESUHEHqiH+/0MLP40KNhnQEMFzkFgDO10qA5+vrrOLdeD/w
ceZIAYAnQNZD1I6uNiaT2sllW+so8p0Pn4q+whA2yE5+PwLbzLUc9X61os5JfPmu3uNfFEBVzncP
vrqpc744+/YHpvmHyhffwdy8bRN0bdkN4/nVPuSkJHfxFgU2leBTBJGSFa3IKSAj/vtODj0ZOmfH
2Vbp56rPLf4yBrbmYU+dHezvIz3oMEzdn4WAJHt52+1TR8Vc2C7cN46F8LpZyevxP8Q112Jnc7vY
bE+vuqnXIFYjIGIg5mY/M1/zrsIfmPYYmAXaqwKuSmRMAW/FOB2pryvFQ0/gWV9pQBTb+pljkew0
2SgHWMT6jO7L2AZlwj6zbB2txB/+L5ADgzhBLQ/dczTwouGf7uD6e5hTJDRTIyZThKdMbGmdnRul
tZFarf8uxAIYlLVkDDmppLI8W2NnYiQIzd9ERMcJ0H/U3MhIr6YZzwX+mNb73yrpmoiCEYasDOaB
lRqR7IFHCLl4khPwLMTbSiTKUb6r7eN3Rp+6wyk65C+3j/vPS25eir9CmfALEIxgRjYk1ABW5VPt
encnhELr2zJ+OkbwSmMUYIZIBqASe87R1tgLemnMVjY6sRPY2sqnSKFwzvFCOvRaDnOOk7QJ67KA
nJY2bvg8udWLdEw3BWkoLzGk/ry4r2UxmyXFQHmxML5y7rfZ/myl5K5Ex4RhB7GjbF7hPrY7dCMD
FavdmbSx9a2c2qOTP25WfmBHHxhScCfqhHvLiTzbeOj3QFexDRts3webm6P4eWtcfyyzye0Qq8kI
+4ZlJZvSOZxNIHrJG7AKFCuPcrZhyaIud5vxKQA80xIge827/YoTfvjIKFehpQN8KYMJrr2onSxB
xerP+9w7NUryzdqgwkHYFvTf5zavV4+5EUtjLAMMBf7vXN41O891fLvmBNFLF8ClRkwg6JV6bqLJ
HaWxg7RCZwGvi2H5DKKBSEN+DH3TzIolft/0Y4paHyzV/+18fNe75/9yyv9KYJaprQdhBIhhjyTc
6ER2sTZBAejbXDc5G+v1bT1vx185zEqNrW5Uwtwqo7l3rwl9zYlrvnXPqcsNzmd/cUsSc235XqBV
A+BToNFduIrslGYEz2CAnXJiroXE3rVOzIVUi2KEERtIqp3oXBIE4z1RTzpBy0208u1yV3AO6UKN
6koim7Ycy7TQIgur+Fw/lPT3RI/pnW/z9Fo+p//sFdu9FgUqwDl0VMI0MgFs0BbfvL1E0TZm2DHn
IuNqxHjkUM8C0Zt3KyWt46Ii+3UU7Hb931YOr21c0IDLQJ/Ddcyki4Jfa/KfNpN3/wH3c0FMAgxy
kfC6whZyI9ikC1GMK+2zwShj6Y8oZCvcnAYvnh25GAzY0GyV1rTk3NTLV+iFRMZN1Lov+wUgmM7R
ZrA/48OwndBm57sPvOB/0R9dCGK8heHVWa3GyO6WzutgEBLbCVU2tz3S7Al+nN8LGaynELoqjMDT
iXr5a4LTlGw5y8VTgnEQWi5Xhlcgq7pLNtO6I/EGlSEeOuSfadhbajDOQVImrRVaLFX2WrkjfQ9O
h5qiYQ7RBrpqtiIFMDqp7BwYnhORv9Q3g+pEdU3XedNb/FHb43282WqbntfPMet348vYZ3Ur6UFe
lrCWg7qd8LAe7RDbeHsTf6DIz2HxxSFgn9XW0LRNqkLIM5iwDu8eTRCzaHZlH8x7T7UHKpLAOW4f
ieWEK/FsZ7+TFffQc3b6T9L74qFUGaGXxNYfR2YR8XBA3Swmxfot3RyfKEauXP2RF5kviETWCfQ+
KLdjVo+FWrCSoY5Ev+3Pr5OLBHezru38xIk6ljzMXDOb5+cwT4ax02tnZmCCM/TmNhZgdLlIJ7jd
DncBFVaJE5Bvj37d3swfqGHYTIAsQNiMmI6JaSZEL4H8I4wZbHlX6zTFk/Pg5uiqREDqA7XKlWhq
o5/6ETDbvNb3P0jzjLFeiWZUFeQs1DIVzrT87mwB6a5hb0b2/AWvwaGw39FgixGckuCPwDZo78r3
6mmgH/FpOKo7SvP9FnPdsDzfTVbGPSd6Wug8vl4Z5lqRta7S0rnchT5vKuHpEONrNKcH4Zd7Mo/O
0TtqG17JeaHjYpaKcVAgOBiS/icwubDrTKurMgvhwRRIbJ25XuMmNjBaQOpBUUDdnnqSbQVbIwVe
bDxrmO+vn1vyVzpz22gpHtqVhxy5uJJXB9mR1ojinWFbEOM9W+UvPKDBhdrUjB0xt7EgCgZaBZNx
ir2iaz0V6gKgcyPZ7QrvBqJthe18x/HeDfJ8h7HqAZUIhPYyZkmwzteHq0pajHNjyAN33MHYua7i
yltMeN1Vu5BGR2FVOM76Ae3kxKFvQIp54obK8/rd+ABWXQSVedDMtZUGb08JkUO6KnbxIe/JcYte
WKUnqP9x/PXiGoPExJKQzBJFgG9caz1MehoUiok0qLwdHcV1kdg73qOq6f+67UwWih+6eimJOdG1
BnCyUPFQYlkDTXuV4AqcXHABUAwCg8j0nKF9eqL3oeMI7xH1bRnYhAC3Xxtn6Z5bm/9Zyr3+GOb8
aqM4AtWsGs+WNwC6HqDO72pcqqQou2BXRUZIPTPF8IaYViu1KNS116PlnbMivI9gAkYMS4eAW8ba
K6fI2mDipukIuEg7t9VA5+16b8ZITdKC+B7dpBbay13NxPwY1brN7S9ZdPSXe8Mc7VZWDFBFGqic
lLawVweaKysjX6sx1W1x2B4AODWOR8PfhMClovJKpOOnodicr1iIAK8shIkyqwYcgGDvQoACS7R1
G0MFew8o5h3Vd4ggHnjllaU7+1JrJuLM0kqNzAxaN3aOiOjlrVuNhKfUQtR1pRQTdWbI1+JVAKUU
mYCJT5bAmtM54aY26IhpnTTGNOC9ZL201lcEhMvwMWzOomiXzUOqtRx074Xc+bXZMz4uBtKIlmTz
aZ9yckjJ1NL38BhtDtkm2lRfvmM4hWGHG4DE2xl501ay7ZgptXn5jYXuf3yICpgckDWBJpblhhK8
RvQ0oKucn4fXd/Pwjtq59ZGsjjZBNDxHxABsJP/FvC5kMme+8CKjEyPIFB8AnU2l0yFcqw7wTu8x
TrfusT2YlvIoL12wFBJf6cocc6Ef/69Zg2aSGPVasNbGycjeG2ulDnZbueic7NAk6aYxLZOdmbmK
SSr5SZG2IBBV0hcMEAW1a/VEnHZGUZOyOTTxpqiof7q9RIsHENinAMgBKpLMYnfUoo7KShmOZ8VV
qUCt7ZGXpeFJYE7DVNSdMPTBeE7XkW3R5Eitr9s6LF3jKE79owNj4pLYjsAon3UgyicdVjwzWnQa
//w+uo6uL0wvEgG0PEIDe8IiFXcNeaPe520dljJMmghGA3HmuZzpmK6FJCVqM3gIjOd6K69UR4Ok
x3hv0d862uO6B27osbAtV/IYzzupDaBcBcizwH7VuMiOg2jC1jf+qnetlYGJMhHtEOfbWi54RkBj
AHAXDSUoNLBDN7GkjFo1opDXyg+ZgCEj66hWEmmbdeYjv15wsBIWNu5KHGN6Ze3nVgM81rOCYyiY
BlGzh9Y0aSTlxEpfPAtILuHzbRWXwqsroYw1+lKpB2j5GNH8kD+3gMVL8TT8Ve+VpxA9h7eFzX6E
iR8vZf3xuRevg1FoUisBjsc58KtznAd2NfLQmnkimGhRbUd5lBOISNuQZtVnlGz+gw7AKsToHmwf
tnFt+JaR134724QJdETDwLz4v+90BUDchQTmFjCF0AhDbxzPPprVA7vnHN2FIP7q5+cVvNiERAGy
8aBAgVB+F+TYtnDRhgbvwC6d10slGP8AnK7CN+Z90JLINtuMyB7GgTKLWskvreZEDQtjxtdLxniH
REqMEOBy43m3O/wpuSPnfU5+nXNKNuTXvnP28Z68YaSTZs72VB0ymh2+kDPmXOC8pZ0X5WJpPUEG
QmKIzxBBU14rv/pOI03JewcumviFfTBuok40jFQn4nhGtzQqgn7vDrrMMRJlNuMfR/VCCOMWIits
xxxvELTRHdz+MSR4xRPrOJDo9Pio1HgP7TOyJacwI+nd6dt8/N5Z568dlx9+4QVyYa1AQL9eUkNo
4m5IYa3iQ3A/bNLH7k5ap18+kuQ5Z/cW1xVYPHPvm4a4b16Si90DSW0LAG3snldlxFS+gpYbaC1e
KBcimKOtRWaopyNEIKRCUf5wN23OmXsedsj9rVbOvrcLdNI2eMKfrM33F8fXL5rnhXTm5AdxX2qR
gT21qletfMkyJ61Xt73jooJYPSQA0fEDovvrNRzGSBvCLpzOsjz+kiNQjlpgtRvqr7YUG0cCJHHt
9SO9LXRRL3BB6kiO6CqikmuhaolGrymMp3MFCtD4WDX3klBxjIMng1GszRspzOtkOkfmZ96CUFje
Cj4PYJknhDl0qpV4iWhFcF1grVOUTVdITonw//ZyLcZuEnDvQFujGSZwVq/XazKKqZUA8/unirYz
VwKRiEA9NyPCamYK49VmlhJXGsi751yZOGOnz3pfnCwkJkYDOFsTIt5DhzSORbp9dZafP+/yBxc0
pnujIm/VY3pfkXFzyuj64bbGS5mdqw9g7gdVG5oyTerpvHsdQuIjkrsfncNn4bopfQxpaTutXZQ0
+3C2sl2hQhXeoSjLy+n8KYr/cKoX68AYaq1Ovq7U5XR+fj4U+/eafI459clKoCsM9fn3RxmjaLEd
oK02wrOAc/wXz+aFdMaEzUkQhlaspnNXPKj+qc/KvVg8eVrhyB2CWo+HusXddsacB9HyRrGBuju0
bozO+53lftaHgWx+h3TlRMhBVzQ/nR4E+4F3EyuLR+mvsgZzb2ht3KayNcvevZqr9+jrXQXHUb7a
kJXTOb39tv04bfv191Yk9K1znKeI8Iohi/fJTGcys0HOxAvXVt+ovR+kY4b1ln/nwmOlnm9bNe/3
mVPlh70qFB2OcZS+x+aT/m+pOFBbAbA/yA7gKRbYUqtIrqWh0aezoeevSlC9WvnwHzw3OIYBdAtk
DqC7MvchQNemqQzE6eyVIYhQN632nI/27WVa6oPD+v8VwuzDpFp1FGkTTp3m6lRMMIhZnc4vqWz7
943Tu+jGbFNicHZn8WGlANALZX2wUsjs41E0olTOW9z1wMgWItpb6P+mvm81OVF7FQjuU1qHHk0V
OOOdPlrWIYwkIyHNgM5N0oZF4pZJPkkc7y/P3p1xQjr6DBBVoTMUI96MEwr1vsrQQiHB+wsyDdDC
5ZaH9HCeUEkQnlByjcjW2gIKZbtet+vnNWc3FsVj4hxNQ6DPBHvE9alQwAOc+tEkne3Xg0rDbWkj
JP9+4Pi6pcYD/Po/Yizm/JdmXJnaBC1LJyXo6UnfK8d/43fazJ/7YzUv5DDvTU9LgjHtIQdExuRw
uPscAClEp5UD50ZOD2veHbJ0eaNVBBXs+UKzDIU5MorvlyPIaqQz2kZzEtxtVnCme9F1tpyz+fO6
MGAdmIFEX7gF/A3m2JiJLoP3CAOXtluT8W1PweTLsYWfwf21CMaDeeaYDT2Azs/idvo/pH1Xb+PK
0u0vEsAcXptRooIlOch+IcZjm2IQg5gk/vq7Wt8523QPR32xzwzmYWMDKlZ3deVaFRBnuVjveUvj
JwThJw3G9EdVPMwqnc6NojJcWXOyvNoO56gm3vpPIsybkmK4F0csT3gMZkR5XaOFwLLR4sKzahM9
ST/pMCZ8JqBJEV4oktIrGXMq+Y43mc+7dOZ1htemKNszvfR6ez3stR1HGXN+n+3wMC8aNH6B368R
SubEarw9R6ao/P98kD+OiG3viOUOHQEdKKiETsLH1tH3/Q/eTfD4oFpu5NFG5XCiayivj+kv8xdQ
y3izHxONFD/ZoGyOCByT2akZ0BWM+Fv1Cw9HtYBUXcmWh+4z0Uz/kxLzztWkQD5aAaVhszq01uHw
drT8TWG9b1ZuiWGeC6YtN/DSOD45782wGWShjM61Sh+/eHh76AhZOk5Cnjgv80/1TJnDFARdUgRt
yTyYHMCycXguMBKCZgwoZgQYZHi9L3ITYGs/iTCPZjAraVaL+U1TPu02ANq6+LtdtGobe7fcpoNt
liRC6yqyuhzKHPYUxsodOzoHL4Hycdnu0POyrCtydGOv8Q0cqbhbkhenmGM89wl9pvrrV4SVABj6
kLnvYaJc9uMMbt0yI3ktZ8BxOgs46Gfj6XkFi+HOyYNuLc/Oi7O2eEL7F0X4z72yo6Y1liBExxzk
qgrVDZTigq39r1TVNwnmBV4UDZNtNDFuVwT7BV8Ai5conAucKGv/PDbm8ZkNAH37Bhe4sl3X/ZQe
vIelQ8e8EuuZh3DOvSPG3F70o46VYTg05PQGd+OKuCTv7Of+EjWbEh2gfIyhP8Own/wx1rcTsnNf
oobyOASta5mP9+X/L1ry+44Yu6t2uZxfTzU4OqTrFaaOH1GaJUe/XNvcPhT6qX8alm9ajCpJ0VuX
SAVOz15dgAaRuBh6sIizj9FhZto8AzBRCP95coxSKRKsihEUSEYQnIi9wnXN5w+d5X02/g7e5QID
xiYGPHiG7S/+0j9sssM1V6HGLNIMbJ4iS31bQBQNNIrVPqdTcNqAfpNh/OaCbjDAmDYyoQX2hWkb
2+95jQ0S/Y07N8ZuQriervHZPFJ5tw9ubaGbFbkWzSaOY+1LDxObvKCDxxSjMtTrsU+vVXV91J5U
RJnu/GR9KraHIbhXjLzyjpB7VYzywAa7Ri9UiEheAJgsWtWHBabrt1vOVU20Ev4QRXaLhXiUyyii
dCCG0BmoA6Az1nMsxzfnJgwK5xh59lRllEaiV4MpZCVsyQkNujdb8vhJfiM/jpjK8iPb/uDokelA
5FsaGT1iHhUl1rBR/DElK7tf1S5sysbmEOEYa5VRIEmIVGxbQjoONnrYHskcOX+M9GJ2ODAc3jue
SL79vDRGf9RpLfWiAZYCkHsDvaO7I5+h6zk5+gPxrr+2Hx8CB+5qUt1LkgFIbyzzxZqwn14rhqhq
+PeQFL0lxQFQqvePcPpFj36fsWBlf81DtcOLlskzJhje3jZzJPQUgmYgA0fp+xxRnIAGwCmOCDKi
eAFqgIjEP54Yyl9AKaOBveUaTvd6nzN6MH+oqhEdRgAzJOLUrsXBqb5i9y/3f3wiA/aTC0bySmxw
1mfZ7dgA4IlR6KW4kK2Fbz70hOsKTirBESuM4LX6tda6GQa+owxpAxQJeYmJaX30TYFtI4jaaFbo
CdgpkUPaQK1/UnWE5AEgRXi6b1IzjGgxdqqTr2iCDHExpptsSh/VziPZfvCcC867ueXsRt5zk/33
+uV97Kne/eufqH78uP6bvh39elQLHdDScV7Pwf91tL6lvvtYeXMPifjlYPW2s16f7JPrI8rjsTaR
b/xJndEJWF/WNJKJEwzQtDzMM6z9CM4Yfncby6rfAZfof/j7JyHgjgTRN3PnTbEjiiesPslaGhwl
rZWFrw05Xzed5B5ljtLjCPxNE4+O18xneRoBZ/lR3xhzFVlTjgxO++0jGWSUw1kcZmlT0BO0UcuA
l7tBbNWgkNHb1uLq8+oWPHVxk6cRQ+cO6NSAqKYpMx3jDO7/KVnbUa2F/a+yACPeGG2hmrmClXcU
HgJTAroleq/WYrttOOp1Ol78JsOOJ55VRS9TeoTxhQgQhR6IhZiBl3ReQEddvDtCx04o9mb1H6EL
bMFR/XCxqQ5P3RvGmLgWftK9HfHE5KAusViIp4qKxYk8V6RZuuoSXoWOdDAAnpz0sOCG3fQn73HH
OLhXQOECPhS3hawUsWtyCc57cyWg2YU3CjYdGY+4Y9RGXUntSU3wqhD90ODnE2hmcF4cy/8KtjxE
gekk2Iga41gIRjJIagjGbNQKVu7JQevQfFfb3uvCWVzJ3kd4Enxw9PK0rKA2JKvYo62xw0tSd9Ga
UkT0KgM3cVPuH+eIT6Q5cXB9PsaCv776W8aPQ3ba2HyTZeSmPMqz0pBuZA+HjWYV2ELgwKm31DV1
6q0v9PGW6DMXfJRleEXFifoFNQff1BkRitHEn0nnBmUxq1kmj2+rOblYoP+4XvPQuf7iLn7TYmQo
kdMmUgfQCp6DxqadYTFxd16DUgN0pwPH+/7R/kVovwkyYlRFSiWcafBMI06oTcCwaraH/NdWW3No
TUdJo4NkXFP5ZNaaplOrLngHzPStqDMcui+es/7lwBt2bJ/DHf3FP1//N3eMHeoMLC7G2jr6+nVy
gsigdcP7dfa4KP9/8Rm+KTEOa3US6rKcQbU9N791IuN1zL3cH+Dpv2BPyGApLmCjOOz9xcx+E2VM
kX6s/5NMrZ3GDo7oUDGWxMOsa2tZH+p8G9kfz7yOMM5zQJ0dZz6ytQ32/nUm9WXPtn0QrJXub9BH
XdsXr+Xw9xez/l/+dIFxZaWjfjqdaCzzZm5Ce04U5NytW0TNazST6VH9XVJ0gVExTdwD6uBIg0/b
tTfURd+dPDcO3pDkRAYG/C2Xji9a1t63gbPmx/Y2e+Kl0Kazg/+8EJ2drIdK109nnRpIvH33MSbI
x5BhgfwB92ynbfH32TKappvpM1k/U4EFMgEGLXMfAbax5liM2/LZe+fK6BdDjuT+3IOMkRLziOmz
w9WSf59IY2cx/ouOvmJgrSbz3MBnzH973vJ1sUBctHccMj+6of379wsGWA7ohzW3xdL6CBE0LxYO
wue24IXr0wmq0QUwKmqmhXUS0uy2DVi9co4p5xncBp4LOR2ifZ89o5ZiTGFeQpp0KDBya83eBNfa
+jxQL6px7p08o5F0MS+MiIbQw7yyQ0KxTu9r1+mEzeiwGPXTRVIj1RewkRIkD7cH9KpQ7LwdpsxI
g6e6dqz4AdCS+23ARam974lgnPWnFkpKNTQFGiGuQLW2TEf4bS0i3uJdjlrXb/IyUnZYXZ0mF5qT
ArAj9bHgrXodWSIhe7b2AIXglXA4Kl2/1SBHBIvrBZFvgpRb8FbRUWw4WLsHDQhOEvlaYLfCPvHu
3yJP5G8JpRHFtrygnelWC9QWYU/ELfSA2iPesP9HQozGaY5CeW1oWF144SvMPbYb+HuuYNz3FbEz
nhEM4ZIa8gWC8RyUwEAx18JrvM+s7c03vM/RLR6/88RumHajo+tmUhSrMyodz6uVCJOPxTrES63c
R214b/nyq84TEI6dupnMEclUNXrRzHGIATYRmlZtR49bnnq67zVhycvPI4yAZN+kJ7C1smMfqY/N
6fBVvWC5BkIKLvztbSnOvUNktMixkftczCHxF9d+CzA3udo8znfx6vMx2+zQm3SVyecnIVaNFnMg
iZnLYJ/ur77PO1mOK6yzSbqkRnSa06d3toPD28Z9fMDOHhj9/VafZxbHGeY9u1skMLrIqxwPWUXZ
nvkutl6HvuxYFJuWc5kcK8Dm6dQ4iVTsrqARm9bZysooyZDZAu9t88gwMVLShv8puLiu6qOQblo7
Yv1aoIaPt8dzQTlv4BYaj45uiP6rSIIVKt3hAwDj7j9snuPJJuK6BlmeWsMru3o2EkqbeeI2wW9o
fTrowOv15mgsNht3yUp1MC6QhHjxiVHxDw4vvKthnA21PMlRRWvoNtq3qTlB+7jn0JtB5e2ZQ4z+
2J3HzCbijpesh7UEL0AieHtE3jRcLm9ljuD0zksn/aXU8Y8bxULBXkszlksq2+3JFlSSa36i+tll
mZl7uYKsV4qXN7srBt5q6z6fnDNlk3N5l4pCJ4LNoP+SXs/rL86rnZhvHucc/lh62bZxluTUbT79
WqH7PLW8ubtSPBeiuIs8lJ/J2sEgU0++0GDFkX4ucSYWKmfofT7X4K5wDihXPL65dqCsxMruraF0
wnZrbKzri731v/bZKimgtoL/UTuyPaNNm2iDgU4JqC0boMzwktHukeEvh9e/pFn/kaHbnN5Il5xz
WbzUCr3J+BfayHRLOqBrjUOFJy6MT4KoLikuNI6tCqv0NVI8Xnk94xydKDOBy/WoG7GQom0FUXm8
0D2fp6V4cT+73E7MzUSNalA4rE5rwXojJXJSAAT3eLuteVEw2wLXykrTahRIpLew+WIZkdTbeQ/r
8w6V+/vvmGeFb2mB0fVHaZv2PczJo233GhnQQ05+IZN55DjZHAFQmGglm1VtEw/gCMFkAVhbBCsK
p6bDya4BRPmn1ybPhNLIrkiS9haAbewNNrZG5BPxNMEU6Tq5tSHUWMvGA4mfDllkbGQzVQzRGTfB
GZ2hFImhHlE1bPrPbuo8avYnEjUOqvY0W8LvKZ50T0f0mNcUXmbHOslxZyoJLr75lL7fF4rpoG9E
gHlLDUYjMkyYQ9IxBeS+vSPoQ9UxI+R1jVrZNvh3UjgiyJjoXNZTow3pCZL53AtddE2R0Lnu7vM1
6WeMqFAhHd2TUZ7ySxFTt36wgRPHU9mTSY3Rz7N+fJRlR7OiT0nbxl5GbiUBjiLlyRrro2OjxH+C
hUMAlC7aHP+JcHxpnS1/j8wQj6fJLMM3T6yT3g+ycexpdvy4fMfV6NgDHWjAcjFt8bXmVeImVfiI
GGN26SJ0Sfo/YvYqc4Xfvs3jh+qAP9yzEQnGTc+01DTjW5ZTscTdC7L8CFB57vkt7L1HRfkpaG3W
1adYxqll9hvW+XxeAH9FAM+DFp6odO4LNZcYow2qqL9eZQPE7MPhvDyRoLcUdIa6yqtgbKq5X7cu
hyL9/HvsseqhyiXA6IFiCqT8wiPIDhMUTHx1zpN23nUxegH7vuBK04ZeFNExqIOWKE9FyXmJYgnC
UnPeY/D1+T53PCFklMQMzSN50dBXrJzJLMXsCbfkxDs/RlHIsVl2JhXCfB6vLoFpXdA//EWduwT/
OCI/naP5FnnWVW+Hi1aZJqg9r5DXxxECQ9beAQALf1F5oggLWCvQEgEl6ftHOV2iHZFmLHIqpbPk
akJQzoAppUClOvKkvWXuy01Erg+/e7dbDAt5FaVwoX3/PvXpaYURdVadpFXRnWi/avB2+qxdFRK6
NZxnHmzGtAs1osPoFGW4RlIx4IBlEgLSfn3qsXxn4e9jXjJ2OkEzosTolVhqzD5RqGyuaHsgkORT
vIUF6mo+D/dlumNrRItRK8pJPqnCET7A2T60DspcMMwNwSoKjMmhBMS5K86r+8N7LyIsgKWq30br
43sEx22+QyEErQPYOM/VzxxLzXry2F0WzporqLXWqiKRI3pYcMN5d9NO/OgAGUWig6G2opnzdpEt
sfbgSw7UE4mwsG+NHTpfXB+KxxSjVS5tKAixDnq36enMNt9mD/dviecXsl78kMqUKZBwNycHSa6O
/EaLr0HWSPVuffnxPjmOTLD+PGadc0MOKUOrzBbXOdF23AwKxyVkh1LauL9KDT00dNmR3ScdRXDQ
rexszxyjySPEKIlCM2tdL0FohQ2285iDpsP7dUYxlIksyQZNWAca8Ezr+f2L4GnS2yaMkeOcSWaZ
1xJ+vrX6hX2hC89/D4tqbgU8F50+ij9dCw2RlGLSBdeMzo5VdEhVCWI447O1rcLGLgfexsXJDJ38
TYK5iXCmSYWRg4QrBtJDRiSueuExwdxGPWDe9xTCa0HL82rVviW2DMCGlyvJPWxiQzcU8kWcG5p2
lL6ZYrS1YaT9Wb6CpPSWYY3w8sF5XVgcgzodeyhYCgU4WwDnsnMm4mAcxa5sqd93IldrBX8M/TIN
wfwT5gBhhjj+w6QCGNFj3Aexl08NHXV8HH5nGNyRF9CbnHPjkWDkTT53cdWZHb0q4AmgjWyDWYk5
so3It8GwprxqxLQ3hv0+simbAFtmscjU+qoUA4UHba0TiWsy+BROhHplb0fbiIPw92KPGY3YzVdy
Emx5DWyTojkizwj/VQvzrj2C/CbawkX5ijiGfDoJMyLAyP7sqBmdGFJkUnJcro7Wxk3s9mlOdsIH
OgEv3h7DV9kTLwUzncUckWXkH4etR9dBuzxe7IGcnmIPfbZ1A6+Ww9+kvIzoaD8ju9y8zISTgd15
z886bs2wr5vqhSOTk4Z8RIMJemiLYaNX4CWwQyAWof0FZW/19YNDht7EH6p2RIaKykipYz/r+ajQ
vYPVLsaylt2thxElq/2VxxB9RPco0UMdUUK5qs/0ExhKOmCSNbVF3PQz8iJ1zgutbqWiv5OS2N4s
STWOlTZA/AI0hWqfqQS8ayX2zhGy58WRYHMLRfk+usL6w97qCWazA5UjItOO3z8HK7FNW3nc1PVV
xMHadlYSgga/nOS7/Z67bocj9RLbs1UCiyU1Q6wbDMouQOXsBN3h6/MtR1ImvYsRQ4zS6JOsn6VA
BXtMMjfKI1J3GUkA49vNFYGI4iK2ZS0Im8PTbHhoZLc35pwPuC+qf+JayM1xyBN6qyvBKl/reJ0B
f+SqI0cYOnrJi1unq58jhhltMqBgeBZNnKsSzw0hJ2JqtZ70+/zcypagkLgiF28hfVyCwVGPB40X
5016KCPyjJIxez3UegWAyqevOCXxwyLimfLpSHJEgtExEfZE63UCGcVcMWCe0gCmnGCJjb74JTt7
mzuUxWOJUTapmkeCntEbtPtf2DFM0+O9fXHOxLc4ik3i0WLUTRdhaY4Rg9azTfc8FA52v9jFevXW
DpaxJ8V8uSyd1tU26hngBanNSzxw6LOdWfFZA8h2DenJ7eZ97cAM3X8OPAZvCYmRPm1PVdmbKTVC
h0O4mMcO9LcrzVG4oykOu/ADf6G5vmVzUx1U8u6oV7Y56wKw67igD8NelR/zC3lsPyPiln6oWIDW
9tXH+5xOBx7fYsq2Zhlpgg6jy41eQXrniL0Y6VJzc6TJOJTuG3aJreGUsYq9rVTHUb/samEF7bL0
f2eEdtyufxVYgG1zvNvpvNGIOUbLFIVWlEqMZ144z8pXsygzsuDOct13+KRb9ngkK5kZ160ywOHD
BPzst2JdFqcOe6Hvnx7HQNz06YjIpTOGMqGv29193f/l6RaH0SExiqNs+6wq6TqDs93q9jW20p2u
eOfQ6SpSPpsrNEW1fsHDweMKHqNDjGpW5F2DYzse4eQRD+oKvV9I7PGGZjgviq3ntPL5cknp/aS/
kv3wy79/fBxVxJZv5FyLZeGKi1mFnqu7J46q5QgX21tl6GkVK/SU0PeXorD/ClC2+wxwJIudg1Sv
MzEqCzAQzjH9UXO2wHKiMQCg/vRMxa7trnpPX8dh1S9oN3azzGO3ziwASqLVdLu3LOd1vfNKladw
JiP2b8FmO6ywhkgy1YYqnMXB2CJSKnv7gzcLOx2yj6hQ8Ru9TKXsMP51AoNAWRbdNwpw4AFUGeUT
7LuxuB2E9Lzu2Ieb5RqRA3RI3McpPc/MPjfEkgjOEdliFCa5bjbvABnNIM4izGHNoBnaMzkcitO+
9JPnIdwfeTEfT1GzbVbpTGvOLVVvZ7dehUh2nD0+EMX9qA/bvX/elCQWYSTTbSlXLFp6qVZVR6wt
nwznybLDjvmlloxWQizWL1aaZTykVof6Hea5rjZOLpAfuP2tvHiIxa4VUlnITgpI6j4yxg7BNINv
Re4Hr22LZyvYnilTFRKxpk+qV+0Ca3TX+w/1AwU1Wif8H2Mitm1K7WVhqBpIX4qCVvzcYStfZ3dY
JXYFxtuZGM3CEdz7uvDmg9x5XTcA1dHrSuO0iMIMNOUW4CG7jPxuANUE6CGO1eAoXbYYU7SypMwS
LFUyGxKHpOYp9b/EV+giwaYWw1TYKZ8q7rpcMrE0BWghdu7Odunq1cLet8U+dm0u/uJ02QKgnv8l
x2j5Vi+MFhveaSGBThRu0+DRmCu/Y6wqNG1/kRB/7285pvEvl/VNlPHu2lIQzRNdSjJsAnfuzqxh
h2X2X1wNT4PvP4Ximw6j4evrqZO7GT3LAOCcm3loo2WcIlKdsa0NOHpcgtPZnG+C1OcYSWEDKMvy
GILgGe2QdP4NA5oUQJN6yrArMCsYp7c5oj/tyHwTZZS9gJmkVjYgks8BSLqrvseuzYdwL9kC4PSt
bRXwNof+Ret/k2RcwEqommMv4AIBMFMT42FJoe4A8sXhbNpk/kOGjRaPQNQbzjTweM6Wq6s1uMgX
FatrTNcMc8dBOcJy43l0d2Y9k1UpmdHlYK77lj8qv9KUhO6vonU4fPEeHRsqRqnQ5ApdUYW5oShQ
XRej5/6cLNBrsH9at3MZngGvvWfamf4+S8r+iL1ZKYaKUUBKTrodYv30MeZwxdNcbJioh1g9rXdU
lWDXqkQOiofK7nNveJqLdLrNsTI82WB0SGGmUY/iGxRxgFG/+OW+6N1s/R3VwcaGXShHeareVJR9
kBbYoo0lo+8UcuuCiZPYajBevjzN0duTAX7LzjzMfd7/BO55MsqkbJQyTi/gsFye1u+5DR1SL5cv
S5gDn9dWOxni67qBLZcGFp2yzn6FNatSWSboD62BX4ZNCi4gTZABvs/SpIM1osLcWXbplVMvASNz
1liZ6lSFo2IJWDJPyuDUcMRxslFd1WSdbjvCljUWpR9IBNVRu9JpeRs6qnsvLMCXQf+b60/NfkB7
cuS2QeRq648IgKeGw7m+qfc2Js/YnlytDNS5QB47VAt0Zh0/75/lZDVpTIARDzGMrwAbRwUwWLnv
7qc2b3za0IvSZg5h/HieufcJTmbUxwQZOyPqp1zrT6gHAqcoUJzSjx/84Pk+kSkJGdNgDMvl0iim
EIPG4eDaF+BTJRUnap5MX4xIsFD6aXPuE5leTLAq98lL9Rv9GVFtfXCXIk/Z5TEhGqSNNG7Xip0R
U7gGjCmEi9B+QINQRpbUJ/U1h3NwVJxYfTUmRj2TETHj0l7k+AJitYNxbYdnPSYDFV1WVQD/i6hv
s9kSMWpFwE4LtM1Bx0S22BADwGtn8LKdlQSjFxx+pgRhTI/hp5PQxt3HoCfHJHnJyHGbAxf1vrBN
PqExEcYmRuK5v3QSiJzdQwBvrXXe8tfYkV5rk8TzRkXSvwdvX34oWIlXcYEhblaEvbXxB1AjN7q1
PmpiTZ0NUBIp8iur98ojCANFjwyO74ucFiXuHTLqt+5nKgobYBfEnJUNbHftkSbvruCSo/0mXXxd
kVBbFjVdlgwmZJclcTZUPb0/MHYQ/6MEkzW5vvB0xi38/+MUR7SYh3bFgMEprEHrOdCJ+1Y+6H6y
uaAWZ58B12bvQwdNgHtLc4ETCKPGzSNPH+zoAxhhTVNM0PUiPsA+vIXAQUSE4cMb1nk+z9QjHx8q
I69adCrkUwk6AbBfypdof/89TL65ERuMNBbp7BJezvj5DHGSMG9txz9zMZ6ncjljHhghbI9FATAN
EWeFbq+3OYm9zlLs5UuOaVqrJeK85ziKk6mPMUV6qqNHNkRFUYUFKNJ0xMF1Z07tkv2eOwPF44wx
yJdY6SVsiKEQT5j3NkHFWii7+1c0ab3GzDBGWNGvFzFD3pp6NRjZxEJ6hUgvHMU46XqOqTBmuC/F
IUIDAaiU6E4eIA4nKw8852nhRy5PVdDX8cfzhY+GpinDwJgQQ0wrcsxZqTKINXSJhiOi8OlDIXJO
jgrWHTJsEtEMzUQRRAVkaD/T4WLra4Wguxy1uX91fN8csYnE+pKpoTHolCN3lduohZ+tB4sc4VJ/
XP4/+vKnte2IIKOAoqOUSmok0fEujJAd3mVbsTN0nn7xWJtsW9dHlBgVdMqExExTnCKeErINx4ca
qAYDWkiCBwGVa+jXeC8EoPuhObyHzBEUNq9YGGVthJUGiH07fBi85X7hf6lzw+JdH7UX9ySFUVFA
oDfToQOdoF+YLkYCXoataG1VtCzel8lpB2R0moxqimMprSsTp/mcIk+PBjv3gnlG0/I8b4239rX1
Des+Sa6oMFqq1JriUqUQFftsq7fGvosr29I8f5bsBe8kJ1XiiD9GW8lHKTKODR6C3VEcA3ldHGYq
tDy3wZv3uBkdogxalScGdLyApEM3n62zoP69/uqRu6y4W3J416Ywzk03E8vkdMEZVm/yC+a+FJk0
DnlyvBIOfgMoDN9QvC0S7VA1FTdDPGmmvw+V7f0uL4kSi2dQf64drBSP1u6q9eQTwc6pYfsqvGyf
eZ3H01ZnRJLRLyEgQXMB64Np6xiU5u4VWvMLayCeuRfJeeMKo1+yE2ZFq1rF0ToU3rVsyMxRXvyP
+69gKjQbaTFF+ekSoCVyVoQ93l0le3HjzTBPORdezGZ1n8ykv4Z+bSwcwyZHVWCeNxxjwxgkA53H
3rD2+aOh04f1/fvMW04bQdI6Db9fOTbwo+myjNa92phDvc/HtIM7YoR5xzFAKLrQBCE0uVt2uosW
0WoQLK0l59UWlf+1+njhtO3/RVF9M8c8ab07Z4kog6YK8G0iOFjkjCL0b4MsjhX5+OCiCkzKhCZD
jAUR52Ywh6lgkXMXUsk7wzN9zzenJxVzFQ1Ssc1TaUWAseaPXFIe/rA0mmkY6OhH7u0GkDZyTSWM
JTRmiP2iAFMA/veMqP5RtKT55YwFOVeSuv42syThX9mAEVnmOR/PQ2fGUjLAU8UbExPr5cny28CX
uYpZpe/1HofMe5Yb7OKREpCytbeCyG5uY/mIu8OQxMsnCqwPzsvr1RWtkDwtFgt0nB5oaAMXBtWv
jw9guVnrV8RSWygaju2dlq/RITA6IELCPzUKfNlK9lVotDUWKAIuQ5xz3g79nXsnwHgTrQCYNYHe
MVhbFStJJtHcKq0v+aEINIdDbNIOjphiNE6vdFolZWAKnucBW4+QTFiLOMDM4qWnJ0ERsbLtH9ll
3ks4HDtDu1JSQMExvIOMnRRR6oRLnyL7+L4FcNuGaD0G/THqT/1CLJbCeEcbIB7n5qcmVe3oa1gN
pR8jNROwNPdgvw2B3LqmdTP/xyclItyJpZuree9SGeXUzPRGlGSQo1XawT668938uDFyC1mxOLF9
KMXQMiS/BCoFxHi/oBunts88j3jSFfjmms1lCr18FNMYsoUr6J23GhvCwqXsYboe9U26x+vj34VR
I5LUeR6prKFOjGt2BedhStxqISRkBh/Ec2Js6/DV15bbTcC5WZ1RVlF4xLjNDAQDxYPzIZ5Qc1kI
QYwNVMCr+OBlk6bTBSMGGY2lJNgUOnSUHtrkk/114/sA8+RoH47i1xnlk5bxpVB1EEEB9QQIUZRp
uflnjurVGcWDVL2UtE1E1xQHrumqguXAkAH3lYeJwVOlOqN12hls56wGN8/wR7FT5UIi4PDToXfO
sd3SzHfeHbsb+9TrHbp7Q9o50FvJUsdcErQOMrbiWgB0dz3/2qKUE1qaw/VMOXpcZzSMGra1MDvj
OFMs67Djrbyjc5cYP7HyGfnf1LjOqJdE0SI8bErrTILDSsot4aNEiR0rTIlq/7uY8Fvk2WRtmeeN
nqfUSL/VXvoUrQDAuAd8U09mS162Z9rN+sdsGIz+iPPjqewLqKwVdJb7niPizQNgnMZ7P/iXHvKI
M0Z5YCb3ms6ArkObGI+bASE1TpA3OMaTf4NRGZeLKRlFRNWwnW4vOuoiaJC0kS/gbZ/gUmL0RttL
htSeIf8YsbqlGYF/tESxIODqeXoyd16awWgPPY1SOVGOAwpK6J0BNBUF4YbfwuuZ4elbg1EeUl5m
s0SGrAeHetWR3C8J8Igk7jzzZNfFyGFhHfxQKfL81OHsrt6xIHDGYmfm6KYVLvOGlFe7PBON1Et4
Sx/BMV6bnXX/Vd+a+e4dKaNBZrpZhMkVYoJkD0ZENUsOsEk5s2MHMGrzsLJCgB27PRpDpdiJLMOH
RY3gS9B4h4+UxJUlRsm0onRKtQqv/rpw3coyr1gVD2zl2RwVEmxVvM/8dEr5+yWyG4zTQRwKWYA8
IUG5wsKoORCeV7sXg2B3mTn/4FCjQsMetaFgDYYmG9jDfQtoR15K1UpqN+gZ3EHZLlYyBgU9P97k
1key+kCYw6E29VbG1BgRHpDEKzoT1DBVQ3I7tl6u8E64EepUXnJMhvG4h6zo0JVyujkNM5ICD9K/
vvNqTJNiMabCSGl+zOO8V2/+Dxr8Y2C4AZwe1SxugXyyAXtMiRHAa5WIaReCnzPKg82AlW+Ya7do
oyPihy/ELCbWjfLuaipCGhG9fdRIMjI1D69Hld7Vwe4E8Lc8UpxEBEgfPCHkkWJMnWoMOSBWQIom
dw+2ifRFT+qDcgK154/s8L9JITtxoIvIXpzpxYXecS8PRDuhrkurDQkPv2OyO2p8iIzBOwMFPTJq
cHb1KoyQBS4miw1svkCvY0RU067QRW8JASWvz3W0GIe3pC8XX2bSHxx/CGMP06PUHRv68uyV3TQE
1LGmHH++kDNAAvbjmeOATjbBGIphIrpTNXTTMa/jeJqp8ays4VRjghrS+l+kJc5d0u/+U399k2Ge
RmQ27czocugvzHZh4B5weU+0nMPzxjh02NegiIPYGPQJIg6JthHWFcUAOyQ4uPsMTRrf0bndLnL0
7PQjGgIiGQzB7roUaeniX4ADj2wetTlICwS8HO/kHOeYJNXaI5Klij1WRgaSaGwGlM3bSnZPC3XV
zgVU4mLYVfs+j5NdsWOCzKuQu25m9D3lMdtUgFH2t1ePQ4J3X/T/j3jqr8qQtW0Jng7DMq2IuU3g
LdG+UfuDt0VInDai/wghO4aTKVoqCB1k/fkAlWVr6AgAvJEP5AUOV1Sa70j7bXJ9xJVqCJEmxRWN
H23B2hytoiJnX3nUF197/ZXuhf3/2AzL446xpjNV0oDjBKLD5hn7HGiKObHLIF2mj8BV4bU+TmJG
jYWDURxRU8R5JlJpPLjdPgltuHlY2YWa8MvH1xcXuH/aJfm+O0aBCHWECrQCchSP5GDD1/R1q3/k
KpBJn8SQJSCim/C3BEYgr/Xpop0VA6lkoJf1W9VRF1YiuZnHjb8nORpRYgKSVkqVyABTOED1JcEA
FYanZnPgFHBU1VSxS0UHrKhg0YtoYFXlzzcmHU95EzYKnrHiPZbv5q5/PVdoGwqi9/tyP1VH/EGJ
cRAuZ202yw0VlILDxn1/bF52pvP5myDSB4h9ZvVE5XrGE28NM2+iIBqmRosrzIWFwrGoisgcHjXk
ap5npLCq3jIAputU9tO+XJXef2Y5P3jKa8rfQw0M4ACSLisCGgl/Hmx8vZ7EVCkEKGQ3XDzS9dbk
9Wqvf2ELCBfb7zbRxCiVH9QY9R+V+Tm7XlrhlqItsJIML/yX6dbkPSKJuwOOTXbbOfj667w2XIz8
lRbwV/wAodb9a54KfTQJjEtAoRB17SYGI/UWd2rZ5v1RQPUsWElOpaAQDq9aAEX/y5zTRUwcilSZ
MLz/oMhcciNc48sFqzseswcUhnUdeKtIB6Pn6fqyhV/9zE+0TPi6Pygyr/PazZJoCBOBliJXsh0+
UuQzpFu4y42nPIkflKheH51mnp0GgPymkKIO+dnNMNjSx4tvtb75+AE7KFGAQQvdojwrpUwYDE0S
JRPVYUA8QYR/Ej4XkowwL4NAqeTidhDiYQk4HQer7nUCC5lYtDqKrAwmBSrPeDXQFfCevZielVys
PvCx7AaQ2NbxudxZp83e7nhpw6mW9x9fyFxCdzz1Z6zEwhe2CxQmsKpiBXkbzl7jACsQR2MRy1ie
FKLSXZvGOxAZO17f+5T6/PERzP1UqZKejgKOCXDWKsHwLmoSrkESrrtFz/sPIR/dB2PAkyQyi7OZ
g1tE3d1eej09Ok9f1TsvvJ+qdP3giDHd/TDAtTuCo3Zh277ZAHgc1dpwuwpUIpMjBhtLN12ZmCqA
R+thhfMKe0ogELNnPfUtbtV4Kuj58T2MbZdSWGKto9ds2+/K6/Cu2cBhAdplQzqMPNKcURCanATO
VMw3pso2vczqUKozkVINVtd1vJUqwAIe7Qdl7v0/1r5rN3Jk2faLCNCb16Qrq5JUVVJJL4TU3aL3
nl9/FnXunmZnc1cCc+7DoAcoQMHIjAwfK/zDgDQBNnMF9kiwOALte/X+p2+N+/aTpdpWFc3vW6e7
XyLNDwZDx2eMKCIiC+JWG88ZsGXVwOo1hhqdHfY7EkYj7vV+nhhqUvKwz3juXmR1zxskJpiDbus6
bcEUFTmIbSBXXPtNyEFaPJGI4CMtPpgcxjkw0GGCOT9j7hr7Pqx7DFIqLQYYE593BRjMyWjHu9yc
Nj75PDlBQRS03jwkCcktOKmFe94NrvkAzCazDQGHNWvYOahHyV4349d/U7z6Q9ooVVbU+WQEKt4c
9OkN1SvMeGG3HttuMZTIt9JfWBMtin2gTODkvadRKEjq+UT3vlLLj5wg/+g94k8WFxGs0zB2o/zO
ELAVn/YPLikVlheG3PEezh/JKN7kQkf+KYfoEp1yh/VuGNZLppQYBg6TTNDmq7bmxaG2j2n9wxzO
tZvAZanM+bv/kitJUnlDF0RFoxufuJZr617DqSajY5Ckf1C9D36vafa/Ob8FHer8tEHwcHqg8+JY
XkSQJeHROzzLJYPQqiZYEKJOr5eG3gjqaj692cDHu9Z5C2AN7pNZ666Fe/j73CjNjoxho3geyLRm
Yznjg7T3AO54ID+2sCwZ2TTH78xFcmQmS1Yl8TdletQ2knW/61pQHrAW7fWX5/g/IzINZgIFxFzD
tvroFsSoQKBVgYUhGLO6E+3aDGG3PKgZLE86M6v5K/Hp8kS/vZXF+06KLsB6FfAlkeNeQCO7Yr9V
LiuBwTo9Sn8rmqcocgEq3Ane1RumodHvgvYL8758rKW0/uCG1tdGBQTYWd5VzbTEX54FPG25wJRy
u+Wszc+51SU8PT0xqK6a3MV1UbpYF7My6cP5DDszOemH1hFvzYNVXL8462fgMtdXr5Ug/mCTciFT
PRWqQgNBgBIIVn1sW3L+aj+hq5hrx4VVvbhgjlIhdZ3xeqrMtLCU6r0kztYnCbDezsz84BoA4x9s
UUqEnyIMIaQgVViNM285DUsTg8UGUc3Y5p7TcD+Z1dPXdN2cM/dLm1uHGFZgpnBHL3/L1+I1YMtQ
YBiz/MxxaG6qP15YHWhrQf6Sye/fFyR0oHCkZQMSrfm9ARjRNjdhtP1rA/xM8ycL6mbddULeSUdk
zQuCTj2JNFa4usesykXdVQXpj/mv+JhefwSbXRNb5/aEmHc/FzQZJ7nWEquKC7rUoxi0NhKKBnSD
w/5WXZCQknZIZJhnNBEyHuBKyuYPUtRz4P2hCmsOpGKSXIQHlPvPPxlPfFUjL7ihXkHs+VWh6yBR
WMdT96rZGJU7bxKXlS9cD1EXhKg3oJd8orTyCM+g2iAxmZL4C1UhzO3NPYSiXelEeK7s1oovtl1g
Bt3hnnqE+eTK6mleewqSoPJYn4YCElIzeCoLOQ21gPcUdZqTUUVsSiWxWE7Qat5HEkVEYwL+kWko
/TqO/Zpv9Pm1Oc9eZ3to6q1c8+upRxMKRoAZd7jmdC3JUUcrKXk0jjnIxcR6f5/IyQX6dEIerhtm
x9BqCLqkRTkq3MjBiNcza4iBj7fTxQHctettZCCcIHnO9L9Wb+v3UdLBZ4LEr64k/3uUqjmkcIYQ
aV98d7ABsfrzKWDlUr5jO1pVLjik48xE8ibEBhred0ikz3jacYIdYlf7Tt/vbBfjfb/IwSMPOzKj
DKnq7slCKu+n+gxYtA8f6CQW43bXlMDye2YXZCGvol5xpTCfOJ/aVb133ecA+L0/3swRrZBfZiM6
/2qIV13SpNwabpQiJalxBvvbLUCSmLw+7MSN98Bwn1isUSpcl7i0KhOQwetvBay2CoenRvzwOZOv
XEM73D9JluzSiP2apPo+Ouzw8i8+mReh2UZkbl2XoAUcoV5mRr+gw0smTs+apyGJaEgRhDkZrFKn
2aEWib0hHoIVDsjK5AbQOUw75gMZShOlGZbArPmkS3LUqaYdrFNdgxycqO4wRGa0MZ88jLFt75/n
+tP8zRZlCD0tz7t6Fkzt+YwGRUyM3v/7q5Z2yQhl/kQvCQG4xYERaxDN4Cy46m0nf2Lv/cY/MYe7
Vn3sJTnKFPqNqEb6rGqwFDexrELejI5v2qPzVm53zfuGOT6+hrSIZ/b7BCnFnUa9jhEJMIhCdWZh
/Q92EM2Qke7jvDvAnKvjPdHtlqg262zXwqMlaUqPj2Lsi3oSCJeX0YU5xvLGuCcqS/QZIkK3qVe5
Xkt5gSNtzr0FcAo0GDBUyGrkvGBEmxldqMey7otxwpoXODAzVCUAzs15mPJZPwA8Arv5Ps5Y1fyT
eXdrNf/l3dHd6VIXjkOu+zhAq7U53Byydi7LbV8rHv9BhVId2SQqVZdBQl6s9yQi2NPsP/LkyhP0
TvjWvB2L5d7Of/Fv8/ePTNJlwkEfCqkycJ5tRQTibad07tVABQE11y/G5a2WDCTszUBdRUZnDQ3V
E02VWg5KKlza0bT4qzDXqx7yR1N3WPB9a92m6pIUpUy6phE71UiE2aRZvL8NMTRpt6fdKNjMVrNV
Dbxgi9Ikupg02J+RQTZuVmxXG8m0gFvGCA5Wvb4FEUp5qP3Qi3ULIpZeEv6HujmnrwwFPFuKv2Rh
QYJSEp1cTElc4Xp6yMLGty81KU19q70L5q5RmdAv69L+mx6tLsqCF6texx2hnibthU3xWKRmURY2
Z1hBuh8mu+tJ5RixBWB9scDkphTZeft4n+1v9/wO27RKyTLszJCQNL3saxuj7kUHrTJPTLc+efFc
zDiQ7PP5GcVkK3IUwEupl/CGGbLtzi63ak7aLbx8Zk/OqsJenA3lBqppVrTKGAmXQidxv5kmE6mm
kXypKcOss16KRukco1TwVDjcQiZagYGx0k3wtNldd2VBmNh7swTdO2rKV1GSVkvDEUc950WOx20E
sLOOuIfD227HRGlc6+Fb6gB6MCbkphSpXFA7DiHBrsvIlG/eKwtCbjUzISmahNwEsC1Uet252vqN
1EY5no3pP0hW6Xpb6TnbDM/yvHS3QlCLehnqJ9LPmKjX+8K7bg8XxKk3G0ad6slZKcCLAbzx8aSa
J3i7zw1yW5U9mHN1fmPJz//KbPwmS4NsFIlQNtiGJVyUYpNtHszBN+U92irm5SL/qgC8OODviuXC
5g+e0EiegANGI8uxc3KC9VtGZyH/v2eCn61KqCojyQR8PDTtUOepSACf8MZqthuOaKsmAt7nHwTr
xHbnLwCl3r+9dYP4mxp9jKHoFW061gKSS3NRzt8Nn/OIalxY6CNg0Fo1IAtalOdkpEYxKRI4Ox4j
31J7WxbRRFs61+b9HGMtjMuyWOt5kQVFSodFlZcpUwXuJNI5mWgedoC3tQdbNFC8sX5O5/scMq5O
ohRZVBVePkm9cHF6N9vIzplnbNdmXhelvsI0nrikB4WKs8bHBviyMTbobPesqcF1nbw4OSrWyoJI
ltoMJ2chTRfaKBJjDBLd8mxw9FWXfUGJ8pOaGtgFSj0ISCbdrDlSvQjkUl5zc6sf3A/TjE+bc2Kf
4X2y+mzW9eaCNO02tUofi30DJvfvx3fnMpYEmxSJmWwCws+9+k8bltpivQHKiZritPDkBtziXBXB
5EsSXrP9PP1/HhtyjnbtZ/55XypXCw9AhfiPRqG3yweCFkiFAZq8iwgd7Wm9HR6NyuRcsy52iclO
oq36o78p0km0VuozLVAgpi8A7wlM9MtPbrmtP3VWWPn9pP6y5wtKlE6Jqv+cp5IDlQIVDmfWzi/d
G7qSjpljPCvPv54v2CrZXocNF6BBKN+qPapXrPh2FtN7H0KpGjFv5GoQZlkCqkN1SpwMkH6370ud
IU7Ry8G4Vca7ofFLNL+q8iTCC23Que+8N1uD1Ejb73t4Gs5O/USVjkFxNVJbnDWlfJKqDQ1paOeX
Kpyw4Hr8bkGTL1PFjLIl1nFS+kesA4PXJ9Aq7cqZl0LcssNo6sBmzgmG6AQXIG5vg22/ujIghTBb
g4W4KP0YlrVnHTRLmCkFpYiyqgY+nk92mGXsszbVU4UHy4wYZ57uiRCljgS0wKeeAZ4BZC+7gE0E
6lr0WsBGZrb5f5VXShE1niBkkgZiUWIe985nqZhF4eoPFrpSIzP8Nwjb6kIJyZRbk8/YjSoPcd3D
O0RcFxLDhIXceMg23ZfTb3f3zjnSGzKLepSVPJwtyouV74JTHWHqa7s9ZVZpcgppXBNO4j4xgyMQ
N5PjT2ZX7PeGjXtfQGklP/UiVW1HmGnnuMfWl+OpNj9DEu+2Myi8nWx2BRGdt+uZOXXGcEEUSg35
6aBnnQ81dLTQj1u/sgzYGszK8h6/f1+4wl4nYHWr0OEeO+eIXjXJKZz82hu2YaNzClHbuf/MTLNz
d2gBdX905uPzY+q26Ei9BsDwAUKHO7n86aGzsfE8MTcvQ+8OjIB6NbOKNazqHA2hkZ/uCgrrRuPK
kZ81FbfBAHOyHaw6tpTQ4RLSb42XXYV16/snVn5ptSa9JEw94aELjEbwvwnzTwrJQoKBj9uRHwG+
sGvf+PKI0XpWSnLVK1xSpd5y6SeGUAJs6ILM4O10TJ9j3xRSdNPJjKe16hYuKVGvOA0bFUhJMyUD
fe6ymTVmh7PcSbZw1N7uv+PVPtAFMbpTCLjarZzHILbHCJJfOvF7cFIvaWC1WzPXYHNKe4OVYKn1
YD9I5i6zN3jYqkZYdm8u0NKvefkd1GvmAwTeeTUzXQUW95yMxCx2M4rRfX5XI+klHertCn5WDqkx
gV+MkZ1OpfmMrVeuZtpkB9s2z2dHJqt0vKYvljSpkKVt8i4oJ/A2tOanE6EYgIbtHRMjnSWi3404
C7VRyvH/E9F9c5bcN0AOPukmy1LPDsi9i6KchjSafBWXhQM0TsdjjFlsdOwGxtzW+pNds5yv4x41
yi+IurxUAw/UvIpgun6369yPYvfEkL41N295QZRGMcKuyRpfEC5ivOWeUY+eAtPjWBPfawNC6pIM
pUKU1hC7TJ9l7wWtSSe0Jm2fyeOrDWglIArt2YDUrLuiNMk0CFEdJfNd7RvLUgD8cEV/9al0AgX9
t8ysyprvuuCPbsIY+iTBBDjIAUXJcLI9RiSwbwbNEfff8GoJUVUx9aQqsigotO8hTEogSEAwvOTT
RpvTuJE5ffaBdd2hhB/B92BmcNY85SVFSjs1Qs4FuSDBa9xXaCLm0LCAYBKZsKcnjlHQXpXFBXO0
giqCqW37WUhwinJmKjjEl/sHuKqPFiQofVSpHYdtA6Jw4VpSHpVXIO60ZoiFt//Kki0IzfK5UEjZ
xCdR2IGX3rSSx9ysKjLP0e6ZqGxrXv3yfiil1PiB1nkh7mffeQRe9u4B253j09N5Rg9iVoJW5XzB
FqWUOIlrooGTYau0H8WbgIUQqWDFvIXkCRM3kSV5lGoKgq6RtW9x2Dvvp4mUEAdUkAFvwIweWGxR
6qnkcwMABzjEwgJK0WTlrnbldlATrALh/Fr+UuqL86PUEg+A6FxvlDljeOwuwvNOtK6z5b0v5auZ
p4VQqFRPWF6ElR5mIIOEsuzeju/vpy3GMLDq9GCjInk194F7nyRLM9EIkF3MZR0fQzKAAHmsEMqK
dlA50cO+iAiCof/jQaqUruj1qpUMHuRebhyRt+guQMfGfZYY6ohucwm0cmiECCSCiPS/eHRNmJ3I
koh1y4iKsTbPVGuKQWkkf8QimRiIv4ioPBe2cetsfz2GpgvDCPAlEwtJ2fmzVY9zQZNSTtjgKDeB
r+IVY/zrvTuMDxwg/lm+37fT9bew/2aNUk1DM4hBWc9kMLoJWL+JFA6WayNX5Zms5ppZGdyjRSmm
tOo7PUX0cAEYv/DskR0z6FsXh9/cUOooFCtFCEptVn2ITW7H0j4OAUB9paN8S0+F+7VhezHryv03
TUovYcdRBfx6cIV0460SSRMQzU4+/IKcka9m2MZ1ffubGKWbJrFRgyYBgzOxY7i9/5pW08TqP0Kn
8pROGto+imIJvGjOJ1qpn5+32WbOhqPvL8d+N5NBbtV9XpCj/JZCl3tvUkCOgzdx6+3inOyrF2C5
WAxCaypdQ3F0BkeW0bxJyQXfB1kyohsDY7yW9/aYWkjsY26RQWXNQi2pUJIwYIogTltQQSnBQFJf
JrZkYx8eg5vVnsIlHUoIoqTspbEEne89MgAbuWzRD4t5348PLFJnNYOuNqcuyNGGKhYnwPCnIAfs
Hcvx4U9cnJNGWvSwHMcnNCto5DSPMpDn+m18LBTyaI+HCktTMRK8yY5P5Svwju4f9WqSZflNlOSk
WAldBvV8oYN1vGDCnmAdLJqGoJEBRvrTODDenbymu5YEKVumDFosocYuwvsQ3Xgk8ju8g/QLFYbe
Pp5IeHzOzcS5bJ+fAac/mNELcnyKCYT21EAjqy3YdkYeTNTOWCh9axph+WGUbSqUgROrHB/2UqEN
xGDjDa7ptyUByhCNWZu3QzEftXOszYQnkvu/yIbCG8saraY/lrQoa9QZQ1bz8ztF0yoGB5EByazt
BYC3/NuP6FUl+bbAuP1L6bFa0FinOP++CAXkph+UbpZxCTvnjYfEvi+vq9nIJWOUAhLTJKjH71va
394DLH9+1uwDpDXCpnlmWmLNCmqaYYgGttEBPYA6Ra0R+HGAy3Kp2h3wnESnmS9Njw+6xnBiVz3K
JSnq3Dq+bcYMIzGXPTAG398zC6g2tuGmFiaXGeqVxRV1hIAeDgYlAynefTl+ypfYYejV1VadJTOU
/p6UBmPnCSgU587GZMEMKMGQg3UT8ftqKNVtzAD9mg8S1qw3sLB1iwYddg/sanCxYIXuahumQpYi
o5vl2XHG4yU4/SI/5g4nzKx+jZtN5LKu57+o5H9YozvYJmAADfzUwirdjg4wF6EL3Ue4yPPgHivj
sVrfWfJHqWNP1Dt1EMAfgDEu+ZNP/F0SoLmeoBboYt2ieS5K8gXgc+5x7mb+yZDF1Vzmkj6ldecp
n2gSQX900bEApYhmVUQBLNs7iwPtMS/JULpXUxrNmxqIC+ZeauIfm7lewpDJ/6J0f18cpS4SHWgT
UQlekAbB1mwStwCVjEjqWIXbmLsvjNE9fYXYDsB4C2ve35I5SncU8NWrNgddiAt0vP7WbfjP+pNF
hnWGlN4Yh/+o3r2lP90Mcmw/mo3coCstwq0Bedidu2cYvK1Fb0veKFWSCkOQiCF4w9KDI5b95ST4
YDHGOj9Kl6iqFxfFbCxzkjzKqIB8D66xpGPd8flHOmi4ZqWq4laXIIKQc8XZfsY7TA1MB7h7honn
HTw/7Mx2L+/FPWYkGKfI4JCGb1YzhYPGh0rZO8Le3xlm6YTOHlCLDDrr1v83j5Q2QalYbIUJJ7lH
JXNoSM/NTRQWclmA0PxMG1TD2fsYVycxFjJCAzlPxsDzRgvuZtQ09B59AxVi9xnGMX48uoc3O7C/
hzFqZqDCeBL0GCtfKCNK0/O5DpPlbNFaCNSNM/c49/cDsZpZjWfdI6Vh4n4atVzC+aI1A/tjpQ32
sNcmuvzf5l0NvoPOLuygvn+pLHtEQz0nolYguwEmMRsMGEjY2ssvF5A5Bxsj+awjXaWmC7yuSLKA
iFaVKQfSiFLOi2cWj5ODFBG6DUhpvSruDhyi7ZYwuFs70iW9v4600eVkDoCAhLdD8rAmF7SGW6NE
FPOBd3YmBhUNNMKwcjhrXhimnzVRkWbnUhH+5FNMiqAbsdMZQuu07xoa1AvWs1+TziUJ6jUqURkK
Ui1AOi3r9Nk7Z4ZyXnWOlgRo4z0ZvqgkIICc1xxkoC0D8TPmn2zMnGCfEYPemgZdkqNEg8u7suFC
HJlekc5Hr/kvBoHVHtclBUoYWiUYMP4BCqgao3L3SdLZAwKI4H2hY9KhLDbgyDqv7UAHkf0NyJmB
eXG1J7g+wC9gkJo/mfZ8lixRVjsIxwRprm+WLCjGxBFcoObhKbEyaquh2ZISZarbqgywV3aalRO6
BYUaEO1yM2v+gOyA7Gux0e7XnIMlRcpw61qXV0iq4LpKIl/g0LEtGuOZ0jmbvCmCWOlBop0b9OA7
whtHxvoVPRJPXy/374oh33RVIStKKdLCAQc42kHo6AJ7IfS6tvtH69CVhJxL6zz1cEdKY/PVSxy5
2kACzqxCsxSAJqkllmgVw+U+YwxFRBcX8mo0sn4+RKB1RICl2m1M1jaH1VzeQhZou5FkmEbGu5oz
HrebasqAqYQqOtjh5QFbmZnSvlrKWNKjVIXcxrHezcrIugk3/isn1faETtXUlXtzwnjRZpcL5FoG
5On8k/nUWNdI6Q+lnuSpH2fiVo/dTTNiI0tvrLlyS/5ovTGUYyLykBSMTtTPtTmvVUsfHzZYJYsu
Z4bksxSiSumObvRGMQlmCbkdB0AzOhfdenbJ4F5/MtyZ1eTEkjFKadRFhq21El4Z0N2lTf1Deft5
X9pX/dEFBTpnMHVYmYDd0mDmCLsrbUKC4eDz8zx5grYFdO655x7LVvesyi5D1dOJg0wZpkmIcIih
+8RshmSpd3pmVpC6uORb/PUXS/mxD7bIV6Ma2V1kxUwSwN0hzcOsqv0Xb/AffUWPswWJpyuc/21T
kBfDShMAwX769hswWz5ss96yLDNDBdMDtBKgxwctmj2a6jF8PLPwpFlaih5iiwWtStCoM8t5Dv8i
ttNNTY4k9InkE7kDXnwbwwlgvWbmOVIKo4jjQQIkxCyS2HI9bQJrXtz9gWXDmyd07vwfnzO98Inv
hlSdCrwA+DdHR7AuJfYNK9gUvoWq+slSVQwbTe948pReKSPx+70pzvE9+Ok/xY/xJd9CV/1/eAiU
AilU0U/LYSZnwUm8HV9492Y4kWD6OfGeURALsXXyvkphPT46eaBV3gSI2G9tjMyLc3p25Ytr73bf
A3pMpDeGeaHTBaUeSmOmgcMeTTW349FDmTm3N0ZkP7H2XzBcA52KUcq0aSZZ+r477zE/ID3Aquus
VuYX6phOD3R6jpaDOQwCWjyCZSCqv6G2dUa5gGVbVrOpS1JUhBKnZTHKGZ4ZeroATIbYHOlbH0tQ
H/UDIYc37EnBth7s6pkXA7GghFjKhV7+hG7iwBcFMApACCexqo3rmjY6pBDBzJ0VjCDmGzn5TmRB
5wU6JeqUeAS51kSiGqlxbIgeCEYsH13yesg+4Hedx9dz8lTMyPzMibNVEIflYVMeSpJq6qBpoB+T
DB04suWF5AtBAINPlsOgU74JUGdCjpNm3YnaemoH6LVnpaeZMkrplFHlNGxZmmUUIca0kdwrOkcs
phFnuSb0PicBqc5QKEGncm5oHkHceUlQifas521DZIuguGra5ibmTFYygiUuBpXw6IA5OsUSSN/m
Phznc4slaLAKw2beLOsOT57jqmTAzpSD+YDBB1LvucPPpCesjM/3GO5SbrG0VxGw9EAyNFmUdXrY
KynDNB8ab7oqp6klnmfruwmZ33Ny6DbTjSvd+kXfqpawT3VTPdbHSHaHwdIU4vmuXgOgDkge9gtw
nBTAY7eb+5qetmXfH6dqmi6pkqYLCi1s+cBrSdjxV69UK7PvysLMhVglRRFwRBy8gsRTiwVIA1fa
9yn/BeAwkwbemaQBgF8U5e9sz6J0a0xlnPVCz1/RAiY+TfrzUIvkY/zUdhW22wtOKJvD1+D2hSlh
DPEhBMYWYySXdmC/v0BDeVcGaJ2K7dt/5sRksaziONT4a6IkvTV16UjEUtDMwuuCLYPbWRXTUiDx
ugqmkX/D1MGftHilbIOhzvnrrKjR+nFrsYn1VpBd4d6n9JdRmLlaUqIixbrVBUPiU/6akg7Y6jFS
ZfP/tfZg+RvVnUc/eLMkkuWEHdll5FFxAdbcXkbr6/6XrN7w8kuo8w0TLVMbBV8C53P+CLiCiJHJ
ZNbWYRdh4IOlOmnrTrNOqeii8csG8FnfBBu0klldRzA4NvPXYVceALSsnjCYXBOiJZPUC4pqX5T8
Fhc7Z8g/jQd351so1mJRJYMQXYKmmaN0dthrbTuUM6EOm7T2hSNvMT/THVnO+1/GYSYEJAoDs1ei
gSksKs2qRGmhd9h7cs2JH5rvQWVXr9NzDLQkYBOOJGitn9Gv+8ytqSEViGdQA6qIDgjq4pLIy8Wq
Hviro3Cm8MwBQe9JnBhXxSJC3ZQqdniFCYgkmLcdDti01pk8ILut+7z8lVyYz2/JDHVRicbVA8bs
+GspO/lr8iZv9ZfIeArQbFWiw3Cf50QLzSSyG90ONCL/G0FRNVgbSZMMBaWNP1VNnxuVlI69cEWa
vPFILJNSJmPi6Dc0J8cSQ7OtKTZd1TURSk3gFYNSbGpZ6nrvyeOVy4VtXu+FlHfuH+hfXsR8oEsS
FEOlpqbKxEnjdTpjn/RL/PHuCOjAqPYdmb7BSoyj3GJ2Ys68PfE+a4jsr7oDTZ/SY3nM6boWgUX9
qlQ2fO33S2jnrm6FbtzvVFCGckFCAhvsbAUzuPfZZx0w9TZ4YejTRFfGa5EMD7qab1quThg0Zg5o
67Q8Yepp1AWeZV9p41X0naBGrpbf6kXp1F55uc/MKiF9HrsWDI2X6FFipQoUeZKi6SoE10giRvOV
T44sM2TyryWq840ZMlZ6Sih4CZJK3ViYhEOa6954fZEI7ICATaq36mbdTsCnGFCqFYBy07+F2D6P
LegoT+zP1/rRZKnsNdOw/Arq5spYS7EnnBuvWvEUKEdO3fesHNzaeS5JUBeXhEJapoidrzKfk1gb
TakfSdUeJlEy79/cX/HP95kqMiaEVVlV0G38p1ppQknMhyycrtFWuaUbYV+hvv6ZbtOCJDIJP++T
W3Wbjd/k6KymUvZ6EMc4vA5xnrlHPzhaRh20FeYm5ioPGHW0r2/e6fUHHDbb/jgjxjUYwvpXKEax
TGc4+zT0U3kKpqs4HkutI0HxxOuWn0+kbwWi1B8h4PzikHXSK5eKpQgwv1CnaG6gi0C8qPlxLOjT
NX1QX/zSFJx2p1X73ImmrUcCJHW5HmtPsfZ79BmK4K+mIrCsCjKPO55XDMg0qJCWJIkalS1/7fyP
QTznyWvYyHinRJ4+MELsTv1jUMe7IJbPTdhtI85zSz0j2q1VSI3ZUz3clECcbz7KILcU/0uZJsIz
NmKsKWS4CYDyBiyzpgg8JYrTpCZY9DZMVxkrdAQ41HvYheHH4CBeSeCr5JWVPfjmXOBkt/KvScWS
+vfvi8BlxESnVGfjdB3qXfvcY8e29spzziA9hbWF18dCGf6raW2+ExhXFSOJcxSpUdosy/Wu6wR1
unoDGbUIeFmG7YWePcYPPFLicnDUgS2MLSiiLQI54P5D/KtV9Ju6IBizR6jIEMc/332k8mEbNNx0
bXeAuBscKx/dhJtbYE2sp+pJbt8nuHq70oIgpTanMZsGXfH561AqpECiuunNvMuJHlvDZxtjiWxi
VllEiu6H77tF8cAJJ06yVMQ3qtvLboXlFC2RBwPdKYynOZOm7KQqScDq5jVBFTSJ8kTUPOMaLm3w
aQJ51xOiftQxY1BzlYSMaSXcORaRKxSJqvEio+rwALEaykBuxrgOL8mVccQrrjDA7X4Toe40ToK2
UUUQUbD/S8Ti9nCXulCswGl0Jqc4ZFvl4PSq6YszFEXjQgWU52DH77Nj6LByEOvybfBYKiCJMNi0
mpWEohN9bJ25+pr8I2pDW6y3VY9tB8mX7F3U3om4X23oaEJPMmYP2RzN0FcKfSca8EqA8E6XSLQ8
GyJpKvlrP3BkaG8hQdXJ5FUSJ7t2mAhSA8B/Fpw8mAhXvCTR4/27WAsXAMwDkHlVUFUNky5/vq82
mVI9C3AXXnRu1VtRPKlu+6L7ZhA48kU+SwOmFmreHGu3DsiUWU17kjiW4p9VJn0MCo+QQQOotQTs
uj+/AkqgUMNE5a+iSiT+sXypDCvc1oElV1Y17u7zPMvw38SQb5JkSRb17xTGQoNqOgrKfeILV0GP
SYh3JMmkrRlx0JoVxTv9hwhlJMayFIeoAxGjdgf1JQIsKaY6utt9VlatwYIMbTDjrqxFmeMgP6Nm
asZb072k0T4InnTlmAwAIc0Jay559fhEGTsGJbjQEg0zmA+awCVTIFwl0TYeOn97n6VvbPO/ruf3
36dZauKyw0rMXLxKvq+OpObl8InntUJ0fF5NMpQPp2wkWZRNHwJ2CZ45FflP4ncAwbAihIoDkY0O
lkn2w9Bw+rFI7EjxBsC3GIi/7ayNjcMg5TUsWCTUHfGaFhHNJMCXJ7xeZhIpvGYK7LTn4p9DmrTv
gaHi8Q/VBIuAlBIaHvQh1T+acZw0kvljjOVbdS9krqB0fWMWCDJyMnEIhM2sSJUT38E3sVMpkV9y
IdNlaxR4qSapEja5C0zowInUSUmIp5Tcreqx7Mu5f6brYrI4UyodXXd5aqQt7sxqaqQftE3qpshK
TeY4oyfeJ7YWMCPJ+I+AfIdHi/fFz2NmXBcJ1+ogWKgKdVaynZxwo/9yRLM5Tc+YdnwYD7rDW8G+
vUQkOTK+gG6Vmp2G5RfMWnfxBS0vj6pSziLKP+qczfGkq0+KdCgTu5gefd4eio2e6VZSOXx5A5St
1amZJWO/WuDETWdn+qORsCbs16ze8qOoVEWQK2KZq9AISW1D8fCTmXivIik395lfs+BLMpQFH+sG
tegCZPyRRNJBC+zOcCVkmtKa8VJXvXVF1GW4Zmha4OkBZ2NSO+yLxkUrROnMEFndffjSbVsXC6aA
21Qe+IMMQERxk+yip/6zMJNyzjgzk6Cz9P6tMX5/B3WycRFkOe+lwjXtrOaxKaxhrx+yCf3JevV6
/3RX/VEFjj/kC66/TCec+CAZ2jHPhCs/2qrrJxuhQ83CMp782877UZ+KyUzPjCtddVGWRKk79aYy
HUc1F67BFl5ZTTJ1PuLKJ7Wln7prVThJbN9ndNV+SbomaYKh4z/KRxP9wFP0phCQ9RJ3eWa1tS0G
DOd+9UUsaFC+h+8XdVoIoMFJJv+kZjafXXMr18k4MtzaVZulqQqsFeI1gQZXwZ1lCjpChKueuF7y
qah7Pmd4FasujI6l0fKcLuTpA2vyCRv4EC5e89wuE4KyUuQfCpXwj8qwDVkbLVjUqKMbA79NpBzU
KsB8a0Q8eXMaJAZ+S/Evgg5lwdd8iQtdyk8N9i90oKQnVgMXOHgsI7vrPqPyX0iDCv8b7jAQE3iV
YkmsRj9o4DZdwy8AMDlqExIhesv5gQjqv7GHS1oUUzkyY33WVuJ1OvFwJoyQcMIPqddMIzfzU7Ur
WFmVNQFcEpzvc3GKahsq2miAYIy+pyjbSMot+XX/xa6JxIIEnbICBBNa8TyQaE05tafDe7fPXnTB
Chj5j1VttCREORNFP/wPZ9+13Lp2LfsrLr/jHORw6thVdyIRzBIFUdILShE5Z3z9bWjbe5MgLnHL
9oO9vLw5MPMIPbqbXnBhSMgHi3Jl1RueHRZ09+8D1ix39x1/qk85EBKdL1r3BznryVwan0QKcpe6
TZQmrO0p68HRsHglhIWRBYfYq58tnOnFoU4cCUfpyrJhMdSyMKJKTSPLzY5Uuc62fvo40NCerAy/
XpXZwu07+8ygigINHmhN0Pyvj3WxX/iSz2M2Klk79tRhzO5osqS5/KrIDh1ADEJidZWry5kWoQRg
DK22MM3jkzl9UkGfTLOciBAGGqnX+5UtU8rBGUUiDlLS1SnJ1F7rVEHn0jUTmLS4LXmr4zXlqPgL
gdNc9hyUnn+ZnhwViu2LqkLAagufRrgSjMHC8Sy2FBm0yDAo1UnUHDTjqmNJD/wq9Ui0Zjfs2EvJ
EsqkTH47qLWHtMH9KZl7EP/6LFCqXs9IIJTojR4/C3UDgvTrg7Qw53PnF9TtCi/xPOLwX0jJxZK7
VJ51TlswNiQsejPztDYjnae6T0i6LjjIN2yMo4Msc7QELRPE/MJUabdPhSpy+Q6+qMZ8ONoeDZuo
IIG8xVl4PeYGhccD1TmFl0Xp90MuBtX1RRS6LcPYQJ60YbNylBQKSaXeNqFWFGh4qo5RJiwYnash
izJmkUNljGbkadIwcyS66TMZwfdqpL3bK71eHoVnB5huPTxt0uXmjDkXFKlr0Lag6omKz8Rdajiu
GXowFdoh2RTbXWtGEvjp0RjHP97fhrM3AxZPUGjEsrQwzdDlXRF6Xu4wtt+/tdQ3JVmt+yWWVqJn
ZhGorKfRtF4Uqv8atJucWXikZ9fzwvpknBRf9oqTjtbFTZ2a/HvunkPZKtyDgKwwvWBtLsKQGAFp
IbSMIfs7pQPv/BJ/1fus3ZvhoLJ9piokH164RGecGqzVyBPpxS4JV/FnmesnPtJTJMzSbCVYDKV1
7k/iAugxvN5fg5nLEZAdQVZwSUGbcaq7Vw4gzUtlprcVRPFD7htKtFR2nTuhVzYm71zdx43IJrBB
lbzRUrHBU/xWLO22XnUFVBB2HaV5haxmaWuk+QE90Qtzv/gFk7cvKXq2Boatt9Ne98vGLAZE6iWv
d/DOGGpTOe6myTmSOhUp287gldjKywWM1OxMMywy0QAUIBaZbDeZ4cuu7uje7rnmrXMklQqChcW8
6W3BXQje2b9sTPxOWUozKR8w073Zm8HWszyr1N8gcYZ/o/Nz1EJxLf4gktf1qSZLGeC5egPMi+wI
Xvg915N3pRaYLupQYEc75gdoclRKjc1qFaomCvs23l0Iq5XQPwfr6f1dPPOgXRqe1vn6CjgNiF31
dj2YpbiX6vc2eYnEhchrycrEWZTTIW2bAruoiv1YVfL6WMbyagiQcqPrJbLO/8dkoo+WUYAIUaap
p8z792SO4uSgwk2M0vTBTvZIMJuvkG60cgMaa0vtrXPbFIEfUEkKnm95WpwOOlroGwE1OUZch+4j
Ky6RTv5edBN/DDHRnxamzj3DdUGBrBaKsqQd2exFswGU7/CEzRmR4FnZKbtOrchnDJApFDdIorF6
ZwHxirLK95lQ68oUVEZFdl2lOAIZg/t76UYzdzxEl983WWYqqgQ3Af/mCLZDfhFZv8gIjNRMd87R
sWKQ3u3tQA+NwoyNSEf6Vm0JBVUQOB33v2QOKHD1JZOLM5ZbBbCHYbCBN+RVziegl0l3w74PjPuW
Zjfb5ZgnF6QoFUyZK6gDxxjyyEufYMiy5WkNASjn1UWN8gQvsd0k5hIH2g2+eDrf44688KtC3Cax
Iv7afoNIBcIuIBw9a2TjywkWvSPHz9rI9IZUq+/teZQCOCHVq0Y7Vys3iyih2ccCBRyGGQv3Iz3j
9ffwfMlxjjf0mIviKQ1X6YOstcWe504xw2i+kdTQAutVybq/BnPhIKSO/rI7xt0X85CIQi1XEeyy
0IZkXspvRyFqbCxC1mcyyld2Jg9R47dc64awE5LKoNeaMKB7CT0VC8OZuy0lkQE6HHVIxF2T4TQO
57O52NIwI3weDk+5CeA4HWjDc5rgHVjWtZ09LpcWJwMbXNR5GLSr2nl2TIQKYD21jZBOtAQosno7
Rdg7S6ih2UWDRwc4OsvzCsqO14tG0byY8x2gkJABQOrvzQ9N11JEgm4weSmQnlu4S1uTQNZHXlhm
wx5hWw0R6FbWUlUadpouNAuWbkjnxyMpYUQsxHN5Bt7K9ahkr3eUvGWAsaZltTZzaavgFDLrGCR7
j2AUJ0ZpqD/JTnYJyGM23NMzv39WtLTEVbgQQ88FQPgWBHk8LUsK0pHX3xKUw5AwkDC3d8GL+yCp
zFqtTA876AeHf2HT3ogQ/jHwv4xN7v5WipzWLcbl3AzGx5vxVputKa8NbN3HR0VtwIpyfPrWz/p7
rp4Ls7Mh3hDpiuaeluPNm96x8WMwcJpREP0JwhQj0XZyGCkUagFVwyebPoy1QolkrPkg6iWQ9WuB
rT1NGbr0QFPoYVOcXtqEiZg++2JCWwJKc2ZAD9K+Sf0I/1jWmtzAS4cS/yJ+7SoLN9jsKyLLLCAd
nCDAb5kceWrwvWygnDGvAJpYiSZoqXZoLQCVufagWA/pB5iwIMZs1URWl9Au40mbuhWyAtgDKjhA
e0zB1nmSyV6bIgNfDvrAfIAmuacM9KwL/YKzuWRo8j7IQcx5DpL9diPZb3ydqX7zkGFCM2bB0Kw7
fzmkyXwGIpdiSEijSAnRXsbO0xqlX7149WQ0ZSKnIqAr4Shv0KdFka8lFvLZk6fQLGJz1E1ulzMu
GsWNYpjPCleNpJ3AffNBSGrfV3nqx6EKlaZUvslRcSTQ0GJcPeSHp/vPyOyeQn6AYTlUrQGenVzq
VZI5kRxWjJ24ZrgZiPJ+Lg2zctGspuvu6369fpBecesw2YIfyMw8YMp49lDApnEdTj1hOaY4aSgA
HqzXI8+nXoIbuMd8Q+kDDdPHmiy4e3PLrSDpgrTLOOkgULu+6bpQjnh/nO8N5xEIlZ+LnwQ9HqDC
JiiFJKqi5ZtE5azn1er+JCu3R0dBkg6BBuBtCppqrg1DDJiTuYKl7aQ1lOQtdz+rdgtKN2jZSFyg
NexSfWQcyeSsXhmcHCGBTQS5Q6LNDj6ZdCcxhSbKS2C/mWOKQBsaBDxCaxEX0vWgYpamxBSCMKik
7vpGH1R/0JLqcH/m5jBHV1Ym25MX0zLzfFgZSuhGHvyHcEXrHGE+WQV94Zq4wpu4ittnOtMXtsvc
8RwzCUjRSWj7wjNxPUBf9HhfgZyDLUNhx5VPCrNNYz0OdQBL8q7WCion3bckkp5So9JeVNS7nWBc
DgyQXgDYwmsVJovoZzwTN+AMA3aUfZA+RyhGqJuMtKdf0NC5Agqh1B19ON6f8ZuOeAXpwkuzk3Ud
eI9KZBCJ2knxIPauxiYA1e0UQ25XRUNkPyKZZChjT2nsvQuPNPIcgsZvm2cIGOfFgndye0fgY1iW
oTF+FNJvWpTdtgwRy7Jw/yyfeJulos148q4PyvXvT+YYKXSujeoBg6UqIkoW73sqUouqMGyS4sSL
lEqXOyXQ8t5Kh13VLO2x24N6bX8y2UhCdE08jo/tSXrujqXw5EAHGuJKzvvwHooHqVWlrxS0RMCv
3l/oGdf62vbkaGVS33C5gLFHkYqaVVNmhEqP3TkvVwVw0jpfLpUSRgf6Zrb50e1S0GAqTJunarbq
QyFHrp0LqwhoTUjRSUSqIzRQSq3In0KHpU916Tda3gyDoLaJJ3AkKkJRJHxOA1rYxOAoMTo04m+G
GOSEpPfa7iME58t7SsfDVyq5eazfn6jZc3jx1ZOwYOj9CDy4QAgVPBQ7S3HFAbcdehuhK9VAXiLy
ndkRaFoYcbsj1hMaL9e3DsNUmZyiWcr2hTOfW3LwFNfG/QHdPkcKj7w8mk6A1Ma7O9n0dSS3XNI3
IwYG7GplpPZ5aVFeqEnZMxdpbRSrabqUAhl/dLL2PHrO8QDDdwRMajKLklKDiZDnARIJi8D04ugd
OmbUgkc341MgqcaipsKilVmmf+OPyxi/5WPX8T3WFkvA+6N1WRCf39UeC5CsYzQN1EPKYtDk2vDj
lyIy6/ghTnII6HwuYatmii/4FI4DXd/YJoguouuFdMuwFsMmZm1nl4HmI9cE3fLX2abUdJkMesIT
7un+us6UoGFyRHyjawmPxjQlQHlyX9MCSnX9w8joAOCeymvMvlP3kKX7D/w3ZKHRkI0KJM3wWNjr
ASJokiS/jQAiiPASAcaYfdHvrBqrviozxPFI/SLif3xsz4G5MNC5HYygDSBghkXf4HRufdACOBSc
D9sDbxZqPcRfOVa1kfZgX0w2lb7+ziEGktkIHa37pmeuMFwFf1r+fT0vNhjaMuPIZTPOZppQpTKT
bkncArqpD5HmeAs3z0yEiqrrhbWJC0KxQ5tSFMZJ/2RaDtV1y13HKrpBnUOh82gPc5BArEzoWudL
9bTZo3Rpe5IcreSBj50QtrMjCEtrM9HcDYeeO5X2dJVqSb3B/Krx+T9I+VwPeuItV/Dg61CCYSnT
wndejQ5CtxVU+gkORhQsOBhzryDySpyEG3dsFpMmxzSpkFyTlQ4IlW7TNWqjkC9XMDJFAza69d6H
cgkSM3fBXxicMtawA6MMXtPg2QWAvycdOzJ0iFu0uAvrdvvunCGWzFlL0fuS1clOQqK7q/IOVrt4
SydqWZu1+B+NDLQRIsI5RUAu6fpCoFq2rsKAA96Gfa4o3uKYQYN2DhFYO+eITFkxLb8xyU/pGBFr
sMGKclZtufAEzFwNAg2vWR5fUYaZrmfkhWlG+wlnt2pnRR+1NdKyLVFlzN20l1ami5ilXYT+Q1jh
dzGUGjqtNpm3/CW1UMZfSuDPxK147xG4jm3u8thmdz2vfYVnJhJ/h6TFIJaGS652j/LTZ/spf9os
URjwu7O74YCGX8/gMsI/JkvR3sy9d/UNo5N0ce915SCEqYBvCNF+o6i+f+TWTkraDy9dWMCZuOt6
uJNt5IMrXKrH4ULtS/wyXZDmEG79k+rKqlwqRs0cC3SQADQ1Tu2Yjr0eFlX0TtCNtnaC/rW4S+Z/
HcGUKI5AxV/IwsWk1azopgqXcnZhJE+sasSrR98sNdrQ01dsE+3+08SMF+PExcJg/jI3fs6FuSKU
ZABxxzUihVH+tKMgLp5D+lBvT/WqCZYCiPEFuLHHj3hu4GdoAGav7Qkyk2dhUnO2E0Mba91wOivv
gg//ARQuhD82xSM9bMskXRrn7F6EMjfaKmVAK36VVC7GWQdIprVhy9raC7seEKoE6t4jnd2ekDha
pAaaAZmNOSq8AjyNfzH86NlemKvksO69KgOwJNYzWgsV1al9LaIj9DCGuhvJWuJEmINtlvmkzUDE
zj0wEhwwr9Wb3maijTeso5RVy3RVAQSSbUNWk7xTy6h8oYpvnIfwUqObrwh1lGjJVZqbLAZVBmUs
cyPLPTm4XgbUdCvUrP2sDSxpVlaoggUflyMivBzdp4/sRisl5ItBqHN/P87wu2DiLkxPDnLQ5kIY
u3hz+gf2AcU+rdKchwaivoJPuDNd6Porcm8q75PXV3Pf7KCgutTYPntRIxAAuxeHvjmEBteL17lo
6lJYPO8cCZDFSVWHGVXVT9pD+x/E8mPM8aepyUyLjg+c8ABTz5r2wq9z0DiBHm5Hw0FbrfgFtAs3
u65I8ikAfaITbhpLI/smuUWIp1V4Kd/pZ2nTac0Ttw/1J0k1twwoZDziPRT26cTZdkGIfk5WW4J8
7unBXdI1GSdxehGAJeHPb5kstNT1XMJRMuDYaDQFJZMh8FhufiljMTdkqM2g1R7YORqNxtdr2Qi5
FPbywNmV8BgoJE5MV+/gGia6H9r39+6c5z0q2/xpa/Iw9FTHOn1K4+rW0ByjnHgorPo2pfcGCNxk
sl6vIP2hLlidy71dWZ3cqA2qHWXQspw9lgB6wmydtbhunoioHfUtFK9Y430YVG8lqOXX/QHPPVXg
s0FWQAQVCyC113PrO1Uy1KGISENWm8Yl7SloX++bmNsl3G/rKgvoi/AbMF/co8XgMz5bYnBRD1Cu
UhCu3gbx2lvw6Gd6ysawBWQayEuPWabJbmQrV5ZiCkNp0U7WP7tntA4fSxAyNCsC3vJPbFCExJ8N
+ab0D64kXm8yC7Mpzk3n5TdMoopS4D2X8WXOTgUo5xI2LCPBTLhBOSu5l9tVmPZPLiNI36KjiLWW
1g66xXnKk3adO6AXUMmbKtartk8YdIjkI+k+NMolImYh/cHGPIA5aYOiEslzqhRUzqU8HPfASdB3
ywQQqqFdIfmMRD6ODNGJJb2g6o8BLSf73quzhrTFUL8Cj19bA9PVuRYrlGBLbCk+pVkSHdm0aJCy
qNgsV5MeXE4ql4icq5dANLn4717/GqRSgVwpk2Urio/hmFWSAsC5F8i7UOCiVRZJYFPNRPeLFVDz
VWtoYKhRUiVgWYW42lpOWMqKskQC9TqTSY2asVGdoF0+ols9KdCGSUAlAOh04hXvdNQWNBHbtnZU
NOqGHzGmqiTIS9DNf+LV/LV0NwqFrd+gsVPC9gmechkgZ+Gk9KBbSwlleRtHV1zD9Yz7J2PW5b20
Ob1tZLHsE5RcbW8rqt7pEGjuA2My4IWI9MgUFg7iTM0PJwQVZDRQ47TfdAzIbZQoQeJgd+reVmsM
yJivcgCTUvIiHMCA9p5mKp9rYqSqVGouER7Oj1ZEbhM1lZG+Y3I4BN53erGLeZtvtIZ6GNKH8JlH
oxDEkS3sKQlKYlq5q7t9v4SNG395+lBxf1meviBuysbZIPi8rbywGShcucJk023amGVzXHAHZm8A
+BYcoAUIRacQD/SExoXbJTwC7hel39UNQAML1Yv5m+7CxsQzjbOe9QUaNgpjBwb5N3AGedrjt2O4
20Yl+np1+llJ1rO8GP/ODg6QSR46HYCj/l5/F1c5xQ1Uz7gDb298mLl/GEY36WaNLn574rHVSB1L
3Pjbva2vbQ8AwPu/P+sSjnjPf3/8xE+ThC4QlQwG5GDlmB6AhS9pg5Iej3KelJGBe0hrkSjptq0W
nLZfb/Pe2CZPUy7F2IA5TKf6bvd2MIDWIm0OvM/IyL/Nrf0e+iDaSQqIu8TWOuuNXw57cuo6N8gC
16P5se1g1/+8IR4hvI4GIesx2pjZz/k1ftqvRy21hxVyCNrCrI978c7Qp6hUislorg0w9OaF2UJv
gzuDW1VS+8OpAvrRDBZ20ewlg4ANfj/CU4DsJ1PdDWnJMD6u1F/to16NBa3S+6c1eHa+nCU+xznP
9NLYZG6Vrg3coReQRuD1cC2p0eOKeV2YwPENmE4gtixuFMhDI7c/ORdJE7qVU0c8UhVGtqENEJR/
LXJCz+aaENIjXyEwYBmhpx4ozgXEbXFD+oXq/BgfOUkcvAsfyuZgvTYQ45ILba9yIbEbO9RO98c4
5yEC6Ddq6KIKjS/AFFxcK5FUxxxk4ng7ED/y/r1Pn2LqvWf1+1ZmALHw6y/MTMZIcVwSiSWH2+tl
vDU9tTkGQEzl5OMJegR/CCZuqQeZtFu1UsUQ5JW+0RNKUzRwd9WoONz/oNndA2wIUKMMEBXT9zDz
2Jxme4m36TfqELWmWFspC22wSFyo7c8bEjn03yNsxPJez6/E5oySyp5gV5osGtwH7aySRG/CVab8
3B8SN5eLAq2DJIzqoOhwnsQTlOtSWRzDVKqXukSo02AMnBpZb6NOVnZC0+63OyanIsI8RD9gVw6f
QKUZH9GV7Gug9rPvf89cNQP1ZvAgSRwSfeCVvR66E1MK43rYWpDFVH+V6VHWV4tztIm3wtoT1Vpd
OrHs3Et2aXPyPMuC41FVBJtwNJD9AP3WSKjbnQxsM2J+QmigylV9NVKwPmjPCwOeWwA0HQG+ArQT
4LOT66Ks+JHpAPctdcoixeCiF9l75EAT1CU6eM+CLlPl3IT7RWF3LyXhZ9/YS+uTN5b3myHl5X4c
+g6KEcpZotH6S+RA/QH73WphrONmml6N8ArEESeM/Pg0QzfITsdQvsjbMdphKis33UJNPEkLgwZ9
4bLWBVrlfd43OvuWXxodfaSLy6r2IUubwb2Fz/784kB/UYLQV0ms7/Z4PJ7T7ZZTR0J09XnpupjZ
VuAMAD4A/jt41qZSRWEeOIFYxoLN/oCkpEWaVwNXTUeZ9wc44+NdmZmcmJR3o7DqMlwWwpCZQyBj
Tik/UHsHFYj7puayLYB2w5MFjSDIdachuyuGmTA0uWAjF0lGxtRR2FUtCDQDgWddOBo3nggeN1jD
uaBHoNMvzP1i4cKBzttIcFs7kSNX82oMrG69euGVueWUHs1INADlqP7jYp8cwBaZeKFw5cbuDuGe
0bhVvENa/Bt0XaavCrtzpfNaqSnNw8Lwfqnqr07DxPDk7Am+ECRgtGltV9w7xYY6VRYXW75nANXa
VO8S+xX3EFYTt2i6SY3QMz6U94jXY4TnyitblqTS4sdc83e53ddW6J/BTxGxarT1zMIhZYPujFIr
4Tbr7lN6SCO12So2E5zlWPW02CVFdOgyU8jV0gcd2Co7ifmxYCpSoEGNIsEqec/BgVIqhssizuVX
Gdp81z5AoME2ZrSW1WI1RI2SJED4CbLecoCjsBUJ993Yvb/LhRjKsRGK7RV1BpsJ8gK87u34j6Bc
bG0fH8R7Uzk+qBdbRXF8FKOhpmYLaOh/LnOVq0CHvGVA5oePkR4ESi89XX68fxxununfBURNikEh
XOGm4ply6PUNxOdbmzG8g4RcleOSJSq7JRuT26tJUdwvMtjY8Ca637INu3Smby7lySgm+7/rsl7O
XRwzkNVryaECVOE5xBYh+cZ5vz9ht1ibia3Jlm/7PBEaZrRF0CwopCsu0oWHvUMywkDStd0w6kmJ
F9oVZ6cQEBjEwHDewGR/vTniXszLig5htCpro3aiiPRM2OlpaxUxEEdd1T0nHr3EWHULiR0Hi2IG
ep1xjQFLNbGbBrGUNFi6IHijB/SrseiG2Sc+M+KJSwixg3GyM8Uvn91m3/ShkDXIChC+Pt6f9Jtc
yuQzJnMO3GSf0EnQjtX+xKBQBi8wZEf3Uc/JD7HEGfft/VZLbw7jxbgnhzEQ0oHvKsw3nxuVRwQF
igF+YBW8Vn2mApEGCAikoHxTxaPs67EVSqv0k/luWs1DiK3TXwxQhOn5/lctrsYk9Cs9v04lPxq3
XhqtwvpRYFTvw82eFDVOCW/VL62/DTElCSlFLaQ2fr9wXdxG9lgJCewMcPUg3IHi6vWGSNi4rONM
aO1S3PgicsTH5KhwagXpvexVcBJIiQgJiaxcgLYCWkYCojwy/rnjjF7Gza53aH4RkMuFpEhgcu1O
5C1hEWczd5WO7+BIYAknfJr971Ed49lExEcWRFwHHRZQfEh4S6xMtzMjfx0Kb6VyFLjTwgLNPfeg
QBiZMjgJeseTBeIQVZaUWHVQ79gy/mM5dOrQgX46948B99aJNCh91gVrME6gUz4+Tnkr6gXk6zQU
QJMj9Alk9OoxCL4Q3k72bkg5UinUaLJ64c0X7BA5IPIrAkszNWPTr1Ug1fpVaKANZOc8AlmlibtR
Kln4/ff9CRmvh4tjdPMpk/mgACkDmn+gbRqwdi5sSUjvAeZ24oUxT2OAqSFmcj9yoGBoQgqGCjAc
+sxX5xzlPCPgttOFQjCqWI03XF2BLOetr5OF22JyO90Yn6QSXH9o+LSkabtKn9J3Jz4N9NpvVj6j
MZUhUgs1p8lTcGNt3PwXfgJDU3JF9VjeEMUc8clvW8jm1FpcHOJwqbdjcV4nx92JFLpLBbRhJhat
u6WR06ukVjsQ7gRo6+aSlaB3i/Qav6s13TbAW4BYgRHBlfIb8F8O0S96aYCm7MgV2Mgm5FmMAHTa
UIsA+pL5WGK4mR3lSGmEqwLCO4B5Xk9pDbnGLgAU3w54XYhUoVoFlsKt8v4IJ9KLfkrFhGIgYZzP
+8dj6rf/riWeVxppQ7DRAL97bXgIcylwerSfcbXnPEPFvDWhfYyGocRlCRd7/VvvN/EzJXOBxdBS
v4qpHm14UfoaD8VPyMStWUp8+hABC3cYUha4JVp4z/pgSY1u7iCjEI5OJo4VeWWKde5i2ksjBx/q
l0aN19BjzFTj5ES9PyHTdNnvhIyeBhAk4oiVGi/Yi5VvGqdsUc4AIWihoU6kBkewdB7jB1EPvlqz
As09pQv6VjJ8SzBbLbZoI0epDOSmD6GmWKOmcmz4BrXkYE4SojffNd0hKcM6HIfvkthvMY5WjVGV
vt4hreO6b1KLMIZLVOEPq//92f2P+50e/9jx5T//F3/+TLO+8EEkN/njP/9PXVbFe+S/J38jdfH9
Xv8t/fnbqXqv/LLyP8v/HX/sz3/4n9d/xG/9y5b2Xr1f/UFPKr/qH+rvon/8Luuo+v0KfNX4//z/
/cu/ff/+ylOfff/j759pnVTjr7l+mvz9X39lff3j76DIAY20jH5qheGxfwQZ3tt/X9r71/95/x7j
d/Zp8ZNG4d+sMnpPvhZ/6Pu9rP7xdwS//zXK1LOj6sOYs8al2X7/+TdoPUAWdiTG4ce/SdKi8v7x
d4qV8Q+hIonOXDQlolUOu61M6z/+TvkvKGQgdasgT4BrSP77v7/4at3+Wse/JXV8TP2kKjFk7Nqr
+wzZIvzSSGrFQfNsqo0Zya7Mt07unet1X4AYo3wZlkoQkwgIXZXXJiYvbcVwVcEMMKHJtvvevESH
RoKlVgPf6MVy/Gtwl4MZt/qdwUzRG5EkpaEiw1KqF6vjEgD19u4fB6KMtUykcpExmVyJblInIe+1
3rmFHjap98PZMeinbO8vPNq/me6bcVwYwuJfXjU808lBxnbeOQEdB2iVB9CDFAxRPpCVbwACFdYV
OiicY43seG31WrHndNASi5pshFCmS41YMRhJvz+50+jyj3W8+KrJRRMFnSsOUe+dC7DRVGq4MtJv
Ra+NCtIexXv33Lx1PBGXupNvH6LJrI87+OLe9QqH5XMJZuk1oxVPnTVsAwhqnEu72TBrZGKOZaMG
AknWa+npPxgyOjvGMgEkogCPv7ZN5VQg8kHlnZnPBE1/BUnfUrV+lT3IyRdovDyEhg83Ds7jx33L
4w9Pd8Cl4YmjrIBAsaCZcav1ugTyqIIMz59LL+etc4GpvbQyOZkl13gQpWq8s1hA4Ypkr3ROmJgg
TINBHm3gHvEptVkCBE+hpL87CQkjFNhYATIVv991saSNn8JnYhTvDNbNIikrw3X7QW9lJSOZwELw
ruVoFWH/QywEaMvqLA584CQuRPS2gEldrX0pB315jc5wr0t3EcPvlSoMtbCTTgFVvKFzEzkWOdBj
J3bglnUmUDY/aS95KymVwEXYUD4IIlktTMrz0A+lzgyZq91fwmnp9WaUk+siYTyp72jWO7MmdaiO
4B979FVm75Lmuf9gXgFdWnC/p8jnG4uTeyMJ3B4dFYN35k68rEJnBZTueqyDfP1Aear8IrMLF+6t
U/S7g/5aycmd4PRR0RQ5451zPX7PVyCIB5GH3hnRllYl9MgoenMcSKTFOjhpEW2iRcrVFWDrwpUP
cg0A7MDTFVnlKjLx5/BAaSzARfcX4iYqGb8RfVko+OHmZn/X6WK3DXJDe0mFbyy2w0bZx1rwdt/A
L1Xh9LTKzFiqpaGNCRj99TXRV+jB4gvfP8ekV0UT/cG78DF9LL4q4ChIDsfwswW5ty2/DhtP6w/V
GXpWlO6/VZu+3lWyIVr9kT2BwoIgOXx2NUfvAsiJEsmiDObUHfMVLRHnO1AVcBAIX8j1hIz+QGv5
sf4Kjw4B7nzTI8sXs8Q9vreLpdlfDpB7I5zs5cjLGbryKA8gwlr3rAaZTLCLGjn4XUEySuvtIw0u
5bV3ki2A8XpjUB2CDLbBf4ikUL03mjj4T0iS6Kh7aYsSzjdhLpb4cgEmG7+HrEDCM453Huno+jXt
qeVzuKrNZlWlmgRB1srs1sya3npr7qhsF+kzf5vQ783P5BwkTdbSjYMdEJJsy6+910gbIFxbbNpj
qD5Jq2AkWNdCkLmsUexQx02Rr3O1Wpc7zyg23UPycXz/7B4i3UefTqC+1ABtcq8yeLI0ryPBLj2z
j+WmpUm2azdLxIVTJNzvxYGyEyZxRKQCC3e9gT029IH09fxzBXB6YhWshsD2U4Ay+0jQJem4kzNd
PA16ffC/KrWy3UXt0XEH3cwg3FqQYMBTxqdcfwLruVQvi4F/9p/ZZ/abeuS/RFDSrpNYDwcNQGq0
QLeLWkk3wdO4cS6sTpyLoXSB0kxi/xwY2UFYUeRYbkH7s243S+XK33ravQFOfIkikzLFoWAKSeqK
xDvcCA5ixUR39rg4lxrdpmniP5b0YmQTDyLnlDSEVo5/5k1n3Wnopt87YPjrth0EVql99wEQ9ytt
QQBLK0hrlSf0PWv++f7NOK1o3nzFxMOQ+jgapBiDxqEExVG2Gszowzt40F1110jV6NkODTnBztnT
uDvN+9anKJ4/rAtjHzAQDyPDzfWeSqKkY2IHc1DrYELWgkOk+ZtI8zQKzbnZT/uaa7WG6gjYkF2t
AP2hrEKN8v5HoBIxt7NF5D1Z4HkgGDRJAPa14maoM/nnF+sjBu/cy2n38Wz4e2CKNOw4qH0AfvNh
7T4ksikBP2VQ+dNZAArNDJXfo8Wjl/jAqrQaryEwLppvJQmM2HzCHeIZj3qorraeZoz4LojtHVFO
Hen0Pp5d4xSTw/8l78uWI9eNbb8IOzgPj4cssgapNLSGlvqF0S2pCQKcQIIkwK8/q2Tva4luucJ8
uhEn7Ag7eu9GgUAmkMhcuVa2xy0cpxfgdelQVLajY46f6KMft0c/vWi2P9AohAYzuFeU+qDqdLZG
dKs25aVKj9fjZkp6NNfGZRRv9ebmLb15/vaS6Gvkba0EAiUo9YMkIoIgVXQxbrzDNYBfP+4pgJa/
UZSIjo8/NuDWewRpcfTSbXR8fQS8G5R7uya6LyP8fmSmdvSUZnuSVO8LYKZA/m4wao9R5+jt+scJ
L3LbQBr17kpHr8cfMz5hc0E2ybdrUPRdgnEqcveb9PbwiD686IjveUW3e/qwe83TAJMr4zbageE9
i1+fsuTxRwYGjSa+cXF9lfEdiiVQ07rGWp6sQ138wn7k4CKs8M3I6ER7N7o9QjZtc4QA+v1WRT/0
9sdF/Ko2Nv4IHY8ay4v+zg3u8hAz77fXwJ+GiLlCNLrF2xlfyI8y+uZhV/WNh1FO3ejwuxTjywjt
y6jpnv7PC7JHyTaIYnWw0ZmTHK5ONfL9Taqi5x1ajO/seDvG+z66QT0Zdnv5/eruooyvohuwdxfx
5e4QgghVbJLD5SH5donmjHDzJKKL3RDddckeqSn8SIxIK4ozmNfvn0AXx4hIT8w/22cncmBxN3kC
SHqE4/04RFdgU91BwxybawEXdHVnRbuERq9z6mJB7cML3WynlBzsw6khI7p60BsOSA+AZBWU2vGD
3/A/EMzOT3vHokcwt2xQzkbps40u3yACCWGT7CI5mPFpZm+Qed8Yp07u2Lu+usQPYZ5xGx+vi03y
O9kctm+nQCe5ej0O8WFIwugBB5oRTTdJnWzf5pjtRHIcDrc6BkfemI4bM5WbHY92Rxvztw6P8G4N
szpe34+bVMc66TYPj8drN3ra+fCIcRNsjW2yO+lQPx4vbjFzvkFEloATCbm7iyG5fuSbqNn8tqO7
p1dY8smN/Oh3tUl2D49xcnM4Ec9ebZ+xfFX0+3H3NEVYXb1hVz/RtBJEVyC4fAZtR3JI5K3enOgP
xoQgW0kjdpFFuNvxH7CuIohLd1js9kABgMWop/EG8DK5IDjDhB6SB8wO7f1ZfHf79AusVArMA1je
CJ6X9lG3v380sGPe9gTcB59m+WBEaEW46g51fOh3//mAc/54c3843xY1BosEXgHu/eK7j+PliVw8
zZtfxx5W84idgsOCU/XoxCecbRP/ut9K1CRfkDYQ++9BdHmKXcdEpHZ8ty4qDAMbT1wLfcPLBsmW
ZaZLSFcgc/BeIyjibNvuc46iBEslElDTtbcLmqhOoDoFg/vP67Isif7j9vnw84sbOKQh9Zy6P8WE
1u2P5krtfZyDINe1r7Kdd+2l7YFfn+Pb+NNjB4l00EHYp7at5TcblKNxw56K731XtAl1s5vQYnhs
mOJnjXpcVM9tE+eq889l+f5kBdCbBLMX3vOuFyzeQFUVNJNJ8MOgL9sbv4PfzvP0ZD3hRdIe/Rty
/08u5v9jGehTjvHrhPP/VG9d8YL8+t3Pqvn5MeF8+nv/yC8TJID/MiEqB+5ztHCGqIP8nWAmINf/
C+E0TB/Nkcj0nBItf2eYTfwjtCmdMKkGdA3eM79/Z5hN5y8khZGZRneAh9YxKPOsTjG/6zKg2otS
N34JsNNlEq2T6OJy3NG/A+eDhTZC4A/cScuEl2CPzBjk1T6s0R+ywO81uH9F2vhO9JkDAenjuY+C
kLcEuVrEDkU1N+O9H2o72xSjBMdEZ9LgMIf9sAlQgb90Bc+hZObYuyZ08m2vyVhvTCenB5aNoDCH
+gyL7GAEfUNh67e6HZ4raJxOEXgynG+do8sfObHBwpqZ5JowfySJ3VfFXrOR/VQOzw3kX2rItXkQ
Q4Wf1ge3oSiuP/pDAPUhQ8xW0ipRPf/nbz+9kpafDjDkifgf4rMAEX6OeFEKqjLw4Mt7DtWguAig
bTBo+2nuzH9WgD4VgD7m2j9nKE+LDPpNYOABjwec4N8OmlAaZWdLr7pH65q8Ksrc3AOsZW4yX6Jv
w0HIezFMuXUmNX6y88UHQt0A3Ebos3cMCGEtHhQ2pdC0pqq674RtplYx4HaTYbdxbCTAXdfimyaf
eOxJeln76kV7vbr/z0u8eCz/48shKgspM++UUwoXJ51h5LpzrKq6t0VtXeWiK7YqkGHUudUViLcg
ugg4QdKSAPhtY741aD/swwmGaHDOE96j8C85Ab4djF7P3GmgXeL4xZ5Z4XzwwueMUytF0/x8WUJP
4MxlvbQPkJYine2cKKGA/oZTfraPfB7AoREW5I4Z3z0rjxtysPg50zg9mj8a4elH0NeKHwArwYkq
9fOPjHkvSJFzcudRRILFm6ygsyHDrWKP71vxX90Bx+Kla/rmt/xcYHw/r/5Vfbxu3+o72b29yePP
dvlvfipU/v9RmTw57n+4F7r8VN+sP18J+Cv/vBJc+y/w+QM/fIK8A738r5oj8e2/XOwKCPcBqAQo
9wSb/vtKsMy/fCRf0C2EgxqcEid4zt9Xguv+ZeAoR4M9CoUIbQBE+C+uhM9PYoIcLKIxI1x2Pzli
aCCFQkvQRQzf51D/yoZ/mMSXx9IXIy9ZVAFkNqQzYGTUY0FxoCJQqkYf1vgP98pXQ59Crg/542LW
0hEKHBc69G8Mm9yUpn2OV+arsReu0g6+VWc84wkkQOcjMEFAuerS26yb+clRP8w8Ay9QXxYBT8wx
NRo3zosuWTfyIlvXMIMpHZg8mVU9gnzEAPie6/Bu3ein1fowbyvr5qn2G0iPTp0fFw6bNx5xvq8b
fJEUQiXRnxxP8WSouLfLa/lzMvg5EvWv9nNxN8xBj6eQD04UuxdI4M+XRZefOcK/GnpxdLu1wi1j
SHRCh9uwBy5jpecs0lPYtrZFNMGTPu+tq96thxebFRBqW7Xc7uLCzoLRD1gxlAnikD1QGvfc9VcO
vXBMX0xigrwxxIqDQV00bDCPWUDONKt+sdxLwhhX+s7QaSwLtV5ECzRt7q47T5YdjJnnZcpnFjaS
1UCpQk3bIVW5cvCFYxZjz3un8XlStOI6s8Z857bKSFft5bvkyge/hMigYLSQLOkHp4/cwXm1s3PE
A1+t9+nPP4yNWK9pexPK053W5cvcVfm+R0h05m3w1egLp3dKh6tm7AGHf5rb2D5HAvnVsAt3zwLX
0gWEeZKpb2s8MQSLndlcd8Yu20BrO/CEX8MCc8W2XT5ZEENXa2e+8PqRg2BVFF2ZjH7eR6UqsngK
BrFuuZ2F09O6zOZ8wsUThCUOq6CIQd7TrTPxpRLfXFXzlPdzCWBEUW0cF9JB2ke/2zobX9zInjUM
eDti9JZd9gN4QM4kSr4wlWW7Aihaaga6ABT4rPFYZSWLuro9QxP+1dgLp/fsmRrhDO4IgMz2Da+q
n5DOts9Uub8a/PTnHxxTeEHfq8lmCfM8/qPzjJ5HYd+dQyp/NfzCM+fKKETheCzJ+gKqnI2z0yZR
23WbufDPstGDmRtYGKssm03mQvZu9OTK+2cpasdMx5A1qzLIMraRgY4Ca3xdNW974T+1nBkpKdo3
AjCtVar9QU12jkbqiwV/Z9T6sJ9m5kK7zYYiMRi1nKjo+l3lV/+dvNf/C/CXTz85+lJ3HSbOJ1C0
2sihlIzfrluURTQ7BrSuLBcTZxjWsOuHvqpu1g29cKBaQe4jqDF0h+zFXtr+weiUv+7WfMfQfFhw
Dsic0/UYvKIgAXU3nbNy1gvXUb3TdxXunESXU4ymbjRt+OycfOVXZrJwnZ41nTY8CjMRxIl7MGYk
Xqgf1q33IpYtM9LWfKhY4rHSgb64GWr32W+gq7Iuels2pQEIKlsqS5ZQIBUD8p125/qwvliXJUuB
9smgMhsjN0QfZN6aUdXP96uW5b3D6YOltC5lw+jPNGHV9IuQ4TJzW7EuWH5vzfkwdmP4g1IUaNLR
Vt43ZqgHx82tM72AXy3KwjWzWhSFHQ5Fkpv0CA0BvHuMqV93cy5bIEJLQv6qqCheg29dvg/qdQ+q
dwTFhxXpbVqKMce42WQAqQbxU/QPrtvIhWfWssST0uQ0mepkYmUUAjq6buSFW1q5YzItSpoYRYAa
dF0/40F7rnT11TYu3DIDqxoPpEuTQvI6CUgPLiw076yb+SLirAnyVIWJwdviOaSoTVFjXcj2DkL5
sJHEaBnLbYfC+lSAZj8zRLrAbNbZ9pJBx2CG204BRs/y9hIOdGvJ5hyO8osFfy8hfpi57KacDARO
qfKfuJR5lA0gMV+13u9UIB/GLoPCnIbqZCklmm+CXD72eRis851lG+M0FpVl5Rjcl0AIuKAPW/kO
XKI1BxeZdXAIwXWYjKHRAoZ1j58DY3213gu/RJ+VI+mI9a4CYUSsAhttHpJppR0ufJMxRZgmFk0s
DUUJY8pZ3KpiXBfLLks77jgOo0JBJ2mM6ark05uYibfSVha+ybIuGy2Ko7AjIFMEPg+Yu/6csPkX
i24sglknD6ZRUI8mngDTQQAgaWxWgq5zz2VLqdXlQ25oTD0gbTy3N177tMp/jMVDsKuCWea5TxO7
IICoTaCoGKcgWDn64sYESXzLOG1wqugZfXwZlJXWhclL9Yu8meqJC4zMBNvoblfO59psvtrI059/
OFFAEh5OIsTIFWlAs2n/UgMyWOtWe+GZ6BXWJTndaxxiRBuq3Toe1Lle3K8mvnDMVgR22TQ9XGeA
wOQ4Ax+EBvuVM19cmrQvvYoSgcHlZaG31bgu7DEWPulbaAcb5wH8Ho2+bMvyOJ/T3/zzcqCN7PM+
GhCbU0EoMWM0juZRv+qCB+zg87C1Mw097TtED4Hae6a8gLztZo11BEuW51DIOqB0hC/O3qGajrYu
zvROfLUWCz8stW1MysF1Iyhj36jdP5y6vFadTRCD+LwiCtSX3FfYwqZ07rrg2Ips1fGBot1iZEjC
yM7BReaAQHdIarrK6IIldMIsHdJ1PdwQeq0v2pyjebbXha6A436eswy9XMoKZqfabNhmHPTH9gRy
m3UmsnDDCjRNvaFORt2QLpmtJoO80Tlhpa+sZOGLNmg8dCNqDJ7X7U8/aM1L6s6kXzf3YOGQZeh1
Iwsx/CBmkBNRBeFJqPyuWpgTPOjjqd3m0ghEg/jV5Z34Pmdg9Uxtf4DOy7rxF/dkbhicsLxF7FCy
W26iWSHQu3VDL5yzGX1ajj38p6rMHQXRSlxA7Wzloi+csxHe6HfTyTmrre/oa63aM9QPX1jLkrhI
Mxvcuhac066DHa9nsTUgRp+uW5PFRckrznrPximrpdXq1M9nDQZoNqi1xrhw086oNF5p+IGOOPMF
L4dXJizn27rZL7x0aOfWtiZIJznmveuD5Eytq3WjbfqzmYN3yJrQgY3gmwKHbWd97IXVOTWoL3Z0
iTryRYP+GIXBy6nZ0eI4k2JVVA8arc/TLgNLIpWJY4sH/U0ZEODfqT7HIvHVtBeu6WsA7rJ68JMx
lOPlYBj1pUC9J1m1l0tmN89oc17J2UsL1qF9AuLRez0Jd+XoC/fktYlOzk56aT621Tbs5LzPZH6u
ReSrlTn9+YdQ1vdbqUxZ4CTMphGtprlOqMfUyrkvfZQEs57Czks58Ia7Lp/NVOGZv+5A9xcOCnl2
Ena18NJgaKur0M3R26KZXDn3hYfWblboLMu9lPLRQNNVX24JNc+Z++nk/hdE7O/6QLAEANW46GoX
TdVpxRr24s9qvmG9PUeNECw128JbdwQv4UAep0q2hu+mftaZF7i90YBY5NlmleWDgeGT9TSaWmrS
Db4i9OpbMGbbe0io83UXk7fwWgMxo1Bz66VyUAO49YTaldRXN+vmvrhTC8R8vuvUXjoNgRezUQZP
lTOcY3r6wq+WXXxdNVPFh9JLa30SNuPUvhmFlLfr5r702qoKpSVhPQ23ANs3OLroLPcci9FXc194
LamJLQwfK1OxAV0BrSfmoyFdsnLyS7ftM4doguEDy2xSQQL0eYF9Y6XRLNzWN3WANgwYzSTorSCQ
t2vHYFr3svMWd2tpI3PIcuwqL6riYPeu2mWGtzLgWCKEwAZdhXWO88x1lLh3m9r6TZvCX7cw7sJX
izEvhMqxMEoO1SYz/GY3IOpbF/wuUUKh0dt+czotq0DLVIFTLOq82VsXHCyRQpWteUWnzE3zYaAA
GYOedAwMvipdCU2sz6eYA7we6xzcsJJxII5HW0LYpFppkO8d0x9u2GJCQn6gBHN3hdpIY6ouBs9d
B1oD6+TnuXtciJ75FWzGHa0dwrEgni3N18XYS4JwNQuvDwYDzlT0wzV183wz2+a5Ft0vzpklrqcC
ERDASJOXdlP9TRDXOQy14617Mi2bTQfO69aaRi81ZPPK+zbc2/Is5dYXM1/CevIqKIFoD9x0KF1v
A5j7sKWErMPCAqP8eU/tQRQz95SXglCT/hBOaW+Z3xarSnL/ppbHHdbZZWV7qSkDsq0yxz8QDW6z
dcfMEt5TUxK2zOlxNYlBx1lg66j0VbXOVZ2Fq2ae1KVZhy7UQiv0Adfai4OZZeuOmX9jNsvaFnKl
cFWHV+QuA9B0Y7ZBeK7Z/iurWfhq4A+OGm2YZIfS9gWrCxUbFTRmV8UES+4NqwxlpTi8SRSWFxkV
B8VaQJ0z7nRa4D/Eq0uIT8CsoqmgVZYOtO8j1Yv+gkOrfs8bEWzWfcDiclU+reasxVEGSQT91JpG
dxtWoS7OGOYXX7CEEhXo3EFlHl/QhU191WVlHSOJBeMXfqvO/MYXO7yEFEHeKoDReC5EV5W3DynJ
n3CNTy+rFmiJKarHojbxXzf1gqHYtWbhb3vQuaxbfnsRD1c+KyyC/rR0ngO2VZ1TpeHoZetuknde
lQ+3oJVj4rj23DTICx+PwMzfAhdQrssvL5FFpcsHPDBhOtQhXuL0VpEAzG2t86z3NrsPc3epQYR0
ZjfVHiQ86xr0jjYX4crRrc+nPeTMqdfPeIGTPq92TQFO9dlt53XB9rLPiZ76WEBH7KfaxVkJRGGw
AyHVukIYuic/z92U2VTkDFGfgdamV9WCcHjKa32/yt6XCCPp8mw0W0R90rasxCJTuOtk4a+LWJcY
o9EQOPgIom0mR11u0LrYvbVQBFuHAATnxee1Ub7XTa7G+L3WlhMFs+9vs9EhK8+adz2KD1apCLR2
6wD+CjiG/B4YfXE5l8145rw/zfIP5/0SawSk61h4J6vsbT6ChhgVuDgMm/C6QhvoJuP9HA0oVebr
nGAJQRpRoWCWz/3URjl40ztde4Uuarbuqb+kP8GjbQ7qDAm6vBQisphDYzSvOsk6M104sKcmTxkt
gmTog0JEolBdBOSGc7du9MV71oXBaEchnuqNabxAVVGmcyfXwQODdwHSD0YUhGbHVe56qQeEjBnX
6DAElVXR2dm6OtoSkmSi6F7mOHpSUVnz4xBkzu8uDFbmcJaQJF7b0zi6Pt4no1J3I6ivrp0+L8/4
wBe3+RKUVFmNxX2QOqS9ZcqbERJ3sV+VzbobcQlLgpI1oaTu/TSUU5Pts8Bs7iQMlawzyyUyCYKY
U2tYIMB0uyGMwDdepkQj3llllkt0EhPOEDhtE6Z9z+yrqqyMy7Dn/tO60e3PZ6fDIZZCaRCmQY+G
OjL44UPetdO6nOiSdbE30BJpDnaY+o5g+1bTKspbNa47bJbwpDpr5iEgXphmMwf4ybWrF5rbzdu6
lVncuBp9AeE4WFh3j+hHAMJkFTGAN7+tGn4JUfJ8ysPC12FKuCXkxp1LyJ2FWajXJdCWICWIU/aK
Bk2WgqjOPDYc3eKG0dnrTH6JVHLtYZJWXWdp6YLqUhhTtmlcdk6d6IvjwFgEyE3hhg2IJKCdxSWJ
hsogu1aW4cqVdz+bfNHbRYlu5eyUji4vJkntA8Apcp27Gqdv+nDOVyXaynLeZSltERuDudG+kvXg
rMQcGAt/LWgWVgEds1Q0hpEQm7CfVV3JX+uMcnHBdnav88GqSVpMgBN6I7NSd0T9cd3oiwvWV2GT
IWFBUhpW5oNnN+WmnWj/um70hb/OLQfliKxImlVaJUNgZttJEnPVtvpLAFNVk471YQmB174sY9Jp
fuPb3H5ZM3c0fnw2Gq0ark5FtrS0S+tITSLu8UQ/xyb9Z3fyl1Cm2aCVBJs+SUcxqidL5fyQ+ca8
KlHkg7jlk8E7Pnij+dBmaT3PVjq17KrIqmZVnshfwpmyajJF30xZ6rukTUytskjNlK46xfwlpCkb
vbolfCSpM7otRK0Mtp2sbh34CBoxnxcGFPlD7s4uSWVd5vNelK24szOvXXcGQwnp8/h5JVEpzW3Q
tfrcBuBjmlroVg+FscqhQGf7eXzmQ+ZdOJh/ZUgPbCdB9t12imKlQy3clbtDrXqKo2bQnbigWrO9
k6tzj6ovTH4Jb8I9bfkaMpAp1UO5t9A8/Mi9qTr3IjzZ9r+/2fCM/7w0bYuXmm4mkgZ0cPM4G5Sx
RZfbkHIBNqzIazx/jlcdDSe5gI/3CSBsQVk5iqS6h7JCk9sWGoyac7KRX63TwnmLxjPKIp9xJNvK
PhhO7kQd3uirwj8wtHyeewEsVUiqHFxHkzs5B8N2vYcGiZEuXbc2p6/6cNfSsNFSBYbYysHMUqgN
TDvW9itPh2Dhv5JYTlP5Tb9teF6C02jkdTQ3xfx73eQX7usMLi1MNKBv/VB1UMl0+01FOVt3tAVL
56WaeIVVka0zILqEXMm0FQzKgOvmvnDejIYkI7abbV0NPTS884n35oxdviph5C+xTwaaDmjPZb7j
FjHqTVujLO7xTq20+iUCauxF02QBaDL81jGi0RqHS9mCnGvV4vgLj53tECrOhtXt+kE6ZNOWeQsy
EVqta18GQc5nq+dDbVd8CMRu4m4XtwF2tQZfyTrD8Rc+K0C3Z2Q8d3ctA+sH8APQkrHltCp97PsL
j234MMEuFdkVov2uJ7d+K/2pf1638AuH7YKRTVVRtfvRdsofrsna11bW58Cb3juh4R9O/SUKig/Q
inasod1TLe38wkW2KDO3vgQFfH2pLTqQEA0+PTMu2qDxnSOfJhJsIUyms7fJso1Tga5mXUEjo2/a
gUWUzEQeiQNRQYh6cm37qe8Ryn6JetJVBEoype2I6MqzDrQZeFvF9pyFRsqK0ea/iLJb9IXNjjeZ
z/7pr4AF3y7E/M1TuisPdRYW1dGnPgMVXB60+fNQD2KA6kLTq+7OEGIo25hrKR0Qz8Gd81/Emsw8
gzCZ1bBXMhE5zbEKB5U/ZJpOYowch1AYXaO77LoxHaYuK6lmr4t7cwwk6Owqnn1rRxBJHKGBHMxg
DwVmlH3zxcDNMZpUbih/o1vtdo9l15V0i56Dut2HwRC4US7Hamw2o1GWFb6fDrPYz50TomnAIFQ8
WW1p11dBY4aiiKfO8eRlE46WqOJpUkHwWjmtKa586grjqZLlaBmb0awKvL4aUNn40NEF6XeOj5UB
h8LqiDGF2PQCutW/5tJwqYimQLAClPg2lLxAgeoqy2+i0EKo2CG1k41tkmdT1lwxXUv3tsvdHiME
IP20wPsLJQlXJznAA+4162vOrkJrHstdiLdJiw/KnEZDK8nEu3MOgqK8ZapqT7qrjmrmLXW12x/7
wS5FCRUM4Azu5tC1ZBlLCN3mInLVnLc7CgV58lzZUvd1VABV6NNoVFWtGuRAlDtBfyloJ7AOAs9o
d1OMljxt2xealSPSaoap5RxlqvZdtgWrVJn3sZh74qIYUgeZB70IkLW3P0e7n6aHobAC+iAyV4wd
mAHAd1PEjmcpEBoQO7fp3hsa1/tR9FbJfkvDJzNoTnMyW3U0egR/LfboyNSOKXyVudVV1pdQogWD
gWlEZu3jd5M6BEwOPjE1Q/Db6HNqM6hLigy9iSIYavJEZjm4kAynsz2/QLlIk1fICpXVBl0U0PGm
rA2rxG4nATnFWvOTg/lCUpGgn7wJ1QZy3GOoLpyisc0uZRAOlnVCQioh+eEONs3qjR8U1fRmId8w
fAuqXBf9RjYy82I+5M+e6ho/Yb0MRGR0Bsy8E2AgfDF7rNGrYL3V5li8ytQH6HJW/iWa2HvrWyBQ
7zQjvBvL28rzisNkcgPcqGHpvDbT2PAYFF/zizX3DDqh2gftj5nP9w43p/w1hzSMs839kPpzlNuK
iuyoykbyy0ly7UyQnXOykOdPkEpzGn50ZhpaxQGMM6oo44mHHf3e43RwoEvElF/QjZV5U3MoT4Id
YgMoZM7Exim1N333iNHPb4p0Y/vg9SEBmaKkSCIb0WA7cr6lkDno+abEzWDWcTn5nM2gkwTkS0SN
gTJjm46o43fWzjdGMFxt0ero9VlUgXVI/EZzWKunKAdrimwBIQd5ShBJRwfWGPkDY+IZMlJAL6QK
wVwZxmAQ4iPkVOtwyMNoJo6ARIyhQXEF+UZbh986q568Z1sTCVm4cKw6B3Obxsn5XcrObm4L2gfi
STVVY0IaVTntcJUZzFI/p3xkJajatNEW2zJzxw4MVKIFU1RkDLQqzHTKPR8wAa47m1uXfDSN0YxK
pxb2uOmCzAaOoLRIbz6pYdJG4jvcc34PBI8wCIo0ediUqc+R6E9Nw+q7KzGyoW4gbqNGMFijEOLf
UTAzGL+wrcOURYEK3KKKcDVM4Q0ExUCgmYwNMCn4O36tpl/Mbroc1syUAXkcktfKGrZctJIIsP60
Xn7tUZuIjQWlcGNvFI7EfeF7YwD6XTFlr5qXI73lfjkN100mXGuLtcmdlzJwKhMdhoEb5A+46AcG
huKAV/kY0b6qp30gnFko4NmDCfT0qA+hBh5LZ6ytKfaHcsgfnNBs5M7orH566svJqUEE7hYUNJSl
VAIMpO2kjPF2EDhnjj2j5Yk8xyjM2ARDLN/k5RxCaqJvGvPWp44corrUhQU1EmdS5XeSDd7c3CK2
ZyXUAiDpw9oL7bezn0xm36oLVPqIa0SWVffQ3Ggr09FRhtxYGUSV0ejql1sqp4BEU0gnJCep6JwW
ylUUrD0c7Aw5vWb+0OHIzjLl/AT5WFlXm3lk0oQWa+V3rRfVFsb43oMQtIeYJGdNvaUGozzY1ubY
BUZi5iYpLixwrvb6egpGbtVx2Gsrn4/2PGOvImHKsgOAQGojMzaNRSpWbWoPm1vHoj09riM526S9
bWXQw+3QmaktkcwTknx1JDs3r4PrUkz5c0YaFyGB6qSl3kx8+5xFYL5l46szTSFAaao3a2hfElXL
nWMFkx3nxMgm6O9qOQXfjMEEdDUP+2IMI7fUeNL/LrJ51CJtUTkKH3ACGlYRjU4RktSwvGGAqowH
HVEW1TW19C8t5ra7yCyujQMT/jzd1+Xcj0fH0I00Yil44dqILWYcApAkgT/O9EFNPQwktnrpm10M
yUdZNFBXsir1iFOdkR+Dr30rj5hVAaeQs9Cmbyws6+6+Cwa7ybdOY9MAStKlJ8JL1xBB7sXD0PCx
jwuzbYqdrlVhhFBzN+t2jATB6fRtIv6II9lxhFPf2N7kDfssVNK7nQ1ujDk4Swp3ZrElZV73cYc1
CUBXndtAeSAkHaaY07xBW5FvWnZ5F9YNrnKop1JX/iBqGvM38Hw7fQs4cDUNEOVENZ49h7wFU0xE
ppLZ380xZDYEt7sGD5goC4aZNJGi4Hkyk36uWw5/0wgI3WgsHc0uXG/svG8oztrhXTG7opTYCcsU
SMJ6oqiR/gIvLOTW5py3h8DJXPZYzoNbv/hW0Vo6cmpbmSIqw870Xgo3xzUQWYVXFt9znWfQDcsD
gtgnUq2biX3VUwbhWQcEttZjX4rCgHQCJIsIFtCTEqaV6cLPt26BONaKC9B2MpyDo0tM9HWAA2ZA
BNXhWRwVVdlme0qHHivItTIvEXM4wSO0fx2etrN5ovqqZ1DEPenG5jxVwpo6DnX6ys4g2xk2/S2m
4uKQy4ayOsnNNP3/Undey41jTbZ+lXkBTMCbWwC0EqWSKXuDqO6qhvceTz8f1H3OiCB/ItQR5+J0
R1XJkExsk7lzZ65cKX/SU9UUbAtknmQbadbSFsGKG4k2NXDvec+5pw7VQRqSRN5OKuuDw93l1ufG
CIaKksfaH797k1HFrT0GgpI2thSIuXoSJnTiSRwjwGd2UVpTPHet1jW4mo0ITl+GP+Y+jd1Aj2Vp
hkuihmq8UazaN37XMQxm0OWLmsXr04gE615LOaW+TqNnGMchMnPtmy9hT/6ccibsKa4arXsM8lTp
HgaALcERKJRBuR3X5948NlldNX9JxZR1G7onG1prd60U5HuvU6L2W1xAu/GiAEoMnrteUGgxnlOo
PH6Jwzou9+Rjg16y6eVo5F8qkZzpryk1pUzaKFU36L0tkyTsX2OrlHHoO78vtMNYRn1o7FM/Sig8
DQOhTWnjWrTab6mNI43zNfbTLz1GhPkhIhfSvFocBI9VQJ/L8m6YaK7yUwS89zRy1dLujVaoKG9u
WvHTkLcUnShhFVqfwzCMutThhlRpJyG24vi7DLtU9BgThJC3VYQe/oSzF510Ys2zNKqyJEuhhlJS
f3deLlhPIwwBA5enXhC1fSZC1HMgCW02r3kiN8Efo1WZDB9TH4+PRp8lKdqWjE12oqlP1NqyH/TZ
N2XAjbSLQjfEQ1T4RXlf0b5N2XVtGMevmlYEaWx38Sin+6RQ8xIrUCtfWtBYxWPrdV28q6NGEEq7
EzNTeA2K0pd/x0nTtztOvnKwMwB0ks2xaLArpUiuXbHpIvG+UlvP+pIVWaJis02tcKWwNYvPQ6YS
j2SWJ5SgnoyGooJWxyV7Euq+IfTcxl4WbTqtFGK3M7vGeBb8epCPVeer9HSa+iShFGGwkgclmeLJ
t9MJ6/M6WOOgOXlWtTmnje/V9qRHdXsnin2gP8O1l3ax42VG0vgbUzJb9ZkwnFZvo6GLsYQ97e+i
rTrRSWZX1KlpbMSi7vzapURZ7TcQNQTZPc6n0R0N05f0TVq3vr+NFDT0mE6Z7m00dYq47BqhVN57
XSzOZKRtHsZ3Yar2CVgQqY+bgzg2renK3HeThw7wVX1og4kcqx4keerbLU+o743MD/WHQaN96n0q
khJxNV2ICh6W8i86PvjmJN55lR7nf/p6atbfWkMqpUcpwYvmAkeJkv7oF3Vcbaq6qbp7vZf14qB6
ZYPNl9pOPIRqJQ33VJDCQGHrUaNaP+I8LIatSffq7DVGi6F1iCap3FUKl5pHvavVAtfKjIygI2Ik
W+kpiTN5euh0JjqjQaBA473ooI2+KkwucL4wo/mDMBoWrJuyLqx1NPwPEVtjEdjT0lIS8kj1DwMn
IuwtaV6CgiFv/OPfBVEWob1S9tCrrgoOySCWd6TXxYc4y/9dAQDczuexKzltWgM/aTpATV/bfS2V
r6NZeE//6tmXRVKGNlVlpuT9odRD6SgHSfR19phXEl1viKwr8Z9llZTfS5U/jmF8SPIkKKKNSm/S
yJbUyjtoYJEoXYNw0XcbXRbY9mMKjlGEU/t3aMXctaLc1x5CNlJDwBTXaxoctbCq0RbUalQ4iEzK
D121TU1eUBeq7+3kMqc/ZRQXMt1rEzCuJ8Eysvrod6EUsK1rcmLiNNKM+/b8zRHEawNcRBYBS4+N
Hw39wTK4Pmy7ymqGfe1J/V+52Eg0u4REZS0X/B/28bJsayhjRejqsT508N4JxyTMLUFzlVASc9fK
J8IwtuZNquYSTRDM1gnowz3aQOQkQSMkNomjzYnR00dTa4RqOyReXe2tVJG1e73zhNgpMirm2o0K
8b3VEhCokqx+COVExyFrmqI1G9iS67qoHgEM9u0DFAEBl4c6MMvjjC/LBdeAGN+SN2EktLG2SYY8
Mly5CsYei4ndkXex7svDrvMrqX9NoYyXBDvRu5T2eV7iQcjFbZb7+7grFU0iEFNOfh04ojeWuSv3
sA5tUl8Y6u6omoPVPaSm7sMHFvd1n4Xu25L+v+Ct735XDc21/wva+vq/tm32i/baefb/AYP93PT1
PzPY29XPKUzedzSZX/8PfT3Nr2duemAfMt00NXU2TH+3zJ7p6+moQ3ePt87X5Lf51T/09dp/y3S8
IV1vAmgX6ZBNqP//sNcryn8bXOlnXnudhukyWfcPsNfPUff/1UhNZytDmkLnCzqMSHQ4WFh9hat/
JPsYi1JrEsWZgqapdi1FPPnRnwDerKQuLsWp5HMlRNEGXJKWiNpCMGAFa1QaqMb1qP0a6EE/JXbm
hYL64qtWNf35biU+/T2Q9509zo3APDxVm1vDMEI6BWhLyyqGWVyNCf5UyXXpuTEU/bUM9WgNRPAG
vnk3jYbM8tKXT1UkllmXlmlhfiQJUiA93R0et497d7u16Qh32m5dd3ty+P7k8rfrOnTwch33dLc9
2Adeczrx7dF1+d3ePfK7zZEvefX2cHh09/z2xJsPvNRxDnzadmfzkXz8/JJtzvsPr9vHw4FPs/k4
ezP/envYOj94CY9gO/NP+JpvNjQh2zt75PJaPvHT7pGPv3NdPuoHPzls7M2GT/zmnuzD4dU+bBze
s9lsnI3jOPPLNryfz5s/zLnnixMj4YmeZ/G7vXP8QjMwXro5HmjO9uC4fM2o9zQF44083Xazv3ec
7eG0nR+UZ9vxzmfnJ5+656XHh5f9/mWeJiZqfrd7OqX2LPbF4ce3N8YbHPnGilkLdySNqloVuUud
to8/DttXBrVxfjr7o/OyIukNBXpL0kLFmrqaLxbS09alwdmjbz/am+8PjmivyHlD6t+Ss8j7Us9T
BMYshyX6dnh+Zp0d5psl2d+d3DvHWUmivsEgbwlcpMU8qSmjCYEn98cru4V1ur1G2Llz67RUqyWO
hvg3iZEQCU9327t5Q29Pb//z7+OPLbrxyF49/Thtf5weSxvFOf34wVra9zs21uF5d9jtdpvd7t5+
YIcdnbs92/n7/f3bdry3nYc9643moRau83Tn2Ojn5vjk3N2x+477FY9kdSMsMqCq2HVexHy539xX
9IYZW9vVb3Wut5Zk4WhNWPJMQ8Td9sejv0EtUffHWeGZtmf+O9g7vpq12rcZ4fGvfeH09l/ufr//
q7efXta2yFvR8K0HWuSs08ZUonTelI+H18et89eejpXb3Xae9NMWG+e+nGYzycKwEBsbG+jM37qP
21f39fB8cr/l2Lad/e3ujy0fwFAed/bu9VPH9LlYkefDjn23ObLPC3vz8DOyjy8stevKtvvEhvhB
b8XNA5Zk69p7d/OEHTqeZgNze6u+FeneGucCuBPn5EwldioG+0QTUHfb2Tz3993Wfv7bMjM8jOid
495teYgNdvf2EyhvOPxbj7C4Ak3G2I/9PNXfMO8nZuE02zUafj66zt3hgLXe/0BbMNZYfE6J3WZT
Yl63W+aco2c/nwLuNxZn+8M9PD5isNk3j8++bX9lF21ZE06JzREt/IbVPtpvtuywOzwenn8ffPv3
8/yhf7w+/gjt18n+w7cPGDvs0OMz3/7+zW7E5u/pvYmN5d+n/cvmZf+Xg8nfv9ivnCKDbfv2DlX9
ev/w8PXhuN98Phz3v16eOCmcJ44DZ7N5ce2f9xxE+6c79wUVpdHn8R6bfdwz9S6z+jbNjPwvppvD
FYmcLfsT5/LpztlvHlD1txd+eeHHs1F4ce+evn1jIzq/VlbktvWSl6x3pk+8CRJrHmx7xx/27u7k
cuSh+rbjHv8+5JyVfSC9IUb/8z6QxcV5E3eG0eWIRSbTcXpE/1G1Wep8epc2WmT/MZ/1mEv04mDz
QqzD9nk+lVloFp6vnnnDwX7AIdjy1fzew2H3wL/7FybNPTpPb44N07qdT0006gHNPby5C/vjEYWc
t/p23oOP29mcBvaeLcT0Y623tBl17uZldPffTng67v7R5T23F0A9Oz10xcSfNWXJoI2jDuniEhPS
kX3wxTarbZOqSHdsis4xyDtubks5X+V/pNAUkCZkpiXLyyK03KsLkoxpbRNfszZeyy2yygZa6lF6
74ax9bEmLrM8WCREIuOipFJYbixO3UQimGYNkDC3laVuQ7MftjCLfYwq/W8pCk2yaLTI1YUKRub2
HQJOak2YkESvsqm0kr/S1yA9NMUwrWzWy7mjt6elaSA+LdzzpdtclYkYNIZV2UOsBoYTWMR67bjS
iFjn1pjDqVX2wevt9Tq/gryNTBLpnmeKJvcoWVy4SVamlEXajRU8PZl8pC5Uc8kiRCcRDpmV4V0R
xc2Pe46lKbMvs5hEuSBjmLYxopKusDsrm7YkhQunjtJkBe16ZSbpD6mqZHI1c+5tdr5eWkHyW8jS
yu7COjq0YaTvda5v96S5rMcemMGKM3OpW9p7eUvyo7HJp5yARMVel6ZinxLXFDZRp4crcq5NoSZL
FugLhkda+HxcHsy1Y5hrpW0lZdA5UTRFo9uE7fRD8bu1mNG1SaTUzLTmLqKkqOffv9v0VlnpZg0l
ue2PNF9su0p+COhw5NBgdHT1wVRXDNTVwdHTV5fRMw3gxbm8jli+2YRyaUtJq9qaFRESIldv+yHx
9w/vejqJQqWJNkuaIS8OBWJbWkwgubTHSkzchmjVQx1NwBxSv1pRsNml+9/z503BzkQtFKybjKKq
JUalTfljEJDuAxNVfqEFp3rfq3H5hQzst9uju7Yb34/uYiKhtOtj8pSk42hJXlFwHNaNv6LOV6VI
c6dMLvpk4xZ7sbaKoJpAqdlFaLWf4ryIHMHMlA/VVf0zfWx2lJl+tWAWzjeFp3lqGVhGaef0YLWV
AWqusMvXaHiubXXdpO8o0BqLqpOFlAooaRWWOompylJg4LCS+Aj5r/dXCs751cJeNf9Ck5k6zKHF
J6rLhluREIBY0JUSiI6h75Ku/U4r2T/kUjY2H98MhggQdj65KNqete6dFuuaGPi9hskIPMEgnlqb
wJGkZkWhFrffeZ0I6tB+VLF0GhJLy9L2QDDB92iA90qlUkAVKfTGnegxUhSFv8v6nPSgru08L453
itb0gl12WWtPIpXLHx2vjurQJljWpPmx5m37brxAMblYdpwyEr0a9KesVoP6EChtutYdXZrV6Fyz
kUSbWFGmW64mLV2PofbNQBpo8kqKNz7Cxd9ty7JQXvOuOvm6MBwrkGGbKs4lUJ9t6gxjHDisQSM1
1oE6oXKF/+bS0lgcrmikRRSVMsyF2vcj/pHQARYrRHApdu9bqW7LTe8rLugiuaAjUKc/g5Zerc+4
NAVIlk1OdzjmLt2jUVaGtJU4KQYlN50qj2JnUtpsZWWvju+dlMWhPnaFNfkzSo1rXee2fiIT6vdg
/AF3Olrf86gvP2ziGBcLPHdVNei6urDdJglvBY+ytJXRrMBGDKrTqc0aMfql8UGKTtUc2BKJqPji
nM1yGfYBoynt2Lf059wcy40S19FObJPojyaspu1tDbk2j2xZenYjS7ywCF6cE8DXOJH0qFcLtytN
4U72RN8xzbQ+yd1oNe7g4wWu2Ig1uYtx6q0/lNAVA59Js+ou6vP8UAA9PkWAG+6AJauOGEdrLfau
Te7sbYrgvjVDXdK0DIWZlgmcmqADJe1bQ4ufdiNbHRVomSUWNpVRzdfb03vpxlhzQkKZ+zBzLC59
wVbx+0yrgRF3Xp25ellWrpJGnS1kw8fdTlxpPBhd0URR15b8erE6TfAjqYU99rThFOOphQtP+7gz
bWkqDefJvcCnQNLm3KJmI+hBVR4LWzCKfqfEamrHkfEkljG4vupjHShni30ubd5F7+w3jcVp7K1j
rcQw8SRHCY1YB6xaTePKwTj7J+fme+54bNAvm25opJUW/gt6HCZBMBUArsT6GJhCusuzVDzCCmVu
CtCdr0MvCLGdEkbqP64KFq3VgakbOhfyJfGREQ/mFDec/hQmWC8JiNFHoKytU9AF7ZDDMwhAM/DW
CHev7EyLuAsnhGzo7JvFAcGdRG8UCayiJnmtXSjg/QE/BXYIrOnjttp6uytLOPLWBQOhWZByplM8
DlWQd3c65RAHkPTaMaSr+L6hk3xgJyX4ttuqd2VJCXEQd8ARoUHnknSlCkp5IueMvW5pgW4nYWi6
fZjXRy1XyDyrOSBL0wKIH3ZrJFwXR+B86OqqAnKKShN5SRepecCvyxKL4kdmYctipmyJxXQrFX4X
K4gUog/WfCfD3VralsobqDSY2LNT2EiAt1v6J3PFTfZKYWQfqh1CEWdZuKbcAA1iOdLCJ47B5IVa
0RR2bGU0Jy1bYfrRCXKy1mPx6phUBbiiSWRAXxqxcIoK0M9twa6MR7cuRvVOTNr0UA5tvXLyXRNF
5YUqKvp80C4L3prey/I8TRFVgpck7EHZ2DR+D3LxY7z2f08evhAqIGmiBdb63IqVkAeEg1wUdqWK
IXzr+LpBT6nE7f1+ZdPNxwxHI5MnGkuQEnDJgAqdEBOmTYMNbyvgvDw1V3T5yqzhUM/xPGSY8jIp
Pkp+IUe1l9u91uFcYqg2+WBGT17pT99vD+iqKMyFyhlADnlJ/mnIdA8SwN7a9JP3tk3c1E6sdDOc
zFrJxVybOuKh/1fS/Pt3x0yWj6U3gVAF/dp9MY1M2WSyV6zstwvnw8Lp4EaJ/cPukuI/FyKB0Kc6
AkiypOfifRkN5UuqgLC0fGB8wEyHtW6ob0wvZ4faLFECF6eoqoTUhY88lUmU9CUSVd9iAkvI9IYs
A5NI+VZiB5oX7LOh8zcj3B+7TCzlv2AuPtIavKA0uY+fby/ntUlmIXUNhIMIiHsxfh+4KARJ7BzD
6iZXKIRoQ4jg98eFGJouq4CziZ6qi1NNL/sprAsN3HdYyaEDakhv3Fq0Cn1FD66tJuQFhI1kC/tx
QZKgxhlQcjZnFmWDEwUKpJQ9tABat88aYVyRdm3uTJASlmmouoGan+8duj7oA0V6hU0fNu8upoLg
UGBF3Y9PHpUVlooPhB+5DGwbiVEpo49FjOq0us8pz9kMlBeshGOvjIVp4xKFRWShljMHsBFwchjM
fqoRPCS9pTpSqAUfDRWB/xGJQGA2uNuYS75Hc+oECnbY+3GopCfYSWS38DJzxeZeRjpmMeCDNINc
Cje3ebDvLEdKwYwmUrBuR60X3gsjJVVSmRzzXrNsXewezF57LqgJoe+Q4d0R7z7qVlHsb6/bxV2K
h5CowyJNQLTlgm1/KsXWavwER0DvZGnTDEGdfVIHTezutbanKmXogc8fqs6S18K0V9SA2wBYLFnR
wQYvyaVpEKaJbWrl9phGSuwEoj66fRHeK7AaOG3t8fftsV7bPTNCiiWlpltantqtDNvuJGJF1CAI
AbMq1dZIpzVNuDx6JJaUCBk7SNOt5XWAmLM/VHSXtfUghB7QNPLDmE0GeGZrjengcgYRZSq4idw/
ZHF5ocJW6iK1VhQaxFoouGOelKYtgh35bNWK9ivoU0qpbs/hbPfPzwVCVbI6RxoxX+qSmyaIS23w
S+CvRZaCfrVK7UvZ9tMfZWskriRl8h+EQYa7IlDyPRWG9QrK+XK7SgoBFJmbDp4kVm2hM1kp+l1P
aYWY0FAk0Y1fSWX80DICVKWVUf+rrnmVl5tmlsillWwaUdYlgWrdh7C/SiW9BKi13ill2+5RlWzF
GFxcOCxYFYnfogjyfPYs3Dw5akDB5U1O9alQTY6ZheG3chpT1a0KT/1Uxt0U2rEZEDMykqReOyOu
7FlN1HFn8QGJHi3xg9VUGHFGetsWEq/caj415nCbScFrXlfKWmfNK4aPVAlXZUOXiKNwJzhfRHik
Y7VvRBRfrz9hF+NXidJYt1OrRHLVOtBeYgVSe3vw+rrZyp7nGbZQ1+XnoFJX6QGuzDz5WDCaJu71
DBo9fxg5oeRgKnuMfRmgrl3b/NHr+POZOFjUfHnxqTa/SKX/sfZps2PPJJBGJ3IGXpOs37lcMbUS
rSzYyRTdJLlDDYgy7aiKC9dIM66tLRcvMKgK10lpSQyeZlnkgTzNbb9uvc8draeMzShZ3l0Tqq2x
u20ergmzCFsRgbRE/ixms1FlORAayrQmIuvHQsrbhz4zBOor8v71tqgrxk+fRYgkFA2SfQt3TfJU
baQuE58wMrxfUSONn83G6HZxliR7EprB19vyrgyNGD2oY42IAC1IF9dY2t6FaTvm2PXcMF0hIIFZ
0VnUznnPykF1RZRJypkjkaERLV7sjVBPC7+Gk9+2KMiiLnJoW4+0X6YcJOpnM/f2wK7YVBOfSp2t
nDgHHM93YjRkeuK3QmZLaRo5HoUeVEWWJP7gqK/lX81YdeKu5KxZuTldk0u4EZHKG5hksVfappcS
WTGQ21MUbA9tqD7II4nGKguDz9A55vdmFwgrzt21uaUsivQwzhdfzL9/53V1RqemjeBj6qjLd2Gy
t+yCXqiOYdRrrXKv7FATO6cBzCZqDCj9XNSk9BTP9Glue/U0OUk7ybuRWu99W3mR22e+sBJouTY0
rtVz+oR4MZfFc3llb/glXTszUpyqfpBhdXBTX8ufJ5grVnbovAMXbgDVXAq5Bth+mMvFOazSp5dO
Wx7lhn6YPKgV4aOIFpnb2zvzqhTOXU2mYBxXaiFFTIs41TWsCVXl5ab0RPMuEII1stOr06YTkTAJ
4mqyIZ9PWx2QetPHAimJNhgOSPRk3Ku0aS7dUTNhq7o9qGu7ggjVfI/BqVCXTE+iCPtKG2K3hKZ5
6aBroCKst3X8KdsoozXGp2vSiPHNECrCxNzrzgdXZHWkKwXKXY2lf8zgL97WsW8cxGEo7qZ+aldG
d2XJsMhEoi0RhjtijOfyYkOGR2Cuoe67oiAvG4hy51Kc7a15EVdWDRFzYIwYrSouMcxDoUpBE6LH
Q9cZqZuCHXCNODdDOwy96uXDa8Ykkpok025ZpKfPR+UNEmX6PiX+uhVomcvjlH9mlQoHizc3MiPy
r661C7piHTmxiZbik+ByL49tKpLTIRjgZYm60HNiwXdVmRrwutWEjUqprT0MUu/eHua1OcWppmW6
rM5xpnkzvbONAQX+RSqo+Jh1cpTJJm5oh+LbMSRKKwH2NUnz6N9J0gtgYaCCMrtom7A7YKqbZAMX
TFc4YVywlLcHdm0yjTkxOvsmnCmLgaVNRVsaCBdsuI+aHb3jhU+T7lluCRvQRqAY92iUoff1XwjV
Z7Myc79wZTofY5VavRSaSmbXPZMYAgX5nI765wBmoq2ol8q2rwN1ReaV6xmGH68afCqwhTcqrHfz
WptQDUZKldlpVkq2H2RHq4CeY/SC6E/q2tMfWipWriaI1UHuh3TlVLj0peesECYUj5q6q6Xyi2pu
DEoSZhDgD9ITxLQQaAWV/1PwyvYEf7e3qb2yPglFvXLyXVqdebuiKfjRBBSWx1FGQXDYEJ+0PRng
ECkNfxMpkfx0e0EvbSm3TjrfgXrl7MM9O1/QzsjaMJQDAjZeG/zwJ7pNwzpU59lW9Yb8B6RH/s/b
Ei8ndL7nElIzdM5AbWl3AuhxA7HCg0gb+I5smCW0T1Y7QeRQkVaBQTHTbKqvxc72Co+a1Y9Lf/Pi
JU01Zj97MV4hh/9FxQ0ViyJIXENAMYnd50HvWH0SSnZI64DeLeD4j/cEi6Xft+VfGgmFM4Q6PdIS
ikyk9Fw+RBohbjJGQh5i5cCfnzFsMzs5MM3thyURIiUyRCrnLcB+Lom7g2xNCackFGxG5maT2Y+2
FZPT3+qdNq41krnUUoV9ZGLX8dMwDIuJrSMhjoYGNjBdTspfHCBu3EexK8UeEbgmy3d+Opbfi94o
dtGoqF9uD/ZSWZBOKB3As2hIBMQWg211PW5rpIMci+6kQqcQOsrkD6vkLMUk0U+2B4jpwhFAQ0xQ
2v1MyiFYx2hUHzpzEA7/YiimPGs9aE9riaupwfoJoNKYyH4qPgFK90aS0GK3hgW7ovkEt2VClbAx
41wvvCjyp1ra0/Xd9kUqnK2SUkdLSv0DeL/haJqN8OH0LPAFcU52GFSSXiDCal+ml/i8RIIQKZuk
M5MHjbgX5ceD+un2FF7biyAvxb8DluDSz3dDCpUS962RMx9ix4NI+wKHYELqymOfHIq6Eo8l+fYn
rYqK79TBrfWAuWLhcOOYUqJOAOKX2GAtiTugHzjf3uALEDARUfykmolBHHMwqlcZ5qSOOv2wfFVD
f6xWBn/pF+BhUcJKsocIuL5ETOXCVMga4RdbmnLxO4sRzjRSKKPTBn5SA3WM42dKvrV/YXAQDL6A
RcbsLGP/TRjWpd9xCRilsnYEnvDQmVPwTTLaeMV3Xag7mmeB6JEMLgDYcDy78wX2uiBLLXUMXbGv
NRcqw3on5d1ar/FlUO8fMSb2DMJ8jPZiH8GbkIqhooRuRI6isZLW7eAp3uRiBNGYXosP5BOzIyQC
n7zBG7Yl2c4nD8LVlRVdbOeLx1gYN7UQaXSgyqEbVhX0W5pR7XAM+11upIobW9Mm15XGRpsJvAFm
3NxWpsWJ9SYdgB+IFYlIKhGc87mu8jAP4SkLXdP326NW6uNG9Ntum8P/uXI4X1vW96LmiXjn6emT
Yoxa2oVua1nhplESaFqGeq0Fy8LwvQ3ImgPDgKmIj1rz799JEboghvY4ClwvrIz+SJMK1XPqsYir
gzJGlvhCl2zvg97cLBQkPdpIjbmIOztr7TuhyqiWlZZbvtt7gX/SgDe5c+RqxVm9MjQI1zg8gM/w
39JVbikW8QQCTK41jCadR6GjifcNXHI0Cw2amhogo8Di394gC4PzNjRSlzNSC9lcRs6HlsNIGoSj
GrrpIEYeCeCiDSfHmGq4Sux4MAbLaWgX0e/8tiTbflv4xZYhn8/eB60A2B5buziSK9iJVMHLVEcr
4WoWK290dICvK1IWFl3ViaKLMm4UaVqFXPBCSpuEFLDksuT44eh3zqgk+WNUDtZG0AdhU4+c1ilE
S1tFnvwV5b9QP0SbJJ/Bw8mkU5ZdKq0ohwo5ShUHUpJA+iRrRVd+CZtGFlQbjEvdrGSjrslDLzjz
8eWAqy90MJjURPYEuumNsdrZST+ZLrQPCSSlU7Wi7ldEEbu3COEDcEIP57V9pxMFFV1VDKQGgpIu
2HhlNrkD5zImraxWFvDChEo4VBBl4HJDYsbhdC4qivVSgi+TUdVifgfbarETvCl1ZMHwnyH8LWyv
byMnSgflvofDfWURL/RyFk9qBKcO5A479Vy8LFgWPnAgO2xScwfroGyrekVgWoSTqVRz8emjWqHg
YTGtbB78xWUfrsIfYg96QM+Rk1jdxwnsbmUYNCuTejmqMynLdmKxpVgCFDqeQ0bfcHxTz51kAHkn
BdZT1ynaip25Jo7o7AzOppCC8Z1PogbTYRFCT+NixMQs2hZwFoWBE2iwc7W2mamjnMHtmoTq9uOz
CXCIMACuP4HvpUoQagTDLwuOYub6d5orfCvz+oNwIBYJthNA0UR0yACh8eejS/IxCXRTVJ2R4Xy3
xDxzyWIUK/mJS3NJAYSoE4HjJoMvvpjDCFoBv4+syJVlsj6aGeYbIQylw0cnDClzjIiUKIGpZWiq
zpU+KEwhcgtVxjOj5HUbivXafrg0HzomkSsuJZpkXJfsTYTqvVEpzcgVujG3g0DkeIMldg9p9rAy
bRdH3IxowqdSuLxQLLQ84qp8rrINw9gtKRX7c4rbFOI+v9zCJDi4tZkLR58g6sp+vzY+kBAK+Vtg
AZS+nu+Iio7TEG4zi1EYlKSMgbLXcmbYgwCP0+0FuyYKjeJ84b5CXGSxLbQk6EJKv8jgTErzWEAX
6eSdKX1XARh+WJnm6j0wSETU57DeYp+LUxmORWvGtF2a8p1VJ39Vir4GPbhcL/YD6Qhw//OxubS3
tSLBHERlKxvQGD+3+TS5kDgH99S91icxKJJTNgnVWm7sUrnOpS7shKdD2aUGXugqUjftuyJsdnlN
n/bba3Xpi5DUJILGsUkJOvnN822hDbC/lQKXEhjJwk90YZjs0RgyB955+U6CVDW1w95T9mrQeD9v
i742QA4xbrYyPhBA63PRw1QXgjAM3Id0fXD1Vo7v40ZciyRdlUJQm+w+0V7KyM6laFEL3NbTQteQ
u26rFDlU1qW0Fte93PLcaTCEysycRS5ucanKDTHNpCaIXLGdvHaX90UNkWtUxeme5pVNs2IS5239
LrnIMBBHQQoEWtyiuE2eD6rzM7UsJzVyvamEUz0up6dMCxM3quZYldV21so2uaICRP2A4Mxxc9zj
xVoFDV0SOqOPXBOCT8jmJHJWhpCbey4qzbYDV37fGXWdbm5vkSvTij0GdINUnTNzsXiNMDtfcI67
PofPVsui6eCFLSFdSHzltaL5K5OK86+TkkPxuFUtJtXKRKgt/ZIWsrAo55Sf4fo5oA9M3Ql1qw72
sZrDbf7hEXKNI4zFAQdN2LLvkmr0fV23LRzaJEMdYkveq943yn5S8u7P26KuaAKJK9ScQDE1pEsE
VdMaZAGCLnXB0RtOJ3WaA2X5r38jhEg0cQ5KwZbXYVEqfPB8TeoCgO43QSaKbtZb08oJerEvCJ9w
jJH3I2YzA13P9//A5Y3kYpS71JaXTwlhd1esq34XjJL+9faALgwk+12bE2J4iZTzLNFtWZVVM7h6
ZrvUlFcPZJZ3CKeRIlc39yp4ujm5ezNw1L4o4x9R31prvKikUC+WjvsTUEkc5BkJQjH9+Xi5zsUU
fcblZtTEmDpwYaKrXvKpg67cjx24pet0svWQBnuWTf1kHcH/b6Yi/TclUndeubFCUUqllymFIPtn
GIPFUA99YhbCl8DIiFB89cY4yqK9AYOl8CtLI8EzHSEUPYHOFXFH34+N2PuipzgB/ZFK0W060r3R
rrGiSnnthsISchpjBP38+mAqle+lQY++v6RGLPqvkzzpykMFCX36q4zVpnXkdgylTSTkIQTjkdRE
6bEtovAoGpEOqb0RdeO3IcggtbSz1q8iYyurYdbShDzuessmw2ZWJzGZ2RJgJU/ML4R3ZPVOp5ZS
/AUlvGp9jrkQ0ncjpyyKHg/MTGq4XSLQv4CHzwfvWFRR2jhkbrP+RaK5FOWSeRN5npuSJI+daGys
6vOgKlX0WOWaoOwTy/IIEDKWXPsONXOrTK5S9oOh7SuIMCdlA1PyIDROIv4PR+exHbeuRNEvwlrM
YUp2ULSCZQVPuCRdmRkkQZAE+PVv95vdwbVldZNAVZ1TZ3cp2caqmsV21j1Wq2ym5jfV0bV1wjJt
n05pTx71eMnQrwrfPl+ipuV/3Sgjrz5rkgLfppl2dj10ahjFL/yyQ/FL1+mO2Xlx55pGZZ35p0Y4
S97dpXRYavV3KfffYzTiaU1LoiOOZnYmnS9x2DVP8yWHpj8A2FzSt7Cw8fx3XMDVLDlDJrn8noeG
oSvJz02nKlrZInWvKt/T5hm8kW7pIsp9mdArG0dA1+k8texvkYm78k8dJusEppJXfu2uu2VdKhAI
y7jCw6io2p62LYbXlemu3GyTX1RZauzaRmZ4UzEb+/Rdckz16279rTAkt4e7eEpmv+y+AQW3Xpn3
QiSkN++barwExd8Jl99DVDnhj7fvQdkylJ6nysmrco2bKq+TVblzbpdpUPoAxmIr+fG8yOlLU9ge
z/oyRsl+tmUo5UcStg68CPwSleVu6ZZ4+8tZuXpOppeg3R+nJcEGeRZzamcfOJiEY5C3pfYXRcrt
7hU/swKuwKNcRDNrC8Ja13lPArvP7KwHZldrXjZish9jle7uzeaNwf4nINy6/O2nhZYvbLcaUqHT
Qmw5axF7TA66BuOyDrV17nsinVj4Zxi/v5JlLhx9GJaIH662Kb4j1zwKXnVDJv8pKQZOoBzb3Vw5
B1aJ3FJcTbZDec3kFFj7IYOeFxUEoiWmIYtbZ8ciIhshlXPrK68f0/wigafOodKimklyrxLGgNnu
tWgBt4tgkzPN3bVf9v9CAter5ABMBRdQ5g6WTHrADbFM2JhzxW7drHF2uX3gsBRNmbFVXsg7zysF
LlVyfrAlZ3aALvsZTsqMdQ5QY3eeo2okPIGtHVukTbZrLDJLxgEbLt99Y5uqyoRXpmrJL36Ieb6J
3W4K9K92cMJOXStNlvFyVobV4Dkn3b+Lo8PoR0V4J/0m6heyi+pKVtea05p0485N9Zj5ZNiEuRcI
MbZ5vWzJ6F3vfs/x9afoQrsszxImZZsewbjEm/tHFQO9D9UdaKTmokmK+N7o3ZjbBNPQ7B3Hcg+2
bEvtAiABhkbiHAjJb9Rj30x2uprI86jJWu71AJACKNKW/pf0HprHSTc2+qfHeotvXaednb9x7c3D
Sx+zkY/rD7MSxkMWSYf/PJ8zOfNWqoV8M/W63joRyYUvlgZ5eXX0oLpz15WRdzvDHZpzji9QLZpg
36xe7Hitir07b2FByu+0TaWbReVW3keFVz2kbB6cvC5tH9DVRvSeHmpI+JLUYd8eGTcpYCCI3kP1
EJGkz/LuSLC/ePd8Zt/f/E61/67JEWcssAiRnvlnITm4VbvYHB9C55+xWzvd7WxlER6ijTI9b5vU
m979xUuEk4m+n8Y7EbZp9+y1dTfBYRjC4nEKamPvOO/G9z1wbfVaynQqvuO9TvqnphVJ/KQnZ0/f
8QJNw2keRB0fKndc7Zla1UKhMBLT6HESffEzpLOrHrGt1v3JlLVJv3hkB565wsXu8qQiiND/pUXQ
RCwWKj6H47Cvyv+pg5XpdCYG5fFU84w45in0e+QpIa2Ofku7T/tNJZqA1X6Yal37WpSJduRVsM0R
3HYnVKVxrwyNQmFysqEb9W9N7Ob8rG0AKy2rtBssIp+1CLwvTxloU2zQSxPtBzY01rnLSUIqS5Ol
aVWH7GoM1cWVqip/AioYWTnJn3jpHafLhmSa2ZatSk+nn1PQOOMrOL++pmIYeNCrDGfYHnl5O1iw
b9niLr2WHKSJUeckWTt20NE9pnv4XRsQhaIiMigZDOc51oN5+ejxhaqMHaoaSEHjtm4ODQZdYHAH
gZBkhhpbkdPWQDRMiXD6Wmyi/6+UY5MwreyI8Q+X0X11BROz3OdZ9PN4KlX/PS978ozBixs77aEc
PEVyM1dk5W/FXVv5FYS5BYRa4iL8csGu7Qekn+m5s5DeojrU/dU4GP9p3LboicXTUv//WvgoE1cZ
9hzn6EZuU7X8plJIGElXYdqfp51wizOBJoU+OtDNTO4PqQqv9tnB1oLdt38d3Jgvy+7iWinruAdm
o5WTVSCMlhwjHnEE0E665tREYXFHdwPkZrxAJmrB/X09am8KjmM1Q/ZstO6PanLbU5RYNzgFjizP
NB+khoy2HR1MbcVUHcZeDk6+Yho/KNSL5bxxvX34eDG7fAKwM+dhu/Kl1LYjGWjF1apzq7alvYYD
E4NSgWPXHUmLS0sShMC9HGorZnNTEnthQZfJ+ArWlTZE1myJe3AE11DmXn5UvgwejFDpLkWQK3eI
xME3nnEx2ZXVM8ed9zb7g1wzz6bzn6CJyz9haYp/FcrOk6uIP+ETEcI5VfWAjuTECi4Lu+HplqXJ
TLFKcMwY3Y1Fb9qnYdjlfPaCuRmvgcdV7mnxYQP9IVxfA/aaYlFnTThvyEADjyZcrz44FjZxhrzh
zzxcvgcm4bYd1lwXhefl1ChDfAACUS34Em3PJdLE/ZpFcvE+0y3sb0t/2M0BZ3PN7+AY7Z9rsU9s
le9183fgq6nzGnoIEJC5A71EkMGJ8eEosf31rZfT7PSnJuj4T8aw1OBlm8gq8xu3fFVt0xRXhN5v
HgCrCsNn1CTpkKduNz60XZRUp9hryLRJ5yXSJ3+YHSR9CC5pNuzzYPNqxdmbidCtAl793gmP+9KP
z1s89+Hvvi0bN9+gSOisN/E4Z201GXMfxuXIqnXpp2Uuyy12DwPf5/hr2h3vChJMH14Pfgd0ujci
oLqMF3fPfDaD1kzHmsNs3uugO8l+FQ8e1qrhyx1aEv0TzkxQOmYpD1U58df6bZy2xzVdqfgu9KES
p7iMb9OuiYMzNW4iFuA9sv1pd99sPxHBK++gdbhPmqqu/YOc01Sd9F46/C7uLHOqpYBE7g27x01h
VPjqhXZOQD6yB5BX/lo+73EpnWzEeX9rVlgm2bqBzsrXfUy9QzQAW84JnkqJXaxM/Wgnz/s7B2l1
V0PiCDLt+KXmMEybOpcFQMZs293gj/Ic+1cMbZFmAlSU++wtmsiCEItD/96qaWU21s56kb94LS2c
QWm4+YBhOOIREFf8si+CaBdn8OrbwQ2XNB9I/qbgb6EJHcqySvwrvqpwPe1Ltc08qjJ9Xlk3aY6F
qXWRlWjU1VW9iSk6QWnaLviWpIpPhS4YB++igANTDcZ9DzZxMUSxzdmcGELOx9RfcYMWpirOu7c6
5BCFZdmfBfX0+FY1/paNSdzW+VwunF0oG3HbZxsrkv2VYt/1kdmb1x3Qj1b3eoq1y4aYoGfh/Ypq
sZ4JODfNlQwSNd5Sq9C1tXwtDfF+KX+P0yzwfWcTsA7PAkv1hqzf/3juXv5XjcP2H/EvFXy6truT
Id68k0+X/rg3S/siC9GZg8MD9b74kMbOTuvLF9UCKz81vbv7p9hEHUWBU6TiEFJQ+OfINW577cNT
ekFnD8s9p9+ne9u19J8VO3b2yAbSeKiKJuIuENxaOTZe8rGKLkhqikFJg7p2fvSIKk84xc4yU3rC
o++ok4hVbP40Mk3aax20lMN6deLj3q3cQ9lcS18fATKWYLCFqD6aks35DNOa0780i93mw9oD5Tlz
FA/3mCgKVnz9PWLtZkmjDIgMWQEYKdJ/AHbMP0eL9N8chHS2a1NMNl+cJUS0TECH5xjsIDEFbu8d
i5D2HN/LJTDSQKn43LaNTRdYkgB+5nT3vxFL6IF06raUyEL9SYp4+OqlFf6Nz3b62XWi5MK2TNRE
FgdT4BObK+2YN2GB96SqJvd1HYqV12XYy7+A47df0R4Un6m24mnxveUpFenWnkcqHuyTOmSrOO4R
ncBHNNNpC/q5PqauSYqsWmp7v00AVk5dsJmvmEjSNguF1d+NT04CSS/Sjw4F6NFz56jVYXBT7p+z
E6ysyo+JNFdrO/tf2xYsMTs9dvgcOTz2Y7wkzb3XeM4/b+m3X6tgDn7ypzn6XMuuealCUjJYaezm
G5hDlEghYsqaWTw+61WHCdcepq3u/5nJEV9yNo3H+Wbt7xoS5gKqb++g5tVTgGzar/LH7WZl881C
dzpaEXQdzs1uuRW9GRUNgp3+lVFQ/LX+WD4tXOGPUVfpj0qHcP9WPrVvIJ3q1gC0odaXfOcZGSzG
zbtWUAfCO7ms7Qag12jxbAeLAMzYr1TRhmeNaTVdla0ubQIMxUfX6408jQ5cNyxQJBqdYIusS9ZM
dRifUS7dj0i3YUQ+ySweAhXyunusXcYMqujhD4a1dpUFsQHC1+AkSFCbhE2Pm29Y4WiNGW52NN/g
tHk09kdv0sieOtD6HDd81lmqe1BWw+ItQIzmmIesWIPgoZiS6hXnRfeyeQtzIBq/Zc78MZ2cC7mH
M6SPEvPcdmX4A8Csu9/mei5vDNCy4JiCf2pPygCEAUN6UVScwi2v3QmK08mYNH3hTh/qwxrW8rZh
w1tfq6GL/g6rL+5NI8DPuElVvZUUrMtNXKr0uUoLa9h9bNkxYMYSFrmtpgkilInbq8kFX5OXwRj8
l0y+wQQki+422NX+GgBV0rkK50gSeWTFllm+mXOPFAkmZq3296I01txxWoT9KfVa7wjBDQjkhGWC
cnYsae4Kfnk+HZvad5pu/yVs/fJ3q1j0zWo9hV5WCmqAwwUw+K+rm/6Wdb/LEc70KjqptR7jnC0a
/RhruxLeS7YDH8C+RfnOWtYDuW6+yatxj0DPgi2ajiVle5iLLnCuwwu97JhesGy56Lc4znifg28U
vuKPMwbzG9TD7i8ygb0tgWGaXEOuf0uAtP7HJLB7VDClvppw968Hfk2Vo5LT/hpUItIy8Pzjg9vS
4tqXc5fwcxfLEyUKvR0Lx1+9zIU9xSfLmcEcxAvn545wD5p9D1cEp2c8Pa50qVtGkG/j3o5WhH9X
O4f3cdSoz65ugzcgVAFUoKDTX+1M8lRmOuaf+dwPUc+x13RepmDwfaIwUyQvVVre7eFkVGb5EO+B
eTg1q1VmuRuXkiLFcRf3ALWuG1jrmkSUWfqOD4E16yOpI4hfhTeyEoJxYzjDzSzazK7K0AKxVkrz
v9fDdC56sd0XyQUMEiHF6myqvLjM52pIliNVk5V5MO/NOzb94tFbom3NevqjPe/LS9U2BetwJSMy
CbMVPtuQlz4L+zeJsurTW23wEu1pwNktdvk0SJ28haXv2muQt+3LqJvhW2Oxvic+AqJyHdWpyeBw
+u+OYZCaedzALP/Xk/vcrZIrALQPoVKhiOInI534bfFHWjlcxMFrta5cHdtg2fqJVGu6G+00/m03
0yRT+/rDcvClK95hIRJNR89Q0JAmAWFOM1XLHfQzPWdj0E1rxisefQkIkOWxmjbCjxo64rwr2/ZB
+vQTzIHQlM/dVDR3aico4VyI1L1OIPX9lH0gb/CvU8V0KyWGqxPzwmQ5ng7YkIstN4lIKkjTIwZ6
YHUcUQF78/c1YtP3BrwwOmk9eKcwWqnopW72OveUmj+cCbhshLkPr70kkiRrw75TeUr+4y1S5hBm
CG/177Jv9ZjDS/c6QllXaq+E4Cg/g3Te/16AAm95v43+nusAdFqQlDblKtT1c0ISb5z1o67jk58s
7onveNyp3Fh17r1ZfGAuYt2dpXfoeGEXzncd23HbVYtK9BKLTVU3JEdyOVaU1VXGWSSu0sox69kp
xzg+qDBhSx1C5P4eMCy7Kdxuf5h1N6XH3VTtrZUWjqurQtC3qbDzQ71F3GoyLpExu0XJqzpGKDru
OA/fw2LcP6fUONOB77C9W4z23EO6zTzcXVv0b1q04xcY2aDMIyqUb0QGe9/Em64O9MzylzZWdI8O
UQy6fE5HhsAHM/gaMk+x1OrD9S0YO06AYPkVFF4ZHRKZTPar3WEsZ7LVvAUi0XwLDqU6neHst+AI
MQCw4lyr9DsKayWPk5r37WMrFvd3gnB4ZYFz8uLs6/I+9Fv63S8QyE7QHuUr4enB2zKIRuWbL/oP
B6BlkDl03H920aQEL0XpcHJVxFOaRsvWHcW8pMnRLMVYXylm3XPmycDd78oupWYBJzb+joKZ8aJr
PJIBfAbY3aEe28RkxJUO5pgkzdAy5vD7360hOIH49F0KOIeV+QAlTxnqxbC9j33HP+YwrBM/2iRT
DBxxt+ae4nmil7WdnfKeiV59ZDsf3PuEJvQp7Bol5Xe3X0YK1pmmp6QRSXL0iOuh2Ngmu+U7XEom
U/ECdlZYAy2Z6Zwa8wFN+59nY4foX76H2rsK0238O8EhdGG3L5OfM2OmrbGxD/N5ENEw3swBZEpi
On2f6RDhekyJFVjIXO57+Lg0W3u3OmKTB6M3WqFyx7aXV0YRJF8pPW4nz6PGwAFTYgPuxx6sY8Ny
33OjFs/hf1+HX67fULfZZnf6087UN8gjWUdPfYdrIDN2GZm4tX38i1g6P870GC3/sRBvloxhiDMe
Ir7m8dArUTGwGtPycbUE42QMSlrnvOLa3Q6hIaGTOXSaKB4dL7iHajw/I6r09PZ2kO7l+O4+axMs
HNPkq/HHa6rpTBTu+uKBUH0Ye6PNGbt+8zjL0vUOIRkRTzolwJFMb03qu4w28MyA5xYqAWf2XHFa
UkZGr33VlHg8mhK8/DDIer9vg5ZWLeQa7LNEL6E5jrsgvFN08Ctva5W4V2oc9ZqN6P8vFU+VxlnT
JRWzimAoOYxrXqgar0yZGexeNKJRWJ6X0k/2A+HEI1Jm0egySwgeL/JoKcxnIDvtnCu61Gtmqv7D
EG/RvwqU/cK5VWqbzzxAMejjbndOgDPb/aBAjb9soehF5rq1ncnGCOCDx1Ud9/nYjxi+IaYak2C6
8PeNMS9+2PYX6LcqzNFpt4lqf0vuEYnUnwKLnIPgzyiEPNttZ+rnaoSAGuqbyG0x4x91a+6mzg26
L1HVO0PJIG1fChT68djHIrW5oD94TE1D5cR2kaoyx5l35sy2a68L32OvVxtkmSwkmQFoPZWryhc0
vp5vch9oAEwQqjxsxuA3JGD6apely2ckH5cRxuQuFELL0ma6TdCkbKzHx6Wm5AXsN7XXfVtRY6yl
gA+/btX65RXW6aj3tvGuafvOvfZ0IV7UHvhPeH/3Pgt1kTJhdaRSxx61734fQgZgVRnqP/8XGcCz
p+OPtyjzIGShX0UxTN0xVVPzE0JYJ7RtNfvXZoV68K2sfqaBCA+aA794GK2MOIKKwXsFkUxm78r0
6Sr2Bu+7WDjy+FV5xtBF9+WwGKn+xlIwmN/3lcStJak6VpKJciGvrQmP3HPBAwra/Eyruo+5X4b2
HZO0+CtRJrjI0srMWbe4orknsRQ9qdTT+nu0SWXx+++gD2Awqh/lkNlCtR79CIIcnZxmNPnledsF
l6vM/EcYQORMoxfnvmsuJ42pquJJcn3qfNPueos4wvYtRuZYZEU9u9G9CfcgQprpuyfjWupdfqR8
8IyIiDZcue+SeOWwUnHkPE+JbKbbuYg9g8DUr8AR444xJTHaiXe1TAFRWSEJK+FBu9L+4xO6HFaU
mtAQGae+ulvFsLRd6LayMGDsURJNEl5xCbrMtfsCIdzb++GpvSQNnFLp2TuOPV/SflDeZ1Eihn+F
6IMgl6aaaIVXf3huTArhG728nk9pIAl98UztPilKECePcPk8zpT/iuMgqRCfWB9Z2Iw3jqLILg0J
8EU/rlnLWcd60lrH9jpgI/AnCZsmyHp3Cfqch8S+r0sjXkq3UTVSsFKfsi2Y1q7A5NpsMev4GBFP
+q24eR6YNLuPZPYO3iOg8rlgZNe34DcuCrFppKveCiZ/zrnx7fLYO+7c3xaR3vds4vWKTiwjov81
4hJ6fMkbPvbzTC3vJ3Va4+aZRZ1jsa2+ZMtsliVKRUMrVNsiE41t9eixDbsclV7VERAvEr/Bysfn
az2KCtU50VPrti1E3L2kVhhwg345LcL0Uc4cxbltDE9sMjjxP+079jmwyzrfjknElWPZuXHzeA3N
J3PwOMhnTMjniOjbCqYt9vjLNUcm5jgOPuXfUDK3I4bGK3LGuvs7tF/3w7ZdArLYa8UtS+/DTxRv
DJ4JeiZwtUECflu6eIU36vRo+GEZX3Dhgr+5V+tESRvEXZhPbRL+Q/cIUTtwEVzE4p6dKxnMtFkE
xzvfzE4Yi0sOtRWaOvbrO6t6508ngsk7CpiFdb7VXXKZIxeI8XHF/PdAltzw3G6+/TI4uT74haC0
0Gx08hizHRLlwQQ+9byRn37DwMfZsoFH6DfVkuwOpV8IJx+SXfhn62r/wwll/YpLtfq7MJv9IM7T
rc7o1P3rBNn6R+0DnE6KHkiiAdrc1zhMwb1Jk2lTx3BN3W+M4+OeeUVDCAA0iqC9dtpue5Pgu0Lo
srJQB40bhAeZxc5/vI9mYno4oRPXa2cp8XDeTMeoFdV4nFUd3M6kTSA3AYH+KfyeSYA7JMWhUlu0
neJ6x01YL6Ej6BgGMZf3Zdj0/M4oAyI3PK/2NCyL3+U9392NdAcHLZmFzJ923PTTKHeKWlHMRZhb
xtX+MZShafIRgLJzuxedKjKCicIPARa1uJNl4ulTQwP7HLfCHfM0FMJe16ryXrDDkgzguBW1QTyQ
4TJol+lMeakDsrIoxodO+mPH4b7J30Ihj3FLQ/zIdneMn5w5WsvTJnT/Nx6pjvJaMqzOOlGG3Gde
N77oyYT/sXPBfEa2yxBnSkuWL96DImjde99ab79rVVALcK8F06a1DOMHvLpje0i4h3ek9mTiUBLh
wnrdSjrEqQTg0p2LboqbW4/jg8lzNWn3CKuyfmna0jLuCTdRHwd8SQHjPI+x8qijPffsgnvYbff2
lb2uqIcA25Ylf1zthwjAs864ItE4Fm6an5kQ3eCA4uPeRFtftGRYptFN1CbCMNDfzO+Kj/J13HeW
jE2T1nDrW86+fAU0TeSwHKbxxEiofJyrSz5Ht0Xuq3Cq5Y19D14/ucCo5tsbzXyogmQO8lKMWDGC
IvGu54b37xOfAAdkEEuELs/nsG0ps3g5pafGzK0ZMRBugjmS3MSZJraOJg0bqHf9c6fJfeM2iItj
YGgisqC16UmuWjR3od2KKEuMY+qsXEkmyjvJQPUqsVH4M4ZT9SY5Uio+hHi5HlxKokOCByp43ttu
ubOBM9R3VGfR3TY6sTyHq1zrPAx7TDVUDkxrXHd11aFfPcEAZi95eKowHD5Wu/CLTH5dPvU0XW+G
noAVHzEQcLDDhf7TJuUI6Hff4zhn8I8MgNSrbseRMuXUM1Nv8260amF91le/3GUbvkUnwvrWeBHY
+CJdvqO1C4+OVy3TL0b3aF6apUjLoTRF/9K1r/+zaKs/HdPX12CMsE4UI4k+ud+WVG96ojQ/1OsY
PGjsHjjE0GDJUVqtQXJYgza3HjHkhG5u6jNuBg5BgOYc7pPWscqbtp75KraYR18nowwyWc3Ba4r1
6LPqXPPqTHGyZL0nzackJNo9NNUqnqgndhwqE//4OOn/BMGiXlszOGnGWe027EDhO8E5FiiKFluO
NZFHkdzp3fZZZzUBMIwaSJBnzDXGKsncxQSfoauDP74TL0+BoEHN5mSdvz2nlNQjNEHjoUDWvO75
BSnpisW/rSlJo7yr13nAs0JuNWGfPsG064jJgle/H8/chdVXHGyhJl7a7j45T1MdHQIRxvWh4AN0
c2y5Me9qwXOQ155fY1smMwz9fMSwlV3OZJZW+IKDTIGVupMJ404UuXZ8JWCq+681qxpw4e/dg+yo
PI92LUdkLeTd/pA2a2BOpkHWnkzUT7mN24DfrGBL9LgXXDBo44n5O7ZO+0lDwB533Yv9xXOtw9YK
jOuXoLTNs2dXl6GRu6HCcX0MY45fA2W6S/TwsOpi+tUHnv9HSTr9J8ZOfpBPOK/+WjbrPsrB9r/n
qKXExgHe4AmrC/+1Cu3ABr6t/V8Cmbu6GmQ5fVbrcHEg0oO02UaMmz4vjmxFti4p94WwS4OchJj4
EkWYWpqKmMtsm6T+WVm4+BvRgpbUGz7vp0+RQDWBxpUeh2irdT7Ne/nH1S5mohFF50LVqJArwmHj
c6574qezZfHcJ+Nv5qkHTjYyugyaTxx1NCFWr/8ZnMV9Vs2Xp3ieg3q42sdWvg8IwjzQaWfqXDAY
cDK0gyrNGDoxitqjtrqv9CjjXAWe4h7e+EOnqQqWCrxHxXC8c4TtroK+wDg0l0Y/lXOBxaK5GO2z
INgqix9tEe/05t2DHzLq5pNvxMOodPnIOg3huYUrg2vP1cyA1cWixAsXhgREtsOSHGKGaq8MFccP
p9y88Bg7HXPZVdXuLzyTMsrZK2FwRb8WoUo3bmxzzlnMG5Re8skuIGIOYvL5wiuNlHzgFWDLo8Sx
9y4qfzQHv7LO1SaQ3znDS/OZjGHxElLF8DlFYvly/R2VnwTPGsyMG1oadbFVr25Rh8UNkazbg5xI
jDnxKnCwYc3jrhxCWMgosOtUUrn7inlTP0ZcFXZQdyLgbMliXer2oLtg2jMR2eKBfYv1efUS/bUG
OlBXLpkht7JDiqdyGwpkySD8ZI63cfzFqrwafDbsmcXWw9nZJpw9JhDjLb/qjLUh9qoqt6xc/dQ8
P/wEMtxPs9NH/8ag6qKjUKv8vBwPdGloHmR5U0lcx4XpiTVEL/2Yks1l36HyS8kNJRLGM8wofnWK
5QLsMVHxa487iH47gzi8CNU+rIe0GMqRkiiob/ZQMsEeC3zqDDBwf5wmYaGfpwOXZz/1m8fjo/yb
NkRzIvPGGTp6qKh9drRpvrdhj/9W+MExZFa+8zbvE01R2JG6E5gKt03pOewYlotTUJZHq//GU9jc
YcX/NsXcTbkvR6q9uKY+j/fEIxFSds5V4434mcyOyMmB3UzVsUko2bNV0IlmDXIdZqN0864x5VTJ
kaQ72EyRFP6nxAzHaeVzDTdyda6qeeKVYPCfPs7e6D+OTKDlodj87WPyuDV5+ILty5PghrKmbaLb
dcb7lcl0qF83i1zGTGoL79nB3njCMVdWxwVjnyIbagzo5uMWFSNSrnPDF6fwarRGvLSpKTGyXQyI
Qwhx6LxOa82BW8gPxRLp++bPwy/p1Ma/arrROUlhdHDmcJ3aPNaDrgJcE4wEwQExT+jWm1aif7oX
JRFPXZLFbJSuVyYNe/SGvo5mTiCPYS+gFBYdyMpH3l79lveJL6FQ+Jh0GCF8rMl9u9UQzWaf8fg9
S2VMD6Rpoxi2jMKfy1iCaQX3RqWP6xh3/glSECPtZvHV+9B4288muYNI5EJxPjTaTr/j1BXdHUbf
+rbhtOjzeLt0VWjM/CP+x9l57UaOZVn7VQp1zx5682O6L0iGU8qnpDQ3hDJTSe89n/7/qKqeUVCB
4KhRjQYKKunwuH22WWtt4DKhbxv4Xl/RIRU+wVqkjG1MffSsBmr/Qo2PUau4ji2XvFVi3lRqSkKY
DocT8QD6t1RdM1OrvsCDK7RPgZaHj4AOmgaHqytaIDOhAGZkgMoSO1UBAmvvk1KrL6HT1lcdQPPW
MUl3TXs6JBZhcEOtdZAfQFhMP3C8OvDwg6F69VPjx1BBNhUSXMZBoJT/jMp3/3XwlaHdUZM3c9ci
KgZj0QqoQxJfk9z2jUn4ZiGJhmyXqVvXQRtbAWiwwMS5zvPPNWV8gFViKP4QgEdk7hTGmrcBHGIB
jSI0TV21BiNEpXu+AGo7IlYoZ2ZXOiZvio6HbYA0o9JnPTR5ad5NrdKLFCsnpglDudyBtO2vpq6e
SL9NWAaXwkh77wOabqkPSXFJTtOMn0LkERS3zfMK1R9QgDiZcTqSK641TE4lxQT9JsAQCchY0zTg
UoQgpsQgcGyo3yLjGBeT4e1LcsshIkU4uE4uypQMKcFl+hbZsQJtJqTUzC2Z+5i3SZEpzanAyNGM
qybC5azqZIpWiuB/xnnsu02AguoFYjISGRYxEwSC45rj2w8iqgpllI6eHY+Yd+qIJHwOqIITTAM4
McB2TZH0rMVyDH84Q0YTtdUuHtxU6dRfwZRhA4WQbjS2oKTkaK0IDLDdYqzvq6RMHgEmKsWGqH54
6vwgDQ4Cjje1jbBQ7gxfRmFrkApOZKNnjUTVUJKuepyb5zLqzM/IBVuAj+hW5G0Sa4LSOSlyc12Z
ofw9yGVDc6NoEA+T5ufFTWXl1V0/ZpoIdsMEwZ7Prn3qKXHlqGILKgyPXIB5nen1lyxIiHMjZEEx
8oA4PZfMuHqHOaCGBMcMSK6SJYIA+E1obzFTU+coUQzGsYhQNOrL13dAbazOzsW8ucI0UicGR+R9
hYmR7EeUVQcXwAPlQWA+5bcRflztlgDeygv6poi//SEzlZ0okONzSBNIPCWiTgdJjItgbqReIfxE
eLz5lfpy3eNQx/4TGrvd3RhUHS9MofvPZTOOv30DmN02rqz4h8UjXW10LhaViDIySyRoIgNc6IjL
6XDiKXargcC9gcWA40foHf8kR58954UR9raENPwTVVxyNH3djFd53lvPaL+A5qFirJVUAaYIyLIi
mL+SKJ1+hMRWzEpKwLS1qdGpThRGWjOX87TOEUMj+R6i7UrjHmmCbq+SqaPqGc6cjrqzAItm+ZQC
PhFFNt+nbHdR96Pc2KIh9xr3QBUCUEaRX23MwgJ2zdtCSyXTVyffoSBbXtN5TBxdQ9TFS83PaDYQ
Sn2S7/Af4y9ljlXGiQN61MoFph/AY/oTuGl0C6+1AWcYyqmwARHu3TbYp8DBzZcI08K8/SyDFX8s
qN08aDp1BJXX8TLNE+U+ShQ1uyujvkVqxwq7cS+b3fC5DuoaGdSpUpABKpLG2425Et23hVKTeepH
SCujOJFtxHdBNHWSzdjcECUJ+iZUc8LFoS71ypUbbs3Gb8IB+2j1VXbI1EFuoeP2qmmRW9WwD5rS
8OMAOs/PIpwKwUFrLUfRIJLG6IeZA5zYIZHReVcdMQ6ALjrV3w/g5l5UQgO2WprFXDKfXLunBsDJ
RhAwwBsaMfnRV4P34OHp/0IUak6zjkOvYgjwATdQcZRv8EFAeqTQg76V4cBDXjWStSuTPqbKCkMo
3Q/gO++JVQoaG0dyDXxegxzUS1MpOXUCE9GOZTlJQJiQJHE9D5oMfqRh3JKbxtvUYAV8iirgd25I
i0mT4kHL8wS4RnmSxzL8MZgge50kMfByYf9VpVOKpnebRSo4Izx/nFzKrkG8zZVU/yykMkCeFtGQ
21qQmskpTa/tbehvoJkKQ8wfYiMcv5utLn3WKWiJG8mbRMENLIviBL2h/NCJqxTXNBGU7E4yG/Oe
7o35N1GoNQBLee7LDvaQ9CHd4bJLKGlCBq+5Up7RkwfwCRw3PVQQr7qNhO574/A94oMH5/limvoc
jAgJ1F91HPrfZLJpIGrLIQ2pxHLEbFlJhRGkYDfjLgG4AQ4AAv/Fy8ZAdUEkTZThDbPYgbDnNxWw
dTnvHtU3nGMg+XaroJO28avGuG4iTRgw1YmkkfuLoq9VEYcPlhdbt5QNybj0njcJc4JryG1TF6C2
DKGKuz9i2Z5xGgg1ZFCWdpNDdrAhVnk/9IBUxba2ykh1R7AQFjivZrxQJz1F60KcX5hILJNwo3YB
adkERIeykVLTuJnjTg2j0k6HOq/9yvHajtwe+k3yZd1N6qMfY8VsBC5DOhARlmzNqsCdQby5+t1D
+LsMy7SR3a4SqZeHJqwCVpoD6WhN6Sd2N43CVwiI7PEwIoluhpP0oAwGUi0luEuZ1Bgumt3HuQzx
Js6suyb2Js0mWA9wGjxJ4kKIsvDYh8r06IVdKwEIn/PMiMG1z2pUK6Uz9eRhnIkOFN6sKzhScCNn
dJuOhS8AnyWstkfFkK6gi1XXpuUDODakFM/eV42GZlFW0Q9Yesrzcj1S6p2GuPe2AEVVf59ItXUn
ZAEqGpZFxf6T0vVUMyiH166H2a+hWPDWH+RItQS7buil3GSVQCzaUHbfEKxmETTEKM/v5FECFgBm
rIZE44nUu+DItZtyCMbCrcRBUh1zggLtDGLbPndKL/Sbvq2kaGsFVsydCiwdTwsA6gR8zvcjVyIl
GP4afBIzm3YSpM5JcwjwOGZjDOTCKuXwAv0xK73qu9C81cI4KV2lmxJoWjkYuxsoPxS1W3gKLEap
pL+kOJPq7RhM3uCOAymrrR/gGLsSq1i5E0Yc3yKiSsXCJoUgkRWSvfuwNPAlSlpfCAA9O5yQkbv6
kmQDDdVDeB/3eTOi8FLSBuCKhgjNVzCzKkXIvNavSo26s6NMYwG02CwitBhVTwJ5i+WyBQop15In
AXkZyKSCxOuBZbsJ/KFfuVeMj3kiRTcqqHRxBgySOyYbaxCI5sVv0+sI/sjrkiske4jHFWkUbBoj
Eb/j8fWNQ4iS4YJ2lXkjFUop7TzVnL77Qi9eQTHtxE+QyZRfvSYpc3ImAZ5JLyH/QGI4mKiPitkN
5AJFAsOvtAFldhocOICAuFHGEIl3AU0PYidXRTasE0Xtoa0rysplq1PejcXaOoyC3/S7nv3+PPGC
D3uVbMYhInty1ygdOSQ0ztpLABG8kjnok2u8A56LRKzzzp5qkhg7MywrElgybILP5CQTXJC8k8FL
ZbF5p6c5YFieG/+mTEAS2x2r/AWEenczB3pAccQEPpgg5PUtPEnvZ1yQQXY6ZSDCUAczASZCS5Vv
VjBymf0iGA3wWQnpijRCWHeDGp76MyHZhjKsXAQPgZo1RL6iVX5DZ0hPSLJlyU9fKitQEF5MSgk2
d1KASc+KBykHAYCRBX+hamge22FNU3KXWzx+t0Z96vDjFbAgPalaDRQObiM4aTW5V0O4DA5VKP2H
ZlbGHW9QrWxzz6fOzdGtNmLjV7j4VaEUzmydx60ckdzZRENDGlszJ4CRgZnezBjU0Q2GcrjCc8lq
fe9T0R43gSqZJdJypXBVd7ya+zjPlYNJTkS2TQTmCeHzoZBuasiAvypPnG502KKN3QOsaPfNRP7t
Fu6Zh7apYOSsTaBq+YYuXo1xOTV6UjwRFwhPgkVilDJQIYLP1yO83KYvpG9JNqkiPiDh0U/LjzrB
JvwCo+hJkKZ2RQlq/ItB11CLkouVaRgJhdQYOFufJDwAoHB8BF3a0W/Dgrq0VQq4PHbejvSiPc+4
nrUE3oob0DwA6U/kGkREzshCLsjdiTRqVgnwh4KwKn8X2tyz27hsd0bcD7eCkCD2Kng+W9e0bhK3
0u788EvC9zw8vVqh45vI2FIFO+Zaw2GtGmArqQ31inAoAcrc7kVQggrszuKGGoVlT5rqf6qGBFjw
+cGXXcVoMMfosihSdVT0WT/leHT6hOkapbvMjj2e3E0leVyklLaAm5ioIgTWRBbNh5lN/TwkooIj
uokz0CY4MSS8S735uvJFS+758osWEisAnr2yStkOP1exw5Qw3ci3ZAdX6anEFcbwUAuvYKNtkqbX
0Pcyx12WkQGQex9o+EjKATyJtbJSSwmA18+iieGseisp75TFygEL3aqExFnqk26FO+cD7EjIRsZ1
rufu+VVYakPMo80KH8asbgomZiGTUvRqRpt3kCDAgc0famgowOOgS+EWDtrwg0a/8oqIzqljiOSe
pGvzGZS0hfQFAMk6j2vq8NAB5VsdmAlurgQWtxGHA+g5a1dkcLdzRf9Y+4e5xaEO0lifTyDjS4sT
aOYwEMG/UO5DCA/KFenfsHhMVd6CA5kgStvnl/b9RI/HW5yvURcgphQFxMNM7Ilo+/FqZNxP4DEU
sOJl45ZmWd5bWuJvz4/8/mQzMuIzGqLGBv2o5i97oxhXj1ouhSonmw5J4oUPtpWHt8g/qNXyup40
CeTYwMggiXM8CkOHilVyo5Veai60GfpmptIFRfn+swHeeuXcvL8XqG9jPqgeUxBkN4+HM1XLs1KB
k1o1vGYNqWGHjOMXyDXS/vzyvb8TKjobBt3IKfeg7zsv75vlg8pVVUPI2+CVcnnAg4GLBX04dAB4
wkquSOeutF0/OaKCEBMMeKgJS/VCiQi7TFvufBEI/U9vJNFlNdGcSayC+Ba1RnNFZ+TUCaF1ggkR
wkT+aaku3tMRQqVyizWuWuIVayrqwi2Musv+g6NICyI04SVVZdcWaxkCJsejYC2n0ijBOjcWmKOh
XBnl1PohVy4BnqILCpj44x3rDXC6ccAoDQgBHWqhNe2jQK42AzlWKvjkws4fkVOH0RIt0AO4ZViz
xQ3T80rzR3M+IlJn3fUZwiDO4PuGsGkTnJoVS7IUKZpvmqUYIquoohqxbFOSW22CDwzzuJL89Dmk
oAc+NAa6MhWXZp3NLYmFpns6P8UT5ouHAREyCVtJ4zf5eE0nz5wUDZCojaYAjE7J8Hb1SL5VSaNt
mXgmWQhF3akKgMeV6Z7YTURgqTajyYRxUReOSieHeWCW3PTaa81vMsTriLdY6vY0K2u3Pvzozfmp
nrgNs0NGaxZF4klampa6txowdgm1LOChroay5bYVlLWu5Cd20ZBRdNMlVIqQfl5MC7kaP8rmO+fJ
sTSAeo/raKfUtSRupUwEjRxG4ngjgf8NVgzayZF5CKCw0SwQvfTjrfTA/Q8N3cDsyGyJoyHDeK5X
czdIktTSD2w7YNceKqe3MvCJa8J4It4FYtfg2+YPe2NJKyjvBgxTFjYuhos6E7sNSrDCnUUGZcWi
nZgj8n8KDUy4KnO78OOhykSUp15LYefD/XOFCmjZoFUQb0MKSHcFMOWvsWSt6RWfmKA1a8PTP0gj
gyIu9hTCNBrMHZcklBDQESvgSFBbvJ0vwlL48CG1wHxYdNmg7Q0imMcTjCCdk09igh6CQK7VgGPq
S21N7+39VZg7Log0WdVQfNOXkoBiZ9LFo6QPjICAwE3cx+D5gqhbccVOjDJr4/EP1hMJ/YX5bOGr
pJlmUYw2wIgWUqaB1gn0D19rvGiunIyGoiyifna8YoMYdAPuOyALQCPpTYW4Tu7mldCs3a8T08Ew
S6jZizxynITjgagoqX5G/tSeepRJw1SuHACLK4rD763ia0tR9LJoEY/7s5iNjMPSDxlJTqYbX2A8
w3ET1uA/igHW/waGdTF+++iRQ4yXZo1A1LW5tcrCboTAuskf4DErSkHIFpjFthiHwT0/yomJGSZ2
URV53HTivOPV69Fv9au4JBS3SkqGSWBc0kym3ppGGzjF4K815zk9HiEAjUzx75aq+J0stoZBXgcI
glBT/6OdKNVVz4dpE4lRftcOlfLz/BRPHBCmSBszXhk0/9+F3ujjw1phIccgC2Hu5lQX8mb6+HlH
k4fEmKbMVtdayG9btQ7HHdKB3Said2sOEJ7qKB5XGjG/9wtIRWk8JQZvJZT4xd319AC5qVk+U6G1
HUhtVFlgzfSfgexbO6s34eDG/kAJr27S3fllPLFzuFvoBWr0KpTIpRyflC4Uw7KkYYmd66r/FQqQ
9hVqnlpvkxzZDluPgRRtzw/5/lmhMQVLOVdyeD2Xj3bQy5nV00Xb9pRs2mmgsr4nAhXJS0EmPL/1
YPBKdl4G5HPPD3ziyJjIeppcQJP7t9Sape8lDix6g3aHWtV1pKmpXRdF/2E/lulZ6F7KEK6Q/F68
X3kxwOU3AX5ZiZnt4DV6iLwJmcFVSJJUWzmgp44OTzPZwHlFAc0d71+r0BILnCpxqTmEO7S9wNYl
oYAqvWdEV+gRjlcaSbudgnP98PHlNFhGuo2YHB9tPlpvPBEjJHft6xrof8BMtxKaT5scTcWVGPXU
ATVkYmJ8SI1QdeEzo/lUKCjOg0zWY8OuASx8VwZUPcHflnt4IvX+P5gVoTRCt4Q9mOrjWU3IqeRQ
BDmdal6ELiz3QgfmhUjWymk8OTGi/Nn54P/NRayPMhWwUBQaUHDx4BDQGZiCSZ1bQ7KPU02s7yeY
P2uZsBODzk1SiHtYTJ7wxcMwycCUiwmezUjHNmpUULhGcPA5ujZ+mrrnl/K9J8fhIELViFN5FZSF
bUn7GJYtsjpQohrIRU44DWXyFe6XUQ4wxMdeXovqXvuiHOeD55YpRFYm64r3sNi9IbUCX6c0YVtc
u3QTdo141Q8oiFlhk+09k9KRFJb1LgAZSQ9AgfKU7Y8GBcEUjbyVo3vC3lgIn2DSFR3bvnQvgx5k
Jt2hcrA1lb+hkS4QPh+l+POrfHrOb4aZt+HNPYz0JulEj+433jQNul21s7gWrSJVzUkVq7nR0kA4
iD31NTNBsbZIKEUjXG7SlScSV/pUnTpf7PhfjRWwDIvbmiMm5xkqU/bBjjsqaNUXpSpjIGGif9HV
xGjnJ39qiUl+85bwcs5N3Y7nruoTvSmQZbQNTSnRXYNBZIxpvzKrUwfZoJG4hDi+wl7Os36zwiCD
1WRoiROQ0Cu/eZFPHbGU/Wcab6+5AicnRMw1K5SD7RUXC4g6MgABCYejoom461UgAinUBCsOx8lR
IJVgeMh9YL+PJwSvyStk2qbSJtgPzS0yRWrrEmnBgD6/P6dWjvY9PK0k3kk+LNz4CufehNTKQEIj
bgWQ6a6Rd8ZdAWP4838yFMLP1uxY0wP8eE5pPdSNJbBJxdAUN6bXBFQ4TWC8oIn66PE/GIxuV6Tg
cLGlZRSOnE2AOjQOb0cBZtu2DY0vQYi7XZOk2/NDndorXDQeQOSYeeEX8wLDpOp1SupGUbT0DikL
81o3O3PFVs1/ZWk4EUk25vQQL8RSizlLOn0MJ85dVoObtFuwogeMY/8UkKHaFi1sn/PTOnUySPYB
UQStRA1r8fwpDaTxVKd0hp5W5kQT9LgqokkYfn2wslnv50a2ROVQ8PCRyVjOrVclK6nBVM9s6moX
eOVdblYXQOX0vViF3crEToxmortM+wR6vsxws+Nz2LeKQLdxyutaL+gXfmoJD7R2grojtdMtEn3e
ir/5/nyQWZdonIMfIcN0XdzlUNQB7As5pHZq7N8KaRrJucn9/fntOjkKXQ65xqQyqHkez0oQOn2Y
UGcC0YYCq9r51TUQzrWeSifWbvaFKLQQHJB0nn/+xtCSrocdZYKrz7qxu5Ukb4ZMwPq9UNNe/yKX
XvL7w9PiCJJkklGrp8KzmJaiJ1XoB4QEKIzhrKfyrzAzPtijmsQC8YCKWcKg83gsXUpZQGwimzrC
u1xBRbdGO4bsspo5QDEgqIns2cptfr9b2HWN9pvElLiYy4Jg2RUwcDoLPF9StpfGFHlXYtsr/Yet
O5QK0aBzuYF1l82FdTdT8D4AQGKUMZp8k8bpyzRDzSo9WmuD9W5CuiIRgRsiIbJM9/LFpULptxJa
ESKiVI7htzQXik3cBB/OzzMKoSnuxNwsgQkdHz+AoKC9DeSGK2i4pR1nJlI4/djHylXXFsD2otoC
RAdPnsuP0mW5Wic7Nc/ZbBCRY0GoOB5/QUKkMxN+QS9VCViZsFKCSzXU0o++/zwnc48tHmZeZkzj
8TAi8vCtOqfxoIWZrqX0Lxkg4/35uzX72kdPChnPuV3IXAu35v8dD1KFWV01tf69hSNc5MKdHu5T
0djmkmzT8QYHB9IX/RpWzuS77MI8KmQj0rrqLBi02EOwhKj1Dvr3ob2wAvMy7TZy7jmJHrnT9PX8
BJdDkTsWqT7QJIeMKwzohfEI0ZWYgIbCCtYH/xq1E89p+7T7JKC3vhF1eGpk9oLN+UGXJ+R1UGr8
1DRlXIxlai9CdUjr8yGw0e+I7+AHJJvJHE33/CjL1/mvUUx8XkWZG+st7htFaB85YKYWQHPqAZUI
cyoWFSUHXvkaYOLEYHOzEHhoVLxpkbGw+lWe06ZMm9GIgcdYfWHe86DxYg6N98GDz7yOhlocfE33
PGMqGQpuYg+JIfV2iKt81GWbRyHzQ28M8mpYkoVdbFspAHmPOiNGRtv1VI0ptk3G9vwevT8JVGdh
QWCnyDaRHzm+XzAOpkjTISd6YVEQxdYBCovJRy0vlZ+jURa3mIAETYCB4BFBUM9GN+ubGEvfzs/k
/QEgHYE0K8055mqTsdiVIREa2Z+QUqNpkf5LGtBzSCDozroSxlqrpNej+9Ys4WAwGCkCqiXUl5Yd
6no0EtSxo4pFFR0VGXxGAbK2UV9WQlpeA77Nt43etnvEX2VnCCP5gEpusmIb3+0dMTI9TyTQW+bM
4VzMOC1RWE8D46sVwgAokVl0Bj1e86ZODgLCgzWlYqOLy0GQfUFG2P8Wj2VqbZRS0S4yetVZuw/t
3oyIUQmEKKEwEP1PFraiTZLBCvSht2mGF4BcLsxHdFOgkKpRsBLjLWb011B4ubRqpYZNO8PjI694
RhhnOLe2nkL+rpmg2yaC9DEj8ToKpZ/XydACc4lEmPIcGaksgGkTyCiwwYi+VMRprWC3hO/9NQzV
hbn5HuGqtlg3dHM66mcCMPpOq/bRUI6XqMi111rra7uAgBlm16BBxIS/1cc0UYEo3foHDd0Why1d
u+iLS/j6OTqlgPkK4hC/y0eamYyEHlIR+Tgkdq3GyacBOYNtCLdtpSH3Ky7szR18HQuYnMzBoXiP
b3y8j6qaIv08so9BVD20kHuQzlJ2kxfvkSzea3n1vQ37761E+xzV+5xp7deBCvSI11c28QFd+rU8
xWwrFx/EQ27yoFtzr9wlWgiKBaxcE4l8Uaos5SVF/zW+yGqqnLdoZ2bxNg6nVL5HEy78OYWoUa+g
lU4s/tzGVgSqBGAC8b3jBfGqSW6R/+xsoGFo+Op57oIfLtwyiBL3/HU9cYeOhpo/5U2MVUqjHIzz
sQsaXTjEHIhLnNH24zeVUSzuKEi2+S08HqWC1uplCXeonfxgK1uDsC1ktKb+g7kQVkmUAClC6Itz
ZNFlIUF6jXOUR9F3WNH1tdAJ+v35UU4dDqAeXAnyI9RuF1YHwIVfdCms6jiUoh0tWwMDRojkb3zV
by7FAlUHuS2KC6WLusePD80bBaoMrMf7iwK1OpP6FGqhQnLuapC0/pm+CMIBqrd2m6Iqh3Sart9i
+9ewge+PCcB54i3gSjjTmITjDRR6SjtCFaHfYarlVRRn+T6w6rVqy/ulNakAsnWiKRLgLfP1gVh2
ulikow0t717UtedONR+8Sb/oUHBBs7XZG2r1MVgLxoeMpIxaAGlWGYju4lmEf9QTdmcjzFPECr5a
BcLg+0JSQt1BYrYI0GysfYowSHRGT+e3cz4px2bGlHi3wDNQfgFSsxga8AxkspihTR1AtjJ40SYv
gnJDryPIDk21lnmY/9778VRKIWCSAa8uTu4oTZ7qy+jh1D1yB/KQRl8S3/e24KwjyI1GsUeLeK3/
33tbNpcDgSgBK+XkLLPlAb0GIUajr4igkeDEYi64sVpb2wJ9rRVbdnIoYnZIoGgZ8mIfH1KE2ib6
NSIyg3JgL/OAiLG48awwS7dSNEn6x7w2usyYvNUAKjiyc61+8WILA9xpU4OBoQ1odwgV+lZFTOO0
Dx6SGanOEFhPUIpElseTsjwAZxMaVAjlpWa9GfsgytxED7RfcMNMtNCKaK3P8Lt1XAy5XMcEAqBJ
RwMHqmfhSmr8EhlS46Zl0q1M7p1ZeYXhA3HAu6JurS/ehWAaAxFJJLREx7I9oFWSOnCDspVz8X4U
8hpU4Sl08qSi3X68hKiKdpFRwlK24lrblEE3odikT7vzG7W8Xfgu3CruFadcNlEiPR4FZpZEzyeQ
Lq3nifeD1dE0yW8Po2J0Ng2IhvsuXysPvRuSFSNwmWHbM2p7GfMlkqEMSg2RIqwryR3QL9ccK2+E
WwllpRvLbGa9urHZnJ/ovP1vzQhJMRk3bYYdMihgy+OJJkPfdmJMI6hmG9qt02/ynXIlu2upjWUl
E6NxPM7izcFbbPUyYZzC/f6UufTesH9d3D6fn8xrPHJuNsrxbAa9DmD+MYq8A1Bg08tjI10j8+LS
/8TRNpTe7E+VfYF8vj1+OT/2Mvh8N8P54L5xvgifE7WaW2oJe9XpHUDw9k/jyrj46Lu6XMn5wr8Z
Z0gy9CAyxlHvvF0Jrf4JQPOFt3Iulq/3cpTF8wIdP0qEeTbTlt4gDsKBTuYUK3f5XZy0HGW+E2/m
ooSVpEbzfl2Vmx+x8/Ci7Z6fPq91znxt7nvuWCzMLkDmZJRChik3wE4d9AfsJ8Q2bybHeES/87By
EuazfG64hcm16FiJ+WC43vmB6Kv9M7MvfjufVxwO6YTBeHt1l8F5Wme1gRToPCsUsBySRQ49gxzT
1d3n3bfafUQraG3DVszFkgDVmEphBfOYnUtgxwULN18m++fjdWDf1u4zMYGN2ObKw7K2f0twvYJI
h5zM+zc6P6atuKMj1qbeBtfhwbOTXWuv7N/81p/ZP3lhRWIVDiX0wnmSgZPyj2qj+OkgzraynMu3
eXH8l5AdVaAVUUDl0p4R7XbnQYXIq/aii421Oa2dlYXRMI2oNrP5opna19bbh2glFzLNzrIYKZK1
gvNrnu3cAi6MR2QKsobg2F8LmNzQp8E1tvSAcx5DN3R/Q7rHEIv277VZvvqf5wZe2JPeT+klUDKw
8lm+qJ/y6/JC+eHdkm5Edrt4Hh+yi/BGudUeVk7M2vIuDIzfDKGezydG4cygvMD57PZ4eY5nG06x
yTa+azqmswbZfpdsWR6ghaUZ5SxO6vliUIDchnvJfUidyX7x7ILlzbeyvfqOnzIAFAQB8c9sOXDc
xxa7js00E+cjSxPijcT9UFwLz0F1rE+pQwu/u/oWRetdtVMvrcPKKp+yq2/HXqwyejJjQoEEX8Xt
N/pTsg22/XZ04219kPdrObNTW0o9gaIFoDqK4ouAIEKoOhqrorYr1N9FCfYt8lTq+NJmlRtNd+en
tjQEuP3kPUl2KAogf0ALx6uqN6HsBYk6OYLSKFv0kVBVlqqQHmvjtGJz1IVxYyiQnRT64SCZBrpY
x0MlpqwPckfnLA+W+qfcyjLwwEqyYkOXqzePolLBIhqY2bLLvIpKl2r6QSJ31MDKvUF00riouqR2
xFFOb6IiTR+hMkm3H15FMjiEVTjtFEH1+fy88SZyhBKquqBXIw0niw26rNhUtUnvkKtP1s7ibMLe
WhomSAxH4gYgvgb9anEP6MZTTZYhjI6RdZnloH1RPyL+hoZSpeVK/JBIXYPga2oUvU1muxZstBHT
2yQavSetyZocAYGu6w5lqst3oElKegxVYWHahUjfpPPr8s75puZKbUyXSDWBC6N2dbwwKk00ssYw
aGIpdR09R4TEH7GGaNYG7lDT5xUZaK0boi0dTrvnisrjT7+2fNOVqA5O26hQ9DWG+9K/nD9J4XxQ
3kLqlT5Gx58kINIU0iV+cGixECM0rMg2zSjSbyT+ESPoi868GAuZZzfshhXX9v1lU9g04Gnkg8nQ
K4vXCSVXoR9hhzhVY34vAW88NogP3aC4uYYSPTHSzKTRKcOTVQDLczxJv55b3lnyhJxepAOlgOvk
5mOEWih1qpfzm/z+XpPCJOeFbABcDXFZkvcNcUhzpKwcAymcTVMNNHgq/ZXyybsgh22DVakAyaSA
zBMwz/jNFfMpTijR1HaOJwSePdBR1I5SX7E5UOlF2E75xki8ZCOLkXpFNT950dJRWrFg768e3wDu
ZmYrATNbZtrGqev9vOR2mWg56xs/94TPaiyCCbQatHAOyBcj5fLh1Z3tGAQfoD4SmfrjeadakCp5
4kG0r3MUcEY13qapoew/Pgrg5rlYAOYApuzxKH7fUZsaow6ZF/p5ooSEyjDNtD+8fqqoMBGJzBq1
ytc9frOH8ajERgMwxAn7IrtK1FpyQwH1mR71UDdtB2/70VnNmA0QlVRAODnq4szIo1gn9KJFH34K
/YsoF6aDR0+WlSDhvUExZQ3OJpOi5PYOdAjrl5LeaNYO/WEzVxTRv0kQad+LpiZszFTrUYYd6u7g
CfXfkKz/+jn8P/8lv/3L7Nf/+m/+/WeO2NMMG1v867+uwp8Ve/+7+e/51/7nPzv+pX/ddC9V01Yv
f1w9F/Uf2zb79dyEebb8naM/wUh/f4n73Dwf/csma8JmvGtfqvH+pW6T5nU4vnn+L/+vP/zj5fWv
PIzFyz///Jm3WTP/NZ/P+vPvHx1+/fPPucrzX2///N8/u35O+TV4Znn6IyRd89cf+/dvvDzXzT//
FHT9H6Q7Z9AExVBzLiX/+Uf/8vojU/oH7Ct5BvTMtLnXH2V51QT//FPS/gGnUkGzh2zfq8X+8w9u
1/wjQf0HWX5+RGZuLmOALPnz3x93tF//u39/ZG16m4f0LGMyx4aajD1QDpMXCdIelFH8h+OLp3Vy
NVqItW0R3Gou6e1831xqX/17aTttvR1iVQ7CR9dSaA+X1QGVnMPkFtv2uvxe3VOs7n7HD6Vsp85F
t+ndbjMSerufLwtHdq0dUSMhcX0gGnCxmLaY2+m0pZnjNv71Zsn/ntXbWbxmCP/XJ/n3LNSZesgs
wJ8cz6IHD2bkPbNIvrYbRL8OkCFMexBt+VZuneEJ1VkCkeCQflLXPIxjm/z30FTpVKjvOkjjheWq
Q2tEB6ikVfxu2g7fIsVJvppX6ZMp7eJPsZMeJtNJDHfKrrOVJ+nEyBBQGBf/mVqWuAjWQ3PoE7Ot
0y0kqm1mxpf9YOykYLhOOmlllu+G0rHNJvSTWcGDU7lYX69WlFaMtXBrmITPNH+1ko0vRvu8Mjfn
t3JerqOdXIw0f8kbE633IqJ8FSN1yn2vfk6Gx/N/f5E7Yr/INc94X4uLN8P4FgOYbRRCkK7iLV24
g/LLCDhH3jYZp+eLGc9gGXzfXNtqAtWe32lhDvpnvdas4hDXST08FQmS4zSUmvKRDi4pcgr7fIAn
6qgjfUieECpSFOQAK+9jShKv340FofCE/wZ3fYnfIPIUCm1EUyHsHsf0FgyMnRUrlJD3i8/9oVYP
FNrifVxWnpNBCdOuZoy249ZoFxoR58ryz/bkeH85SFwVipUmFfhlENbSYlseJi/celrzC0L3RkG0
gdZiF73XPVJ4R6ZXsunt5wrZyhmew7v3IwPAnkdWeJiPT5ZY6YYPpSjc6lf+/XiFJupFeDvs+i8r
M3x/V+YZzgocM3Adh+Z4HK1GhTaXLbr02t9JwF8qNnlXpyMNT3fDnf9g7SoSyiuDyqcmB8Z8DqUB
2i41izLL8GgbkBDH7JJDfq3tm723nS6ia30vHKSVEPA117lcSkCUs8gOEgNU9Y6nKAiIkCqGEm7p
abZTL4Sb/Lo6qM5gvzQbmsduus3kDBskQJyKPEyyMtlXFsX74YFhAPgloF9ybQ0vNgjc5HAbHPSL
kskOn7yDfjDdZt/thU18Zdxr97R7aml4bZNZMJ3oJXoRfim3sEyujYN18F3LFT8Zh9UE+GwIz3za
8jntC1/sJyK57UC/0GDjc77rffP/2Tuv3ri1dNv+IjaYwytDlVSKtiTb8gvhyBwWycWwfv0d1O6L
Y5X3seD3AzTQwO7dYjGs9H1zzmHAg48ApMxDSHZbutNzw+YBLvH4VsHY+rfxRVACm02UFZwz9w/l
l/nTa8mftMBkHIgru7AOZNkd/JMZLRd+Ut1qn2CeXk13AF/5j32f3tkH8wofXbxcd4/d/XCyL1At
vDHmf59V2HLv0xb9RKTL569L9oQvB6XMDxRG25ykeH94D7GhXN+QQPx+nd0FymaL8g4zi362SHVa
neamWzFDdnKt4602qfUy3xV/d4zep2ImIrQOnN+JpkBW//oZL6MJymARXCizv7mN9KOZsULcp3pL
r/LbXEIeCudNtvbYOHCandVaqDFprQ88OMmEdgwaNzGDU1tUkA7eWuFfqnqvvtz9UntKF//FUffc
upQbzZhOoyQvOqzeb7fTnfZ1enCuhrvqFCT+XXUPwvROPa0E0nzWv75ZOP/t5dH75ZBErAM5HyZ7
mtfPtGdvShp6rSXTob8cLtNTHuVxwPbJPPS3TdxH3/88Y55fj54sDhkUCRxqd0XX2b7XcAtFrCnj
pC2GZChIudXiP1/h/N1xBbSjloP4Dl07WpXXd5TL3GxlvhWHLaI1dV9fdH91ZuYrRBuCfgutNFqY
Pavx9QUynHXC2/b84xXEZe6oILQJuvzLDRkqN/aY1EbZKjGlnCsotYp4cLk1sKWBPB0sQemU2PHp
L++FRAHePOcQlk6bcw1nrl+nrVKzlt1zQ/1EaD1wXiN9nzUEnf/5lZy/dBZGotO4AD4DvvBz231Q
LyOU+q5Jgh3BiRKT3qE/pG+8+H+7ChlRLwECAFnPP62ewhpxMm2TrCmg33gYGd+ROeECemMhPF9s
9tshlY20NCptJq/p9UObliDIUnNoEggSXmiYANQUnjKCZUiX+fOToxZ/fjUXhRkDhY3hLvBGN/H6
al41F2ONtJtI86y+JZ8K2sydO7YT+WZkde9oVUTqYFYpRPM9kqSsxnh9QbFqU7k81i+A1roZdGCt
jq7gEWb5OAP/sbIt6j3YrtNOeWWLalw6L+jXDHP1VyuHVpToW6bfl+7Oic1x9fsxHM/+gKAJmltp
O3NGTCRH2RBjKbTZSZqQZ+HYkAuKLtR5dAecilCxwdRmzU6sheAKvTZ4Idm6L1TbapJgJd2y0NWV
11i6GbcvFFyTJN/1Qyms1I2aygrWB8vNlEEW+As3t7Ry4shJqYWn6zQNjF97x+ySJQdxl7i+8r6u
XLkejR3JS17y8uhX296Te2H25niUQYruKF8hs4GwZb8eFtha6fgeLIRzQ6D1NCa119ge8f2eMceu
rEfjyMOk7Fe4dXonZVOQK//CFK6t2ejjCSc8Mfp6P3+3XgjEgb54t24v5zaZF7sEm7Ljiue+xFqu
XijGTm5ANM53uHHLjwIeyDnwYyqsgbyxFxIyBC6oyAXZsMuh+IeW/EJONiZYQJEiQbmN5x2u3O2Y
Zb/3lzbKt0mJUDEW13B6oTLbjWj7E0BqrraoLIOwLPXeitzehWnsBjvc+R/Qs/FCfQZ36f00nXzs
Ixx/lBDkCyMaJWVHxC80Dhjmhk03oioHLWM219L76oU0nXtDWhSXkC8J+z0OCyTq0twIRW5fANWQ
0IBVbyZtfWB0MKwDaDgjUVnBNIbSJ5E+BjPbecn4gr8Ohnl9zl+g2CA5AGSXOyvbe8FmZy8I7fwF
p22+oLX7dgFPXJKZnoZm0wxPaG2LPjRtaanreUNLGC4vsG7PXVM/cZZ5rZO85QsMhaj6g2N05nFr
2sUHe0PtIaztVkK0DyCOhdqkrI8wUdsPBpLz7yYlvi8ebNE+7ibZWNFEqidveIeML1ZhPDCmlXMx
uFZpJCX/9pfGbYAMa9jcvskXTHk2evNPvi0lqFPsDHMF4Qa2SDUtcziao46gaHVy73JqbZhXGeAV
0CRrTaCI5HPa4o2OF89rIUggcLqVzzvosa1HuT/6T8IEehmKyYEyJeC5tBemIHk7WiSzW6hvaefH
uTkHV32dbhBa3FmXEQkpg7oBz97fkS7u+aEOInQ9ZhpI8ss146gctpxQvo1lU2QJIfzag25NMPlG
Uk2glXees4YuHlGYlir3rUggwgKdHZBXcyyIJemjtNsIyodObhRJWfr6cwWJ2OS5rN6TuRTzcw91
OYszzdYTTWsqUuAzqz62Wi1vfW/THQZr41w7jVNSHXem6Ula5vwetP1s8BxdkrdFo6/jEWn/dDVq
qLpDIiL1H+YqxRIt3ujdlj2H/Zhw4FEChhQruMmVVGo3Ngh4zi9hDvhFVG5F+bNi26snJukMacz3
xqolTJiFsUFkGRol6Wwm/CEi68OhSImr2obOLuNAl4JU5KbBGW6uD05raO/McV6aeC4mzUzmTnN+
ZFprB5c9xNkBg9DkWmGWjcUUz2w7WjKNzXqFmwlRMEyHxqSsJ5RxC2ypz6OgDcAMrC1S3LCyBJiU
fFppHZMc0jrYWAa+dC310wGc5yAUDNy+yY5UzDIzxk8O2HTUYECGQ56y9YRfXKKfzFMiJLO+MuLJ
LGpw9XlQfB5wKFRJYGuquc2wbT3UjCg6S4vYVOQvg1yiEiw9k2nXFEPkz73BrKTGNaPR1o1fMilt
J1kbu7au5AZd58IWxsouE4rXj2U39Id+OQ4S5I5wy8iHQAlswRJDdpgLV30Mxh4GmraRZBt5xLlf
10NvGpFs/Jor+3U9hBiH0wUkQFpU0AeMPgff4gMPsBs5a7FEQQTdugqKkVs37U8ZcWxOhNy3+ClK
jVQ7Rnrqh3IysuoS6rJPzrQ/MLUvSmqE+mf+CHBh1scf/SaIDRSa6jRoRat1D7wN8s+S2oxIFL6F
G5bsbr9LH6BXxFlmHqLcXhwEUnnmmySr+qhu2kKSHFPZraMYzB6kIBoWWo5frca7QvVZdNHYBN2z
65UTkB3LWOdwD6cEaygdE2pkbXpXTCgzH0bfTDb/3N+x4xmrRDA/ZxK+SVJCDGUhcErCyvvdkRKN
3VB86qbK4yhMP+t7ipuiZVlreuOUw9cF4CpK3bsg9wDULIcCuEUUpB5VME9AsjkAfi+DVl4hDAUY
otFTz0LqlprJStAsd7PfN+TBmYv1Hdah6o8Lh1MBEWgL5tgohpRgy0YWj2LWwfRoA+LQ2LdGODHW
ktlfGqf1fmxekK5cOpce25lstcJgHthAePm6HUnx4h8v0um+BnDmXBrX+7aEnr+O/H1aNmYvt9/4
tJrRMJK6Y+herGCmNDQj7qw9Tx4S9rAfjco65EHfftY6D8ejSSAgHHMxlJ8gATLzEoLAnsNeh/Lz
vHbMP0IodlbcSf9jdntIYeQITuoCnGC3RmIWyk4wCug/3dkc8TYu9mBGI0VQZPi6mp6HhkCgWNPG
Zmc0mvJDbapijRoIvHbslMbwULLQGomrl/NDusoA2bltr4r2FfOcRyHki12k++DwRnzCkVYX2/dS
XyE5jZoOsCkMaEz2t8RPrP6R1bcbD5I6zZcBhrqKLIbUpRxK6ew4e+djDTJQRvU05Tdwo7Yg8oZA
vd+8rIXxuRju93bKl2+FsxCT6FTT0EYwXtL3Xb2mfN/p4j0WrrPFegbF+1AYlTMd7LFozQuVDsg8
sAJQ670WQS4/Q48ZBdB2ANzwIKw8GS23MeN6mRp5HOfZMMBAQNI74rvprKRbLEQ8QrAfNAed7EyS
BwqV6JQVngKgr+oIecz5VMmJ47DejeTedoObOqF0a7xmVoZ5ObRHb72vsX6ASm1s8Q0vqwKDqq19
DRzRMn8K4A98iwNKlMRdUgdhWFnO19JwSkhLW0P9FWo5U5wg8Oiq5sJXfOxzERtuKRB4qD6wDktW
TQGMJ6v8mfr94B5y2aagjCbANbXNZkifUzYxm7E1H1zLl8Z9scHMyS7SbRnEz0kU2vZEFdvayoiN
kX6SQRc0SaMJfzwUVu9U75VFWzlWbP6Xo2a6Sl6IDu3EM+ec3r0leaRfbuZW9/tbCGlp9W6epDtd
jPlkLsfKXWYrHEW6EJFFST4ZfY32wdQN7XYEoGlNcVkxAqOyFjr7BUIeq6gqYBa987WBveNWA8+i
3WBsAf12eLaxaWX5N0q5/o91VaxM2drlxlEDB29/mLw27aPGs/Vnm5+bXbYGDO0bC5CqcaJ8X9hj
tAVZjYPDHE2+ADml6E+KtFoDgqVYtK8VhSWd5LmymYPEm0mdc+PScCoDvpqf+kFSucX2dTYxSyRq
kurzNGT2h73d3B8rDjqo5IsKwEVZMt9eBNOSDhETuGPAhTdY7Qkl8yeTIkuhyeJI5khWXPc9qoxL
bWQaASKLXOaBFVajeFWDlDlCY2yyOyQz1nKhQQZjim97r0kG6bjq4KzFvJw8gpBnwIutaE/2KIb2
6PVpxhRkp0HN3JoC/fOlKj61Wbt90nYP0TFdWk+d1lbTvwXbDuRsSn1ZLtx0Bmo/1s4wg5rN88U5
lirTi0tB64ZYIJKcumSc1s14R9Vr9m6R4okgAbzBXKJPg62Fnj9ndeyhBbbfl7gJ4KOQD0IsTtDY
4w8THtF6HAZ2O6c2NdP6VBrKKOK2ZYm+A3rZmEdRkov1IBxvuF2devXfaUYvSbMdNadawr6qKufS
Z5/oPheknLLdWizXDVO2pNPNqEsmYmFJS4+HZZVF7K2aXh0DsUxmQnWACJHKbYV7qM3Wzu4HIgFW
jlJKLkld6hUwFVmvVaLDpxQo3kyNnDNJCnqEX3hjREHchCDjGsPIk10hCPl1D3IZX9k2JxOPKvts
6ZIwDRMcC5F3vg04y/Gnwj/pg2qMyG20zo5dq/UekL+q93Mg/ftVQl85Nq4+fHMaT8mTA3azfteV
1vJRZDLQjkwSwRJOwdDV4TY2k3Ej9W7WE+GtBCRqzpQtz+ayQVeqZrNbkraRAsY71B8DYFnRfm46
szCOpp8GPw3AavWJYMVyuB0BQfGQeL/6yavMxj0sw5AZd7M3VOpybgYoZYzvkahCWoPr1sRan/Ow
JoC7E0AcCdByYae2Rmxd6p8GUY3dSfRpblODByK1XHUK6ko8FXbPBlGfWX2zjRrJrWsNINHIFuLr
m7o8y8BF+blz19WFkV2NAGZXgh+pwUa2LArDp3be7TsfPTXQJOJelenJMmvf/gANiBWz7tP5q526
7E0Ky/+QasCa40K485M+Ot78APaohdy1LdqPPuUgfVCBgJit+TAQ8nZTp9ovtOpoZVI9gEnqRYTd
O/sx6fYyEKzXQC1qQASlH4albD7BJ8kLEjiK/iYoSCFEslJR1K+GhQOMTVXhu78Btr1s9Lb4aYKz
1aI2753uk9nplowdP/Paq64ZtGeNLVZwuYqOkBRH9c3MEYVI/KtWrhlD3JDVEwSgwI9ILl2GewpC
+VMND6I7GZVXV5dtM5WQo0hl/ijImP8490iBDpxcRRpOji7SGA9YUYWzo5no8XQbY7s7L+xHXRfQ
6cU+ZTV30+yy9JpDvxhRg0aPc91qrtd1w3yCqbl26G2z6HBvENs89v6d8ZQjEAItyx9/qPSMLUBe
OeN0Yxur2z4QXtYW93owtOapVGoar2eNM8oA8lIE2XWv2d1XBC2eggvYz27StJwk4qzpwbJNpqfa
Q2e6+buGY8REDnq3WQcbnROMZZbHMsJhrmmJEIsvqATNGwtNJ2zzpkJKZFwVGWfYb2zbquBiE74P
Wnvu5+kaWlh7L+vcnyNSn1wOeMqVpOTLbWi/jUOG8dQ1idAop9UX7ElM4yflGCA/rIgT6l6/zBH6
owfQYyWJ70ssVl8wpxKtPhBzy6HpT/hBftMJOfdJbqVCu5jYicKXctnGEGqxzGXse6mO+JAD6f1m
doO6JmdAHxywxI2bP3tY1h633NLKiznTOHNtDFXyQTcyNE9eNhEpgnEcj3Btbu4UsYmf59DvM8bg
aqa9iD0MxF24d64/j5M/VxCT2G7AwpXWB7x36tlFI/RpmWuRXaKRB6rj6BsDTMtKbbkosxyMRT9V
qr7f1tZmBFijjGdH2R21iNyF+1cBwYl46Fsdp5prqhCF8qxfZhyurJDMeP9bF1iM30w02Y1ZSBKV
xrQ1tkQKcyovgKw69ykcp8+pytP3pCul6RXwTtCrKb2Vo4JwQY9KVoy8Cv6wH3LEIdtz4Eh/IrZm
nU4jaUn3BLbmVejMrTpBdOwhG7pQ5ULOHpyie561DVFtdNZklWp4LOaqY2smWtJSdHccP2ft6DzY
s6ce0qaCdr9iuhwjMxhJdfTLZf7S2/361SK8dIhzSpdzODfFeGmIGs4aZsx5AajYiace5MezlfLu
ktGEFxb2wA75lz2NP1Rs8+QeBosHdA17Gtzp2gu48Ka/GfeW1wo/1krBMjluon9YROe/G4DJ3hF4
TWrBMOnVp2ADMcv3vbaCijIwzlDPU+++t8p2Jajfy94PwvPKuMu17TviwBESJ27nm0rqHAI8R+0h
kq3r3hZ1OjnH2SU/8zCWUiNxokFwEQXuMNwvzszivgqd1qRatZ9F1nDEAkiZaUnnb6YZI92rCZqp
9F3/6NPguEwHhGYJMLuWY39O3YBTUkbBZux3kSvHq2A5MXxIcOOPM7OMre0VETUo+9qRo5fFlV5D
8dSHrQeI6BYeHOo2yDleiKz0jybbiJJpKsjRZ+TLZ6OxjDwSbZddQG8E3DcOpv3Qpa73Wc6ogOK1
BOTFH1rEz50TVcHuVi22TzOlFmFOU/ajnO3xWzCIoU8amRc/XavbKF7jSX+a+mB9Frne3AWiXvuD
tjjT3Wq2c76vT+OPdrC051kuooqrDlE+NWzXIXnPN56cfgJ6pxEZLMPBlKpnpdYIXLfcxdFDu17y
7coliOXTRCFWB+Ra6xCLUwEpu045jptp6n8Tiz1TZC0KdeUKgdgmKPrgVFujo4WE+LOFmlq12QkL
NrsPZcmAeGtiAkI/GOvP7mgX+5G2NVb2J4MfRHYlKyOqs6H7Nm54tCM2Y+De/HW3MhdILKvQc11h
8C63uQ89iKdf66ULLsl+m8vI9ZmuI6te6zRRW9u+Iwq1Icph6tg7DxzACYfMFjbVbHeISVkM5tVT
0M3Ng+lR1pCly4JPMpH3WGb28iiliSt+yEonkWw28XqqHQNsTYitwxQ4+fc895F+gD1kN9hlX/IC
+2bIrq98MJrUTGpL2CeXTM+DsIA/QTahcQSXK0gR4qbu8tFjS4fzZCnLu8b3g+eJwsTPPl3GC9PU
LJlQcJ5AlOrE4+xHzsTMD5nrSjiJwCrvOg5qjyqf6zvKb+n15EBbDkVez59Nm1LSwWOVPKls9b7D
4a69BK2S1V0R3MEko7pSPQ7+pF9lrW/cwDrspwhYm4I06zOIqNyOnzK1yudOLj41M0wWX4IKtytn
TI/wvALn4TWn/BqVFYXnLHSsekG6ABf6C5HONoMWn+xPrMg6f62U69M6VxaCGTpeJFgpPfhqTzMD
j3E39NHKFKnAKI/dZ2BStYqMJbWgObNnMZgAF+/BkpxtWdV6edNokK75RtlMhPrsuTWbax+omYQU
fklye8veeh6a774uvA/YxQNUAvPWPBIg3T4hcDUM/NVrM8betnobm68S7CjkpSaPW3vSp6isivR2
2gYQ13ZfWKQn123wOcjz1qNolFLmsJQh3lte3n/N2D+RkDiUe/UC/f4PZQ3rk7cFwycHsgEj085/
UL5kikvpvnaARu3huoS5+a2hrUtef9eka2i3hnVZGnMpkkC0xVOZj1KPdLDa7+2s5HhcqBQzArYT
RmOmw2Q8OJ5GPt3gLt6OUV8Ae/cCPDSVMvYIkext+/uWmUB2vT5oviuqIIzVxVNmVPUlQEgXLnsZ
DUNuMZTSavwGx2AF4gr548arCSQLTar7WqwqlZFmbOLMPIi0QLajVTycBNZpyw6nYi3X3NJkzLnm
TFaLwa6omgwiJKehCd55nNCflN4LG/yskX5dJe3GkHT4Gg8ipSuObciS7zardZ5tc9+UsZxJF7WJ
sTjhQvt1NNdwyZGzdavmT5DsBlvsrbP8haLJmLVsSnyJYchUJYvZlU28yoUI1Y7yAveckt4X1zxE
PNutLLfdkm5aIH/S2Y1XdyO8ICWusUhoRaY7uTE1x8i3OY7cMPu75hsKkxco4K/ihV3fSaYAFXAH
gJR/njyV0fRyDIz9CbTgZK2OZelcKnFnG+VptJ9cAk7MbTrQ7k8624+zIIg0Z0ykcUWd7hbmbizs
W4tqIO3p2MnkwZkvZ0qeg71eNv6N0t5KQ/i3FjEBdGjtYAUQS3QmQpzrmgoI8aZJbjriSaMDdlu3
OJP+3LT9/SqYX2jVIj8PPHRaZzoV4U+zEciJLL1OpJ8Qk3i3tqdphz9f5Vzn4FEw2zlrlGMdrE/n
spty3O1QyikTZ6rVo74M8w3VCe/SZ4OZ+JWz/KXM5+V6nLSxV3Fv1nkWojdRt2GfVSY9tqG43Uq2
rgji3vik/vWu0FvuOXE+npKzNyTp96IAssuknXQkZabWX9gO21abKs1Fjx42/vNT3MUav37B9PFB
Vbh74AIfBmkcr7vrG5GHQHQtP272eW217Vt9cdnAc3Dg0K3dtXmdvXGL5w19LomFhLvDDEcKj352
i2Vh1rmkrxd3XZFedFpDfXuCTmTp7VvRFb9fiu/wxTKG4AZaxZnaBuPB5rqrdGLNDNrIFuCLh4xa
1zrXb72484+e4KQ97YpsOMCpNt/I6wfJhsPdJm4XiCs8ojAffDcehMEh6c8v7N+uAxjP5XNkAJCX
8fo69WZ1WZCS1UaqqnXheGwrutUz39DF/P5ZkIexczeYvdETeWdDuN9G+uLojIDpbtZ7pnWPzRtI
kUOV59VnWbd0Syy56m98Gr/f3J7fhnJpjxL0iPd5fXNl7RvpslGjat2uP1CjMS6FQyb43z5CJHSo
yT1kGihJz12LRSnd3lOVHeckmp+cApoU08ffzhcvgrZ9CsSHQ3vVOpMWOWuVm3UAwX1Gs8N5Xp+j
uhzWN6RF5/MFV0F9iDELtwfODNN6/cSKiaOTnHorxh250jBJjQPOgDakWu3ExH+L+79+dhgdbHwb
uKVMcv1eX89ZhLNQ+bRiozbkYdCC+b3XreuPP1/l988Pu+CuBgyQm7HCnn0HqkMMToXTopbrmncF
HrkjUbTjY9p62r2q6EDlvs/m8M9X/X222JWr7GjJJ0NA5589y0AqMtDq3GIuNFQYZFRnU3sqyM/u
t38u9X8Gpl/sSHv07P9uYEq+yS/fu+FX/9L+f/ivf8lz/rNPP/squPvmXpzF//UvBeZ/WED2LRdT
E3Xfffj+f//Sf1jGcFig6UPjT1Le/9iXnP/oBs0QOBA7s8j5G+/SuesHUy/IFx/loIWwmD92Nga0
tZN5ZSotUVV3kF71SPM1GpqfrWNfEN952bVHWX9BJ1N71743JxyJw2ntLoUmj6swjzngT33d3lDH
n80E/ComAtzspNfizgHa8npk1h2KHhFoQYK8pY/mFRDAMtKjG1GjJYXLSfeX13X/zx7hV/PTC9fi
l60DhlROeN6eq4VzkldxNsGlRJPNjCc3KVSN21q4rdPcTi4sHLKHqx41h2VjCF9azcOJqOMWDOnA
aA8jaWI6QhNgruGaifpWqq1AoZ6lHAt16YwlZ4VRewdxb/ooqjUdkrYqqUmALjE4oHHC/NSvdEzD
bM7VR4ybDrByb82OabBt/T7fLuVDOwbKSBrTUUNYdoVID/udIHao5WiEiGucnMaGPlA7DQY6JJbY
32ZdttVMKdyc3qcj4NGo22p16Fdjdo6F8rOj5gKijkFs1TZtnFwe8ibT3bDDsH0ShI0vx4KoLAcW
SFt+zJyGjHrTzg0XOndbUqucF/ksbFfLwnIU+aFPSySEpHjXY5z3HvjsoiLTCI3RGlB9ClKW9yDL
CLZHKK10pCZdS7sZXoYT2emmvvn0EfMwSEcRnKqsd3pUmEyoYUmzqIrbbNnuRtqvfeIisuAQbJWc
spRWd244+14zJdkQLJi+c83JI6lpjhuSVe08SSWGLVo73/2waqIlX6lejOki0/vy1tDM+S165L6h
OPuYdrIppm3ynl2Wltdfr0bLvF6bDQ9TYY2Xrl4Hty6t2T7sNGR2UUpR7HLSSnQmdU28YaRzEP/v
pPzKVPrqi/7tNxhAaXaX026Px3X2+jeMZtZzGneNpBs8sUX1ftSP1Oyb5Ul55H6EvbY0Dt0+hJnh
6lH6Ovx5SJ3F7hCMbJJUjx6ZgG4Mmrg3X/8CNW7aIBWxe0uxWGS5ivGe8sESb7IZrtGitJdBnbWH
1CiCCDOTf60tdFS8tEGBW+c4DefpLbHv+ZbM23XY8CMIrSQe23T2aedXY4fm9sUGwzrOjbS+oeIh
7ygFDU9/vvN/vQqmUzSBbCrYJr++SrZmZlnKwqDLvrZXW9HWSZ0qK/nzVc7M9DxfggBhBpMiYWFz
ZYfx+jLIe6a0S7kZGt7+fTD7zntqGPYPw0ZFSL/0NtiCT0zNdtzb2RhNosrfmKX3WfiX7/y3X3B2
o3j8YGmvdI6X1fjp2TDJuxFjfVkooIECeU+WkhIqtvYNounZ+PrtumdrVrqVnV0UyOlnOqgn1bva
qRT2Z5Ej/w2nXkDOLLPt+wZSkwQmvdve2DeerU4v10ecTpQ7WAhCJs+evNYiIclsTY/5qLNDajdp
lOeOvAekWZ+8zXK/vvGq99Xn/EFj0wrohMH6YXV8/aoLzpWpqVw9NsmJSzQ/9+JR782nvHb1yPRo
jzp1FaBF1uZbZTjrD7h/3gO9zXV6Y6H8/dvegxvw0pCEzJbmPP2i05mcN9RjcUoUScgYM9/bYqve
/fmGz7fMfNqMUOIZoIcgyTz3UC5+Z1i0jo2YNkT5OAWbumyr1Xt0cvwZW8cXHmZ5nb4RPv37vYFs
2mMhsD6huji3JEnEzBV5l0ZMF4J1NpdVoubirZzL/eN8/S4p7/CE4JMShor17/W77LrM2Xidemx7
Y35Ym1UcqfUP141R1s9/foy/f6cUJAIObSxEuNnOaQOKnhMJJmhjKccvN7A1uw8a/NqQ8qlNvGxW
vmF9/bdb81B54tmkIILF/vWtaesKcG329bgrOnF0Zo2qWbWUsVyb/I1LnWV1OUzLTHoAqVCa7Bvr
c5Ng7rlDr1eZm0xinFWSGa2LWh9hwFdrS8Ucda5Z7WojMc/xUtrLhanjnIu3TPTbNbk6+oTKRKz3
C31gmVQ98oSbtSB6PMwWjTX5z2/i7Mnwa9lZu9RSfKocO+P39ZOR2WR7Q1eaCZ3DNbbwz1CLLteD
brVvVaTMfV395QP751p7HMHeQ2CSOvvADCWVbKvNTKQr9c+LWstd1eqMTwP87CGCm4l6VVU57MNi
XVHkVJlvn/ASLltErghdtBFNKGrlQgVfmpLF5WBXKRXuZrXsx3Gs9TZ0uxEutvIcfJipsVHa+Ovn
xbaJGhdhAMF+Fnj9vKoqING6LazE2Cz/2qwt/6TMYbvy5kq+//Olzuaa/XExm7G3xwhGxs45C6EV
+VgNLsuzPSGBU4at3jkqHdlYlsOYEK2XPjqilG/McC+lrbO3BH6Bxi0FCOYC9+zA0Ulf51NsLPQa
xfi+FCJF4jgM2sEY0k4l02DMaKQ9iudTtRoLnTbT2AW4SMMRidNMoiEwGF5o7ZnYhVuq7iiR9xyd
oWlkNI9EHZ+MxaydqzWrvfaI1QrEI9Vsvw4ro/SX+M+P8WzyfHmMLr5DXhmeOdoPr99Y60/LuOic
Uswhm24C2QcoxlT+xlXOVv5/rkJBjRqvzbH5PHyGRuTS9KuPIHhq62t3lu73zi3dLCkmPz8hHRDY
ohZ13Uo7eJQsTG8sEf9yfSLrHQOPJdZV2z/beSDDM8cOPnDSZe31MFhXvWmfck/cCrf40Uhb0vLy
PiBj/Pbnp3s2k+/3TfmcwhsyAI+e69l4EK1mFi21qqTprTmp1DBe6qQoRO4simTChfLXz5la6e5+
JoBtd6ydfZ1Ibd0g0zpI5/TFrgMS3h7sJm8vK47RTWhjCkuwmmpHO9iWyCtsN39jn3EWOrbP7xz9
GRs2pwdCM85rgbiO7ML0BHecL+mD5zX+EG0LVWmOuBO+ms7wZqoQrrEAh6nw5dCVLGQQuthdngSi
5uWNKfz3D3zPPOKTowrAwzl3YNOPRB4/WHbC/4p4SrQ/LYUj/c/v+eW2/mda2FmOXABGLe5N4rHo
jrweRp6jTWOLkTfRqzJVIY1H51s/5sZKTHXr2YeGyf2+aA3gyvUE7SoeK4Rsx0Vv858uquhnmFso
Gz25KmjrDZ2+EFfTeJUHqhgPFm4qkxJOZ5BKmqv641hVqrnIKh8/Ar0ENB+FZ7zZ3XopdZ/dFQ0L
XiPB+kx29tnnhMOy69vCxioDBHPMTDaypbuEhmzcb2pVqx4qo9Y+FzS+cYDMQh6nrlx3Txm+81H1
ZmQXrfPO9rXq6c8P/PXCzPMmjBIbK2A3fpz9Gz4u0HjZWzV4SMkKEc+Tj8nOpITzzs8M58NfXotU
bt0FpUmdzWOXdPYUpFzESA/Eiz1W5ngAOYx0WoloJXztjeHz223thwViJ/cgRazo542VILenTW3S
j6knWdfVungJlZv56Hi198Zh6P+xd17LcWPZtv2V8wOogDcRN+4DgDQkRUqkKIrSC4JyMBvY8Pbr
z0BW9RUzyWKGzn09D62O6uqqnXDbrDXnmCfnfG7hOhYVTJtHazHzr3PXs0N1bsSuulSMpWJbWPhV
TEjYfvpCc757BgUv16CGVA5Lv1V7T79M7AxJTi1U3+izaovVxTxzPnx59WzfWdRZWddT02mIrY7N
wdBah6tXzHnbYq6koDcCt2jm4Y9v9PFQJ1tex2xUXeYMlSZls5mpagROmzNRdkt8Zm443qis95kC
Jf3NtZlAMNhpaLbuZoUX9XTiFqkOHwa0Xg8l4qy7ZZrdW4IptFDk0jiz4L38dNdRWXF5c3Gqsfwc
P91mlnPiwcxn54zcRahIZL3JzC5Q1Oj7OI9cXMcQboxkLjd22ibvmNPLD4mdNj9AaKLRHzxruFvy
Wv/zh8yxBjjiWiamz3byNS1yIHpEdE44uhMREnW3hBMGti3OPXXzpx8u8bqQ7lRjpdY6p+f9sYxL
cySSNiyWUt0bcWtf0z8VN2rp5J/eHup4lTk8ZIZa6/3rOkPx6Ph2L1pVl3zZDNXaeKFzZmQVmfeZ
t/a4cPPPKBSP1g0vWIXTUWzFaiqTzCw6og7CGR1vxhejjeUVOSDW4g+617+3S7lcuUPUnnmNT1b2
vwcnuIabaSKzsk4TjdpYLGhkenBettFfUknvt7Gozfd2EVVhXiTeLnYt64GyRr4tnDq/YOefPsXO
WNdnbsPxbu6fX0JHGIoncEa0CMc3W5VxhFRROtSp5/yaaBLxvbXr6aZAvro3pDpvnVKvPjmj2t9X
bS/PiDBe+aBhG/FNMecflvzj4QmOUrNOKHboWcp0VSiq8YCTPdpmfXfPzh8FjeiTx7ffr1cv2UJF
oGssQC9WYlvas+JOhRNOJXI24enU7Dj8XmDgVL6xvM5Xi6kVD2M7T7ussKf7t4df7+jRRmClYJCx
txI3KMLaJ2dTdJQi86baCSNXq7dYivsPUyGi607X+x9vD3Wg9Lw11snUrFbl2Lj54qC4Rm7JEdy6
LLPWwP7c11ezjU/XEY5BNX4Zbi1njG7UeBJfpFHa172Yk//BHEJdhG9bxSxIX+D4Yc/mHMMt4F1T
53oMO8yqfNjlLzZDf0bW+eetfjbS6cSoxFIKhZFk7s1BRKFtIzVChXK8muGZe7z+u17e499XpR9f
VY5yDh1W64RaZY/vF7uIN1hb9PcJPtbKrrONizMvyGsnyoM2NYbrZhy3OZE1Z37Iq+/VemKgNkld
/6Bte7YH6SlUmiwHTmgMcxOSkYP/dYSFPWmp+z8YyiDWmI3cWgI+VZMkUTtrecv0ZYB42OVNZ231
ejLCnPLO/u3be3zq+/tJ8r5Al1zpy/Qtju+ul1euYk9sTkco0T6OAfnVU5v+yvTMYrukTncGhmi+
8jRZe5gQkYQRJHPy5sRzzwGhL3maNbSVnq5UgJn/HGr1tSkI2DCTALU7kpNORoHCUei1xijLorWX
9bgoN0ZCrU5RG9SCUsQBIF7jujANeWOM4zl63muz7vPhT17ZyWgdpxnWSd+ibp+3ibsFLlLs8OgR
DMF+OaBQlO3efpKv3llEivT5iX9/AQUErULYFZ8BTxKgACCK/AIluTgzymtfwWqSZNvLxp+K7/H7
gkK5qEyHS8ty1d25crJ2KhpZx8FV+/b1vDq58k1RIKBaTnHzZCjRsD8RnHNC4eW8IUpNHcROu2mf
iz6UUTpvJn0ot4u570RfPdaWszzRTFfnTUU998yW4tXvxCFHnYvmqk+//spsnK5pubuYEvQN8qf6
2iwM77rNjDrsx66/ePvqX32az8Y7OfGoySwnmv1cPM7zoO5iE0AJVsU/H4XSIEBuF5EmC/7x04wK
fF6GytzaEqVzpzXAVJQxUf8H1/J8lPWdejZzdnIsVhsj37y9JLs+Lp1tWy3pmdXvtW+ejbqxNqNh
H73Y82FH1SQO/TDN6+YSe3qq+KLOxi/DTPvML42UqI2IM7PvoDPUdrk+9Gd+wisfx8pZdFAaMj+6
p4dC1GtGNBTSDacx7q/6pIfNi+spwGhgPrz95F6ZYtCfoucBUE/9/bT3bqvYeSYFIsukx/LLkDdA
BqgZtW1ZfW1YwohMiNTt22O+8k4ypgUpC+Urh8P1Nz17ju0045OYGTNO6yVMsky7JHngXPPq1VFI
LSCHlO3yixXJGexlIYDeDfsWfaurl78ID/7D9IfD6YeyPw1GFgh6VydzS94a/WxrPKnUKJyIdcEV
GyhxzpfF6fX31JfF7Zhp52KeXr00Sm+r1NHQOegd30B24oadDIxaU5u4pt5qXonkbCd3XV1ONkzI
AFUO0+xSOFmfTB0tsIi+UDSmjhGJveid5jPpL+XWTYoFL2fX3WeLsezw1gEXUkkuFJU+X7R6jnGR
6IFzJalX31RQjKswdp1jTm71gH+qRHbLcTOR+FHGVE5bY9TrXY4tgam7GK9nE07DmantlelgFUP+
v2HXu/TsZU3SxFHYNDmhNY/tRq+G6OeiVM4GDAMM+ZikFt8xGs8fXYsMkMlNz4z/Ss0KNSblIShs
NEj5Uo9/QArRpstLIioaOYkHFri+CLTGwq6Qu63z5A7W+GNpbfx2cadq9yUe9ydsSAmRzMVSlJtq
sWKVEpdDN+bt7/g0/ejvt5/KBiUeoIr0Uo9/Wmd3iTHBbwvZvyIc6Venkt7lCj7v3sV5qGiPU2/u
srbLA+wty6a2evxgvT3fL6Np/myb6ItDjEKgZKl5gUU426qpm71P7XRMkZpGw5kS0WsfDi06+hJM
XatE4fgHz1auuAWC3hC1Cwyy2Eku1NWM9PZ9ee1N9SC90/MF9E5y0fEodSJrOp4ZTywHhlGlozL5
AHvHrWbE086TM9bxmHAA68y4L5cN1LuIkpFQrQJyY736Z6+qlHGWOR6nCFer4iBB3LNpnCTfZh1Y
q7cv8WVVhqFInjEQJnHCOH3yY1YpvYfgLQSaUHxox17DdwnVbEKu5BrFRhhq9q7vVKf4CkhwOqcY
O4i4j+cmXjniktGSg0t9MbmPFYjKwo2jUPRRTwhVWoufQunZQ6E2NG+yXPegEvWq/c7CMLts7G78
qKgFrdLWaCtSnGSy2BtoWZAFzWbJRl9XCgfDrU0qQgCrOot3aj2YTylR8FjblijqtqyQ+o07xyLz
dSdtxk3sqM0dW3P9di1MPrXxoOC7W/Ky3BK+3Zh+WdTTe9kBrzuzQ3j5Iq9QS0p9K5l2dcYcP2qP
LrMuM45bQNrHTVs62V1DlfOP65aMsuoy+FZYtE73IVVPuHDsCWpvTU9XRy7e1lqGnyAjpjMaidfe
J52rYXpb+7KnpVsXmSFINEZCs1pdOJmhf1L7xdgaVUORTwGg9gtH12ZULONcT+DVW0mCPUYVDD7s
SI5vpd4JswDpxtBqo5X+CM5sw7qa7gx1dh4hVtU7x64qP4aCBBqMpbChV33FpAZeD3srdJ3o1sJz
evv2J/bKuWU93nJKWJVbazzX8Q/DmsMalw8UoObWMmg7tfpHGznoPX0gE0xKBRlmEVr+fY4NZcA2
7iKeXFw+wmCalLjGc93Pf1wH5DdBOucoTHGM3vLxb4IGlXi2Nzshb2V5k2dd5Pf9sPzQTMLep3pZ
chh48TkFzWsTG0HsB0kk7MhTiXWjJ3yE2AdCCCBjEOsWrsnG+aFNgELO3PT1Ao4mFouthW7zKrAp
RhV6coFNpLWeR6UzrHGIXrrolf0KtMAd003/LnXxsPhKMupf844gBoCR/a6UrkktuM7u9KWovru4
VX9Uk65+sBUAH36OR/vM5PtiS7L+Rl4M5FB8K2SCHD+EKI6VBFgJvxFUzoceKsb3qImip1bY0FFb
mSbqrrKT6VfPT3uc9aXdvX2XXnwyJz/gZCvWjBJoiylh3PU5cvPE+7QM0M/fHuTFlLAOwgGMjTUE
f/Qax1eZdQ4MOdYZoHjKO1p5lyI3ZDApxrvGGq4607qz2ubM/uDVp48KljMXdSW6rMdjjjXAGntF
17jwEiRopoI4Q2k3nGbrXSpj5fHtazwRxlI2Wy8SHxK7bE5hePOOB7QUFIyO4pAaqfZRGEOADbPW
AwKBzbH5NQ1F/U2WnoW4D/7NXKMjtItzh/cXX9f6G9gwrHoNnUCtk6c58Z4lsUXAeYpKFsAiyFEo
Q9ZNX/XVx7ev99UX59lQJ/svepwxghleHCkn8zJzkjvwSPn+7UFee4guPV7+cxD4nQwyO+YwxUoG
FBTDY7SRS7XAeqxddRcVrfp5Qun+6+0RX2z4OM1ylzyeJnJJ7AzHT1Fp5xkVVu1RTYraK83N52tg
n/ltPsU4xpc+y7dywUH9/zfqyVQlog7X1Nx4+M29Egtzb//S6xWV0AI+xLxbvVPmNjqzXL58gqwu
iAJXg5CFRuLk5tZiWewp0aPQzFLnylQhqGlAoM5Uel5++4yCNoUtDnR4xjm+oSsTyl30IQpzT4Mt
mwzo7hOTjm06LjacjRmoaCFm2Htllqdn3p+XJy5rHd1Gek/t/GX0ioBBMOWlFYWzp2c37XrMCgbZ
1fe20b4jC0ALZF5XF3ObOB+dWnhPHNHUrU0v/5JYLuPCrN38jydDDlirs5sWCP1jd10Snm3tq9RK
G9nAdcqgcKD0K8V+wqb9EDVaFwWmXkKOljaYV6kvmf/2e4Ywgn/76aKIS8RilkDK+kISOmrFjEVj
IOLCAEoYr6q2AAzf0m8yp1JVTv/sfkqnst5nsTYRJGoBhQ3UdMxVPjzdztg8KU3jC6u2rR1k49TA
KKPmn5G7JJ9pwH4oIwN8bkXzx9wkbQIXKRGGlIEHa4e2cgnYawNf0nxM+t5LdpNROggzyrb5ABsM
KIZUtPEW7qn6vodgncJJKJoeDqPCjAZOJBdh3bqD7dM2Qy8NNRlRUoXZUvUBXxk/HHoXvyTq+3fe
IlqYf06TfZ46S0JNpctLnX1azI9GNZcPDRIYrgck64MlHPU6GpxJ+nUOGdfHQ86fMlpoZs3SyfNA
Inj/vnSTnmBa75TOxwdkQyUA1jtdOuowdH4XNbBDtXKsJorhkPa9Iq8xri7AXP0Edkz8TrF0sgWB
xtTfyAmL49CuF/UCqUr/eUIknW0wogI+syu3TG6VEfZC4WbCvRcgOMWwqUeAXgG1JHcAcesqe7WO
PTQYsm804r2WonH0Txq9Ig5GDtdX1KGLXABmsVVU0ac0NmhxpK5a3mvgZF1tR6pPXtAYHJvSl0YC
IdeMijHfaInwjECNHGGHlt2DUIzzhE6JUqvOUzfhYG4Gml9BBms2BzMDaxQTjWux64b7BBrcmjj3
wwYUbaA56fRzAPl8W9GQ/pmMRPnBayjUPMgVeMWhi4NheQDJHI9b6H6R2Le2CYJpWVRiJ6eJxlBY
aYqdBk3vsm2riX76qLWSUo6WU8wKq9bi1KqLGgJRDphuIdGxbyEkKjGwI4rcgI+qAwTJOwCR0lhD
DdStnKR5JSZNB3gShpXmA5UWkEoA8yJA3wfUUnbALkljsG/cA4wpP4CZktIC8FTRwykPzCayteYf
tAMgOc0r1InMSfhO2op6GpAzEgB8IEBFBxqUYhXicT4wooZGz9+zvXRvuxUhhSgBmtRSlxXlTl1q
H+YDbwrsRzOubyUcqjoqW0B/Bz6VhpgA0DckU+Hz5GBYedakftFXsBWVHhhXlk5FJ1hiu7lIG1Ud
fAg1ZgM2AzgWDefhyTgQs+gG4jGElQ1JCxPE8tGKYvUjjU/9q3VgbmUH/tbcL829PFC5KKKCDxbA
9e1Q71NoQH01g0qjXJL+7IxovoTqDOCrzdPkQ2Su2C9DA2ctDjCwllXf9UsrmZpQPQDD2JhltMlj
ROA1XcL4ndua052ycsaWlThmtU6X7O0swcCYRwJvduTqK2MVSJmpZCtvUDrO97H3yPYsuFHqhXKg
m6ENhILiAhF2g4J+5kJdPIGG1qsGZLRZGubP+sBLA0kEOy2GyAxL88BUyznTGb6jT2V6kTRCfqn1
Sn4BMWQ8tAcqm1o3ENqcFdbmHrht84Hh5h14bkVBNJbfpUJ2AZVGmG9lZ7Ena4xkN2bGeG9PQt+3
VqJg44S45lfLZS/y9Ns0IyYD1ZVnjwm8otmHUN8wAVtW860Y4MvFSOW1oHPt7lHrclvb25YzO+vE
ABAJcFTyCaKf/UnPetFu4d5NbTiPaTF9oWpmTOEwmZbYzGmi305pNExgExWAmV5qqP33tKlzgMwz
imq4omnrwOOble4iMgkB3QL0y0isaCea3R65MyXoacIygkpBoLSZ41wQAJf0YDbVblIvQTCouW9T
PleoOwv1a2UKMLSzWYI7H3IFDJWrccoByzeoc+i0JlC6ieAhEgVSHReFxCpvw8frHEjKbfxgWiDB
/aWFNB5UQ4/FbJ5UBchOZufqRQm4MoYgjaRqT5jzuHMz4tZgL2ai32u5bTzoytBHu6q0m+KidQbQ
2SpyJ89HOBTx5xjHzrZXoyK90u1J2SVJq/7Sm9VQaE6q6N/lVjECO8vYUQd9C9L9k+iUVn4A4TOX
Ozgq3cD7Etv8XTymmV8NNO7C3BXjY+9YrvRnKxVeoAG21faywh73ycAEW/zoRDaOIal1qfQLu62u
tB5qb2yn9ie19pZHkx2osWEGNRc/NaL0MwROHL0ZCajqDYgho9zAEpTZtwjYZe1rpIv8QpHg0RhV
+5xaraHNqg9VuwfX7CTK06C04IJHhdJEmAMTncJFT9Kv6P2mm6UgDuKOV3sktCOutH2mpcr3xjT7
/sLoo/JJpVciApzGQJs6O4qZO7zOWwzydHMWgVIqncbE643mdkTgY20QYaImwGvQiY012/PntOi0
B8WIoP7GqWCeUNiHPLkpdEk4So3uS8h9wOXMzryP7Uh5rFtz4MhuTJwHlHYwiASgSgqgqhHJZ4Cs
WhyUAqhVgYxID+ty0H4p9dD9HI1l/oJfeuTDg+d/5URAu9igzAA5vMUEepUoanW1NFSSt5JogXiX
O2l+YVmtPQPIl+YHCin5V91J9JvGkjrRmnNZdp+MJkuvgboZTeiVS33T8v+KfJqzlb1R9UR8S+Dd
JUGaycIKAMyynbPdbPipw9Jb4FZF9rusUquvfdn0CpGXmug2w9xhQIbdZl110mu7C3hydbczK0EW
mpZLHZ1Jj145MAf4Dfz+xWq2GG/MWzOR08dIQr/fOVUK0nlYzBFs/EgZlG1c7zl0FXivfSwgZc1K
iqzd5xQkkxCuphYFNtEjT6KTgEyNrFDaYOC+XCuwKTzfKfGMYzXPS1Dm2XRJdg0xCEbx0xiSCdxk
bSrXuZFkIlxo21ijjbs55RVitaGGNOySrhRXuVvV7lb1xuxLyffYBQNwfDhATdUvwMRN5ZHEDD5C
q0vap2aeJysYOMFbG1up3EtZGuSGNIqKu1JDPvckIZWrRk6WyMDv9YtC13dZ2ajtt2JyYhWAVa6n
gekWEX2LyVsdqdSgYUUDB09Z/CEoG9lYqnCClfGqUfrkBu2YFKHaOeZdDn6QMuNSBhCUuOpCZGyP
SaphKRn1KscROJSc7stoKTs0sMRzY2uuZL2BLjNduaRSACJVEA5snDEGQM/MP4kQJpmzqQuioAM7
SesfJrEzv1zYbFBSY7u49rDaWH7cDMjw8zmziZXpQNwGHJsaMvn0pSGPdcKA7UcRhTpfq4FeBVg1
ScVg58t05tG8x99uWbLdEMtMwg2HLP1c1frQFjg+SGCEoQHDn2sR8VSdCvrWWunLSognJcEixDmG
aLqmrK5Ao3t+ZM/GpTFEGZ0SQ7x3nW78YC1uHU55Gn1M7VIBmu0se6+Pnbti8SwK02l0JZvB8i14
2buS5GBgYCYBeBLaKswBxOvLCEtUtDBmq/rT20ejV+o3+EsxNeOvUYFTnNrnQaIvY9SpUbjq9nca
YNkLE7h1UFWmdU0iSBbkWpTdsMFOyEvEunXT9nZyRgv1soCDeZ4DPeez9eaeFoqdyRsbAmW80NRz
YlbUrL9jrmE7Luf6zw/mR0OdnEMVpavrMqPS0Uol2SdCaz8qMSQ9ySFil88YJZaqvjfZHn9++06/
UnfA4IOXCjwMIVuHI+qzAzD0UBDMnfA4VzRwIYWoNwqojTPH7FfvJHJmTtioH93TyuqiSuHmWeaF
OMSKz4XhuC2cPSi0VN3OunReH4zjNBVAB/bBSZGDaC1c/SRnUEqZiA0raZKy87zzZs5Nb9+8l+d3
XhCKGf8Zaf37z24eyOkE9TlPjYbYtE+cqNy780qLtByUu3E1BoBVkvu3B11//sm3TlkT9QAeUj72
Q3vj2aBWP0ZJlfdeOGP+C2fdEWGq3iTVOy0ikuPtsdbX7sVYWJBo44AC40qPL7CRcdm1TuGFUa2b
P0evtcbQsDo4sVOnhiTHyPtEGvkjmFZtN5WW/vD2+K+8nZROrbVhAJ+JXs3x+KMdse3WqRsb+ug8
1Dm2RnIoh7/bcf8LL3oGL1pLff8OL9o2P+X35L92ffokn54jjNZ/7B+EkaX9tRqXSAWHlEWfZGVa
/IMwssy/ELNQv6S0iKLDsHiP/kEYWX/RbIB8ZdsonldaEa/QPxHs+l9IL2B84XKg40JdUPsTitHf
5I7fLyuEQbQrVKbXpHd2DrTQj1+WutOoOcgRo08cDeKiV6DeBLPpVhlnI8HpeCaEBCZ1bk15MKb1
+MVoErPfjZ0osdaxyEOe42AWYsgq1aAq1QLqthHHOwu+tLmlXy+2adZ1xaazlnFfdnpNEEczu56f
ClsZA2pK9hPMdPbPXZPE75tWKckvdk2OmXGFJSqI9IrjlaGhew37eVEuEKi3vzy3LR6GqkhL8liq
ztovTmROwdCwNdnQIIvUnTkTfAW0G5pK0EZJNH3sUYhcju3QgkmzveZLl3ZJF2DrtW/JFTFu7VgM
xb6Yy+yHUOb6TpDX8MXT4gHQ75DUj7HeQVhupyFTbhw5TvtRJTMH5kE9/ywg65PbR7Xqe1/qyWMH
TOQOjm4xh0UJp/UdWQiKEQCJXaKgbC3zE4W6QYBJVjL2waNS/ND0yC4e1Liz3QcKSloN3RyP6MbV
BuN+kAX7ydhxqNypi9XjIC+GnDO0PaU9BHkFwpSLVxvofRHHxEx4yJD8uTB6nmIykCNE5Umpr0Wb
EETXEa/Q7HrZpB417bi+JHSx/oG+S00DdTayets4swuzKqPT5Yuo0VcJ6lLeFP1aadOytu0v8XhB
yugJFysuU6h9MalnfU1MRIFVBhKTJd7Lamh5nLpdVAQ1yiwJFrLmfiTepEOzEZzaL9CANo+zqrhP
Uh/NH3Yi28Ln2D0/mJkSf85Vzr6+cGVRb/TKtHsQ0JjfAL56PelC1diSz0flV782ndr8ucaQFO+h
5pjaNkkVRAtQ06fsU4fYwgy7SVosbcUKh9f71X8L7ERca5jrpE8enWlsSaDq7TvHqRpO1oqtXuBs
XguUE+XT0KYICn3WqePkHjABhyE/1eZx8uuK74xUAES7jVQLkx1wPH3TS4RD7LMncrcQ9zaPaDAg
T9cN+qemsN3bMmHnuzWGJS9uNaQx1IO9clQuzNwcfzVd5KVExwD9f+qauXP5CCLDuaJz1MR+MVNu
D4m9hJW15NKOtrIgOsdv2qEiBmCZYOOBRaXaqOVJ54GDl1EX1G2dV+i1Y3IJl7hMH+maJD9r6k5I
Om2n0nxkjJx/G8MYC56VUe4nK5a3uOZNNG70GnibBO97mDrmmilU0sDcVJN0CbtAdZOECkjkX6T8
IFPQsm616WSu3mI6T+STowG88kfTaD6CriStJTEaoBGmksOSBLNg1td9UnbTRqfYq4VKrBI0OZR6
fzk2U0lwdWHHW02v1HQ/KbLYTZlVwcbP1eH2wJmtkrhRgibv3JtCbSMKc57W3edNkRShpxviPkZC
QhSFPjmf40L17qou1z+oEJeuM2MhYiK2+5KwDeCkIXLYEt49JTA7IHWrJGevre2vzJDpZ3Iap6fI
ml33wuUAkAfM1DUY9ykFmBWJSL6nZjAkG5tokt6PZTZ+IHYS7WUB1dikNCUEvMkGKzllNcsDllaM
roYwVPTTetx29kCfBef6WWmnyzzqpyF0SW3krR9coLqkXHHqP6xe/7uiP1/RWWTfWNGfcgGT78d/
XbTrf7VHizr/5H8WdecvDo5oYFSa8+vC/XtRt7W/2F+uCiX6Y2juVpXiP4u6wl5AhS2GlppTCwe0
VUf2z6pOz+QvuFdAT9kh4Ds3MR7/3/9zxCxrT/76OcPsBPKi4FGj1s0Qayvz2Ta3oXSFVlvkezFZ
76eECCtiNNKAhh2Wnq4xvqqtUD45MPUfU8EkUabLuCX6zg7maJrJVJu9HZ7kdDMQcvMgmuGs8Ynr
f7Y5/v3LTjbFiZKpQ+uaYk+NpbjSzbnCXd1w6oajcE2IUxSoDdKCGhWbrw1z/rEzlk+DkmhbHd4H
EoTIIsuQRKoQMp2+jXRc50ZJFq1TutMmp3l79+zJf/h7C3R0D9dt8u+d0e9fuh4lnt1DteRM3DFJ
7PsIRY/R9I2fK2RE0ORLvqvkj1zZJtGCw5IAg7MiBDVd3ZZnJGgnZ/nfo6/ntGejG24beQN1etpi
urVlPh5DJY2tjVuzujRJV+wRw+dklY0VDaVxIKkhSs/ojo4b3r/HXg8Wz8YupZGSE6yL/YJ4U/qV
PaS3MbXqC3jlxOaNnnpHMhBZaJ3jnFM2H58/f49pHI85eOyZCCvO9pXoi+1Y9HAXXJlfI/T/ceaB
/ttlnWxxXUCLhbqMYj9ocXJFSSCB0i7Le3j9hM0sUQL6nnxDL55V2PqF3BfL0G3deLkR+XjwmIae
KcnoFe03grvMbZnqfaApWnTmoR98Rq+9cieiFwwIpWztMdvrIpsC2abZhvCLdptTftgbFAIuRzhl
l6Dji8BB9XaP9yUD3UTyWdmrMR9v3JK5mjs7Q0zJpTpq+k1FkfXKANp0obakJtFYbP2CrszN23f1
357bySGzaMe0y11Lknc4FeREWNTFpmzYEQ53RqZzAIS8vCv2C6xYIuLcpLy5x4CZA4sxamKyaBhb
eTVdIUZiA9ek5Y4eQIm1f26IdyQhYyiIGFGnXrslvnTeJM2a6EV0Bkq5QXzuZGzuYwLE9k42U77F
XRNEC6pKcpSUzTSVoB6I1g60ttc2gvjXmq7fpogifTt0i7yifl9fTBUbwcrikptWm67M2Kz9VpRV
2Mec/cBvXetx75KO2Bh/pIH9z1eCC/j4K8lmayH0yS73tPPVoKxSsAI2TFO1mp3t2w/0X2YeTp7H
Y9QNbCJvnrjdTkb6ItzNcGCuDjrZ36Du/EyW4BdQTzIcDaf23cKYzzzoE43p76s7mXErJerhQZjl
XqR2T3CylZl2MFLc4CSUDD+LwXVImMhyx4Y2Mgsz6CvN27UeHDK/tidL3S+dRhvvzI1Y54XX3ruT
KRhBSVUupcXNBjP1blxIRUG2kRZ7ArAc+kLmpXTjHPuAAda1J+pO0YTAEFlP+8EszoEDT2z/v+/K
yWw8SIvPXdXKPfKIdC91ULcCky7s+uhTbYzsttcD0ax2bKLH2t0siHF2rrv0Z1aD9e6/dhtOZmbK
aabCMTffuyN5axrHszAu8/qKML6cjSrsqLfv9+szCa6S4/cuml2+LOha+yGbil0Lq5/FHjuLqtX3
b4+wvsGvXcnJ9NrknrcALBB70fVZGCEnI/cTRnJtaf0FIoc1mXzWPr892L99R6cmtl6i5i/qJSZ1
tzW2s7DFLdE2CgsPs47Q7DbUXSO5UMzqF5GTTWhPmTzzJR00yK9c6Sn/0eHEPs91p+zSNJGXbUW5
QS3d5csMxeG60jS5sQwO8YGSWM0uqvR44jZj7vM5n1vfaHc3RCFy4+PQGFPvhgT5yAgba+73JOEW
W8WU8d4oUm1N+PGqbwRxFY9Araqd16vUUcgGYKtWyxpFRGrOE6cVenfv6872ut3btxcF9L88zdOV
Z8p6SS1c7nF/zj8Q7UICRLMyX9LqUrwtaWtkgYnWJqy4b/L8KideJwu7nkxhvzI9mhIuFROSVKvG
poMjriEq8fKlHdabfHDF9ZQ3tuDoOqvfUZ5ET3URaT0KDyP7Iua2/5KoQ4zvq0PmiMmIcGsK2iiq
LNYqfyQEltxYmXhiZ0ep80F1CR0OyIgCQgdKaSBMb9Kv236Yb4wo1/vNQlX6Ip9bl+1dqinLJi8i
cpQo/iPBstkB72xkdBqePpgPABapNo1Yld/Hlove3yBO7yolMlSjoVMQGCVbXfk8m42gPqYU06Yj
oat4R2R3/MVi23ZFLPHk3gye1DaWPZlGkFlFTOIvx3DP77MxswMPLpu9SSoZb8nQjrudnpT2Pcyh
MuXKyuWXEmXK9zFLSbCKFNfaA6o1bmuXagKMMcV812S2dz+32C43mhmlFYPOEkHxUOgmQT89UUpe
NMLDSbg8H2j10mzIgW6sdzPwH0Pp+B8pnOx7I7/MVTjVvpzSNX8INu4QaHqfPWUUnu6NtBDvBdWO
i1rSarNincpY11g8ebxOlYs6o0pm6hnmmO7buaUkLgHBgmlPIXkvQmqPNqo3wx8r4Ypg1Gzx3sa0
pFzSwWx/lraV/8Jc5F01tVMRmUQC4IY9WLnRXGtAaZQ2XU0YXBcNmHT6QuCEm9z7wl14ypoY8ztZ
SFkA19RdwlTSwn5UlpTgkaY1yZGtDY9+ozNoxeNYpASHzUtqahv65LSvEz1Wir03JcZjNtvD3nBF
8wl4ePakCdv+XqAWakFzlDPMtk61v8MKWpQt7ICJTGOqG/GtnRqyDrRKKROqPS77eV3o5R32kuIh
1ksZA4vWhboXdV8T/K116jbKhcT5NrT6hVCgfWzTsVkopbY2eg70Q+9aa/YIWlIGqANplSKJtV3c
T/6UqP2t2fHd+8RcI9VzU+whvanocZh2BKX42izzcKwsOyxI1/PtxvOurKYk8N5YIqKeorHz3QYy
sZtxOPXJeV++eLNV1wEANlsGejR1H+sKTKpvmbOCNa8n4Wx0zWRnTmNPVGridbexxnsd9JHLy553
8S8rkVXnmwR3UTfVCH5rShFb/83eeWzHjWVZ9F963KgFbwY9AcIggt6K0uQtipTgPfBgvr53qLKz
qGgFY3WNe5ATSikQwMMz956zD5C3pQkVTys2U9fU6c3Ya/ZDH0/DS6sqdb9W7IpxyNCJVmRlsxmy
VSO9I2g7yckrtL3vFd8aEed56zyIoS5/KkZnv7mR1PpVPEvrRwPKOAm0ZiBETBLE+ZQqnY50AjXJ
9152fRxYnVH+qCIzfSKnnIjBiJLrAN+AxrhPM3AmQlgbytcGDMH1QL7Il3kaho0OGPzRbpOa3EQE
XLverUS9FpYitEAg7XA7dx1NuC38GqblzymyalxBrkWIolXvo3yeHnutoMY4pUXz6jCcEJ8VKDlD
vSrSTTbGRg6PwzW+ym6Y4jWdrP1YqPGuQRdKoTnVmjp0kSMf2ErpFPZm7uiBGLTle+a1dR/OXTov
a50Yz0vRLSAomBSKe0GaIbNmX3+lFz8Xe7UW6hWZnMuuGeIeFCckrGezS3nxgze7lxoU/n6dtQ26
LwWp0hCJ5FojLBxettWEVjNOtj9aYAsDL0OSouWEuM5FkjNRgDgM5Wz2hd9OnvfDqtRErIt8VN+K
iNolWR6JRWStNw3fG04E5YYEulzza7Q3RWBT+LuavapHuWCTxOZnfZ2C1nBiFsuDDnNUavOr6vXF
q8xHZtuc4LFDsHST1L6dZYznTkohmMOZM4Ok8VrEhHFsXYL+4jv8fAk8sWFyjg4DzWgMVJlb9qf9
3G2s0oh2xA/OfrUYYvX5JQ57zD/sI5yjs8A0FF2BxKMKqUG29HpmI4wImA4//9ePFBh/b20P/bKP
hQbiiitvcfQynIpfyoCMVo1HXXmwopl2SNU9kC88bhYdiSNlB8QKgmSFoWVr6FVJvMk09PCuNZAc
aVaos1kFN+aSJs+1dEhj13sS4/IuCVOLRGReIavsmC37xnS7a7VNzXMnhcMG8k+P6eikMFHuFkm/
5GE6jOklPRnC71LSrFPdlCT8zdq6i6rD1+Z1u4Zt6DY/BL5rtdTP7J3/XFUD0PD7g3TYxhWZ2ySh
NafqDRQPcTWNdfqiNMrizyOZiOilo1AZyviQoz6fOSvqJ3bUxwj92ZlzFJJmEoo0bd7RgQLzSdCn
a7Ez1peDUdhoYKJBNL5sivGpt8zutee4Qj1ymKW6teuMOMjF6wipcJapWEPqTeg7kT/KD4Rsnjn5
037RbEtCROny6FHJi4iDfZxX3hregP1V6Sd5kY/oujikG4IJhBziM2/21HM9OpOUZp1WTK6ISoZJ
Z9cTHwpFdd6vh2kkRXJqhMU5VQdmTza5KN/jLq3OuZpPfd5Hp5WlJdzDNjg/eKVdfLWjaV7TnkCO
X6f1/8lh9vf3d2zgaOF1twRKp+zc9AAxYrEtSo2NrJK8T8bsnHmIJ27k2LAbOUuC8bPOwkQa5mVE
05RmykETBHj4zFR46pB8TO8oy8VWcmPKQ8Na4k07ImzKE4O6N7B7eKEsP8FkpfNtWXotY49s2dFd
Uug+uvjx+WR2ZNT518M8mswc4BOepELFV9ZXu1rM85acufgWLWRy1xD5Slpp3D6VGgB5nJ7WVdoU
1t3SZE0w49UKa5EXZw5HJz7LY+tX2UYJA7PPQoVts+/mKm1A1UKznVdKoBVVuna8+S8hyG/Nh4+F
8lOv92juoRrmQH2KqnBwDYDKduQG6BuVtQGH+/7zZ3vqEkcliH6GdjW1xqHImOqbhuAgNjuZhAGC
V+bzS5xY6dyjL72ePZT5FLmpKk66byRdBRm4186I4k7UUNyjb9kVI7UAxy7DprHaAK3HY0WG6kWX
I7UcAYOe+QxOTFfHxs1Sjm4J/acMsSYva7VXx+s8Uq7wBS2XBWk+wYiMK7AHiy2OFOcCUI8cWX+P
/GPMWkkGA5nbZRWSytA8Z27CDdlKyslEyc3lJUGFSFq3mkYcescowRWeiwovQoZBJSCYPrvs8/aQ
1iqS7Ce6ieq5QrHhwj2QrYIQVmYNG7rDgVqZmYuXMmfGN6ym2s7wzG/rYpIvDur/zB9pue90nV7F
SjhmLKC7s93cqlnH2cxRGnIfiTtv77Ssrmmcmy20sqnv5F0ihuy5nAu6TmbZVOdCUE98iMe4Rq8f
6WahSA8FEdZ+jmR9U3f9cmlg3yPmJUtfCHaOzgyyP/c3cKb/vgmA5G3UlVsnIXFkPwyjvzvw4Ti+
pNe5IrVt5475NzPCovb5F3Nqzj3mFqt2So6MS4uKAPZLzR2GO7UqkP4clA6OntSboYu9Te5lr2Jx
lBdEIKo/sFrffn79E5OCffj5hy5VRgJRTTZDFpqEewVqbhcrbVgSVCR5cqYhc+oSR1NbS8vFJYw8
DmnFDTuR6CoxAkl1wbWW1ed3cWqEHE1ti4s3oB6UKOyNAtf62OCMa6zssm61ejc12AQaIq/ePr/Y
qfs5muTKQ+jZ7LlRyNmRKORRtXekLnrBOKnO+vNLnJjpjuGEsQPYBMVCFhYUnG61pVZ8tzSQdGFL
2ooeh9Hn1/kV9/KHPff/go30jTUpLdsjTdjlBSnQRtDZlVhp6FA2pWIoV4PbZftOHW40Pvxbxy6K
taNV9fNQ6tprNRakjMfaj5Ijhl9WWDKJTX+MxrQMpW8rog7zuOn8OMq+LElib5ae7FsOyQTpKaBz
5iHKNkrbb+PqIKKqC2stUWNT95DZDS6Et5QSLCdcrJMphvpQVli5VCdu/KFiAzTZcXFX8nrXImtZ
jjEYXGRDR7pIpwOotsU3p0+ajcMZ9MxAO/W5HmSGH7+XPkeT56o6pwCXON8YmXvqY86yA5v8txUS
NHcbt7oatsooNrLJla9R1wyBUeTqmfPeibF+HJpcSQTLi6FFYVc4ESaUpXxYdDyX+qBq+COwC/pY
UOWPz0fIUSTA38uSdTQfOg38v37OohDQv3rl2PBuDFEuYd217W7E/brt7U7n1NjpZAnJwk8wJgaF
jthRJDYG5ql68mLFC7oiazEIterGHCdEi4W5fLNptRxahOnK0nN9xTEcfRJemjOf0alHdbSZ9CT+
YCcZotCZpm5t6KVKTHE542ayvuDCS+6WnALH5w/q5Mg4TBcfZtL5AA8q6iYKCbUuQ9OYu62a9/N3
R87yIiHBaS/tjAiEPI4fxqyoUIOl3apJknN3e2LzZR3Ns2nmJYmi9tztQSZG/qMSFAl8sDP392cl
B3vr3++v6VpPgkmKwkj7K/E+rJaxXeNmxus1Tc5FrUw6UrMl3bVWgycQ/NCZI9bhGf5hmrKOplyV
BAaoKGxjVCtH0jBM5YpkigSOqd6eub8TU651tLmk6JSay4zzwZln/cUQ+nSF5O2tc0G8B9ROztWb
fkFO/nQvRx0XdyZDDOxtHGYO4o/Gm+Y7Y1yKi7Ht+5VeCX3rAlzfjDkqSXLtkrtSHxTSRhO2fHad
0sagto9oVpnXMnKM/WwRet859rkcshPP+jhqHrGx0c8uy3Xelumd0CkHa4ue0zKxtOfPx9KpSxz2
Xh8+lWR2qwGvZhL2uMq3v3IaYhAmN+ZgnkPEntjGHTTfHy/RwSeAopBwiS7t9s6oocNRMm+jW4WH
ey7RyZvShjU9o/rMWnrqpo4mG0SwzVK7fRLy+jBzTXq2Z8h2gYnE9cxO6igu9+/J2Dxc+8ODQx4c
STP3qFA5SvxICbbYSq/Vb/O2rYM5UozVjM/xges2O5rscahPeLGsyF3QH5fDajI13JbOZAYLJJqV
SVpZQBGhX7XtdO74dOJDOmj0P/6Og9fgsEmUhOMTdk1vtLJgTp15U9l0eRzci9vPB9Gp6xzNR8Ju
FN2JmL9bbbZophdA4ysPlTLltCAusA1/fp1T7/Vo7vHAvVV1YyVUb4dll8sp9RXhKet2zIszc8+J
mfs4mKaiG0g8NuIEKUexXnrPvOqbcl7/ezdwNOFg+kelXXhl2OId9uEjWWuhs0K4M137f+sSx6lE
WVP1Bj7fMkzLiJ4SVIdr8L03yHjHM8vribdwHDsSecTItHPOTcSee1NnODC9ql1upSzOvYUTA+rY
aaTEJM0RoE0QUSP6ZyHUGiF2pu1stat9pKD97vOHdWJXcgxa41dvpyEz0hCd5QPG7uso7Wxfg8y9
krUAhGGeQ5+demiHn3+YLki2GJcRcXRIKCpw6JJE1NRpNKoIsXdm6J4SEByTKftIL3u3lmmYpuj4
4GGKvTolCrHKJYFQY4dG/tCy0SkvrJNMw7FLJMS+LbC9Elhzdl9+6uUdzQZubFEWKDlGx1VDlv3o
uT2gEUvTvgnQGTVQgrTdSV1gdod4+Fp0lfbNGrq6wnRsGm/9rIx7L7Pg22ecOZDG5RwjSF+igPL5
W/81Uv+w7h97gyolsTjeo9k1hsbP8J8/zOZA7578Rb3N2jUQFTNAeoio167coDNmqAC9Omy8aBh9
M7esFdKtGfYqr3EE3k6312m+DJHmbnsLCo0sxLRGe7kAwhijdRqlIC2y+KIdu8tGFp1fddg0BlJL
VbqFl3KO7C927MptERnZZojaC95gs5W9gm8xifTrSe1WWntujjixIh/02h8HYw62RK81Bgr9f32X
ahPnFC9Fd6u2HBYX/aeyHALOW1yTnz9x4lP5p//0yI9mPpSaceZOcRqOi6cieB4q9yJpiOKFDJJh
kpzU4eCsym0vqKEkXGlJJQcK99T31oaVJCuOj0hSMJSyzUxYaUEYTDUr6piCOWiJjyUPkplIt5SN
bCHXYHvm2Qb4ZsdvRQ72BbeFIrZ95nY7PeFc4ONdmt5jKYC3xKzat1ajyBtkTcZDbmgQ/6AovcdN
GWtE68qcvOQusa9G2tCJj0tiiAP4meKm8BSrWknFG+/huNhyFdV2NWyU6I0uaVnhiBD6ddkD0qDF
ntGDgF+4B/5Upytv6Rsc+eBqV86solBPaB9Oa8A8UezPrpOHwzLRFVQcZclXOFYzZy06rEm+C2D3
h00hZzUREAexcTK6r61Uk1e3dxFSKk3rHTzKFtwOaKniVdWG6RkL231vx+Pemumvdpp3U0cSa9UC
Ktc32xhshpwJbw8mUskuK8zdqg+Aw5S+ACdSr7m/5H3Ic+1SpJGwAvjDYlghkmk3dlPFr7rTdvQ1
RYpUz8LiH6+N0tRerL7R9zm43nUcu12zVYuSUgW4Wfzv2Ti2WuDWogkNhdtJRtImApelK74lPdEA
AiaGFHe9UU4/KrXu5T3KyeY+dVJJq9z1oDogcvHeGtHlRrBYXh5GqmlUq1KzBQaVei6gHhhRO173
npK/l6BOX/KZU6iv2JCEIECZ6TNpdxjZR8AQX8YktpxgIkNKrAZM7U89rp00kEtUf0+HmU9lyXLQ
A200y502pcbgq3TTAzQJjb5BojMwpBcdkg3WtDL3GZDjy6xpVYSRTLpPtS6SnwrSp2SLG6zIVk7R
iXDqyxS0UVvSljdnZBi+ORrpgYxkCRgtUT+QLJLNYGmMtkTDNCRNuuFEYmEvLgtz2mYjASuGIQ19
TdS1aQZW7CRXI5GtGie1Ub0bo3hxCMHFa5XoXvwUGbCfrlytxB6h1pNq7OSyqJqfwYkp1xUWNG/X
dEr5PelNm0i6ofe+jY63ES517wBb1HzrevOMfy33nK3E7W0ACzHHILWJ38U7lneXI9DwbENVq/k6
yyR67dQl2SgyTw9VrDgNdLtTvb2knVYFDaF163qkDbofEw1OvUGl4w4fXO2GbO/ofLnghvL10IKz
8Zm9ze8eSVFPiugwZvJVOPtU16CyZmWpEj8GP4zEKmt4EUMjL2g5QmfQ3dZKA7pJ3kOUdAqQlJp+
KK1tr03vqTRX2zJVrDdpz/WKsaAU/iCKhVpf1iRPQymc92qwMhbtlJDmYPK67pAzWlaopBs6BZve
q5eIWVvUV9E4JdnGUPLuLrIIjgpc6h5WsGQeAbmt2w5QJ7A6RH4VLxZaimHMHhUsdFitOr14QhIN
E3XKYvc7uEhOmhnUrQWrwkGfg8PSulncg4i/yqSdr1KnF1vEcm28VjxhLZuGYuJ1XkxAPiZmkATL
5KIx1dRSwV2Sd8jJ4M4o69lQam2VG7gG1tXiwqZQRf2IZQa5t1Sdy8wYCfuNvaJ/l5L8JqhhzrKZ
E0+lzaONNEFMs8v9BSSC6+spo8HrJXVyox+vpNmBaeffcwN9ElHYii7V98Ow1OaaW0c2WMdt/u55
chxWxagNxEwU1lfc+ipTV9bPPKFGSndnmOij/AKOGC7M3pUX00JAsY84x7pRiXGMfK/tx10BfQaC
ipdYd3z1DRLC2GvSoGAkz2TVuWNQLbDYthFV/O+WJa/conmOVHLpVhoBqxeTrkQ/Cv5/RgJiHp/A
geTGLBzjTcSRApgprWsMsbZu7SLk9c7GiJmn1sRo0oEFheTc1VMHYalSD1XPKXdM325YUAFEDZI8
eOg6r6Ijhxl4dhrRey80rfGpzqgvYoZ1HPaFuGkSw7kpDKk9JhXdRthGceU3em0zFFNMtb5K8Ueg
vSrNy5xuGwO9HsXtpOaW6Zt9rX11Km+o1laH1AgtVXPTCb0nx3p+QrB4kE14afmoZIuSoquMu/d8
sqs5IMLdgBY1ZMW33Mv55SoC0DTChc12T4WxgLfNkF3NdaWM/pS4KtjPPhvuUaSN9zEBXt8IxOvm
rdsbir62M6vtyXhKyI9OJZlTPku6SnuqitSw5BEQAZiX37EUyselKovrGlQMvlI1Wmq/LMcmWU2K
UGRgM3BC+Gkz3LOsGqNAdaYYpEoyJMa2xpD2FvPtfmVjAJOoQG9cI7PrxMGXGrXLQa+bQeTzhNcj
uHDEzhxKin10dIdL+tqWj5DLwCmsKz6CtctEtjWwL0vv7v/TkwwMdg3uVpZp8QW9Dr8aLLD6y+cb
ohM7sF8l3g/HgVQwS4KJ8LawaDqfMK43c8y7G4+5a1dEUHE6l5WGbGvvTL3ixPnjOP+TqXMq48MF
WY/quwwh8E/OufbOyZO3z2/plD78lwnowz2NKuhQ2Dbe1pFUxUrDIPa9iLONnWjd9952aED3Ml/V
RdeGCXLDFYEL0/czFz+xv9SP9pcqKlFboYq3ldr4GFmaGswyxsyCGTfQI1WudGkla5CGia8zK+/g
LqoXYzPi8DWzcmUQqbPJVPn6+a9z4vX+inT48CimRa+LWo72Vh0rlp1I2pt2Kbtrj1BQUvRICRZq
Qsohm5QzVzxx6DrOeGfZ7DMC7jFKKGn2rOMTWhnFxJ6DCWuHav8cSv7EODrmRQPQJK0Y/MYW7ke5
jnM9v2JvKVe1nmR3nz+8U5c43OKHh7fkAqJe7bhbkmWovnj2TT7NSFzJNT9zUj51hcPPP1yhSwvN
UGgebW1XeepTw7hNc40Me2s+F6Z06nUchumHK8ADyOmZmTQAkkZfjxAdLqqp0ja4QqutNrjnQkJO
FDB+aXc+XEcQP93VMTC8KItfOMTuILSiNS7i9yap5l1m984Zp9avcu0fTnC/qg4fLmW3easiyo9D
MeDYbKo8unW8Vt7QabL9pe/s0LAH1KldWl7hQTOCqo0If4/jaWWweDx7ufcTPh97lqTPLqWYtOe0
GA08Psa40jkZrd0I9YIJhRZEN1gNNNH2Ws8T+9YAdLtJHHqtNnVpFGulsxuVtA362SzWCl3ITaMR
N0vyQX4TQTbdGk6dXQnIykE3zOOlVOppHTtqsStyCH9jDluDJXRZl2NKjAZS9ZUzIJXgJArZaunm
MwPtVCfq188/PLQmylMkdLmybeyy22nsM9eQyWJwsEO3MgXRb1DhMNpmmbLvkl69jzWNDZkbn2P3
HMX2/l2n/jVbf/gNMj1q9FYUYivHzjMgOi75DV1CA/Acboqto9mNvsJ572moDbvuVeqyWNmTPWxd
WKOcIOZMW42pZV17KfXpMyWYE9O1etS7NeKo603Cy8I2b7RtmbAmoeXUV//WDKIf/etDpineJPj6
LFwCQZUDPbOMud9wCD4nc/i1cP7hczhOSxgw+MZGvGQhPAlvxUudN3VEgR1sUkRQAPrcKl1GvLXN
sq5KEX0lj6cFdgfSVteXeZ/rHOyE20bbZQQLUXSeuBIkgm4oVuDJjLzbyszzu6yv3lrLSzafP5lT
La9fwtcPwyGuRFQOOf2eRSwkfSDbCwpQkpt/2rCX3rltDfttchvjMp9NK/QSWjN6okLoY298a2gQ
KJHI8ukJ03swY8vy9c7TzgRgnJg29aOp340AQC/AoUPh1s6dZ8NeJIElCXRvwd/WOuaZEvaJafOX
fvvDU8gitcgiW3e2sTffErlUbTOCUXzob8LnJcIPwdXw+RM/dUtHK0HhSgjNlS62ajvJyxldWMBZ
cdzororvELPHPx/d/8MuPsAusCF9ePir1/71rz+8fi1+/Nd/3L62r9HwOn+kXPz6X/4Hc2H+A9q9
RwcBRrJt89/f7Cpb/4dNLxxEks2fwLnQ/4W50Lx/6J5mApQifPXXH/4Lc6E7/7BV2yCdAEIGSUGo
eo6wFp9hLn7fl9gmCTkmfDWDXA5Qy0C0ft89zFnl6iPEprUR5Q8lvjDfRkxFYTRy/k8z5P9ciTQg
VTPY/R/3Zk2Z2ZpCUC4s9nm+rgfVusUXbLJIUcn78A5u/zklnpbT/vNSh5wd3eYJWkgkf78poG5D
r/fcFCKl2xgXQ6Bo1n3TijMblN8/tL+uQ0igDl3QdniGv1+HPDKoFZmXrrNJ7wgZnlIOI3qsXdAR
Rryfon/6/MZ+n0T+uiC5RiSZEMxrHcvBJeW2hJwGurllm994lfsNt2F7Bc3Z3JAHqvhW3J3NTHd/
WSD+tfBwWReUKO8MqiEpQeQB/X6fpGw0itcZ8Ro/uXOrgBb5UdazoLODYMCg1Pogp3q8ng87K6Pv
6jAhMmM/4SS5Fs5grawWT5RVZ8UXT0u6TUqJdC8hKN4u4OcDs8C1GM9Du/OwjoVaZDsPKRVCv9Im
kJ9dR57cUrA6cKpnDqtl7u7tqcq+5rT114A4vRw0Q1l1QUua+EqV7EH8OZ+0FwGEgnpu5nyFxULK
LrZI0+/GTrmBWe6+CVWY30xeHZT8BadE0WYoTfuhny8dUfSvTpW/x5lMA9VwrmXn4BLVPci3FIER
aRh9yvNwHIoUFhsaakIXbtti9QYwjekpUb5oZuxeW04zrrUCGoZtD01yKHhPzyXAqS0oq+QmG11g
9UQI7Ezq6KGlFq9q1eihaMaDJ1fCulbtSntt2Wk81D2xLoAZ8GBDrprfgNxVKPFGN98s1jhsFRPb
np8XALMVlMqx7yVYroIcAPiNlapNT5loyjkge2ogcIJexlCaU/atarYiWqF9ofeQ3WsmkVROXGs7
d06tla4sNgkQpf4d2ikdvkQtiSSCQr1aRKJcEjPqgldRLb8d3eEtIuPdBxOnPSpGfVhTK2ElwdwX
6aVd0aiTRS52LWWdtb5gkRat1+1jOlE3ad5Gt33eiJ3m4GX3NX4YDoWqUBsq8hyc5mxtMuQ6NluZ
SQQJMa17uGj9w1xYjQ3Vqhw1Hyybs+9TK/4akXWl+YsrkFzJ3EZ3lYHeWlRjD96yfNWjDvxX1af6
m8SaPPhZ0Q3hKJBy+DHKPj/XWzfUkiRNfepg83qg5bYyC+AWapXcwENfWF2X4f0ArtkXk0d7T7VH
esaG0Wr3vdq3PwZV7S5SEdk0k3m4iwUYLekW0hVUbILSL5sRjbGeUlXN++alsWW0s2VqUDUHezV4
SkzQN2Fc8C7xbMoiWVbGLEcsrZr13I+yuqVaR6sjKrNAVLX44vZLGgCCwSRrFuqes1n2bFGvcP2m
yb/NygE6TKoHxw73R6+V5aYvE+dFq2wNCms/PyZeEd2X0rIBjZnekygyHWaf7W47CmZ7D3DFFe0p
dwKWoqlPxhIf0jlqca2RdI5JbAE9HQtLXVFAE+9JEsU3k1WmwTI72YVH0NodEJzuxcWr2GN1rZt8
DR+87N6UmJimtT57RRr25axWG0LH4Xw6bNB6YpLigx2izTqj2VIPbRr8k/ZU3ElVT+NVA49PfS+9
fMw3hjxg3culccutsBDT+4ZnVNVVjKgrzIzOS5+yzDA0P5pz9b2TwO82M7T3eR0lmkqcsou59Yol
hee9AGp2AzH35relUeyeQN3FcTZojod+pYjMHAmdriHC4Nq4VYEKOamqWaQHmxHtbqx444rYECUN
S0zixSuF3uExkZWZrSy2nc7aMnXzCtYEnD62v8W4j61RVHuiUOWXssDGtdVsY3otJEBKn/OShUdL
76a3QU2VhVJiZzwDM/OcfebE/c+i7uYHbS5i4zElSMgKSvCBQEsLfYl3raJk5qpwCqAvcYpPGbqx
kd/Tu3R9JSEQBCHtVqU6xaHXVALR9ZcW4ntK2bCl2440q6FvEbZKEQWt5wAhrMZ95HIUpmMWQCUW
z4ZMyGcp0vSnGc9LIOsY3lTjgVliOE38xdp1fBNR6TayjH1buoKAAk+9UAab+YLnsVOk8gOzIcEW
plLf9nWiIUwfaKJAdw0pBlNln+VDxvCqejUApg3fietttelgUIy9x27obrA3hqIs3JprueoGyPe2
juy97kxEoJTgHkthajegs56HwzMidZoVCDBUewGa+sKOlV1ROxf5lD+PY/NiVaQGTmJ+sxrt1ZCN
n/bmVmvlpWbXT64ayyfWoW0z26FqE5lktxQjqUUDkhwxzwodlmMUDbuqrLYLxVCfBOPnjHAMsN1k
vtTEkudJe1ll2RWr5Lb32p8IFLaVYd6YZr0q8vqhavK70vBKeN7mdrSNbeLEw7eBucEvYsG53qGu
SlfLz8rOvJal+Bmb4yOm+htHY5B4JWEroGccvV1XsfelBX5ABM9coV4WxSbquju3ZhzJJXTUBpVq
sxVzg/Ixjd8mlf446a6R94NED7T0lreKl/wZXUXv5xbqeoIpej/D0A3hAqd2eWlZ09fEdkLDhNkO
HtSomHczbZ0DZjf7/rWV/MaLdhln8w0Gkn0bdwdfisZ+s174G82mI4TTSZ2bvhsx/av2dVTprPvG
cGWBfHswnXZNXNe2kdMjMTEZVPa2umpcERZtwTjSixBH62ausdg7+fwVW3dNlzDfj2O/NhOXHimp
HUyWCkBxjtWrkd7XdiB3ZRVNCtCUEk6hNnJ4rlzM6Y4F+cBrg8rNFRJC9S3ZRbGfzu2tEqfNF80l
SqQ2zPZmgFJhSBNVoSDJ6DJfhtiH0ZpvkDvuTTQEq7SJiaDJ8sfEYmuoZuWV3SrRNsvLzcF4oS7u
hdXFr3mVvZeG2tyTYLGeHcgLpq7vUzvii0ImgR70wSvci7mJjJuUWCuMCAjkuQA3n5ZrR8zIqQ11
gxi43SiT+2UW8w+THI2gsewhGKpDuz8eSILpRoSlvebc6U5aXycqQPucIrmvqu11XYPgmTwFV0pf
ezuvsl46JeWRdfOF56RicwjZaJZC3QKX7e9lO4hNVTVg8BQReos+vurKFF81zuLsqYndiqQMZ1UM
gQm6/ipTrF3jKlVI9teuxdOIskD5ZrDWh1RNpF+42pVc7LtygjfWwlfxPTOFG6K6iDTqa0os3Qv9
BSMYW+Kohk7fzmKEE9FlEEqSF6q43aadqFHSlefvoM+Y3Omuk8lzpY33hWteeGNHJ0+vYgY3KSCj
rl9rjnJFzxlWAsmy7Avih2lWrzVD7oyivvOMeT8k3aWETgGfwcZK6sXluCWv54oq17J2VdpZTQTW
rg2rabypGiIt5wFerTU91rP2M0vGEPrWfROL5zy37w3LuI6y9tLJ49vMG+RGEr6lzctBBoGWJJmn
N1tNiJhQEPe4O69vw26ENtqYlwqfK4I+tJVddlXFEamdWbpx3eSasIvvxlSQDZHQGk5pv+MZ8zXF
/aaZzX00a0Vgmc5NmuVriMobPdMgBecZvS78P/GiXNpq+dgv6neaBapPVOkqVqZkdbA+MmTHeN8Z
dCtbbjxyvQwKCznAdo5nOSbuiYAs+wDDXS7pLV8uKd86ZgHmwkpJ/SSxjHun6UEQTJrvmoNGwLfS
B1MLw7iuMTL39eD4Xq0/KZ22K+mQr9V2cfxClfOO/BA9UFr9XXV5idlBFaOAKdYy5a3OTRXi+WDv
cVAT/hV3T3llPpTxoCA7lVTAyDMGhWJ5MTjWNrmz2kNzW8c0HVEcC7KKTu7gyjcZVSIoZX012KOy
J+J5jTDpMFS8ly4vv01tuXK6dHlYJvrPoF6o4JJnGeBIazb1iAKVhtMXq5cz/+T4lY7rVZGz3jg2
BV+NbjNgH6JezAVzZD916bsune9Ea2/nTrmY2+r1kNmxnlD5ME2tTZvHm0d5v6ntDLm4rS2bNAbb
2rr0p5tIPrQV+ED0Pzvun1uxy+s0qX/kU3dB4gSqMPugtWgMuJXAEGkLoQibIPBdqann+FbRKX6v
592FkB0svn5SdjB0YOAKrSoJV8r+m73z2pEby9b0qxycqxmgWaDZdMCcm6AJHxnppbwhlFKK3ns+
/XxUVaGlrGppegZzd4CGgGopkxHk5t5r/es3xbZcjEQmNKZKqFnD2lVq6CdaiUXz0lckXQy4/mr9
6mZTFUDndb3tQOsLMqASNOetPD0hs5gObQjLAfet9AF3i0uLtwVIepPfL0S24QYjYYUWBeopB3yk
z+qM/kkmw4WgN+pj4p3H16JRrdBR80jxcq207hGSUQGE9Hzru8iqC4n6AWMp3xTMOk8SyXpPQ6jb
X03YO9tu1BAcGTnj2hm3TsfCN9/2rFX1RtZidBdhwvUplbNp1wjtjPlD5I+ylV4ARuM3PK/NziUY
C8Naw5acXqw6UIWymsyZICWZtbb3JKcieiUfaN7HvUI+bDKpzJMYKLSbUMnVE5bZyQFDKEJIxrp2
C8wOroFlDL4x6tOlScvuviMa+AaT7/zcpPZHPCgKB4BevAUZri4IajraGyM0nDBljZZ2V54adsGt
IE4FsVtq3DdzkXgynhaXrpDSTalmkx/UTe1WEhHCgawPN0UsjKd5aPHNFhEOkcFctWcDW7Jjy9C0
3yS4Zt5Wdpi7KaRUh2ghXieMV57jOVKPxPEpt4ADcIbITkvPMMviB0K6KH8DmUwdJ9WD1GfFmp+F
IpFRzwH6PLEKv5pm33hDMqqvZFtlJxnCpgM+XR2jvInx8UFZ3m+g15DkXYcjWag67/4Bsla4ZZhp
7moRdGc9wK83i+W3nmg1P8Q9hIlGZD0k06Td1LZS34+LKrlzO1Ke5co+0pcApzfry9AogceA3jy0
i82DxjDbjeSqnI96uPR3jZ6vqIaZTPUWykhduMQLKPEhFqFEBhRJuFRNEO1l1u18knOVjImvBSQB
q/QsneVwJQ1onvuzLOpYGd3aWNIEmlWHwWq3mXH20bx6JlXJyUZcyT2oGhn0l0lSzm2D7+nVSC3l
uRP5LDY6BC+xGUQZ3uViPjHSY3MlxWgvR+EAlRXXo22n1tZzMesazVYcEtI3IqAzjdIz+PQUopFG
dFGj+oqS1afKUjFPjq01WW+QvXKuew/a4+wpuHFte/wlfMU2xt3QE35D8InXaDN6+khziS4s/DQv
TCCYROC5pXUuOKF10hRhbUQfXOuRakmBlgTF1p62JQf/4sAFXo21eFxpNZCelE2HFBf8LS3/Pfbd
2DWFo7UPZvjoQ1d7STeG56SdPgpreTNiGPazhJ5w0DrJw9RKO0RVsCXL/c5KaXII8zqESJYhgIfD
aQrnzsXcXfenCSrSgFfPAZfe5lx11rjtsyU7RrPImElDfJZmTfsQ2MwaeJ+3ISmzrpDjwiexr/dQ
L89MTcRDoFIEz3rr93Fi01GoYQf3zI4cGE/GsVMLy9F1aTg3uVn5AazjfVfq2ASRFs9ZSYjgpc89
AwdqXILJ3jXho2FotrziX8PKIzaMDEfN8GcFOgCJAH3u5JFxqwtxbEjC8izIuXwePGIJKSXjJk3q
TWkTwl1Z8h7LK/PEq0wQeGPCNE0VbnwaiZumqi5TjCVDZMidH4rJPtT2SMQqIFby3JY5zlwtkXN7
bNxeKwIDXSMjesvADN9rrbTcTjNRAqINMXeStRxSZPspnpfCh3DEOCu2JD8KQlLvCO25qcv+Ds9z
wzWb8GmQodmY85h6TT2/4CZPrrY84BMEsXTH+4779mTMnlrbnNaD7Jc5MMRQKNqHOS9qP1gHOxM4
AcxK7QLUOV+Qc7cuXWXu0mL0R50JqaPhtUxJpOuzr6piU1JxOLnCwgzlNCDIiwgnE/v7I43aJ1lN
vzboWSOLrRltVXZJptk6x3ZwgziHdqJRh4+aLSV7e47WzKZB+worHYOV1SfqETuyHuwsvK06OT5Z
Es5fpCDa/iAziLaELn9U2Jj3VSo3LjZd5pktPnF0PEB2tDGZx0FALhlUWtxAYtWbG1PHNlZf1UbK
9GEBXvVaw5pP4OD5TTKNM41OUrxKAVGrAmg+2eAAm+AwV6ReZSnBPuDLe201LV6tdmLEtIv/s8eF
/aASZO/LDTNcu9KTzJkbqXbCXJIfrbrnsJQ0g9yror8vEPMe6cUrr2xgjROrOGK6W9fnZCzsPYIW
BQ7okgBskmRHc5TYFUTQ3AoupEgpcLXqp7lPl/0cpJozYJPv6FoDYVFVc/TW2ScV7iVJpxLrDYbb
IrSLElbyDR4CMvuSTVVm1kWyhlkwB3fT2TafVOwwiX1Xw+1kN9KBAA9IfRjTAEKUj2kFzL6gQw7K
yHSCpBQUi5LkjARHuvOkWRtFXz6wHJJd2ywruS+BT5wgANqoAyUoMZJUNwMrRVAot8pLTjrWTusU
QGcNW3/ep6sxDUiTrdzy+xS8PiE0w7Gtyrii280votEucLMywgUhSpOFiM6bLI3HLlMeFSzZgD4j
GvlSp/6ba30TFA27BEvCaghJ0Iii0DrjqcbNbIMDDiXM4mPMCcmw2Nt94Ymp+mgm1i4JtKs2Wy/o
I14ppXRKXIx/4Qh1N5GYvohqEX4i2twLhEnb0bavUTgyu8eKGA8vmrxa7vZKM+pX3rnmvJRpd2o4
4nd5orRuBZ9sF9Xh5BkVJP8wNiX5inNdeiBl5KzH87NWz5+kpO7p2Mb5vljk9k6MABx1F2Ifhdc/
dIhOval61MYb3OGsDbRJ9AjxeOzVfvQLcnGfg3aenjHDpI/SLOmMuu/cZ7HYmNVEHJuFfRtmbPfG
YD2ZtnEsSdTxM1jIWapzwjWhgb1Y/bEw5tpVg3FbDdOBRMIdRYMLoHuaTWG91DPnaBrJLv3UbjD7
+7GJvW6yXBJK74yKFAYQeF9PgEJiuTxjG6hS+0KyImoe9m0c345N6wKAu9gKuqXOWkxwHx6LeG9O
+sWM7Q92Ix+TUXcqoTKMTQ5hLXbWkj9MQrb8LM6JPe53fcl+ace3rdQ/DFH12BS905TWDkzVj/Be
6oFD7Hw4hG3sZhGxrIHy1jEgaHHQmY32WkiL/qKqGIHCmckUDlucEF21lrwybLy2nJfnxMx3C+GI
eqTjobkGhWDBmEkYJ/L2FvZRMxU/DwaMAQcLovPksDLgRWu+redPFaYKUdx8xA8FKiat8draLOEB
cruT6xVuXwiwpbn7OOTww1IUSOjzq0Ylv1hW7cNsG49BBZXeJopL9KyixYVOgPMqKbQJXiAmyL+h
cr6ZJo6BE6Pr/EuuVfVlyu12N6qly6lxGNWx+jBq2iHXm200jHsRcarHwbRHXupGJWokge0h4O6p
K4stjSlrNdBOBZxaAANniogb5JOmYfmxShqXYEeH88PNi+rKNPSDKbENWiGHtmyccr24K1oAJFvG
Hwid4waxlm+WClMBhYfRO4lpnCaz3UbG4IB5XDWtgjhOekoWMTfqLF+y0+LErTzbevDQdQ1Vxmdt
VE9tHPtwqq9iFMea8FS3zdoHI8iusxWBLk/8EtBnmh1bHZDQhKcQrwEcMfN7qNnnbAb94kTXOtVd
6nw1LJAhm47abRghq13sF4QCcFYh5XF4gI9Ku0lNPE1bVAij0ylt2nNrVewX1lnqqyOuyC7RQeQf
lvsioO3vecfsicHfphpx1ueUv62y8KQNycvY9tc5LGJGCN1BTRYnImrwDmB9pgzI3DLoO8/QjTOu
uagSpBXAxK62KIfpVktVYG2dAOGlS64c+LeZ0Z0bSspFTgEQVKA1vn06wHvX7e6IJOQOz75+05jD
scpalAIAsbgEbmOsSyqhHKe8L5x2xDgG2OmKGvEkcERwjHC8G/T5PsoC10xUnE1R6RRaO3q91mTk
FLKbBhL82AiJpN/F8i6O0FdorCt6W89IxItmBdi7pv3HUvRPjWDrlDL4NikptUKdTTfMmi/y2HO6
9F+naNoTNbcXpe1ORfxxiMxbJkaPql5YIO/9S6YNxyW17D2ziAfBrlUxG2TGCR8wep2H+RANaBES
4zrbyS60ArZLhj1KbEduE9i+qTR3ow6ooI42hpXxdKyFstfTfM3uebQW6cZUqZNLaQk3bSju+7ho
nQDWsgiz8zjkbwl+PlOtbqtJurGN6JPdDpID7kLULo3f2sqVfPVRKm/oTVxNTo96Fh0De7pLjfqu
lxnmRXp7KKr2wvn3UsaY/RmK9ZiF0bTN1Y76ycTTkqkggTbFjdmkpwb+9TaQlmcm2Jsxn44w12/Q
zSz0FYF8QtcT3yshfbiE1e1lWZjKjVZJRMs8qP39EucPaTJOToQDrZfKUjhDg25ou0hn2ps2HChF
TucTDlPDJrOXS9Vg5WG1vBe8H9m+nWtzG07CQjegVbuuNpXHeZ0LYlUOQq9Y3YwJToel7yRqHC4K
AB+rwX5vpJz9IGGds7Do7OUYy5pyVnW9c9KuzWq/xI7SU5pmLYEsw2eQzBC5zlbT6iy6z3HAek01
Nblmcw3qk9pzjflvILt9HKt3wxzrV82M0BvMsR1iyJTKb8Ngg8TAdOzZiII4ccIAH6Jajl6zaAqa
XRCTbgL9Kuw/Elw9c0KO5XjFtZQIvsm2eg4rLGNx04xf0ZLi85kXzW3N9HBXpqp5r8X28kzME9pW
HNovkl0ryLgyOmY7Dhe3HYSM+342XYEOtY+BFMkvI0jyrhwze9ro0FeRQ8mBkzCGy7w4xPI7N7vc
D8x4vKt5Mt6aCeYFVUtRpXKGFW0Yf7JrEy5ku/SQ77rJYaquUY9jY2ck3XTU+0nzGSeoFHaBfYco
CE9QuaVvzCguiEyVVM1XQEnY2IfxLAYVbc+sGzwjoqeesiKYEDQO5mHQR+tThJeNr6ugoGHai41l
QeAdRTY9yn2XbEYtfAuRybnlPMfYZo8cAIRNVbtWLfqDtQoWx7j9QnbTi9np3U0MeuApY1o/9LmQ
+40o2wFf0LTcz0uf3jc6wGo1xoAy4KouMYWKY5Z64aSMUuQc5Cdgo2QoCYCqm8trwWwQRZ5tj/tJ
arNt1XbsP/Ji+qZVV8e6bApeILa2OpRdUSqXEszdn4Dd7mx5SY9xp28hJtwyGtLuonyhDsaisvVk
WD3uZBWFN1BtP0/thIQc5Yuntl2BulLn/NdD4rXHeB68DgjVVTWgpkEDbKjjwDoHpSldMOwqjY05
TIQ26RiscIIO2Y06j4zMChEeRTONnB1jsJ4mMC42iHz6S9xqGo4rSnIMSJ7GV8p8qRu19sF/Wj9M
jWxL7WQ7kqmTAiyXHOw9BnsXeTDLmBXQMmxK8Zs6ID+y720SOgmW78v2y6IEqCLDvsn92hz7G6uS
c9o1Ayldv6j9dhjthaKf8o0W3xTbRbRNR1mQMExvIiRrGKRr4hw0kzi08G8PIq0y5B/1gu+qQbT5
4OfEX+ywrx2IUg6TgNpfbcSDUoVq5eIivDhMDEEAunCxb0inQzRVzdJMxdjNlylFDTcrYfdBaZV8
lw5xRO7IiGyx6/RzzKCO3ykZlypoTVfHYY17Ouc4/CWluvnHUsDYqXoFKMFWZ1RMViirAft1QCtR
ZoHywcZxMfpAICeSMCylsf0xjVXK9o8uUmqlZhTphQMEK8YbCIiZjXW1fMFsu+22/0iJDSbTAqCi
Ssg72kQx13Jm1vjk4L4UPYUBRtP+N67Qf7PzvmPnqQJK1r/Oonps+vfkvG8/8Sc5T/tNNgnZJe+Z
jpWyBwYearPuv/6THfc3AX0WKggsMkHkKdSuPzOoNPk3bEnw9oK1SV+ur0y2PzOoNPEbP2PhVvXH
LzX+n8h5RF4qMtGWCu5Sa87lj7wrFJSDECMypyUv5I9ttoJTBK08dPIEevLdnfkbztyP+hE4Xuu1
FPSqfGMTOuI7ocIsy+QS1anmYYzfumlABOKgmpavpSRV9jiZ36cJ8W16Ey2/YOutLLkf2GXrlbmm
osJmtKz3Yh5r0iiSVVLt0xD4vNTzFYLQfnGRv/Ac14tofD8CAmRTfW+4l4u+09KSi8S6dY/iCSLA
cE5/RdF+R77/4y5+d5l3T0wZUJBVNpcZmyG+9AUEi7FupIdKSGmMNq3tt+VkguxGGdsVgUTPWBzf
Ypse/oKa+C6+4s9PIkhKs4TQDZO1/b0sZMzQTFojz3N0ZEdzW6c8Sw5jQUffKvyJl+XoK466AZp2
Ote6pa908lcGWgdG5/tfeVH87TOGavrnp3nHlERrFq/G4Jo3jGFJM6+fpNWm/edL+P0zNmVeVWiR
Ng8Yxu17I1sh5nEMCLbwcBXWfUnNskvFaYhLGYk8P7/U+++DnEMhaw4Cr27pivxeoSK0NqSyTjAK
hfy3qVOVJ9p1v6LMat/cZr9/N7iOadLZs2Z1CGvv85tksmQrzqoFJ/cpCSC1zNGC0Xw/txsRRUGx
FUMfRdsq1sSrRgOykNQQaNULREFCyDambHUDtEo5oFocR6xEJysKMPUMEOzepkNd477MQE3cEN2U
hk6sVcypGmbbTN9Eq+gcUqrZHpssZmZJp5lR5hW4Dtz2WgKBRsyzDJCaDGmGRWimWud85s7sk7TS
nRRZ0MVauy1bPyUq2MqGQKQ43uBWZzqtHU4KPC9zEC7EwfnRHDvoIs2AwziORVKX7eL1z22Vxq29
i5qpSu4xc6uAdcYaHqdV13R09In2U1D3QQAVrQ9tOC+Kzjxu1gcoG1IsJZ/zYhHwBEYUq0veBUT9
ZJWcetgK4Esi5ZX0ZCmWUbrwCia3CYs22XZCxA0UKits/QXRtOrIeYNSUjJLZJtJRA1QKblCtkdr
MbeKAu3DFGG/jfwo7vZTTl404ZOSdM4Ws0yZCHfWF1FOlXKD5BUMgNilTsWVLoC+GWVKzGCml6Vz
LBSr3iLhAv4Zjcz6YssJoOfWtCfrGGLgaru2ObeBL2lWLcM67rJPWqKBMTf5sMx+EU/we1IAgwVw
py48xkeFtJK5lavaqHGwMYzZutYIY69MRs3bhiSMV513pHSyrMvu7CEi+WskB0InWVirYvhvxjK4
mjS3X6OJID9X11F/g9yRgUEUTDQ+pEjE8XQ0xgXldGRa2KgodaNshkrNPnN+gu+OylB/jEXR5U4b
qRHUHckijYpsyM8S04VLKJgfbXhhQ+LJyIwwvcoMQ0rxLsw+CrsgXKDXJtwiRvwXv6ZGM59B/oPP
YVi1V+puFPtjPIWNo5r9cDPOVfEMv48NNqzC8CbWNCJSTJLgb1u4+MtGK9qhgh0gDfcTg6gvY1vF
FRj3OJWMdKWGgBVDip6XegoSN5fbcthYxHhEG6E02QVmWpfSsFsdJu1DDMENF4JblaCVZlNq83jR
QiJMHWzY+/tGhQjshqrcPlqowfZNbzQ5Lb1phJtRlnXOBRmX+XjORUoWyiDfzlHeoxbGuB2KK/qZ
aLMsEt4UKQv9huwKXGDqzJR2spQB3AjUyUQpp4r2xVTEIB9LO5fPEgO1F7XSkDuxzKwbjFELBlpd
N3ZOb2byi2HjO40RQGxWZHFV4s4OBt7LoBLlV4aTxqdumZms2E2ZrDQQJbkpgmp+ZElBiA4jhRiS
cCavN5qTClIcG+UlCRVuUwIAcNeyhyigSDwGmuZ55YAxeDoHei4yRzO07sM8WDmTurnT3ZgVc5cX
cMVhijX5W4HUHYuYREtZtzNEEW4OTqBoo2vV2Ik6yY+6IvA+tkSS6dj18nIzMq7qlAa30HLYMths
MH0Z29wBqmaqQcheHbnKMqe9o0ZV+aKNGKmxSvXhivmymBDBWfWbLEvQgA1NhTU6S8p0Ih06009x
WnftJoto1XwzNpfUb+vQFuiZmA14tRGghocyq5Ybci306RaHeVTncV/OzIXyqg5w92t16xC0VdNs
Fr1u8DihcxBbsdTNclLQSz/ROfWk2OLvfB+1QgZmazU5cgJc32F9KgTreVGZNMu5CpPhukiRqhIH
o2SEpxXtDfSXpPJ0BWY5qAXz3xVc1kFO8KNIdjJpVqMDsjZpOwH7lwcmk0fnhoaoWmdh72M1g9nc
D3UCVyWNJUCXQi5kY2uAm7ENNoYkbcpcmYataoeQckSnBaMTzmWcb8ZQjTpvsnqCeBD/cgK1ZoWb
y8woToZMjzrZZ4Brjl4ay30NFGONDyLVzc3cRtl4ZzRVDIAV6Kp2xHAwGplQzhNc/iHKrF0hGD+5
2jLp10kdsburzEnTvUgmlttZihhChVLy4f1cL1XpqPSq3mxybK8XF7cD6ZwoTfVIgRkKz4qG4SKT
wWZ4eHZmlofiAZYlSS227GVYLjFoWEE9h24YxwhDRs580tHHQJ0M9QwQk/iqzKvKRO0eDAD10eXg
1J71qZ7MHTOSyb6TjIAbJhWk+PiRigzLYVgQjBveL710eHP6BSuKKBj2QE6a5MGN0uQNlEXithS7
S85sq4kN2AWxR8xquZOrcLlXzApLH3sI9HuoXgJ2caAWFI1z3bikmNjGBhcpXedXqFmTnCxrGL9W
bWpCms8TgomICyropVGFd1szbkR7yBQ7EvTm+Tqi4rutcVum+kyXnmFLpBofug6Bx0mKpLZkJ8O5
A3qh0E61RoIPUyCzS/0GCvTLt6rqv1vW71tWxEj/umPdvDV5/wUh/lvRxd28//Jf/7n6C/zRsBoC
yZhJGahZEHvpV6mA/2hY+Ss6G4EOybLhpyvrX/3RsGrqb5qtyIapr92Paq3F6h/9Kn+lrjHHlOVU
sSZc0n+nXf3mkv7PalXXNeKSFdMAXEZbYej8th96jrrPJYPZX+NPSgoHJ8U4o9+MAYyjAj7s6E76
HX2gO6TzJbSwuR66LR8KzBlbv0g5J2a6Xb1o6vlpWEgCa9mHJpzbkFHnXbsLWstlGHyoQhyqtC+i
e7HNjIO431lR+IyQ/7HvC2hPAL+YfymN7BSjYyalj6G/24HrY/SxCRNsp7voORQtc5nGJfEcP2fI
2tCYJfjV1FundJ9o9o7sonxjGRBO4jmEMrfaORTJgybrcEmGu4Wye4yBvxmFGDqhsXByGG72/B4I
xO53i+BvmvMfhWZ/vbHajzfWkg38n4O28bu6PKzEktG4ij7xhlr/HTX6l0kUPzY2f73Su0atQtwU
TRWPECRSUj8Ov5LbrgDNd93+egEcbmRDURSS1FiQ7y5QmxLQcjI2hAOfYR1DirnnTMWRnuSoTYqL
uFo6dsWYr04vVXTUytxnQ3KT5KZjWNYg1tew4Ib/dmgl3TWG515rXVl5mlg4SI43bcdwkp9POjZc
fldXzydbX+18oKtot9JMKwDVMOkKKHClh8+Mh1fsapAH/wnVh4QnP/lyGod4qR9qqHA/f5Tv1PF/
3ABFtXlHQJjAnX58lkhEzaAah8ZvKAKjEoHBZ9IdHLt/ZshMuGWBT/5GmNOa9ADVmGJUDXwU5t7P
P8ffPofvPsYqNfxOl5xDoDaYFjd+YtMW2PZm1hjbmMNG19VfrKkf+/K/fuN3oEhZicGOwoltAW6H
SuxIANllkH/1jb4Zr/y4/bC06MlhrbHZGfI72acdNcQLpdzZVn2IKn2fyAHzSIxb82pLPd/YJ6p/
pxOHRu7vFulSrkP95VllbLcI7nUlb8rAC4JXWLG/gCZWheTPPpry490WRMENbdI3Pn0+LBXTTSMC
Nnuq6zr08IrfDobkSUN493/zkP95R95tyLY0zQHmMI1fY92lI+YpVRCeavCz4Fcy0b9uHD/e/Hdb
VIFxItMHLjVP6APxogrz36uDf2Nr+vEK73aOqG9kOMRcYZxfGhO5z7/lBPDnMiXGQeeGabb+7sUk
oBB6q8km2ys33fy5N1kdoU7t9vnnD+VvXwcU12CsmsGZ++51oHiyp7zlOnW2VnXbqn+Sl/ufX0OI
v11xuPqCG6FO1t6757R6KMtyzopD1coON/oYlTF4sPbqIkMkgtpN1IiFyrbPRz82ji2MJiAa+HTa
0xRC76rMr6qO0nHs13o02fTS9Dh0PXq3uFl9pPindMVOGgw7iT4pnx4TojAFgpZISZ0iim5wpHPz
PvWySkdd9iXsRl+mH+uZCHfmZ7n+Ap3DSc3qIFXyQYkuAyMsAsM2ejc6AtRg8STtSysemYkusC0p
cAmZd+kx9kPB5zd5uyHQSKQMlLA5wyXwx5yMzqXaB5jzRbLpQp2GSgkdSznAjtiBCew6mEYVbNg2
u6jFm4xTYvkaN+ZXXQxPpN/eW8F015nbTr0AKdz2mfk16RE+SSPMlMYLEvkeH0+mRtGx48a1kYn/
dOMCxtHz2Rtklx5+Eq4xXhsyL6TxpUn1jSS0rT7q2xKVU0XGaRpe4EViNmpf8y69pK16SusvuANv
oKDedvXnNe+Ds3H9CkQk+gGgxSzd9eWnwvgcLi+9eG5SmJ7lJ7wvrwFcRmPuXcifpDrh0lg1MHgT
r7Ntb57gIrXJeQFAIoZtO0aPkND9Oi0Pq0FXDosCOEpeknMyYxQBs3xdLmSY1THJnnKyJQnojsfj
WpyZPSdF/s11m5TZSP1i9ZMv4EOME8yAWIYLjijvhGfTuRTIdCEbXrRhvK/qcddDw5nq+yAiBnw+
5iq8nzr2enV0VNk4grMBbaZUW0j69M24Hg8xT3tqNoxvHU3VcUdsMG5F4N69SnnizlDwUSrG9Rf4
vxu4jqhSZtd6xXjTg1/ixbZC4KbYm+ERTxaGvdGe3FcNG1Am1z73vIDGOnRnIf9eESAQTiQC7cNk
FZE7KwaQV5qXl7nbDfZDPty0OtZBBtaoyFoo+7r+FXZ1AwfHVi+YsI7yVRaANTUK6Ta6g3jra5pw
pyp3JW34gHCf028lsPKWpTBc+3AD1OirCWhAT9JPoJ7taCBKBGPPMrs0poCtnrzEYrkpjPJSLuNd
O1qnnFIW1AwR24HJ1sakCO36zz3psBALnnAbI7vpcaipXaLKCcvXbn4bCTGQgVcEs1Xs4CmEZrQ0
7b26YKolL05mM1i+9jFEouSLwrxT6zgPFcWL+fgmnvZduBUjFmpDhSKVStqOLxOcTCXFxm92jGV2
E0XyMsQXFVQLOGXHvC6dSK3OU1i8VPy2XlU9q7yhQ+cTgBcljFe7mzJl7t+PHhNYcEnCHqXInZOn
jGzRqM53jHdZkGi+qxe0Cteg17zIQKwyzoC0lQO7DvXsPdQzD32DgzPTdoCXRi6C10rNZi0m1Rau
UXbb5Pp+hMARz9o+hRMZN4UPwOfoMrJV9FoMdnFFJyoT98Ai8vI59gQRk/Zs3mTAklFJhw6KsamI
ScVQeW/DKpFmyHorXJ3R0PMNU6vD1HvaDuoLEw6PNHKY7CkPB1uEtiyucQ6HushfrEa6jSGaTW1w
Ii/dScJxO0knycDmCg/WdnlJ1NTVeAo62zVKGQ8WhcM71lWlr3Ahpap8xMJ7EWQ+Gcg7Lej3U2zz
Cg++6G0Pw4BNSryjJV8pNF0NJHg0QBgRPM6oq0PJXcLxBHzsMTbaBql5jJrw2WaDkqCQ5upXebI3
rXyN7P44D5EjGWAD4UmPw1tTHS5a/aKr4V3TT/thOFcwNzCs9qQUsa9a+ESFE7q9L1RgxSzdamx3
I/whBhhPTVA4UG2PjTHcKGZ+XvAnX829cAfwVEzy4va+CYdfTGneJSZwpNPUMjoxDcY0TGmsd0e6
NC9tBBTX+HpcHlaqsAGQooORl8jOZDXz84KWEHbohABDgujHJNgTVnRMB/kMKc9prAGt51MKnf3n
B/Rfjud3n+xd+W2mFuBiySczcssl7u9GDtCaQmzS26eMZ2m3ud91mfvzq/6l9Hh31Xelx5o40MwA
kUhDIT2Lp65PtkLNflXsrrXeD9XuehlFgJXqKm7/7z0JI7NVME1J+XIAzEZv7HSJarvvrr0MmIaJ
dDnZ0HjGm7UAQPrjzTC27aU/DrX1IeRRMCis1BoWZeqY/VHF81jHzWLt0aNR38COBvkWj6LWaBqB
w/SZCYXpYgMAeZa3xtiPxlN318UPnQK3zg6dtFU2muINO42WcMCgNWiwLQYDL1NPER+qwNME1UnY
ej2e+ZU1+nOkb1tjvjRadxU40VraG2bZVxCx6/rOGcrwpIf5BwnVqb6E16y1vczOzwFxyHY4PkWG
4ln2eNtW6suYz44Z3Rsh/Jipmfx8Xu5bSXajod+t2nkIPR+I2r5baE1ktdlKqupkdGOVmXydagqm
HvumvHaQe7kt03GGfRsNOS5SHefn6+Obid9Pntx7b0u2wKBhpLcuy4vMnhg190LyVxjHWqzTwD1e
nvpD35Zb9t7A/kVl/KO9zfq6quBbKxhlAOLzx49dUltbk94Irl6W2xbTymofXeJcPwFX/75E/z8g
jdu3crV6av/X+rs/lxWmLGHUfXNc+ud/PZQ5/3v/T374CUyZ/vh0q4nUD//hfcP6bvu3Zr57a/vs
998evpXrv/w//cs/EMOHucKW6nPZF7zJd29hXBbfg4lrBNy/Rh+d8nPZ/sf/OL69ZXER/s//2LfZ
p+JL+/4X/I5G2sZvNs5R+FDRxuCFb9HT/g5G8jfgkLZOI8WA/BtK+Sd3RlF+g2vDzzBWwBJrzTz5
kzqjgEXKFj8g04Ix8TbNfwuL/HGDtUAAVPG/2fuy5siNpMm/MrbvkOE+1mw/s81MHHVXsXi/wHji
KtxHAfj161mtWbHRPYRpJI0kmxbV7CZZLCSQmRGRER7uqirhLKeayDNNFb5BtQ4tdEuRXR3qZFq3
igMvqlamDODYoqkYFA/T7HhCiaKANIIqghbd05UVip1IhSso6S4zlBAQ1qJBCRyKEVjZPRFlFH1Z
mXC0to6CgoqjNCvrYxe7iuCi9R2hc2agJQh+FIGmyULdMWKQXSyU89qHUQptdKRrJ6Y3LjC3xbiI
cgAvvWi4TtEoXW/ClXFbX6ev/ZP23j9lrqBuh/QQxQ+Dukj9mePuJBP37RPiT/BDBkgGoLcCRBDK
U4JdPw5vxl3+WD7KOtXuAHxFxfRZKpjxnD/mj+0bErhJQsZndHYASQsYrNMOb6CTBHjOBAAWdeHc
O8erNn7R+TGmBMfMplagAeQM+aJJXCjXae3DSXgHxyN6SQBEiPeI5D6s1u+kSS9qGr+Yr29uaSri
apyKWvEDTPrZuC+qg3nyRPAqCDeFvMeBZDu+Cwfzvl2n1+DheFBsATHaA4IqMF4A+ozmfzGl1okU
V2hLGxD5VRQnXQW/+BuHOckG/UnDnFsg5iR79DdYIBemss8WCI9cPqz5/z6r8HVa+LKDLEU3USsC
Fg9MfZO4NEXjcKqnKIREWYl+zRP6+wAwQZZHR/teY9qf74S5q03i0d94tQuScDL7Fki24F90Bdn3
KY9dpY55AFwGGF+o7g70bKs0ZoB4UItaNkw8HfGhUSA2nIAFTJsxT9JFwfWTARiTDDUYgcfCT0PU
/t2zDfQAWh85KQqBsAESY9o9yBHWAFQ1Ku2uzaf+Fb2p8o0M3dOe4LMAuBLaDpfFEa2GZUCD0a1M
ojxHyxRcO5BvxXdv0rfg0Eg0BVtATpMbYQs5mmYV3Yhngn/hc/LWIRH28xeo//YGUVDGjwm479qY
GDbO9ZVvJzUatEmDssx1sG7e0ZUr3KCefnUGJV9OlGWwDx7Gp6JnrUqz7Zl1VwGEjE507ZN2Xd3q
J1qcyNrASfxeuq1fOxfSrnfnVcDSqxKkISS6SkqqggpHI9eKA+RNgNaoE8ieCJQUzqEzPsQLKWRA
7kTvECYI3ouX7KV4qdA0AOwMiL1wsti+ilsFbrdDmwMGTJXihidyAorDJwo3lQYgGWlNkj2iy4hB
1Omcgf2GtMfG9QsG6E64AiTuNBdEz07zxL7/mOa/4zTPWZMpwvb3tiZfH5a+WGpNAxIdzfGAu04F
5UCBJZnhcFLdQg7ezrK6H/oS3TlGPXpWpYAvRwGf2+fmeu6SE+fwe1xygqj++TZRLtZxrzLqGRMX
kWhyUloQd3KRJaA9cMzXd6MdbunPJ8J/WV2avdAkHP63L3Qp8E6dALhUcSjBEVfF0eTrGATKW6EM
cSrV7XxAI0AlciYZYApUVmNPjvreQc9/4BmgnaFK5o+OABlcAhUNMGxWgwmcF4R15GxIF4MSFstQ
UEWqRqgV62NYOvoAy1ttywIIR92ESY59aE74yXUvg44M8lFzyR75e4vi4+1MJiirExSEwMvpWgpN
aXgGPykF+8oZQMUKQ0AvMw0yhvZ/ODOgisEkdQ94ZF/u4Tj8jqjgSOo32RMIGpAXSuic0/3uNv04
vsm8BulJBJ08xjcgsl8IQOEvQIcOPFd8rHbmve6Znnxf4GwAoORzt+ndahPNgfG/F+d8GIM28ft/
8ymfqib/p6ecr7hPNthUNzoP0S0D6Lfqlk8QvQsSUjyB2iPcZDOOfm5paZPTxB+xtObudVIU/7fv
dQJb+WKHDahayJBX4/9NrFYNOCZEBhLVvb8X6W4HnmTy8HBzPM5kJS6TM528j9eZmJPAzPTO4tcZ
lsFVswhpScSl7wZes3guFtVCRdiuUwTIi5r0xBVchfqkIIjt1sU2I09PS2YLrr3U8U1I+m0Lcgd1
LJKRLaS+iDUb1F9AbZ8NeGpfQCwRlTnsSz6S5Ar2DwST7cFywj26CROol1BxUY0U0gIg41yWO+DS
RJUaJfFvjMXn/nluLFMFjuAPHMvcgrn42w9H7X93wXzXb39YMNNWHC0MkIpMsWA6B9AvfVk/LuBk
chc1UfRE93MC17PPeLLp0X9di2KF+QYj8EsKIsjd6Rq83iCVUkJwcICsGZygiMNI7IF+z1Kukw7J
Q1qyEngFHJfmgDdzO+YyER8e9J++Y2ZnbJLm/60zdlkBn+xQaVIFrPXW6pIIKyRLaQ76bgq6bE9V
mfSuAFxKQJ0CdMdv3IkTc/mHr5LZhzCxq7/HQ/heAtEyZAtFQLgNS1cmplGJE2lEc43qMvaYk8fC
Obubx5Q07N6JGXkLbAIwBTN3D/RQ2wrxjsetQk0yMG810HuPeTcx8T6fGOXSBfjNavhlUOokFju1
wJHmIwYlugYBcgeJINCwEQD2r3UXfMcgPYWUpVMv8xXvhWzu9Q1ge4f8vXnBKwsqeAO2fuMo5FZw
XiEm+6CxllqeT9HcQFBXv/FxODn49uEW3Fh73R6WyJd4C3B6UJOBC54ltPdMFrlgraH4YzfE3YPF
ygE5t/MG7mx7pMDH2G/VCtwS6vUeqSnBRuz8lm98pu4b8iZQd5G4ho3WfKYTaj+gdwFvn1Dz1WRv
J3g7m1ZkWTPfCZ/hqp8Dt3YivCtI+9yIvuy1DUnXe5OBhtxeAD2wMGiBcejsROzaaYi46KiBb6t4
Re1YaBz119ldhEvqTLsytjxdBrXXxV383ixb566j/RL385LQF52tH87sbmuSO6S36N3+KqWuistl
JF+cGQAoxL3Dj8CyQ7Tl0jYJXq4sAaQYKWjiFhlZbo+HQ0oghupoRLdXtc0/7oEVI6vXfgf0rwP2
JVbbDVu19PVWhumHaCWce0xfNfweFDXtimXrlHTO/aolm9MCZWEGB8HO9H6zihcVK21kh3bhepWt
+ZsVrHLCBWQp7sv3AcQ6OTnTYRmvYzDn4Z+o/JB2GVPB6fcy0ofxelgqO35ZPkKfAjZKb4EaxkdC
XrcPmgvSOfLkvbfk9lY8RAzEUyIh5fpEQOZDChuY5Xv7IVmAjod0dr54qFnLwBi/PDvGBo9ZoD1Z
BMQFGQnxMuqdcX8zO4GHhp9thEmWqmhHFKn57tRIbZ9wp7iBjbPI3YjsNj0bnWx9ttnecIFoXz7U
C1taYojO4NiUzUR9c5ZCnZQa/iOWYu75TBx91ZRl01eX58MXlb8xdmd7I5CalPQRAiAMoCu6fBrW
1Ia0p3OXEdEJ9uvl8niYeTzzRmsS5v8wWj+M1n+n0ZrEjn/kppyzD5Ow8o+0nzJv7/rGmKOsBVmo
C+ZqWrcT1MYfQ3RawDdVrGKiy/1jbYNX3mnt1gYLJf5Ob3sHkF33TPnPhmUJL9lcXscrUvxnAx0d
oIwXkiM55hLdGhTSMI5sg0XQTuzIjhm4eT3jqvOA+qbATTJAYvE3GsU9DSx0RIbmSOVkty3rqU7W
LbNBdbTs7KeAWcwEGcUZpbd4cbaFIxSb1x0DBwC+iyZFhjoNzuyIGE6IamBNtzEJyc2TQp+Avbwc
8RE0uG8pNfc5vONV4u6vVNYgMOrIVU7XMhQp1ta2fFHcka7haTOy3q/vHnQkBULiQSSK3OYEwuIX
rw03/bq6Rcs6QT7DIIgAB6qRQ0te+bN55wM6vsN94+foIrsEFa+vr6iGLin0vpzAAY8SgleVDA6A
SjZ/LCGrb0o2OLqTssLlQYFJDXZyP/fbmM+ZuZ6E8pHZh1lQ5cj8Y/ZaPL0W3B0Qd8DMg+3X5jO5
6hivcPJpVJdnu1hkC9MtFj0bbMURUXqEdDYtEIVHtuadnMAOnRhfZcivp3bIEky4wgwnxPTz75Vu
6KDVjYIL3q7pCT/Hq52cRvbopW6Cn/ZessGZt7CYuEtzhDSiMyIETZxyPdwDj4v/1Z3kVjYw84vR
Hhgifd+Wiez0NriHEU0XiMFwM/iQMKrI9nEbOv6Ad2yhMQMRd2lDYWZV2spOdyUHGjD4SecUzKf4
TSSOQcKKmcmdhspeQWkGPI0deqS8BoHyVjnk63IhrxuXhnbAMooEMBkxHGmZeREhCM/t0s2c1HbO
i2YLQiwHPQZLvNPmwAB/o+EyxW/lK5C5YvvgBMBEekIgicCQRrcdvj7ZOevxjuhmRCwNCgCs48Zu
8ChWyDshAIWAiG3a4Hq2DdwQgna+eZAY8Iy1tY4cz6LQ5Lgedq1DokWwoNAaccO55TNrKiansh+m
4m9rKkAT9bmpmB52fUgWJJEJU9E5NQxFbetuB4MPdYBD/7Nj8LGXZNgI/hO0trrcPkhMtAfsQEiJ
0gEoiYzFTuoK9KXDgRWL1l5EEF2+r3EcaNlogzcc69nAJjzRk7tk2abZnBf6PdrfiUp85GHH5bAD
7IBhVwR25kA7jp8vsHsHiuI/3lLdiWQr34dXDT0tQcXpNi42n6O4QF8BBZovUNSnUGrCzoG1m4Oh
GDPuk+MSP+KCqi42s/AMihcFKQG+o8H3aJsbcM3haYGd5WV0IDwOtzg62v1pMcIqqbCQILW9fFYY
dCGITlv3xFI8vZqq9onVbuyEeG4B/h3AUga2z3zW4+/Azl0Iptsnp3ZLV3rmthddWjSDfY1Z7oZH
/nsp0Cn8tdEhgvMFpI6VG/webK/0zN9B8mKnxO+HDHNjp9RnAh54t0pd/qovr6zf+CtyfIQO/xws
T060lLzSxd+4YmSXtHZTjDvCvJyckoKk2UHPFv6kduFgTLjHDF7g5LQYAbf6PgtxH+A3Zekmdfn9
8MxFsIzZ6EEOC1fif2OcuJMcr+JXvvzZcT/Bfw/Gdtt5KUwuN7sGAggDCYWI7pNFiphhDaY/xA/o
FTpoy3pxuoqv1Pt8AfMN39ps62tpiWZyB6LqbnsJcnqc7HkwA6lJJrHWzTALKg0pmO5pa8NjwH7r
9snNLzYaCixbMDfBmnPvImO+Ao+vxx5zIGKX+DbaS2hFReaT+EqjEgoKCQttYR85iRPaoc3iQ4jg
RGAC3Dt3XSUcQuX49uCd3AAubXAGBkElFwIu4JTBGFWMtXO4qw5dnqcwsb4MFtvZ1cAkujad4l1D
YOHTcOMjaBiItkdtdxmwYw7UjwtJSZq55lXsRgxu3odf8ymCkgF7y67w5DQ8SZRkwOtIcypsDFej
llsu6nW9NtzjpoSrrODGNiDZBemXwCqasHvJgX4CFniJARZY9nx/QdUT4KfEAVMygFArb2UtzuSW
3yHE8PiQMXzmtR7quXC5LTYIRssqu2U5UluFDS1ljMByLZvA9XWEQAKKjfTG8+HnEZd5SIUv6oWy
rNeSK9+rL/pLzYaXACsTtHNrgMy9Bc7VaPnjB20iU4RfKVkhlcM2o3PvdLawwdQi8gxcoNT2wrJ3
TzZ9z2Af3t9P9PCKcjo93myfYnJzcyaviPp8TBhtvfhG37IVj/YgDEmueIqlJtf8KiX+gW4maiE8
NJDuSREc3oICgCENwvgyK23ILu4DzLCJJ1Uinh6wtPiUagy8achIId/knr18lWNiuC3kT8vH1ICR
FbMZMdSFEPWsAbxCeu/sQN3CW2ImeTiODnSsOr6YUC3HEgKfK0WwjOUwYL1CzskuEWdSw80Xhivh
wSlL/V5AaihzcVt0KzPwdOHBrGno8fQesS3XRvPaLti953aCIMLH2s/wAVwbboGbUAXftTCFaFW0
Q7yNMJOy0C7wl2l66cOJZJrSUQszAqV7jTrJJVtX2vLlTMI3LI9Q+aZABeVyPunv+dmDb+h8C+fj
BJ5sa87IqmtIlDCVSmsJBrbdBisDXzcL0VYiEngq5XtXpxsepmrrwnkGT9QNrBjLdpdIFVaN2zFE
rA70TJatW8LeIXo9DDetWx1PrN3ULrg68T1uDWGJV1Dq87hljmGBQSAAiw0Mmg3lFSRYgRLEB44Z
VkHVXX+Qj/IxWrcP0lbbJOtgoW27u9wFrzZ+y7J5ihSZ1T3ao2DDYbu5pScYG7ey8AyJm2Df6rCF
X94b3Yw0WKsELV+2ihgWy8YLHIiOXGaJJxgRW68kG52tt2cHr0I6t8PvnPcd1Rf9CpbZPR0Dm4+x
8ZCwZUjcNTYi2OwmYCfE2MhL353voNHFSsSdEexbgvfHKrBj14R5ibGJBzjtEavpqaIUYXWF5Yl5
wgyGbv18wqEG6g8HnOOw//kRCPKLC2RDsQqRLuXRLf7uHD7TFVKt3HVy08yz6/xfSDPC5ZcA8lRI
xuJ0ioWImMGNdgNynALeMXNP2DcmzCM+7BhGu8QC5k4ZhGowvYotIT/eIqwWYWEt94zjVvG+BRbS
MdY8SYuWN5ixALE7fsRkkuMzjhsOj8RbpFh7PDX+670NTj3HwplDIXwL8+1qwWCDYQ3IT+wXfnKj
yj69g5lb+DTFcQZzhZWQwrTxAy8OnkCM8gJGg/fnx512IRIKC47tBIpZfFyejCfgLY2H80pYoLkQ
1gAfzmkJbSoK9aitCLBkdtsttQ2miyfdSfgkHODIbf8I8l++lLY+g2wOLB5fipA+oF8cak+KuwRD
4IcIbWsyBX+4c01u/IVwBce8Sm86r19xx8wXHH8HAUcT/xJUIChxMhZ5/DA4YhM94+RdL2q0P0QE
fggffDZiGG3ZWcuOYb/whRwhKDi7YNDHWFI8gnQ9btpd4XqRk1F6eoOELlwt9zQlZo6bsQhLGZQr
IDog9BUd2XhA/GmrV6GLry4n5PKOP214RRx2YJGuuRsSrvlr+XdNWnv83+BzcOUr7jn5aTB0cYzC
aRCvplh2MwHh7BlbnSR/f5yxf5yx23QPXoGm/j//S5o7TkzS9SAHbsbTGdm4GMEvdxwg/aZP3EzK
mzlQJqhNZg55/OcfAAA/Di8/Di8/Di8/Di8/Di/9/0ZT7Xf6CHkG9LOjy6SyIwlpGljcfANqgJz0
wjUQE880Ac5dYwIQ+reuMX8Im5QKfhzCfhzCfhzCEHf9OIT9+Yew2Sh6Uqj6TVG0MWOPpy0aolgm
qdWjUgLusUvdo1jwwnm2Vna8sMqRY6g/EiQrUN0Fhx9qiAXOpgbyxiNTbRl1DHAV2SPyMDy//SVr
BJyeyV7eeF42oW85OGde78Yl0tvol7Q1F4wjToskTg/QY84CwN94QobnPL7kWVf8fDyH+5q900mt
4+97p7Plr0sl/cPJ6L+0/CVdZCS+CXh0hROwgHVenULIIVYiS3LX8MWPbB3ydTzndnv7ejvQZyRV
c6AgbvGNgiGbvgJM8IzPCk+t83wf8lCLkT1fjWRX4qU1RVL9WiA7QAmW2S7b1a65b+7kvbJVNv1B
vS7sAgntEsgRA+WqGqklst/vX04oFe6R1TyRPVJR43JcigtgUpejWzLw6wJhlyM7GkK0BGpfALNC
3BxdHz0O16FD8NsdGZcPJ2Ic3t+PITmiDICxCuw1Yod31AAU3EOCwl4KnMcth20Kzup2hcT3uiU+
fX2NKbAfqPwh+39bsVsk75AX1PgNA8IJVEjL/+Y/4Xd/uMWzuDwjvHPj4BNewUEFh9fPwR7fz6J/
mJnJ2f4UJVZiQjkNWGX+sULJhz6e7Z7l5N4gzjUace46EpCrnlxfetldgJeJvSbAv6yBoLlBj4wd
EJ9FKHnwsl2H4ooDbUUk+SIUJnAvMXKut6+A2gyXp/YO7Etsvw8zcNNLCfWzNTYJqnsF6t69jHqA
/ljc+2+AWbvnpXGMnvSDeJAP/b6G9BCktZgMiKVORYtAgRjiCMbGPKI5UIVeBtRAgfx5zl90FPkg
/UEFsJmC7jehaByUDzrUZUj38PkMKDzT99m4J4G61dZGV/jYG8NWilCnfeMl0JS+SKgZsYBEGwix
36QOcrq2wJJjcgw30B9B5S5CRYjntDk++PMxXRrsPhvTJKxvqkBVkoLXVlChgtojPmQAe5q1CRwX
r+cBEENq74I1AVMeaSQ7BxJIujs7S2CX0DGFyiaqgPWlKKNgzccYKjAxqBGdUcI8bVAzQtSUudoD
WlRnlgK4gGae6cSzxxmYLSMB4+fVAhPj5UVa1A02HPIzoGTLqwO8PgQyOWDFgisOX+pQifNvUfsB
Hq3ZcTRafXPC37y8zYvMPsrPvJzO4Uy8/M1B9ny9RzRF9d2tCjtQGURYrysLEp2sVEiGxPPgxYBf
16hgQkJ43SNL96TvRtvjkB+TFnD3KPxiFk0UTmvU/TrnUk5DEpqP+LToL7AkMG8Cv6buOF6hs5Wl
iBAB9IrAkbnn1eurb7+/36zfUvdqD17pLCPYf7BREcOnEHvw+G6xGgg1nh3nOW/u9/nnMzLfqFuj
UNB6/GteBeK5cpQXkVwHEy4yiijZ/sblJU9aJFo1i/xBwZJPiXjBIKBf1+OP93yjeOADRPUsIiGN
YEpgeJdLWIxjQQdS0BuR3KTs5uaYo8hxuUPYxMPra4beO24jP98H348Qf7GOlwbND/5dhJ5rp7QY
aHl12qk6oi4gzdzOzTkKzAXFGxvX8t3MRee85aVD7MNVf3jL/5S3nF0Pk6rN77Ie5oyxPEn2/3m7
Zc7sXpCBHxbuD7P71zK7kwjpL+bV5wKlC1HEh9X1nwiU5oLOKdf6XyXonAv75UmA9NcN+w2eTfgm
VDUMmTOKaaauTKyjlpcBSEcQ6pmHxw7InV3ee4tddqw3kgeQN3sDksI+kbdkEyCSA/aAtTeA0dNo
ifDCS5fA9hCAfXC8e+mhXVkDSwbOKld3xk2OTExMANSDkucFV5FR3mUQ3liIvKOEhofChV5ffKhK
cjjhpIdmzZlQdvb2Juezv9ntXRhXv5k9UzSgDAtlTfTxYnY/7GkzrdOo4QGWONDsugVERr0z2D0P
zTkWtmcIxml1jeMHDiDQWV/pF6xoSdsNx4HGDm8T6cBeA1Ze0hoAWgG3x5sHWLwDyMpJN6CsRv4L
4BlUyDngElAeqmBOA9q7AToIcgkE1q4mOVZrfx7Izd7cJFr4W92c8l3k94eZm+y7QUyCTFY78HUY
SHasDrfIa9ze4xwN7J2ILIjr7iFtDcTRJTu5d/eHAu0yEsV5ZOY4wd3WZ2toskVKH0xGJw0j2TmL
5fHzOZy9zYnP/ANvU+NP9LP7nCQKNCWP9LZCqqa0OZY02Y5I0jgRrNczT748L7YyeXpYuwH6R6Pl
YouUDdhp8JPdM8COeFlOkUPjaYXBflTceqE66V5e656+Mr30GDRkTsWWj+izEU/SCKNvGbnZY8Tg
tnVWSOh9PjkTDZIvnDFcC/uf1mPixZokV3PZgPWoLJBBkWSgye0zbyaT1ioV8XcGBCZEHIHQ5Ej0
E5M8R1px2Dg/wYdOyK7qlCrvFbrykbEAbz2VYBx8otDT1WhXBOA00p1t/+rzgc88F2t6/u11UQhH
PJf08IDWscPcAfv7XuOXB2NNUvBF2YeNUuICqwZdxCNQoWDLotCvp0ihCuSar4wRZ+9n5FWdBXHR
yQZdE6I5zyOye2/4/20PrpubijwUiGkrglGioY1nCCGeTZcVuYIvRIPTEXm8d5GIgOW9z8yuwp/C
J6vHmvgGoRiFWAxxE7AqAwZ/b5H7Eglgni1+3PDvQM+Cw1nh4Bt7/cAnT3Arwj6frLl9Z03M+F9/
33Fx+Y9e9dfuu7nlOzG47e++fCdG9++5fCfm+o9avjPe0ZrY4F/lHecM8FQ+/C9jgL/LkWiaKEQZ
kFAF8+PEAmeJINWaflbd5xDtSbWbg7gHycY72Dp6RIhyA3vH0EvBi1QznQuSyA3Gt4btl4tPrPNp
bGTosvbor01puY3RUTSiF3awNxdmrx0UCL0MYHsO57fQTNWDbAo4z6OGRqjnVXUMKogXQlQSjhzA
a/R0cQsPTg3F65j/AEi6s92KuA+Zvce4i841VxCew0kmRVdOzhR6FPHPYdG7vNUoRsI+ckQvBn9I
gC4SFGl4ojW2ZS/B+Sd1YhtKIRQ/RPeHjABaZiKT2ROPo0v84HNjC97NmYczsfpDGYGF0sfMMAOd
1BC2uFj8VQ7XMyCs5F+KMP2bR0gaopuG99ag2xjfMcj9P6tYvAu7R2+54nAfkRPeG/Bo4TdLfJtH
TbwTh/cj8nd7LAl+9uUj3PPXgD8Yh8JrtIABxM9h/gWKGSgZ2jKKgyY6okbao72LV9lBucW/Btwf
HUloCzfQMdBdGizO+C30TmXEcr+g96WlBAfVg4/m80f2L/zTL8tp4p/SQErbPMFyEnFKKslzQBYl
vboOEOohNKxJxhz+Db5GUjtbPD7eDexOoWCuKxD0PD29gsEGPjwmr4f3ZYRVX9AQiyFlc3M7u/An
fum/aeF/lzbqo0WaONUSAkZdkWIWL+E8z1TwDz5pPHyLnevFNXqI0EuEBvJL0B9hfq+fn0sEZof3
21tQD7y9meB+SnAe9hc8wkM/7Xr5/v6OXsKjR98FlGP55C5lwvczPaJFL0KLToE+vMxFgxuv18bL
Y2gPZMbmzd7dxKP/ve5u3mhNfP0PozVrtCZhyZ9mtGYjhckZ83eNFL4baENaW4KgjSQrl+TEh+yY
7+sRtOrhC+GlIImJLZ3DwIPqbiTLJ90RyWk5Y6O/SzkLkdv/f8nJ7Uay0OixjEuGhvTaiyZYKcwK
AizNsxqi/bSTOjeF6D1LkjR1shEcqaoEqlE1IZao3p/PINov06yGXl6xTzv5uQghs5UNlasZSU2s
cyfOjfi7AcMvI1YnoVwaJ4nm1zCcYCLp0IcLSE5Ii4VChg3yg9A67rwCNCA3TxyUsNwG4Oef8cCX
LP83Ad2HIUwCuhRqioOuYgg4WHMTfRXYvFGO09mdCKeF4X2DAXBCB0RXx/cTsBCfxwAyj4o+G8Ek
akr7tk7CEiPY8NPx62HDCRF3Djj9GkQo65tlTA4zl5x77tOw4/d/7hcm88/uehJP1EXbnAUBdy05
JSI54MJKitwXUh0lYAWlO2K/cGIEMPl05My26OPjoWFKDhnQBBEDQGLwMCU8+tWQ9keWAyCl99vP
n9T3bd2H5TFx7b3ZCYKcYZi38NbPPMJEVIawEykNHtLeM7ej4CMqyJ6TLL6oIBbitI3utuLnEN7Y
7XnXPBLgQz/zfAxFI/rt7fvx/fORzi5kPucfDM7vv5Bnp3TiSf+kKZ0zk1z27OOD+vPN5Nxundj1
NEiUc1JgDaZks197n6+bmTefYpt/3ZtfhCY+2eUXfMSHRRn3CpRUz3BJ2C01NrAEmhIQk9BkE981
ZM274CN62uaAVLWgHAO/Bui+CrIFOQNHPL3yisOD/fkdz+3pKfL3z9vT0kwQMSWR/z2CiBlvdHl4
H2bsd/BGs4tkYmPTMYIWaMUXiUhBJRYAyItoCR6gppz6lvsEgTz2DGd+VwOIbkACJHH8LbCILrCM
R/Tm05nIZHZMU2v6VxjTxL7+npvpZznK/Ze9DH3KjwKXky//5/+2dVM9naKn7B+krd6e2n/k7/84
Nk9NVDfRyzfqmH9B6UtuAv619OU2r5rwrcr+sXmqcJNP39O+5O/wRfsS2rY/ibqKmME0Td2QTPiX
L9qXkqr+hG9BsAbSmKqha1hUP4tfyuJPkDg1IJ8gQeIS4rj4pZ/FLyX1J0mSZSiTKYau6qqp/hrt
y4lFwfvrmgyxHEmCkhtUMCe+RBKSLO99rd8nQqUwUZAejaSEEkwmGqTMspGGFcpqH57Wz0vkH9kv
Le88lPvgBHBNQ9Yh9WvKmqTp0tTeFrVpZEomnfdj10LKW4R6JkS808XnV7kIGEwuo6gmHIqpSKqF
P1/7damIT+dUlrp9JYXZOoyhwh3GPTuNqsxioe9IWMvBJjkniz4zj/qpCNyZEXzzcGVISVsiFEoV
SYGO3OQ4k5tdO4zjUO3NvOk8tUgs51xomiNaHagtay1ZpqmIPGwYAHdcdvJCSCCopuTWyUukSiOa
Xg2rNlSSjdRIwSroiuBZ0btw5klNQ0VRlA1L1WTFMLgIKqT8vn5S4hiqsS6p2T5WstDRsxghdBYI
7jlLNW+Uxw6nvbFWIVBQbiMBsHtxLB6kMIxpqo6vDURwXzK5UbaxWJXL1D/1m9CPLe8kG63TnBXF
LQIzdkzTKjxVbPdnfTjfSwo01kwNOuphLXU0acTsUY/748wUTAqPuDVTwuOXVRPdKrKlT6YgSwdh
6BT1tNesRF2WmdRTY9SitXgOampVJ5G2anXeqn56tsNsEJ3MgvDC54PgAeRXC5ELWwPNJOmyLFtQ
tP368ea1ftZMLU7256yRV6eTdhcHcmYrZ711IBxvjQEq1Xo1x9747QbQTAvWwxKhuavKxhTx3IhW
3elZGuzPxhDS0ZTuTmELSqBYE5gf15YXNeHR8DVUE4KkZkLVCeTzO5+eZdEgZMH2cUEu2DkLMvFf
33omWXkW65m1g2hV7RqBACx9ORpXQRadbdM3Tq40HNUg3tXygHoFlFXrqPIdqZWR2odUyipRytAx
u9NwSCrTC6PUlTMBBHONdN+cZNqAA8kYrZl+628MlAZBS5STZFXHnGnixLEmjVqce0G2dlVkGcdB
O3d2M5T+TNwp8W311brAu5sKno+palBBn4ZWcp/nQW6Y4y6K00UftILbS1ikwBqRNtFiR2qq/kkp
1OeoBcHQqA8kbU1jxhhPjz+iqEu4tGnw+VG4bNrXUyQkVZh1+SjvMsUXt1rRrcWxPz10jYVWLL+A
4mSpJNJahiyWTmKxe9a0Ug9ZWxgmFk6Z5A+atglr65zTJhGBvDK1Sl5kWlUT34hVUN02JfclavU4
tpXy9vkKm4bEfPimoRqWLJlwZKIxCcyCXNW1KrHEXQjx70qIgodawdqKDVUFdZQ0dIADtla8gRRL
vjEi1fBJ33f+wug0UXHUMJGJOoTSo3bW6w1gGD64mpQh2GS+OM75g8nZCmOVFU0yRA3dc4ZqTWnO
ZKtP0jrrmp0Sp+WVrGmNey59A2FtIjmCEID4tsuMVTYU/U2aF3iAqZQjudGZMLVl3NU0UbMiJkUa
NzvBUEonzDKr+7Jpf1UIt4leqryGTsVUp/xj3Pc/u+ItOzbV21uzeSqmr/wrhnVY2/86rKN5nnw3
lMNvfQnlBEkzflJkCeqCuqlpqv5LLCfAxv1kqojVTHhRFPDEX4I5wYT6uYhOSgVTLuuiwSf+n1Lm
svSTBSJu0VJVWVIQIMq/JpzjruQXk6IZ8N26hmhDU0Q4Gqy2rzezofVaq1e+clULMvKXSVBRNcwN
t9GID5wkljcZzj2RxnHG0X5tMi8XNgw8HijmKoh3pIkVSZEz1eqgUq8gQ5iz3AhRyDbGuUiFv8tX
t4dIGbEvtN8V1Pqxi76+PS3r4jZtG/EwCspGMMo3XxLQWyT0y+T8GqhxtjQkccZMf71pcWeTa05c
WF6fqqKPRfFQhz5JwwC0inUKJjkx2JtFNXOxryPGLxdToWcvymithWuYPMZcSH0YXlwszM4is9DM
CeHfZGAROlaPqXgOnQ8rfP/l0X0MxSc+6HJBDaYTQbiiQvh+GiR3ba1UfmPIhypIrmRfrdeVXy6y
JFkEwvm6UgdhEclIxaie3261ZgxnIoRJG85lAIamSZIBcVILbpc//g/5hVwphspqcvmASynrVpW3
kZUXbimcDe+ctyhs6zWoEbtcZnqYNcfE6eQWCdYii++iKFsIi6bums3nj+WbOQdpvorYXTNFHIoQ
w3w9qABeUipOkbEf1RZtm/UwEODSwfdZGKNn9uXcGvv2KeCCmmkaCDZMHIum8151eq2b5aj/P/au
azdyHMr+y75rIYkUKb1SoXKVq8r5RXBUzllfv0ee2R1b1evCYF8XaKAx8LgZRF7ecM65N6lmeOag
B+dSkTZKkhdOHg4Q/KzV8TZO+174hWRqHVQDuw6tfvIhX6l4ay05yc5ew695Bxf2BPOCdgIxIBfD
ObrH/twIWe2jLjFGfpPJoDDG2gq9A56TsClsOJ7KwmfytinHcDnESnmlzvzHPTEokxkjsIr6XFav
jD1eNS3G5l61TXj4acCTv1O83sFs+wduNAe/hq7pqJXUpoR6KwMVrYwThFDtMGyN3lWtf38uDA6Q
EeIkbuhfoIhvh1VSYV+9QsVnysvoRtaNwqy95iOS6FNa6eqVUzjf/KmBoq6TydYhRMf2/9z8LnBd
iuhJO+lG82IU6qrMJaeVitu+V5/9sb7rA0jJp+NVx3RuzA08b0TBM2YgJkS/4NlX7wI/B4t5VE7U
OAc8E5HuWTQhwlt70C0FNwJivU0tNKgWu1SEQWCRa1Tqrwfju6n/moNK8doqeFZx9H4uPvNKQsdO
VU4t2LU7ju5r5JWqTsP2WmniLHxy5vTBkknoGGvmmemv3FGE9N+ap/k0ZuYpLoMh9iRMw/tk1Cnf
lGaJTuNla0p8zVLTbUQIGewXVlpcWdNrtcCZd4szNn2Jb7swOwJ15iWuPGD4Drp1ytJTl21gjQGa
AB86aendUUX4pVmOdzH0OR/T+KYCWfjj90M/iyMvJzE7Dk2YpIjsZOXUsMTUiqdWhdCBDl+1f0vl
Y44DUhpI5w/0Wmgyfw2/Vk+m9BgieEb57Olt5TLwhiBWTxQdRXyTylOz4MYzWb9ox5PrQfmaLPE0
iKjbhVUvyu55zPYpXQ+d08W3HO1cKZB05Ow3VpKvA7pKItNjO1Vd/r5FX37VxWnFfSF4ufGM0fkx
0aSmzCKinKLS6QEea8WB9ZbemxkEZFEARLMH9J6I7PQMJ754az+rlZZCKryHXxY7eboomn2hCNUQ
KXQWLNnR7qvManyz4YIqptEs1fHK0Z4Ffn99VqrIMDLwFnVj7kzlvu4mEmnVUwQif7QcXkp167VC
Sp84FOkTM/AEXwYUk7eL0IaMwugdx+6uR/uS1EKK54q1+yruz/fw+3xmX7tXMj/NpAbzQbeXxBw8
k+/1dudBKCdwGLd7JP+jXeWtSGX5vZMUdyFZKgOERZqD95zAEMXHRN5o8lIOhASBHfkh6ESZ2Wqx
5uh/V1JQ+Rd5sGDIHzxG+jF2l6wU8glNHX8/DtOF+G0lM9tlyHXdSDV2Nhifa2NpcCcGhkB/aYZ7
Qm5+H+vCgzMoDCTDM4n4AtmKeYqFSr5mGClVTkaN5oTESaCn7y6NnfHM0UH298FmpTKcmdlgs5V1
6BrEfY5z3gATSfBH1KUdMBSzuc2ztZYII11H/oJGm7Y1iWtK8J/68RQAb4IueOGhbfYQmJBztN8p
IHGcCe0ob8cIvVdFBYGYWDQAYZ6DMxqhFkABPFIHpK6I7UI/QKM9SZDutiLLsd35oR1SKxm2xLPw
y8EbyyxfOqnp+vclX7ghfy3Z0KZUFkK++ZsPb5NKNB2U07AwgFctzARC42/ksWNmpTpusEB+vOVW
4G+LyCyLK7f0q9764yxNO45HGH/hNYCD/PMdlLqYGmGOHTe8RQgldihBj9ZkgbUUSi1csYdwn2qL
DCkPp9eWfmz270jUdLpVKyLNdh2SBK7TBaFQw/tJBiUWLtAzyTFtLYq7Fm/H6l7PBD2rS/AgSWSX
HwWEu5NHIzt5kqlkjg9QkH47Khs5hzaanlnp1RaoP1Nhf58reFSIgFWQB7+QxN8cqyqvDD562OQY
2uGjGQHx+yLDet4zVP9ys1F2heeo/TpFPXjftKJmggC5Wzkhs+RqgTTg71+d/8wbX05o9vC6dask
Vd8rJ30wA9Qb1fuQbjt0djhAR6aNd0V9aINDy9ZNuFHYGiWMRhLqWSuFD14WE1EoKOynZ1WulaYI
XaweHyUV3kH3TT8zm9fqnr/l1nDyj9oLcwU/43S548phQCnHItNFedId95GpgtwrkfCYoJ94WnRN
dPfJHj6AcTBuQnCBEqdrTVUyCX5LtfK19P77XsxwHH/vBfK3iNA4Ck4XaSuZoUoldcpJOhsH7S18
N4ipvSbqpqYrWXGY5DQw19tyrX2Uo/BCURyw9uQFjrjxCGx79iIpVrKvT8TO75PbYqV9lnscOTkR
6WOjmzUenbfglG7dDRLA0hGNKFbZtWhiHtJ9XWNDVlT4tTrV5VkSXuVxVvcGFoHNLdH5BNSwUiR7
Cbr15SLXhBIt8dn4R42+rCmiCmiQ/76NXzzs+U2egjyKDAZi7q8j9+2Md5UhJcz31ZP/ngLwf+dD
xX8RNZYBDblOICsTd05sODCaWmjKj6rQN9VtesIHbVZJbqVUxBSRza6+63yhg2YgLX6f4azv718f
WmNf5SoEXIiiftoaI+FlznTsEZrYAl8ci/4W7792tMPArG5qcKX/jwPOjFsZJ43EppOVlgglBPtI
0dlLFgNaAgxi3FFIwcOrS6/4lVfXOTsLaZS6ejKdBfdufKtV0e2bD/1WOYYv7YtxH1/xny/COJju
b7s6L0FJLPl7NO/ehZQYuha/qO+aPzX6Dq7CF68NNivleWPN/EpD6DagQ26/Io3pDYcsA3NgAGEi
e/R5AphnLOBPZcCgyw6VzFx3ArzA7m3Dl5l6Y4zL3N3Lmie08p6mO4rj1iLy0g5ucc76a5rkf3Rg
vu+P+vPU+aEkNSSAqS3QkMG3hrs0W2ZoCREIgtz3G8pTaXjt4E1+ysVd/Oeks1kiMe3qmHk+xnTx
HRQxDLZkOGl1ho8puTa5k7iVnkJPYOnajZtfu2h/eu6QV5FVVPcROc0lGySvS2kzJurJ/ZRfvGHt
PhmKnb7mG4UKqT4EyRXf+iuNd7HefwacV6JVr00rIyvUEzNsVbf6yNQMJxluU6xdK0SL6x6gi5a6
4fCzIpk5anZlyyfb8dsMZgezLY2KEo4lt7clujs3lo8euIEYotvfbcqF7z25DzBlMtenjOYcv+Z7
ZdcPriufux4xYyniZj0UTpu4IvdVERhPvw93maeYjTdfV9SkvAwwXjTYsb5sErtuFzFaOzJzRNO/
xKoTSy2OMbciBM937bFCV2s7iK584WvLnl2iDiVGt2sxDV1Z62hQgr5E1VrxnoLUTPR/b2Vmi55d
Hy3MRt31MZqEGj7kFSExWDlohS5rwkMnLmq37JDsdMD30F+lX8lPaSyIt2ME1QgrcgX+eGjKElhS
ZpbMLBSkNJHGN3PV+f3zfCUJfxy72UzpT+OiRW6r5xlmGqN5TG16+dZHU6V2ESJTuPerlZdtgPsY
0NhsFKRcpLgQfasKbXgr6J7m8LHdABFwYpEcyYRy16HTabGPwFRG/xtJNXs0coy3IICjhr5oZN/U
8HAxs5dikxXoWIOuTNIyUzJTRqBa8HPSvv++QmXa64sVMoVQgmQ1yj6z1IMm+WETqFhhmx6ecwOS
tFBgY6sSbWXIE4lWBkL78SbuzZpde0cvnORpc78NPfcX9MCQfRlD+9TmxiLssAlmA5o6iJi4CtD5
uMaGv3wsZkPOPIYUuIG/v2e8zeSVbPbtujUcmb1zQBzkHTFsXl0x1+zCXGNQFVisCYelyQAG/DxE
viQHTA4H5YwsXF2sqLwoAFshSM44mi8MYFVjMdxLsJyGpQbrMHK4v1CQiescFbIZNV7NVYKGSGgp
lFsh5DQl0+W2Glq0E9qpezJ2Mpr20DfpeXjycBY9/NO15ccC8TG0LNtTiUo1+ismprHTA4E0Y6XA
YZ0c1QDynPrWyBtR0we9WNTeWi/NLkEAceUqfb2J84OmEob6nkqAJpmjhGIjbFSvluRzMAqMV6Js
vW0/IeIyOtw9GFBpSC2cAmq2/msDuGZg4fqUD/0a3X0Nod9KJ4CbYh0bsIODR31b1pekchp9GTx5
t9Euwb0UvWYHuhW3Cx/Ip8rpdcFy4aGlVH9nSHZDPxtpDdAOycyuccZQBLpQF0gVjdjMB58hHf/h
QgASMRqywuEVF/7Cufo6B//swMzI1kZlVE2I816pxzpHGLEIpCVbvRQJmKTS6veLPeu9iidsNtrM
yPqSPkgpw34jybIq3zg+tY6OSgX8xwyM3dzU0VXwI45FARJgulDhNK8RYyKueiufw0jgoXFfo2sZ
oD9YG+SjJz0KlD/AZPp5FYB1k4NoDJUz0IKkEq1nIi75feGXzsq0cE1mHP88BppnXNIiipWk7JUz
Bz0CDQjB581E/R6/eqoIXbPurBFaP7lIvaX38PvYM8DS35v+bezZe0F6Yvg0wdhBJeg9f5A/9Hw6
gtpD+9AB7xJO4kQc4fgTsj2VYnoPLnIqywh77Qn5Cg7pT4/6942YZds8Q866oO+Uc52YI/ocHhPN
lCE/6qE10O/rvgyJZns+e0VSYxykpByVczWkSz1CMg+30ZIhGapsOV51CYGLI8m7obliVq6OPHtE
omTwZZDEcaIKCwmuAmxXNHZGQzhEKMDmoIOiLjR0jrwaBU6f8sKeffvUs6ckiUJKgO1Szuy5uS+f
cMbYy6iLMBXSvfThy2ZRWHEv4Jlc2es/vdjfP+tkZr4lArQqCXUeYa81ciLoWdhaXrGQ93AgyWF4
oR9Nv8gJvvR45TjNcJ7/fbincjvQZijqznxVI+Y1aTtZQT3EDNG7lpjS4JTuQjNqa3hmeisa/7bM
HlM+Chq+Bd55uBvzdUmeCkURiXLTRajAoBaLUqALkWzVZOogSFCaRK1QYbF/36g/H/9/pjuzNb6b
K22Nkc8ukgDUzPHOVCtXuUf5sSmupXn/+MZPyS1g4ADVnPMz61iamnDlyjmt7YJBSCzvTQUC1BPU
YOvnknADJ/fXV1OfZDrfF8fw28Cz01BImZ43WoZVwm2PBd5AlI2KyIpVW4e0NRVNayWtNT6gEBKp
Ti2ZrAFl0wIx04DuD7Eb9BBuAF61/Gg19BsVxfB6QUOHsC3jx5aePUhRt6u2W2vNbuwXbnXFYP/x
WfxnBXPWpp4GilQlBY4VNWtkpkucD2RDh/Cp7oG5hr8TWb+fjMuU5GSuGDAjYNNylc4BGrEy0qyr
4ZH5fEVGTZThtlIaxB+pReOV2lgVmjyih6dslnQ5VInTIwZUiMkgvV06cXqvJbs43iHppkLEPjj0
405XzVayiCrKfFV0O46oiWcPpfwUoPNna4/xY0xXZbpS9WUMzY5o3OZJLPK4sNMQ+XIVORXl5Lvb
oDpfWezFPUABgACKwpAeB4x4DnEcAi3wWQ9HwMh3GVw7qqM7ZY00s75I7ktjxetjmB9wW5Nk4yUr
HjpjjLLsUatEzoQbmWludoFlfNQGBLKUwfYTK1KtBr4anDA4D3tJsksk2lPEbZt6kcdQA4kHuy+d
iq+6RxWaI3h6sSE1NPnS4+/L+6ri/rgAs+XNHgBJG4e6rbA8CuWNBhGiWUHf6kU3JTT3biFBDl0U
qJuUR2SRuYqNtz2+oRoSUg5FH2VN5FgbNXW0c1ZtyK4Y3WeIpsWq3WCbyCJjZqiYlbTIc4CN7SSB
PjVNz6UsaGx21bLmwtBN2be0fcJNJTSxNaVuaZ6ZjA6LXpLGrtUdUuxVYDWqhYptmYgGlORCBL0A
fLR+7guRPyN8LVUnzkfBXJPqTqk95Mb29726dI2mvQKZhMqyjrzRnDpRKoECpI0H14jag+rIfiTG
+ib1clEDEgRyOTWr5sYr1uPke/drVl9JZl5Yq9kEZk5p2apdzQr4f3q41Iu7vN5zZnJ107lXrvhl
XDsbae6J5RoBJgrOtuzaNULLYXhU2FHlqyIXTbY23GVUbnhgZZlVXRO7Uy5M2mzwmeclJ6To3elM
FtChG0wWWwYOQ7+WJ1LEtmpXmu9ove2666BcKOHeKxesNA30JMCzeC11dgnAmM1m5pyNJU0VN/SV
c5Juar7UUZ1obHrO3oHbKwAfqK75ZBceymzA2ZUEooeWo4rlA+CYDu9Fu0p0TzDyICendLCK6tgk
j9h1uC5uX61+P+SXgQ9wH6oMYJPBGRCzF8CvSo37dKTROQEaHc63ngpaJ4FdG+OTyzMI4IHDg+Cy
efYKw99EU/hVaaSzKo5oKNU0bTGU7r4rk9Skw/CpqwBRK4r0UdbsGT7fsCDJ8OZ7Tjt2fIcX63as
yvKKs3XhXWIRBOEy+F4aqFVzxbupVM9JoETnMp1AFazo7R7P1uL3vbrMhyAcVxgyp8BvoDz39fNv
vmTNeyKFHvfPhc6e+iwZ0e66BsA3q1FiilzFBlR5a8CqAZ6GymmDojppr6310ix9zQLwUchvgWOj
zxIkfalnnucO/pn1KGVGlWfpBQvNtKnYipZWpgM2ZVACig0zk2wpSdsqVM+8UO6aLhivnN7pNnx7
T3TwfICaUgGIAGoI5JeZX1/0fVH7ruudewxiFUF89vuKC7n2PruyvEpxmd2VaTiNGsiCTcB+gEVn
w0V6qsmjkWHtLdkyNVAchdS+WdTqnRt7Is5psKxVUtp5mrwUESIpImfSppLHx6zFK563XBKU5YXt
xckbCqBe02jLoiWINntKzACGRdHAUvOZFl/xeucYoGnyUxUCLDkAl4g852MPQwZKGJAPJ7VH6WMs
kD4slZQ6hhut3DreaRJXVqnX16KQEt/SvURyvBI1pLyICsFZdj9kRSQCWV2pue4tiL5h/iBZIUcD
Fq1Bcw6NXPu+MxkXOELyF8xKBa5FRqpfm3nM3eA2rso9+dwzZe8nsugKGlqdHlSbMXRvpSCSjmoy
eqi693wZ+3lqp5UqL0K922thXm/6HslCwEu3Q5AMq4YoZu5quwC4bjHIsn/jYp1m04zwApjW7n25
6cB7k0MzS8LR/P0Gz60dVsMAwDIYMMWMgYUzs7U1a0Ij0OTq3IYGWm/72H1PqgI4Fym3tTIAECt8
5ExpHDTE8U3XA5CGJxFQcBl8tjJt+rUkdchGobKcRpW7DwOk4LyROeh3YYLKWhxrlWdwggaIv7U5
2odJpWuBfaReiQPmtRBApQEWBeEL98/gE5r5Z2Ard73RGklunMK8zDZS0N2pcDUTxvcaDpKZsbwy
46BZaiNypaTXun3iA9BCFD1ax0pkN50UrkkcCgSqmQW4U2ipBM/9147/P7/lP76adf3vBBfQlSv/
JY7/RHL5+tW/CcsclBSA0IH/xaGcPuf/EJaZ/J/ANjIULQ0+JeYQRP9NWAYrGURmqkwEGMqAG4YZ
/JviQv8T4HGAl6Z03vSkg+b8xR//p7/qXwTyf/77O2Php3XXZQry84QIRiIeY4E48POMdUoSJ50c
JKeyl2EYC0WMsn5uO0aE3xf6lff1Z+j112igYYO9ycAJBPrl52gs9Lo+lvLkxIMKEopHdfQOHSxz
RupdRlArBTUtWP5uEf4wJlx7BkuALA3ow9PPvz3pSej6apP00akFObQHG2LZ18gIVYENqCtfBGq0
CQzlihn6w7bSyeUiBl5P/WJbW9YaTabE8UkdtXHZ1voKaJmHWtI3ccCUK4kdEKawhn/eaOyrqhMG
BwmsaOwr6gk/1wjGQaqHscxOABShq5NmkcDSo3cZngveoSp8D5iG3kePjXdWwkPY7HWQ5tKlhuSC
a8qepdbmqLwg/xG6QMm+6967nt31xYPf3Mjtqm4/CUURwEYVpfadOLyl1YH5m1g3C9QXWhPmv0wW
evU01h7SyGgSAInN26ZcVb5Ft+Exg24eeR+yW9qe/XQf+4eRPzFpMeYLHY2ltBPhVq4eZXoCr1dU
CmS6VcBI8mONACECORLA2UWvLiUPvR1B2SQn3V2RBV+THGE2ijNg/d6PL0CFJVqNGuI6eKIP0aua
m5F0M2pvsZTsAgblE2hdZDddFZg0+dDlp0E/a/pLEYLFBVh8mh/V4rVAdqXKQApUP1r3udZckRrw
IZyKrNqpo0GA0mvx6I5HN7Uq35GRxdaAoOtLDdm/Rx4Cb0kepGAzRYsM+oRjLowJ6rdGwbO6SQMU
8QRQ9nDwTM9wcBY8QKaiDQX4sHtqkI2iC0+ygmx1PUP7p1NiaGgHMZERgJqauZVF6JVe0hns1AVJ
YTIGsgGtBtcaZCCDSrAjHL0KyDbtCgAJwIvIatr+23sxVfxgdCDSgPQLEIo/D+rA6zqKQG471fpL
PcCvqzvgE1neGQBrQ0jg96t/cQunqwcDiWtPpks4+Zrfrr4mqXWTjSU7xY1x5/q5DxeryU3Q3rZ9
6ddXRrswNDrMMrBwGBH3Hhiln6O5HW+BvOnj2x6uId7jwqI1v+O5u6q7ZMOM4G4ogVT7fYkzSgOu
PkbVFfyLoORQ1HhmofXgeqlMIx7dloP2hGjWT1r9zqhdGbW8qLCVEJX4Evkuu4rQ0ozrOMu5fxsk
7ZF1KQK9RierBGrF9sR+YX14+n1+fNrjH6YJyRWgHFWcOA7diLk/H6ialESqZ5zTfIcUIr42yCe1
vtRUeCSmgvKrvBwAFnSAa+jsHF3jOCCqtvQR4RCia2sjWg1o2nqJKu/UtKLcKGtAHtd8MaKtRQmp
C1RxGeqnQB4hlwSpe6h/dlbRCgUunQCKU1pPeoDgshSykN4RK62zpYYq1L569c7+Wt2Uz/Hac/yF
i054KjdTIE+5gLPknrSn33fjyxBf7gYCS1mhGiHzB9DLZV0bisg463fdYJI3JONCyBLjCgDpSk33
k2+yu7gW6k28wUb0iXBlKy+dwkCSRpT3hSskSLid8123CT+yV6yD56K9dqq+Er6/zXPmRZee3HVj
6xvncJVvKTgUOhhBpZNtEG0uU5jRTwV7+4hGC457bB+VQ7od1o3Nge/YR+oCMDB356+Mpeea6oms
UF8eAifIluCzI+EgoRLkW7lvjdE2RKqxv6t9K0UvRGDqwIOqpuRjq0Mt0O/AmeAbd9XdKMf+NEgC
6cUcSm/FlDgMfKtoFvGEXT7QfjNqTuXujOxmcF/k7KmuT2lhklLQx3jvQvqZLvNFeETO96Cia+W5
RKNFyfn9+36VfOb7BqYpQSAFn51OHt13ixMpqpG4fqufg3t5rRyU1XhAKn2f7A2hLaUHel+J5NhA
mh8i2qh6ohxWi7EyAbmQFBO+e/ec9HacmnpmVv2q7G6Apo0lM1VM4APwe3G5aHSbB86oLXykytEH
GUgfYGdCIJlNF6m81CyorSDpuw03Gsoaz3h3uG5L/rrIcemc+Lk4S+tmpT+Ez+xB2bX7xJFu8PCQ
Au16wh74JtHBeJwbWWj0bLQrX7NwH4psSSgARo4ULrrRMlo7jmy5BoVXhFeqp1+NiS53EV4LlBQQ
Ss/LEUMIHyeBz3N2d+4uuG/WZOXfAapuxWA5AIdpS1DtBpC+MsEZMxKR7NiqceJNugnQsdY4Zqse
gtTUkVOhPgyQedxdzWjO6kw6Ykxoj8DYT2Q6A5njmd3NadYXo1sMx1hfQEYjU9YhUBmlA60tgLaA
Mu83Ue6KyrATb+V56zxYxfzI2mOYrmRjzbpNlT9R406v1xXar3o7bTBlYg3uEujg4g0gUuS56mxd
fw4HH22tS0GOaS2QZ1cVQd+RLjBevJv8U2V2k915w6NeHpTexs9JacZQK/ZNEF31xta42XXo5eOU
mRWo5xH5XcDpunUW7klil7EFzkXsO4GH1H0K3wYtQnDtDHKIs3Ur3/FEMcGJGKNdjrZCAILAGleQ
2IAEebqvAY5qOFA66R0je8OwcDHb5gOTL+oFl+3wpEN84xXwGsLOUbMJVSeLjq20YMPrAF+RpUsI
pVoNyoIFJ3bUwA/RDACzsURMhmbQcwdkAfxcN0HSD3ugmTiiKfL0cjgua2RRNYtVE7BUQZ1sm/Qn
7t+0qDDpgdPq9wG/hbokYAbYrWt157lzMWWp4ODjqqOYhBBqdtXdRK3YOPryKaV1Cbx5uHLZQOzC
VStzLPiVl+NiNE2d2CoElBkQZencuZAnuZAsiMqTp+vvVQnXjUQgRcgFQB1+rv67wghOtzYB1sEe
mcJDoD5n1YI6kKGnRGTvHLKkEI1SjFaQpm+opUx+/toPQR4M+CptkaTzUNiPOlBaR69cGjlflxlA
978b1llKdJoQQSyFQBWuFfQgyCxJJXUhDWS/l0+K7j6Una85cByFz9nWI4CL+Z67qAkeVSk5GpG0
DwrU61gGRoQnH/lA438ZyGI6cGs0AzBB0Pz5vPEJbFPvQWsKrMmyW9ARgCra1YIVhWOMimSNSeYK
bLF2xdubjMp3w4hcO/JAcB8mxS9oQ8zivD4gNdezRj41QV7ZclTJgFtDeanPcfJ+3/G5N6tBSkxW
4KVwSG3IOp8db8mLqe9lSXOqi1oSGYpGPa+EhvozIstnQsAUihR65f2Eq3yxQpTjIO9kYJ0Ydt6z
ri/VnJR5DiZVtM50MwlXPn03YmJG2X6MTRouG2PPvZc0aZF5N0QI7BKR97q8gyIVKG1PWnFL65Ob
36fyTd9v0v485PdD9VrUOCX92Y+3Xf0asA2tt/CWo3QTQYJgWKbFbgBQXxIKtUPiI4irREAT8zHh
gBy3ZrjixTJSASCsEOHphxE8vXFZhqLPjzzArb9J0U+JLRP5SS5gwKm0L8YlHXaR9AnZBXNUNfDb
AuFKDsfTSx+Zd2qME8/uC45IaMkxEf0ggZVF3uLsXhvsrN8j8d+xJd64lh9jeWVomzKxlPTT4OhA
XG2ZcQDwBf6QJcULGZoWbbyG5R8l25Ae9PBOHfeqf0KEzZnlYk0BdlFaq/TDbRZa+6KA20uOQXEb
I7xl9TqEAEGXW+2wCrFXEAKRwcKWtmhCZ+WJbpe6axFtN2RO8+ZnkqmnL4qCPdWeKx9Cox6K44tY
Mf1KZNUxHRDsLMvAzLRVrtsqXSF+Zvy2bW59/K9BxMySABxl9vp9YyDFb6tkiRxF4CJwnmx1ldsk
3HTalQz95Lf+vEBIpoH5DA3ALwLi7NUugrTzuObSkx94aEs4gIGd5zpkDyCcAei+VJqBkvMrt/bC
m9aQVcedpUApUQw79xX80euaPpXJaWTvKbrAl6OZjbZceEKHJFfxWUl7GXDoHo+pdyT12iNrN10o
7o4W93XiwKBU/ZOkOzHfJf1OTfaBKotIO+oIBbTjoDyjTE+pyJFPgNNYrrvYBle7ZOshvKmQyych
dnZYF5nTGla7VjlaWiXkDl7deOO6gJMejbaxZQgqExTqnRadBV2IF6LItR5bIHbkdSqv++rDSx2q
2TUw2u8um/Cz+IlxbKPdfiRgix/88DEboLMXQ+QqSITSbEf6RWjn5T0na681g/IQE4f3Ig2uMNKQ
Gr/4thDUmCAdCIZ1ZPxmMYteFbk3pAQ0YbKOgimiarfxCnwTdPHuPttWZDuggcpHyi2lMd1BeGBA
D2ga7h7lcd1nhXAShKQ93+X+Nqav0394ISoHyb2LOltrxWgEBmgKJN9704DHfh722bgO+c5Pd+it
CQixKUNLRaN0RfE2k+Gjb2s7IiDloQdLhr+2E3JZyR3SCiN+NoKXIdwZyPkYppsthuDsB7baL6XX
/EapdlyyvlQKrZTdu8MdxB1N3SuEOrx49EhQytWqHR0XEjuAN0zgB8hKYiYdDEJ5GIYXvdkamYyA
6SSBFyU3W7R7KUy3PskScnYZqMTrVFcBELQ8TbSjVbKFj2q7d1tpme02r0rQQdcRxNjyVjaGacsG
xINNtJTxDJQ7FcE16oFGIBi63US9YNwa7pVto+4KslA7weQ9DU7lS2d5QLrFwJtBeULaxYwKrzho
7t4NOwjxLLTyncC2+Tu16SGh14JsoW3T8qbS7hUPqARU+NT8AJDaiwbRAq15zXpt29TByif4Byes
SP8aghDJP2Tmg76Zi2r0HSVbpJBMGwuH129KYPLEhV13CICYCIXccjGMqs0m5mI0CIn+F3vnsRxH
lqXpVxnrvZe5FovehItQECEAEMDGjaBwrbU/fX+OrpkmAhzE5H7KaFlpJBOu7j33iF88oGfg4/uT
OGVHX68D9AFbKtPfyvSnpjyAYuodYVxrybqLyJk38eQEmM43pPke3NJHPuY6f32S34TSC+d15nui
6MQn4bETHelngFojxUvlMbK1CtuCFDzeQuvmPOiP7d04UwKjROI0DgdNug63U+z5xrqA0FNkbpXs
ptQpH9tkT1vVYyaPqY7KwQMHZCs6N2W6HmzwNTm7vrmNwK4Zno5nfeMSH8KXBLHf12BvecVd8l04
VCHIQzDwo9tthw108ua+o5eqbw36LqfwNQB0IeBaV53hOPdHVCjQL4225T7+pq5E356OtQo2PL9S
812aG5HgLTJNOr1JEQTaJ0OHglw+S6xcPsV1bLp9BG9xrHqbAjFcgeICLCRZbizmcESQVGW4C9Oz
sPapTmMnqvS7UJUeG8G4acTkypnxEXpA6kn/kOGbguasZi3cceLOH11Eq6qzSPC78RSHsF4CDS5X
kvfRP80oeXRkaxGrQpkDmMPFyaS0kV+Z8SSe4oisotS6J7ggB1XsKfLn7604H4bYuhIzkYi9jJmL
lKSBniayfqiCLLOpP58NpSBBjqFinMDeRVAcDScTNzSi4CRkgVflDv3vUUGtYpPLd7GwRiiin5+Q
EInowpdb85cUOW+En7JdWhZdujeQdokLCDsvRlXBJrmLNGLGfgp/dfphHn5J2bPR7MX0re8OVXwo
4qe8/z2bnqnQxbKlGjlRZuMrJg0JdsSaTc4p0YVfGZXHGohDL0eGcLKt0S3IpGLwQtvcQLHAkSEk
RTY75r+JjkwewnRn0lb2NFvdyHsaGhsSkWPjUkza9AsdWle4I0w2Skxe4wZ35tF/LX77j8nv8rlw
NafYM0fh7zE18ipXd/uX5Fv2Jr1Ue2krv05HBKU4XQbfjsSVKTJGgSzg8Asc/Sx5yXzqhc2UbxXj
ZhyO+dpUNmX21ic/pux2BAPYe0J/K8b37bAV4BZITL+ictNr57i6EYvnzMkrxBi2s+xF1U5K9hZN
nGCbRptc8axkjXYVB3YOSr63+Wd/Eh+ql6RcZS8Tbe4C9NqKYZ6gEgJXwK6Nl+jt6wKBQvfz4oEV
KMJeoQPyuRqZWqA6ZtrNp1BylGoz6ps4vlFVTxo933JJKvl9VYfCs2UEtxJLm4WtvlqVg8BUXz7k
BryWO3rx5nzbklhPSLOse3QpQCfOnobzNOVbvIKZ0ZzSF+G5BLJ/h1mpTTOUIKifW98dJCfOXPne
P0/Pegq2zCsWDQz1uX+Sfoen/CljMn4MbsoNN7SrbkMv4QdYrykOZpAebvz7zjNc7nGbP5XftSdo
bB7kA0GzkzPh/rdWrwwWXI0GAYJBqHSuIm5wE94DhChX4ve8cQwoK2W9qqUH/V73yl34mhc21PLU
bbbtbzqBHJw4y75ot/B1tFvlVnMtW8AFJVnrTuMFN4viemCLXu1SwQjfYxo0bKjYVl7ptYhn/8Z/
EAf6HXR9xJ/yFt0KejyxjVxodVvshjskeTb6z4Zo7Rae/CZ/i/dTxEvIaX0+VJDIntlTeenGMzhn
d5h2Gj1UyZ3zjcjMqv8JtHXqtxOyPuW81sYbC/PoxubPFrEaDoV8ZZygHH5LbvWXblh1fJLb7LHC
DA7ISunyC/yDDnOn8EZ83NpVo9thgt6IPXC5YWM1+17YIz1TDBjTAXSbdgM9TOL7W78x1mZmA9tJ
IncI15Hi9MektaXH4af2q7+V24WRVPOTzFXGjDJx6SAJ/QaSYxrYfu+VybrR1nJ7l6SQvjxDdfjL
BRBdFd2mELsQDOtie4wdc4J9Abp151tOHe8VycPX2le2kuSZxS4cjgkt1mCjd7/ViHzqrDAi7jdR
tW7U28K3leZ+oDSJ3bZ1+M3OWJkYnBdOOxDqVjPLxbdpbDNEBFlpMb5jEnmlivjcAkG5bZn0aAsw
BGbiRX6ranVmGn42n7LOAEw9sMP9aExXSc+8I0yMXZucpBrMVHfIC2RjM9kR+J+diRotXlSvv97/
nzpS3A7HBpA8WWa+djnKq5V6LIYulE7Ss5VbkytqJRPWgrHGaF45pxj1fQo16KqTGViIeyq0Bi66
EWLqK30ilfNpdLJNtevuxpvhSUajxXKHA1sjqlazZGfhrhsfSnRjZFeiRfwoH9SHKV6ZB7rkcX+I
ExtsuSmsjJpK2IssSF22HK1hfpk/5scJ5zftO4hmRVvprZ0aq7Rw6GU2rO2DbLhZe582NurFALY4
oLrYHQuwzR7zGvEQ/142+v300vUbJX4I1LupdxXC82E6lHv5pd4E2+ymdeddsI7W1ilZC267nw6q
k6zprX7j790T3p/y78NNeSd7A3FJuVNh8MR3BkvSd5rY1WZ0R3dTtG6TW4DKIyw/lftw1AP4MDq+
KpyfzPUVxl+uYBwljhzJVg2+jT0chMclNt6KB24/eC1Iwx/FA/M18Vn5LRAj0z19YiNY+S/z7DCH
oSAixugH5aQ7ulPYEibIoPS90FPR1JId2Zt/1+lKtFbCY/5mxTZwJO43eRzYd+aq+sWLXkLNZt7p
z+GpKVbRQ/FAKSTsymOKTecvSIWcmtZP6zAINrpcArYk1ap56wlajJISCoxV97tw89vqPnqmbbIz
77qdtdFP8a+A83nY1Tfpg/Zj2sm3yZulLIoexoGmMP+PiGn8qCiMlR21o4RetdJeU5atOus3aX9s
/L3Z3A2WI3hJsUv7zTTejP2xaw+RehuoXlQjjucIiDJJXmQSdAgPkI/XVrO2FEfoNnO0jkJvMGy6
GGpp6680rHUoArGTNUiOsFpWyTcgzAuyQICjPrWHslu00uB8ydNJVm+TxgbACetNyG+E7jZFhLj1
7US7taKnMthBLDGu9HX/smeZVCwS5rKMfIF4gQAwO4Cv/tjOp3nOyntBifJ9n0njyu9HlFFbbfrH
MQLZXEliRALuGG7JRVIbF/oUD4OQnHwaynYbIXbU1tWuEJOfkylcJVB/6gDQ3CHnkEVLQgmCYPkx
m12EnfouNJNT3PilM0/Zmybn3UExktqe2h+iRMCcqJLCtnAtgA9GOOZ2muccqTrHVZsh8stppVuT
sG77CK80q2s9K2h+/LPQyZunG7R010VdQ8P4ortejZ0Yt3EWnUqQrox2OpaprsOcAZ+KSGO3/fpy
F0BCmC5cz1SQMeYAQTD7vQr4o4JJSiubyyaNTmY0D/u0mm7G2De9pAkbJ4rmH5VORTXFSuRO5syg
JTQNj9ZwbhdqWu/7mpqR56lXQqyi8WYJHW290rgpo2viJe/s+j/7c2DewE+AouBU4d1oF2+myYTK
T2plPsuvHdeTVmm/Sh+Ee3Wtnf21ucvc4si8NDwHu+KX8o1Qz1A0ek1xB8vo167qyNPjg1p46NfR
roFNJHV3GQ2XyBMiD5oXKYkGWpPWjxRx/p87ZAn6jXXK4n0g7dHD0qo9WV6VwuhbxAMVzYPO0s+u
Bp0vTLdS63U1SYTH6NMayK+dKrtF6AP9O8E/DaT7sRtV7qI3xcx7z78qwip6K9zpWGUMuVY9yINm
RSejV2iR2BHpErkc59G3lugHxsoAoIqpgFOTBOK8NlxLIy4BGcsrNpa1xxzB0HT1IgYk6NfTfk3F
81zWN9iOJI5ijJqdhhyUpTDCCS70733O+VkmZFeZeK9K/u/YSootQ5HD10vzcsdiVwLgHnERljby
35fWAJTCoc6Wzc8ySG+mOOm9qg792o9+SHJH1vo49cUmBgh7ZZ502Qd+v64K341ljKnDe2nzx47I
lTKz9CZCP9ISvFYC1IUoNT5ywO0zOZJpZumN+/WjXsbe5ZIWNAUKJiYc7wDRP0ttQZXaRlKq7BwX
ce/Wxn5SdMTMKrL5OEuuDFL+crFlI6nsIItm97sK3x/PNwajFmGNwnuNq+coBAafKOavQuoepzS6
lpleJmf8eJoIQBtIB5dj5QLUpVSKSHM7GM7+nNByyxtybZmRzdfv7/2w+BgbNA0RLTCxKHOAHrtY
uNCLx0aq9P5s3tJ0o/WKnhZyaIO+Eme2P0mfbVL0RhsTe5LGCURXI98B0Jo/dtG2yPdxeBKs+3Lc
l5ob++vC0mwt9VLNlTOnhAQ7OkN1p9QPZeOkgSM161GACbdpEqeNPM3fo7RoUCha+wC2mOrW88by
XUtjRO1IvyknmVqPpEroRgZO9JA9SE/GaIs6FBJU9si9+PP0KUHWBZ/D0JUQpiD77O2utQtGhti0
KW4bbcbsLjY8lJIo4ufANgUEILZ15VUKRL11vG+zjeivk2Hd3+br7spLvpz68SkXvJwC+BgsGEi9
jyeoKkJLiFKxO4vJbFt6f8+MbzVb8mj3bf0Mr/Y+RJ/26w97wcfieJJ0S2POzDJaFut78v/HYs2N
cMhTTRfPzCRjysDRmTIjdNGNBtvVN6ojKiItoX7c5EIbuFVRXhsvf37shRGqANHWLAn3i2U7/XEH
YjAH4aCN+TkV1Kc0yiJ4rqFvx1VeQZaTMTgqfndQpa48+eddSggGj/lOq9ExyPh42aabkjrqy/o8
6XWza821ABZPCzU7k7AL+sdvGfFrBVKRjg+LAc7s48WEVuz8oS642GCeK1HaNHkaMxL4HQ6HQshL
TtsutWeLEVJaFlcSwb98Y5CnqF+TfpCaGZ9Mezjvwzya6rOQixYzC0Q38+BW6bQKvnB0O90MVRwz
BAyemMw9f/3on18zrGYJ7Wtt4cERej8+uaxGZdCbeX1usmZfNTJ1jWgRLzp9NVrN1TjFT/sYprga
bTEVRD2Q80u+lDWINRA/rTkDrWg3NLKGdjsKc7DqZP1JkcPQlvMSAp2SXLO7/4QFBQLOU/KJaeSC
SlHkjw8a8jSGUDIBy7IJkFstPoTgofPu3LXCPq8VdrHMSHpsoUhZHAg2CFHTVaOtbgVAMMtU9NpZ
9IxB1c8Nc/avP8MFC5R9Tnsf3XlOewb76LBfNDDiMhUA4wbiaapa0w7G6XfYV42nL9YscsJ0n2QA
zbqIUaaVjETmliK6Cr+1kcywS81UrzW7ws100r1SOcla2rl1BuKtjK/c6qcVA1wVhzlYaPDdyNQv
7rTP50Efc72EIg5+e26YmFglslq+nPwIKxBlX7+ZTwfogsnWmXuAuUAqQb6IA6jgNFIeGMV5gn8I
pBzcSup36ZU9qC0H5IeVieo/EBr6NgwCQOJeBPdBq5UCMmh0rgCrRavMkl8UaTw14bwNq6i40VXQ
asE0MwRWq3Kva9yHJaTK7djp974YWIfCt3CGnIH3jIa26/VkuCu1SNknEj0FfX5WzYzRbh3r91Yo
gBuaO8mb5R8mQF4h9N+sIBS23AbdUprC0FLvrEqj253DN0/rCbSBSKLSqsJOSPziZGU5EiYoA83z
jNK0IcKTpTvqt2Z/nPGP9mXrBKxg0triYFTtdNdGV9LTz5UTrwwYIvwYjicOp4sv00SqaXZNGp/n
NovtwGQk3ItV4RjpokE20/KL4tbfdV1yIJg/sAWGFUZhv8RWvE1kpA9Htf8Gzcuea/oAtWzVHsrv
V5XdLzvxEIuAIcnAacjDULi/2PiVnAedhXDEWRuEaK0MvXIvtQVen30rryaMvtPOL0ATwGJnQA70
tO02TRWyoNUWyTgaAYcgf8nKNNvNVoQiSd9uE7VbR2nT3KhCsG996ZrI+6czlyUIE2DxXSQRZ699
DFZKl9dobQ/9guiy1gqL4obZGkJ2QNdN7K/Qtho75+uN9rdrEiCXfAMuNEHy4zUHWQOha/b1SY7b
H3Pa/MrC9FsKOTMzfQ5B5l6CeN0T5vPXId/nYguWzloiyserJopSy3rajqccZ4f8VlfPmG3AzHnK
ETCuu1UgPaOfAQ+pxe5PB7MDNjNa8VaoUQN7qCo3Qjw+gM8zZSiYgKIwG0ehUmsmcAX4NASoGZXy
m9EC/33TxwI+1b6m4Qf3R+7vF3XrVN0gxDNlEFPvetA9ZbLxpwP6E8bk5gm1JoXQU5NiSF8+ZtLb
ULkN47sOgxLLs8LfwH7TkM6gvvbpqGfqo15szG+57gz5s6LsB4g2CNqg6XDQTLebmIQB+GFMqrt6
Z1v4H3bjb6FEGZ/GXuXk4zYxblX93qjh9D5o+jc1VV0zuQ+44fo00TMrvDKw65FO7N2EqrO5El6I
ugy8Im3rG56xwEz5UW6SQ67gOAcIuZb+zWzEc+v/jRung7hctpUs0nYnR7uIl6k4DVOny0RIRQE5
AXuY/tFdAKy2GPprGizE4E/hmcuxEyxOA6x7Phlna7hXRpU6nDrVG+RjgdbIfN80fDyxsrXG1VIa
BdqzYX5HuAQ2MaC8c9g+h92uQZlQ/SWpvxC3WvnlISh/pQKmkatqdtXk29ytwbx1xd4XmcE8Subj
NHUoEn0Leiz/OvTAfNitjMnQ4m6RuhwBVfRgRiBJ+91pCG8LeR2Yz50FRKr8KTe1PSv0L/hCTRfZ
ko6IF6xSafxm+bsprFcabJ5B1+wpp69OJ2Vs2m0fCq4y4C2PRki6UoeO1slAU47GcoJaUg88glka
VkUrrA0RBaMniVYP3pmrLkNEVvklaT8jAZEy6WA94/QHgp5GFUD+nG5B8FwV2brn1if62TV/KkNh
GnyR/uoTqBiUUdFfbjhNEgbc/Yv2CnVgoBdfr+KnHrBSasvmsS5PcfITQQNUSCz6AVsTyUAreLCC
Y1S/FPpJBDETwjJfWfq+sqh0IRQBdMtiZG+RkbG2VrHuyhfgU8CYcUZVQE+wYru1oEHgd4BHq9XW
lFfzU8GZZ/toHVo2fRbmaN2j/Fs6YwXKBFxSAXclNzJMBdU2uOHQ7cojOt6MyN+U/Yh4GWjcdYEa
Q+0ORIR20UZv6NeAXpOdAiQfh6ToJObbID8JllsELrMg+Ob94HSJixxiFTp6tzbiTZqvLWpjdDeA
MQ6vVkNLcruIgkxeXHvDwsabagAhN/H7b4/TfVsDQocf14zfxHBiHvfSFSgl3PWgcIfQMZ6GnzPi
rJHbmWvIhQxoa/nBSnZ+aufyLmifA3Obzq9G/31mZaIG10MLf59Vd6GLpmvJOmEqaq2LzlVMPD/2
4OEJhfzKexwJzwnIqGRLTTbKuyQFOHCDpExc3ukARfLmLVnmyQjJNNtcOqrcvFD+7KVjnyJ7dY4Z
NjaaC1nErLc6J3qRPOYh5oR3irSWg3WY7dRg7cc3SbeL013VLeW9Mm9AR+bzvZTvse2AUJ5pp2n4
BpFP6R+71Mu2XXE/metR9crooU6gBp6k7tAx+Pe/yWyPedxqlmuZNwDZsYCV843FiBQY1E5nIFlc
aTS9C8h/zPOgBXPMLSg47JIvgXB9XrRF1E79aWYAGIEtTWM8U/J28iZJPMf4+G7nSh/u1bZSV00W
3OSjHDm+5YfrUKSLUnXIj0XJaLERQMxVCemv0SutbegZOIbMZ4Sy6qz+wYzzh9Zf5rdy4aaGCPph
AYLlgLXaLBzX1RjQgelL0esbjqnUEhFKDr9ZrSKtSiOrQMviakEJoletHaU6eM+5WCc90Kyvz/3P
5Sc5EYzDpQ7E7g1S4McjWCi1JpZCIT2j7Doc9LB3KiV3ZNXHCK5H6UrqIbOYwdvYNc1KFIPuWvW9
ZGAfvgk3sPADF+7jUn1fNK+0TuoxytVSBIUV9SYoD3QDcL1r1d9RA3QQh5MOcg/N4XoaBztP5p+Q
xpk5lSz0r9/FUrt8uhPVYkoiUqAC+vn4KoY5Da007rPznIovgTZzdk9UXAWp7lqX7zSLuP71Fd/T
qk+X1PHfA8KvUf5dFOB5pqTNLKu0PpuhdcwC1bc2MX4oJZ6oGUZjvt7JW73OM/Cwje/6an1fj/KD
wmG4q8wJRJ+ePQZyzX9mTjUpUN7bbZ2sLPmXMXJowX4er7yld1TXx3teVOvITkn6waRdptTR7EfJ
FFUJMDjWRy/l4bofRdkefATkpCFq3TLt55UcUC7poHVjC2fgFohFwLixy9PeUwNLWiOA0a3xPFlp
GKbaSRdIXuA3uqflBeYTxsKByWLAGE3brBup1DcIgCA9F0Y/ptxobiYpWw+TLF55uiVzuXw4KJl8
Enz5loL84xpocET1C3VOzjKkitVgNg+TGG+ufPVP+Qy6f39e5OKr+4GWyHLiA6RpRAYds5F5kVSX
4Gj4h2rC+DMC2dP1lFZsqkeu3ljPVXefj2npxYaIrhwVtzTI96MJP2jogXwxdbJFoAzOHKP/XILy
9Ue4SxlqemD3zU2pBtASSsHwLIevq3hfP5L0eRcvzXSZLhY+ckAWL3ZxGZl6qIWzcNJbgE3Ycs5u
JSJ4b5nBsA1LihadvKALbrRxae8GQQ2tFtnBPMBA5sq9LP26i2/I5EIHLLmMMKhSP37D1lL9iTJJ
OHVVutZQolxXLW9RmNVtoSGfJ8nl5M2g8tREs2VpUu6tqCVJgCfhBhpJmJYxaYmNa0DG99nC5Y1J
i8QDQg+igkjFxxvLyyGPU5SBTpWFa0IbDCdlrrbkB6lDbIP8m7cvfec7o883zEJhL9JHsI0JlFQv
jI2tCOG5yMbnr9/XX4IQVTxRj6+nQWy5VOusuz6Kp6AMzqlv5ncz9ayudGs/NYf9nPtb3bdqp8Sa
zx7VUbRV/patN6W+R/7TjYX9WNwoTElVMccormkzcgX9d26Fk1dNObrZ8CLeb/j/66r8xzJ//r/L
qnj1r/xH+L8OLKn8VxN9xy04b0lXtj//8/2//N/ewYr6L5xnqORVZSEpLVTb4VfT/ud/YCus/gvW
EhApmeN2oeL+H10VwfgXMR1nORNMAkMOSWHb/FtYRZCNf5EcMB9nX4F2XOw5/4GyivzxoGW0CNSC
LqKEJJQITfASN9zGo9RG8TDdDlHne1WZNPt2iLt7k170KqmH/rYb28GVpNYEZ6fMuy4vclcWk9QZ
aiQxY60cHU5Of4U+g+gJuhrRUaNFU+kiROkw6qDx64hD5fNTPXaP1RR9H+Kxe/DxuV2LGtpkgpCH
Vw7zi1SKx9IXCVl6YaCUFdq4F73RoQqo0ox8vEWb0dxWVi++ln21GupZWL/fqGgMdtBE4UHVIZ2U
FWyJP9bD8t2DIv9Ts+a9j/0/EYZb4A4g8WgWHDENGZmL0KdHuhUrpSTezmHvPZtswENejXGx6RPB
zc16BILqI0EZqHLwvEj9lXZv+u03cZaKYzzkVJkgU1RadQXuLFmCSxkcaQN9lEKLf0DAy+5jhRJg
UBoD1y9Ri7ejMiCdHc7xVtca9aauK6rMtLAaBCu7eGxWFV1CYm5KwSC1QmzYiXnNYvACAfj+3Dha
Mz5G7IEV8SmEVWE3SRXcgQyU3CkN2mpekfAK3apQGyj5UShDZ0kxPkJTitJzHHx1N2rSfSiDmZWG
meQWVEz8YogxFJSvv8p74vjxq7Cf2I7LoAeJn8uZepxEsZUOknwbMwj/nqchIF0D0by1Vk0q1gkD
pDawHcF9HJQjiCsLJQNVFigYmnKEj2KaKYPRIfGv9L0/JjvLW2OuR0OfkQyGe4zZPp5HTdRYelI3
w20dxa9tQs3dmzi2fP3077CJj0/P5JuOkbboiIJnWFKHP0aIva8FtSZU8y2z8BHEMIluoArsXS08
J1XV7qCkzb+kUBZAN4s6LLBUqL2sbLOHLC0C+EoFJjq8C8QcZhS8e6piGnd+pghrpZ37h1bJIYwp
cP/u9CamkyhNrWuEuXnMJAFTJ8gL3yetsDAIDMnmVo0UqWjAmtmrkdWvkdbPgRtGWdKu/EWWp8Uj
agALgNqcz4gTsUeUbOZEr36y8BIHySFkCL5+R39Zv4QNQq++aM3B4V2+1B/vqAbbVMSQeJn7Fe2z
TN2BFvmE3zI3qwi2UESN5+tkzk1cIoM6d8ZZDytMRhsjiyCXP+S2Usfpzyu39bE/uywQ2sGsDlQO
wXUA0Ph4W03TtMlQWtNtXmInKvgzaEKYgY4vK1iFDQu6QBiomYt+eJrnovKmWDPwaE6yKznKX7YQ
nn1MKbFSogFImPt4J8gwB3FeogsvQEdzWj/VFlq1wkeKGxXCS6PoXhzQHcZHUJxeZVOvUQ9peIHJ
qBWlm+jspVU3AUP4+h0t9fGfqxswFl3JhcMIyENDwuvjjbVK2gZp6/dHI8m/lzKvydTAeMOdgVM6
ytuvr3a5YxexSUOWmKbQOIdwc/EahFEba3XQxWMzKtWL+p7ix3V+pUD5dJLJaK5ZYPCY4VADESQ+
PpSA/3TSVYF0nMSlt9akAl3vLNzPvmjSkozpBGTKa2kARG0sK3qNsyG/1hf4mMUD5RaX4RL0CRg/
kPsvZwOzxWnY5N107EZrXBtNXnqDKiIIIbMKQ8O86y3j1mz0eGP4MkY6Vu+jpZ3cZfxcGsCWUa1E
BeszX/Wvtb8vqp3l3ph9gpFa+EEgr82lwPtju85xo3Vy6qdHK5cGm5KHoJNh5BBOyPbMMWrg4AYL
twxb7RQ1dWYHUqe5CZkzXJ7pmrzSUi5+XILcDesBWUdOmU+CG2qAXXsmKulRyiQKngA/vQUQ5JjO
XRswsNYydbQ1xRevfaLL8PD+Gv648LI3/ngNKhBSRY7F9DgOGWTzshHdUUS0rsry6tGvBry+8hLj
LwMf+65EvT9Scs+MreDaev20CeXFKISFuiSpAEIvtsUIFmfMRyE8GiX6MT5ZsVOOebvxO6U45nFe
OEHY0BEX/Jyh/0uhtS9NrnljrbePqCUYB5yNlFt9HmfgRWl9JUR83k7cHqUouhHgSxa5rY/vqRMs
pfWNODoqQYc/p2/Ux4HeqTbqwV6KB4J8LXZ3cdxaezB/uL5SjF25h2VFflgj3AJkQEpP0EvoI158
KjPK41DB5AMpOf+umjTxpAZT4SKA6m+bVpJWReeHd2ZllIevI9bfPo0OuIafBJqHouPjs4N80YKM
ltFRBPnhKR3LI8xoT1iCEXp6GqRX1sI7JODTkyLixnkvI5ZwiVCY0jhr1TqOj5oFJ6GHS7utdMTb
gyrTt1GLoVLZwILIOjRzwTK0mJqb0XoQQQJ2QiXsRnF4BXHTeVNd5a7WM5pRpaByxLhQnaH0J1j9
me5oY/uk10DgA10J/hHIgvCyfCzSxUW6kMHop4wpiqS5jrroKHeQaoVEYaqRxs+xBFxeytRrQ/LL
cuz9cjpETlQgFznji7rFHEW/E+Y0Plah8eA3Sb9G1QABvzl8K2LrprCU8VpG/Cm4y2zVRSmIQgk1
qEvgkZZENFtFKzrGGqoG4BWexbpBzCqCp9wx2Jsjo/XqBKSDeWdpxV1EW/GmaLt1jSSsy3xX4M3/
04Wq8uhLExysEMfsxQ4BZcIkriCGSM1o2mphPMkyaIoWqt7sI7fz9dUuWL3LNwZxQjNINUj36KJe
7Iu5L4EaTG10zIVZS+0aGRdcUrQA/YJ6nOufKLEfkL71ULAlx0llvAwjnJqgn4FKgQwoMNyStU0f
TNqj6Wvpd143Qklf3+X7XXzcTOwkWuEUk8j2WZf4GxLvrIqGOT7KpNv3/SjNj20/hFsa5R1uCaUC
KF5NixQfDjMltR4HDD4Lg73mMP1UzoOGD7dkpekPCPooAAwSNMak0TvVkZtcuc1bUC6BLkxHcI7y
89d3fzHueX/H4DWBVyGM8996sB/OJ8P0C3L9PDim+QQ/qDIrN5XTeYMJkYw2mKQ4pPKynWFr5wRA
uv1pUPZTgwGA7kvWZhpkTFGKZFNXzH3lLg4dUUKZsRRHRw8hAMpmMuxkAaesUWjtppEwWiWeWqPv
O2qtW6ui11Sb0hd9iEHYafWJfm1y9pkkOKqK93SVCucxaeW7MF9G+slYbgZE5qEXQ9mcWguxayZU
a7OjArnybj6dB9BSgeAh5C5DKLikEwhTIgbGOAuHqQy6lZw1+P5qc3SFIP5+rFysH4WChtkGcs1k
yBcnHwQRqZDGLDg2RjU5Kl3qrZyDDUo4i5y6Q8+0TJiJNYI0n2N6RXZTRd19UQ4PoZ/PcIKgIKZW
igWJWn6XjeyxSyzD4Zx90KfxxR+YAM9B5opNNawrufXXvkxzR+35JJDTqyuH6JL2XjwNYWupldHa
Bxd78TSm2E01K0o4KE0Ct7GWUzxsw/jH15/mL+kCcYgxpQb2HxHyy+DoM5MjTOnZIYrYWH5vkNQG
I9Wxkt+rTXuPbi8waH+RuMtQ96m17Mr5cwGXXDYOd8ADIqVEG50M9+OhLbYQLcdJyw5VbzxE5drQ
7gRkQYy3GCOXqjXcxkj20uxaA7ZO0MOUyloPY4c8yO9AxhUytq50Ki4Qkv++I+S9FiEA+ijiRXSe
q9QXAnHMDnPQKhvFp/skTRFEu3gxV0nybG8WkfjQV9AIBq3BuKLVYe37feGIZovh1Zj0DGHn+KfQ
NIAxMlgxQaB1bimhQSEFybUpxOe1shwmFC8yM7LF6unjKzSAilZSomaHHt6qOw0NaoRWcu0Y+XyO
8n1EohsXkMDiLGnfHxl4ihJCO2lKdjDDvsHjewjsVFIax5+6axjaz4mcvsjgU3TiS8i/XqyJsI90
XOKs+DBHGbrIAFTw5srgFhkyVjaKeO2L/+XR/ud6xidGnqzGcd3rUXKIU3MbmUwUJaXdN4mFCoPk
lgrgBLPcpQqueP/F2Xktt41sa/iJUIUcbplFUQIl23K4QTnIyBlohKffH3RuTJBF1JzaU9sz5Ysm
0I3VK/whNVf4I5Yi23dgVGxRHv1+ITu4qrEADSAjC26Z90ynbNbE8tOmqfqhSs5FDDqlMOgq6VGw
73IRHFQzJkcMEUsizUeGT+q97UJIuLW8Tpim6KdbRzV8uc9GJbKkNPoICibCNqZVVZ+8obSeLK07
BlKEuIOkak+dLrU42Smtc9AGNO8zCQSDqGO87sNsOIKpVw6+XIMX8SYxnWLwn5wmCk+N4n2+/4Ov
yw0A3ja4SxTcsVeZN47ywvQ0jSbauR4HjfQFdIkpIgOICMwuP8HJEzy2m9sQ0u8vfCN40rrQpv9N
0gtABi7flJVkHefDC8408IZdB5VQ2Pr4RQj1DzCG8WujANbSKllb44bgrWgkpQs/4frg8gumkwKg
HyG6acby7zeplr1q0ngIzk5dv2ZFpZ6rWi1WXZZlC2/5qisGV5WLlaqOp6XENGff5BBFXVm0OUv1
kMGsoqNXHGtPrZTXj1ZaPxeZg/4LDsIFPggtTGm/cpI1DfvnFkOOhee+sefKBKyhkoDXqs5xAWpn
mWOrDeFZGx1c7Jq4frZNtLhUe/wWVjXSBFn6SU6T6Mf9Lb+OtCQxtD6mRA/Wnjl732C6y9JS6+is
eBjySEhTrh0VOa/7q1yHP3Zzai/QFQOSPueN5bUOh0vLgnNU9eLBQa8fwE5cbEdAq7UyLNCRb5wh
rmDELPE5JdTOKSk6vNOuyfLoLJXO5ySr4t0w0r+kkdA93H+u6+KPMhltbvJ75oEkapentVLLrq/j
JDqLTvmTN6glKp5avfl28jsZGvkPzCNrIZrdejgWVXib9jSvmqVROQpoahdJ4VmJNOlkavWb76CS
kZjy+/1nu7FndNQZaIIxpoCZY5uCvBdjzd3slvAkdkXSIBkY9u+t2hWPgywtxZ4b1dLUnOZskKLw
Rq3Z5whNxKPXpCruGGTWE7IN1c4OwvGZ6RINDyPclHYkDghSjCemZPaxZFb0zWmRuUeV86EKPPVQ
gTtillFZ/u+2wY2hLfq/WoBHQ1QiIpCOcbjgs3tj/ycyzmSnQsuEXbncfzUobc/Uc82tKjRCClFE
L1KuowBJsgkOvd70Tl4vRIqbLwqYOUNq2pW0T2ef7OCFRda0peoacQYQyD829ee4/atJ6jsJ1aEJ
4DYP3kpHcUIWTrOK/Mkb/Yg1dQ0UKjbEF3vErdfDaVz3FGiw7UJMuX4rBBM6IgYzBxj69uytpB7Q
p4jr86zm8rlFjrLuZO25VO2TLlcpbGaI3/fP6nUUm+pUPoepuKCnOjs7RVGPUll6/plGGrYfTmZv
k0RZRNtNP/yyhLlYZt52yMj4u9y0/LNZ7tQKLSknOQoDiQqGQegEjd9Gu9mnvnSq9P4XFL2lcclH
r/PeD5i9WWMIfS0Ujn/mdOykTjNXRujIyEwmu7ZQkWGMn6TE+ZZ6R88EneugIHv/RV8HBdISTjsc
TmIXPZjLA995ZawLLSf6lFqHgDJrDe1fxddRpqm/3l/ro9k4e1oaPRPzBIjlJL94uVjSaFjcqbJ/
1sroVVZIwpLC8FdDlkJvVTWk14eo+kvl4j9OzejvilzajyCosoNeE4pjBVNT0hznVA++/DdqChPf
uUQCOVvY5XtRe/TY27F8o7/Q1Stp8PeSFXvWStf79FFygiDeeIlVbCzaz9vQV1Fr7JPhKbIDZ6ca
Q/ys2mDKPIGenyYB9m6KwfuG3al3stmkhVBza+8ngNgUjHkrdGcv34anla0TF2F4bmFMH810fLcZ
DB89VdppQm2RXxI04EeY/7huIbVo+MqXQisO9zflOk9hmklZTYk9EQrmo8RG1mn4VkpwNjiG6y6K
/zpjGe5F1cUnqpxyozTtnzRp5L//eV0SiEmeyMHfgKvv8ulVox/9rBY+JAQTFXIS/Ze8tf1Xb1AR
m8mDhz4160MWNdaCSNAMdzYVzxPrUuYEwnufZqiXK+dS25YlM4WzrDK6Q0j5L9hk1Fg0NSnWpR9i
OJx03tEppDe5b5yXQR3UvUIwcqMmCLZGjdSUVegubtIv99/JjQyWviLxlVaoDlJvnjSGUlZNPSLH
jRz1Z0EvZF0AH6+Dbyadegao8SeziU+tSbXZqemxteL3OlaQJI59879H4KnjQqsTBQhQetO5+aeW
zqvar0wjctywivufTj4ipW6N8cIpuE5+mBtytZD80PuG+TRbJQlp+o6e7aZ564ok6HEodKp9Jyoz
XHigG5cYNlhUq7RwCXSGdrmUmo1aCO3Oc1PabdvYEREWt6hYlpY5obxzsU4KVVlY9EbviA+ct6d9
ZMpouFyumpVqaFZR4LhyGgMn0isdfefcjEHihN/jobKgQ5nBPmkHwm+Uoafbjd6LNtoBzo0lHn9N
ZTnruimkI/IY+MIXtvy3bvW3hZM3vehZaAYiR2+GLxHMozwLRmMnlWKUU9v1OzM95GppAvce4flU
avuVAPIzU7Ti1DeDfORX2Q92KVfrqA1+L/yOaZ3L3wGxnq8T6M8kXD5PUtFkl5SmhJvUjlnxFevF
5IECMiIVq7rNwGwXQsqQH1TT+yLpQ7cV5PFIUffwQfoML/QBYdzIOHUSKiXNmIS7vghy2De99Jgk
gfRfb0+6D2SLkL4m/DeaAJe7qwDX13KCyVlGqwfDiYrOfxN9ccbRWfcwJBdO09URZjmN8hbq9lQx
zGvpmFLB6zzNp4RuI+CCIwbbEowhu8qSnRlAjOLSTRbi5VUqNi2K9xxBwEbWdJ4hVBxheAos2tGJ
WdObTlZVkw4L19AH2vdi44H981VOjQLTgQ4/JSr/xBvqVjOX5cJx4zrCskejrZ2tcuSR2/bBCS08
MLVN6u+79j0Rj7mEBK/sCvFFzeEY9cWjhCQvdmC/+7Db52W0M4ovcJBXeij4U1/4sVcAJVIXvmmy
XoIXNA1zlshUmSWPZZpLbsPgAJk38WqNVbSf6qDP4NXiA3aL0maoEG4fagjQaTwlKjAFVnIvZ7T6
ZZzK8Nl7WPh6bhwQ7jbyOEoX9GHn+SwVedz1w+CfW6bpOIZ64cGnSHqoIK/JgRkf9IJpMCUDKqZy
FO0dha9K74J234BX8lcNLOaVg9bEl2YI332mkS/Arpbcc6etvNhqJGfY50nfBmoJN93lVut+UTVK
oKivA6P5XZr98htIayMyTGGXLjQqrq9UaioSDT5Qhl86DaLZYjFaM8C5oxdw/6Zb5bprhX2HWp4g
bfRxoQjMWkWpJd/ouR1ho6pAK07lX1qLMrnEvHF3f4+uqz1EcD4ovlxEk4zI7OzYY+uQgqjOudVr
Zw+RaAxwVvNpUoIdem3HLnyqhPMdp0h139l2tbXyUpU2OE2wh2Wf7ksj9NYePJHPNoig30Up0Q2W
PQTTtlrr41Hn2H9BBytL6gNX28YPp4XIDIYUCn/l2Reqx8U4KrKnn8eg2449yr6SmqNWZXNdMAC6
/5puLQZEkl4WSci04OW2Acfy0RQz9HOKD9zJNDJ4kNnkA4c8wqF2giUT1asox8PRfNGRl+Yr5axc
rtdkHMC0a3m4LGhWhepAeRbyUpS7uQqncCI9yFiUzJLeNMVv2K5M/YxXGyIbRQkAx4EzfP/dfXSp
Lj4wIgAdQK5RKGwkHrMjBi45ShKpt86pooqTLDXtlzz2IXXWnfFqa5lM1zOlwoisUVrBHIYvBbbR
2nYSyJhtqyChvQIqJc45yQn+xMGA4VgzWN/sofY+dW3VIrqbyWazmhJWJMFo31DFyR2MbEypMUfL
/WcrTuMvAKvB+IR9XcMOpaQ/DD4aYgboVkBzQ47IEVlJ+hBVdr/yJf57DWSy+OkE4lDItHHXjlep
8Ih9NUBszRQK5m4iUTcMSDwuQLCOcWHyhSgSPKu4R6pVTwCZF34IRVxYCYZIXFv+7v4Lvjqc3FQq
EWwCqXIjznNjqpYxaAtHPuthFm5rALerppj0h+QElTQGDQsfw4drzcWGAmCHl4g4zdSHwcdvdjpT
I4aN30MtFfLRtr4rQvvRYBMQBsnkR7zyI/hvP/JgeO2SeIWfKPEtOWg9PiIOwoUVgjnNQe3atWS9
1+3fRH9nKMysGA5nhU4xZvYNU+XQkzaJ+qIxo4ij4LFgkJTRtEulL7YYmjXjmJe2Qh9eybZyIm2a
bmE+flUMTE/J/M8GE07jcE6EaEneO7krRrcdBJW+inVJ75fJn3AUn+9v4M2V4CT832CE0e7l++x8
De+1QB9dEVnDV4bcj5zs7GFs8Ky4v9J1tclD0VCmyIXlARViFshABCqe6ZSjmxs96Ef9d50kL7YJ
EDAX9QGDBW2lD83fsPL2gVGj7JecOy7lOOg2hU0DXy4XDtM11mb6RVyK5JGoYFISXT48ZLtQHuRg
dIPaaqAaYrqSqwIdsUb3cBpxFISa1d7cp4linyCAMqsxj3UKPUDrpWxjKXRLhFnYz5ZWQCPvkiVf
+6soiXCbgtINqTW/kbh8+QNzmeLPyi3FlUYnejDskgwwrs8LGzM95uU3BQqPD5mdYU6CPeblKqJz
GtgOquzG1H07Re1wxBicxHjoyEVXWNnbMNads5Y7MMCSsF9744d0u8PEMQyigE++tZ5E4P3pggkR
FYYBWxkrMew0PV04Rh8IlNmvZXII1YgrETjynBobR3qh6IHUupbJLSicKNxbemjsUmVUSyqPOjk6
hjQ8YVeDtqxey3sq+ODcZ1Xw5vladU7w39ynWmUSpcDSKX2G4UNVOUiWV+2wDoraeRiVNl0LBuyw
fC1/L1pLsjCPyHikXKdtJifyqtWRUHBwl3eytP4dqzWaAkBBvIfS8PwN5PFmnzlIaupKB+9mwIKQ
NoKKJy6eFkETVZt+UMMjw8f3dEDyQBRa8ylEagzdzeDFHhSHg1go4Y+ulx23KbDvY6Dfbz1hPHNr
n2otcvatlC7JXX5oqc5eMOwPNO0+ik8ytMvjUKCwJsda07tmrnK9OUbjv/hNvOp8bwRhX8qbvh7e
aiXynpm+W26o68Mj8MHwXI2l7WoFVWebwpIsg77ej5qTPzZtAHei9vvnAnzJ4+DF1ruupBpOerhW
lFJRHxy6rwsH+6qCthkkfJhD0LxhpDB7EGH2sTEEQedWRqfgjEkhwvEV+wqpzndO1+8SC4l0Be+/
2cV9pSwhFabvZv4iAeUruK9N7mdzB7a0ZMZRy6lwMYyw3hSpBvds9fYRzRE0TCH37JUoLL+0hl//
qCWqlLavNrXidTjO2uHm/lf+0VKe/RoYUECuLAIewNtZsBt8TRVt0VgudLnoQTZLcK72aFgnsx9e
R7uVBb+uCXGREBqt9qj+mbZ5+xuJu+GVgUP9WROeiQnSmD5Fley8lCDZUeTMrGepTlM30BG6gooF
I72Q0w2z6QhpNHQ7zR7OcuoM+AoUdcBUPdUr40ENG/MHAPAAl9uicBYi+1VaMqE1QaGTndNLuxr9
5ppPy7OyW1dTsIKN0jpywdxEexDAiNaXXbXQGbgug51pxkwbEoAuuJuJI/lvzd6BrS8UNbNdxZPq
nVVk4w8KCP8pdArcYuIKa5tKaXecfrHX+7FcV4ku/rRIQ/4EhVdtiajqWh1gp93f9asLhAYCA3Dm
0uCAriuVQWiRnvn0LguozpD9cpwX1M5fWGW6hi6OFlOTqdhmVkyZgtT+5dNrShbJajg6rqM2TyJX
pbdG7Y6QBpVf9x/n9kJUijoFCnzUWQkbpYGRiAAXt1S0yEJZSFBbXlDvi1qN9veXuq5OeSjAfNO0
/aNJPr3af9sw0LEGW02wmBND+ifLIu2FGlT+blZp7TrRiOPVEH7TpARn3RLpoUxJnU++PBgrZ0zr
H/gIILIfTPoE6YCzVyVF38wcJ4aOIhwnPlqKq1QynPf7P/vqLv9g4jLaVh0OPgHw8lcPbWJHuWhs
V86QLutlpV6ZIRqKIHBFd4rRlXuSDCR4xjIOFm7mq5YLS0+Q7YnCBIvXmZ0CkRsBhV6MxV47Rlu5
e7X6SeDE9uiS4TMVD95S9+nWw+J5SE+DvivyT7OQVhl+iKenZLt8nSgcCMnciCLzn9lWbJqgwQUn
m9kSNpNBv9Rhui4teVx66FCVQdkgiDwrLfsqcoI4r223CQflk5xV3UoLMDkYKzt/igU6fmGN6vVg
V+jx+bY9boxJAi/Tan8X4oS7c/xSnND2Y1RXDvIPyEPQZEIT95lhbPEURsiRVzdCPWzjRj6NeO2t
jAghFiXh1gq8Qao2SJ+a2xHG5KFpAuuDkeBvOQQNykJDgohMNSCR3699mjn1uo6kBlO3osq2IsXo
pggdZ0S0KgsPlRyGx2BE2wRBGcTPbO8B4bLiIfJF84SUNWYdZYecFw2OEMPjflibrax9vn94Z4Je
DKT4tMG8QyucTDv5/C5Pb1QFCEu3sebmkmbgSyQgDZYpFl3paGkro0G9quHVPpLTf8GecjKANsNN
YYC8IVf8FDZqtA2UTEAYbcEJeGmH9JGnh1tZwWP2/o+9jkX8VjAKYB9prKGBe/lbFWG2Uh0mTL+S
WvmJQsJWGyFP+2P4en+h68uMIYRCl3AaD/Gvs1Pej2EB7qfRXGU8k6wCUu0s69CoxefBVBZSpuv7
ggUm4Ch3JmC1eYC18j4PtMTQXNBy4lmpG5R1BaLO//mJuJzZJFrpQHDmQB+zx/pA0yXNLQeV/Eu0
8jZJg1+BjpqP5YE8uL/cjYcCy85on1AOAmfuAVsqaVvaOnPKEVNcLCJaj5Ga17UL+3QNMaRJy3M5
DEC4nPQPPY1/bowhr7rWpD5wZd//YbQBAPrBg/hXyw2+w2bxGA59tBv7pNpGdaq/qEH86f6TfuQZ
lzcxM70JJkIGD65prg6f4FTRYT2suc2Ic5GWJt1hzEL73BjeC3CK4TuMPK4Eo8qTN7RzyrVJ1753
oFi30aA9VWrwNTSG7gkGQ/tYDl2/QwXZ3mt2nO+cwqvPvpL7q2DUxYOXdDTuRP044B3S+BWE6Fot
1rZIH6MYag6W1Hq+RU/fWlVQhTeVHwbHKFPypdxrCrSzZ9Zw1SEBo7uNFsX0of7z2qtgKCvHaXU3
TNEnHi2rPyU5KZYWJ6rrW3b5tZKcMx0pIh6TAmANiiW+33/xV6UG2QD8PVItimjIqbNgYAQ+TelU
01wbctJDaxjYZUKvfMxTu92kWfOzMZoMVxThmuWg7e8vfiMSaVgjc+yo4wGuzAJErqhR2FkF/uOB
cVJFg5RNnilPrV4BSb6/1I1PicrbMcFoMf8CzHn5rjFCGAYpym0X16Lwl+9kP0oRyAun+NaHxDaS
R3LB0piwpoj4z45KZiFLksYq2mBCsEk6CYQjtx8T0WmEVEcnSxKoCtaZtTdS772M4e3cf9Dr1EKh
KQSfQsOHhfJxlmnGkaTh/ZI6Lu63J1UfntUhTV9MutbrAenEkxNxJaaFWMihbrxfSAxTv4d8elJi
uXzysUE/l26j4+ZprOwKx1e2fiEt5es3V0HSjVjPYQUjfLlKqqQiqFrPwc/Gb89JKJ9QNU5e7r/B
GzUR9DC+74kHP81LZq/QaH1kmnvTdotEOzMlxEAEAs9RC4riVJh6+arlSGvrlniL/F5+MYLU2Hm1
Ve8SPevQO/WbY2s0Cxfc9Yeq0lKFCYzmBP6Zc7huqQzMjMBluUIffkiibh6jEvqg5+SYKUZyE681
s4MdHhGCjpKn2wt30fW54nZ1WB4NX/Z3ziasbNlXYoWqQvcaXN0y3A/rBulNLX4p600lZdmGpuUS
tGna0MsQCUeAxGqat6BGML+ZkiCU7aFULNca829JLICbIRyRd9Ero9ufmiTEQki6ZsLTpacWZvCK
4BZzgdnmxyLGZb2SRpfcrN0PlRHuC2cMJ/hm9aSY/s6yK+VRj/B9g6uQbu3WUDYdOIY1g/t2qRNz
4/mhp1AnELegnM2rIlkqOgpUwnNbZMZWjrikVnYYpT9iJiuPdTYUbpPZyh/Z8SXkC7AlG+ONg6or
RlV9pr3pMlo2qjdiLavLwbnQNFpJGvf6fw6vKmR1fh+JCoFvTvCNwrSSS5WcUtFD82w62VPStsHC
J/DRwJudBhJJAvh0aYF/nu0NoOM2UpiWubjVj/iRB3WwjsKm36VD8xjEaIgbzYjKcSurO0drP9Vj
0dJJ9Zy/CxHixrZwXcrA7ZgdkQ5ql3HIk4aWNFZS3G5Q4gc/GvOHQjcogGghRYjGSoX+wwsGsTGz
Nt4ntTWcQ618aKEPfq/9wn5CeVGXqPkqypohK9MHX03To9MuVdXXUYPUAhlqGjtA4bV5rm8y8K2l
SDHdUZXGd79GqCgXCJt6+mrQrEPQR18SpR5/5GhMLRyJj+bJ5W6xNv3DDwF6ssvZlSC1oxZ1To9A
vBOt6ImcmlIrVjFW2FBHx/F3lf4pRf87j+wVALWHzGyPNg2JVTaS50FnceyHPnqymhrd2MfIRFSg
CVa1Id4lx3i4v6HXiQhnF7GFyQaFP+fAsiDIwQb6gf4c2PpfDH+L5zTxi42j48dyf6XrmmiqHmDA
T+kOvMtZHiL7US2lRac9F8qg70ot1XZdglN1DeBiOxXuC+nA9fCKtZCQAntDljmJol4eVUNuGIg0
ifZcdYh12HKq76UkhNOLCOtvNXOMo1ki3txN+b4R2/yfF2xpieifEzOQfvg2DjWVKMN1HplLScOV
uhe9Hojikw3NBOKW58hVieieD1pjur73DCigqIptPgS/A/2blCqbEIEjEZuPIstOuZH0a4Rv0Kn9
1Rjji+nXj5NZo4220GdJ+uRLBYZu8nOlPoX2iylA3CLp3OEyWjnMxpFb6kHh9vWhyfdCspYO+43M
jychi8ZBAIF+YCGXr5nifsxM/qHBFrwFlRFvMMCoVk3UFi++Z8ebGq2Ob62p1GsUoIp9XUgLDJvr
mEQlgR4VA4OPWnF2slDbUh0/MlXX7EIFp3DpJdWcbdvpT4ooQfuF3Zf7R/mjNph/4JwqgM+A/dAX
mGW7vtKYVdD7VMMGYspGtRUMKgIDMfi63sbtqw3aX8fosZPD3Thk6zYAGmnmD2mZv/mYBJbja28X
a9k4Bt4p171VJBXu0G8bLNPsRj3gKwWXfK1kzev9X37jIuFdwZsijGARQIF9uVulnFtZEGuqS1nd
PwdpHr/6oo9cq8CikbuMC94S/tbQJXlf17qx9UJkk+sRIPr9X6LfCNA0ePgM+ECpfedXGmrMmS2C
VEe3bQR3oD9GuEAVqXqOQwzk41cleklx/bSl4IAZCe4tMkiBYSsZuBWp0RkDXzWQzqJ467HaHLZG
9YZ1d2WgDWf/DuVnA/264qzF+WfTLw+lkx06S30LswcTmyVh+64V4ZItP7eY3isZgxU/AAjRxL89
1diX6vgCp/5TkpU08BrmIKNkvWWt8zQpB1C6LHH4JyHHWbqnUQd/aLrQYYFsfLkvZj4Vq4WQ3Qpt
Jl0i7I/eyoy/Sgglt6Q+oXUeos80/GqGjRneyKErlFPQ/x21r72mrH3h0k3ruwBPAVjzMKnzTH5o
be0HWngmwtjJC3oO7pjtmuZLjqyQbBzub+iN4gFxCZgRlJiENs2aHS10Y1Bvq9rR1QNjPAWSiuQB
1eI5LTxEcUc12Ud13j21uRftZanyAKPH6bCCT91uJEPGVl0k7UPgC3uJrHBdPAFgIJMk0iJcZ87d
APEx0IYCRLDbN+ExqhtMyM3OOCh2Yq9GzcIkt0+bHySiw44kTvxushEvtBHTOsfJP+ceOq2iqheC
yK3AydAXbu3kFIVlzfSB/FMyd73q6VECpY1cSDnWuvqd9DZ4iLrceRE4lO1Ns0InvlLBqNFpPlqB
tiRneH370/qYPBJhIvNqzFk2JyQnMnINfIevYY2ETAA6OjC2HscgWEo0rmn/U5uFph41zWTeMmeM
GB6yfaLxBre2B3FEbes06mVyNKCtPfkxSnRlB02myuTguw+YtgEFlHJgRTA+cgvjFB8l3IqFFrZP
jlCVn47kWwe18s0XeRitJy305IV75XqsTiuBIw12iTCvIpp3uUOtEod2WTq928rpEVpF74YNg+9V
IKv0A0NjlRChV2Zv6S+1PASPcsjg3HPC/tiI2D8iRBiuVDsYnusq7V0ljeznzrDQz7KaUxUH5ZYK
au/7NfoFWRmf20b65ZsIsyyE2luZlw4cETkxkjwAI5ePkbajDoit1Z6jCg9AxcdlOUlcMWrYlhT6
wmLX3xpZF3UycywgT5hvXi4GdM8OjLLUnnupVdalpFmbsq7e78ea63ML64dxMTGFqocL7XKROBqi
Aihq4np6kLmlXb8OoWM8jXHxn2v/aSFGpPS1DC7NWZ8O5rsndLVOXMuXMDQoxZ8qcY5Rh3tpp8Sn
jNx/VcXpf5ZxAq5uMAyEvAJUltN3+Xwi92InktPcDS3Hf9NG47s6BJ91vEpXwrHbQxzk3u7+K73e
t2lJeAAarBnqgdkF5MHKttKxyV3Jt80Tsj/qqTGWwFHXmdqEAKR+pdqAL2qpl88ld5pIUfkg1wH6
sY2awabnmkdby0zVVa/iTCwlIl74jK8Tjcl0dXIBoDWJYdxsDy07871wtAo3G4xuzxUsvdaF3j5X
ESYzlX5iPI5/pqUNp9yjxbHwPVxzA9jLf5efhfnQiqQxiuvCHeVqJdIXL3mSQGV1wsErpt3QVPzs
peKgA3fP21+5LWimoR1UZZ/KqGFQ9qUkd4+b/VieBJZ2tNV/2EV1dvwwX7fKa+AsyTXeOgnUW6i5
MbSHQDX9/T/3kiNnWWHjCkDDGKnmxnPUre3kSy7It44CExfqH65AgutsV2QZirQRyAUyODGW8CGW
OiLO3gY7xcIpaquzNepLecCNNZEugj1OOLd5uNlWqOVg1qNppO403jdBv+pG/WpI6SbUMHkpvXWF
iHIrfiEu8RwVn1LHfs2FtObyPqpdeta1YJ91S9/EdXQ20c+mW8DRBMg37+z2Yz60RaxkbpR3XxvT
yumIyObDqKeoapTFYll8/RJA4BGdSYeYwRDYLre3UKsy5JlbNxF69jVOEn9Xlfb4Fg4qkCs1hJue
6FH3HNeq99DozmvGB/0lC0uyIQudwcoDY4Y7kK+9pk0WPkSFNf5MHSP4fD8g3ShVJgA9gZf8CPEk
cxYs8tAACFYVaImTvBxqS/VOTaeZ9Vo342+905y9rN5VOS2+lSKZ2ZdyxEo1p95YuAOuN4jClpuT
jBZMGr3IyxcW2YrfJTXoRblCnFSTOmnX1k65zwuDaaGSLym1TSf/srhkPZKOKVQyo54PpkAcllEO
JcsNhR+j51UWW6Oxo6e0mrwhe+WUd5PRZthHm4U3PuUz85WngSgYvGmCMjfnUq1Rk2xhtW4cysY2
zGp1LwZDOno1DI+06aSXAPeyrVU0SKRB6f0e8rdgJELDHT0MhbsUr+D7v+nGaaU+BAgFKIpD8FE3
/ROMYq3q5ZShjZs2qnkgk/WOhoF5CFO6/DtgW2crkv77/TWvAyB3BZiYqfFsIJk1u32bwe/KPOwF
jXBKUluJrfWooHl2f5XrHAak0gdJBLlT5o/T3//zZFFpSFGVVKWLWEYNfjCt97ZSyC9j4IQL89Zb
DzTxh2DnAhAAZ3S5VNEk5WDbXuH2IXmDB6aFnlA1LtyzHyOJy+MzUX+BVxBceW9zBSv4oJQzmew9
RzVTaHNIsgcSqFOWGuZarXGJL3LjVzFgTCXQkXt3GijtmkWFnVQxzA2mCFspSeu1aYw/ezKjXad6
4QoKvYaWQIIcdGGm20ES+u//uhOcK8oSCMNgP+kZXr6eymysAQCF9ywCHDu6GN5ebmb1vqto395f
6kbRRxIyJZQye0/In21FnaLmCxymdKF6/MQ/KnwNK+Ftu9j3d2loOxhC6rCpZMwIHXuctBibeuHg
TUv8u02TWwmpl0nXzqGpMH/cpm+tKjOa5pl+p7Tr7NDfhs5gvwk7CQ9dnIcHYdS1KwLtlIvEXxIf
u2IV48Y0eVqgeI0gzkTzuXzd4RBaYWF31nOL5PNjZ6vlQ1j6u96bpN7kaJtFfNWBpo/U5vH3sDW9
BwkX1kNDvfFaSNj5xUkZ7IZA/dZ7WXfIQ6X9j1EHMVPQcIzdpm4Gl/L0Qf3zbTq+D2dk0MOzcMo/
QdcZ9FwwU5ONOHe1CsCsFmbtt4WjMd1nF/vCojRSyVFJOPljtqifIXqeJ2F0TjXd/9T5DvwiI0JB
JmHkafdwr5FTDQ6Spja4DUrZCa3ydB2bY2GsAqNYKgjm1970Dujk0DOZshOqrct30AIlAJJnh+dO
cn5FavMt1Yx9YvNFZmUuFs7k9GxXz/7PYrNPkJo5pF1vhWe9De1HL248kAJo5d5/xdePpGKbwiiX
5Jak/OpmVYSvDr0Iz2rjpJ/txKMGYZfx4OzNg0JFufC1z0M8bQ4F4CJpDF8ayjyzEK/Szwm9jKfq
fOPXaOjxgxE3xToYpKVr8uZK0/yGEpWbax7hc12ifmv78IxLh23gfzswt+2FNmLsZ0Tr+6/xKtB/
PBdZL9C/6UqRZ8/VxTA5CfGwB5QGk+pop9nT9CpEQrDr+3E9eu1rEYM6oh0OE8faGv5wkNNxV6Tx
0zAO8CtoiicUMCQ2K2RVdr7mn1CTOYZ+vJD0z7Op6bdOhHN9AuRxn89+KzJ6lheZTngOikGFAJLZ
r2OjZttCoEORy2G3yQfD2+pFv1R33toTBl0GUo5UsxBPLz+gLLarKutYOUzxflTaSHsME8/D/FfP
FlQ+rz+fKWAhAUtUR2DfmrKof+KVNJqDUYXIcAWhla47rBHWktN1C/t+c5VJy59jRpY4H2t6QSw1
kfCjcwGvkWFBTBoGk3B3/3Td+ki5GijPOFoImEx//8+zmIgcQlHswjNejc+J7wm3oid7LKWufw7R
UXv4/yw38XRRusBBZXYhA9zBXaTgG4XmgRCp+ZcUs9w6kv1LTdR+e3+xeTY7HcZJT485GY4DZGKX
z4bcqlpEvUyY64Wx6qPgvZRLpLraqNsnqX2O1Pr3/RWvD6GG1AIv8qPDDOr1ckUxqkXQ6h1jcN0E
V5z01Q7pT7z+tLJbiK5XnQ4SNAXuDs0OAuwEs75cKxYGhKpMNYBsaDu19nY9XdBNb9fQkbvm+D/K
zmw3bixb06+SyHvW4Tw0ThXQJIMRoSkkSx5vCNlWcp5nPn1/VFX3cTCMYCcSiYLLKW3uee21/kEY
WsE1Q/O7VjzLgXwYo/tUfSzGj2H22NRADtUbXLKPMjazQTp7kTDKTm3kH6WFFy4NrWemCkpSxcZn
X7wz+Wzye+QqF5k+AD7Lsv9lwQ1lpI8Wz8tTgiONHWfK4KJTTuwaxqabVFr5OUYx0NbbVn+QxL6/
6SVUXmLDajdW/m/mikcOtFyeHhqhwGqutLqt9ThBnBunMOl2Kc0fRiGC0wp4e6PTS5/O71tjcRAA
psDhxDNkle1Dxl+rrEwYT3kYoNiEaqA3inX++friu9zK562sOlQEZanXfjCRxjTBpisyBg6mtE8U
ilp+UO6vt/ZeMVx3avE7g5puIJbwHnv/MpGSgPCOWTfTKcglT2j8l9KUfSdpIBWGeALcVMNXIQ7u
Oukujx/14SauPkTxpyk+af6dPP4IzJMWP8pJbmeT01W9U+qPwOROafnaJN+b+iYbfgZt4MwiAjye
LP805+9zh5Q9HgPWjpSL3flfB+TFJ+sGn3o3axH//tLiVD3eRdb3wVIwKahhXB9i7Dwt6VnRnoT5
RRR3vGyF4am10AuL91r1l9UfB+kTsvk96UjMN2wDd3LLKbQMz5GDvugMfc+Dz4OQ2Hn8g3p6EkJh
aV6N6C3P/8pgyJu+SphxMzU3kvy5tB7MDgSU7OZICQvgt430iO2JfX38L942BMugxhYVY/LypA9W
+x8xhGgMeUuBHuwoUXaW9AkZfu1Ha43BbSWHAfLwmXSELqHeFcD6bHR3jS1Dl/cwebUKeFYsaEEi
dxS+l132yyrIktGEzOUPp7YuMR8Qb+LyMGntKxYSJIrC9I0iYOrOqfZDMmNHlF7jiUxfbncAcSo8
65SbPprv0uaLOf6cpTdLOqTYeHbCQ6e+CiArirm8T4rbsfXiwvisFvKTlr0aI9VjlDEc0nYbp8Jl
AANEmLcpxQ6u3AuqryaGoTHoqXKSI/jXSvgikDl1Ikg6nppr+S2a/bZiVdpGsxflXOW9TAcedHFh
A+SwCsmlKkfiTBunU6cySbHRVPtxRvwy1fx2r8Yg8tAe7qUvkeLv2yxPn5NO0e6jIi0fk6JX7zH7
9R0daOzfvrBJy+DLh94omOYLYGSRJFqYxoF4ahCkLRCv9tQ+Nx1yZna1ANGuL+rLgxKTF84S0n4K
Rp/G6nIQzQx+WFTQGpK33lR2OQTYcQsMcVEcZbC5pTn6FwlNBI9XW8eAnitLpQytPROOPidyewTK
bKfpc59lrME+pJSm4T0kBE6McfM0S99jP/+hF6Vi53XzjNbovk5Spx/h3CuzUW9ELpdH+cKs41Yn
b8HDaf0ajGL+up2QNyhLbUDiSxFeNEvAmhYvo2dKLMpf18f98i7kFzL0SJmCRAbWfb6LEd6odFLj
4kkWYGa3Vth4fVCMO0Xfip1/s79g6XNRaRQSF3rLeUtzps6hEABbMJA7c4MIWCO03872w/kuCPck
1fwfg9Z9vN6/yywIM07MAYoIsDUAsGXAfzmmlKwAWxSm82mAHf4pA6R4S+mrQHBfmk45Ce1TmFcD
pje88VVB+FG0AtpV0VQ6rRIApeCdt+9hpB51GPC2iK02dlFD8u36Z14GrFgBL0QFciELrn8VJ0S4
e8RTo6PdofgFxK5GesqrRn8o1TlyhkiLd0rfbVU/fzP3JEFAIIO75jWzRgrkSLnV/iAxI7yY51Ey
yXbjBwEUoN9YZRcYQfadDr2IhxOW5OTbl/7/MguTMAHTMi0wK3Ksu1Iv6o9pPX9My2QGcWm16tvU
oNFllekTFQBbx5fya2lp415FV/FrPSYvStDXXt8qyt+O0OCl4BwEtnjJVqwpZHKa1WEzlvWJ0kaA
NpIm2OVYZhvH2++W4VLpe79blnleLcO0KgHOaFV9ipoZVFEaTrcmAn62BHXwvlUE1YvHaifKbeQR
iOhuZAxIgef1Ca0IZQcoK/eKTvwK7Wx20sWBZUrGcesjLw/hRQGLMgAcC3boGgtutDLS3FpdnkJo
YB9VbSgfZjP+ko2R9UWrw+Q+1o1XycraD4LRqw+NEXUAPJv+CXHqz3FUU6OoxHTrarhQ51IW5TxS
ChQxmSDSheeLx2w7oOF6V5za7kuEDtmN7Nf1jZpqw5c8B8mTBxbcTH/S7mY8gh5bTGF2YlaGXzpx
uBmyLefJ340SywVuHvg+OGWrz+lazG+6hopqGoTlS9QUodfnyby7fiL8rhXeruR9oGLAHZbPO92B
4W4rYPYnw8zCu26OUP3Vpy3LjWXZnQdxIMMWbhaF2kXmZXXupCkoB7EqKoj4vIcgU1a7ytRmVxdC
QPZj/DcLJMtM0ha5aAJHBSDreacGzSznsZSLE+5i7a3YiQSAg7FRR7w81jhnKPIStyxWLOutJrdi
wMtbLxHpCAKI5c1TMUrpDwsFxutT9LuFSdppKWGxXxbZs/PuyNIcGqlgNScuMkQ8Osk/yEa81+Nm
2hdoQvwsa/kQte30rR+nyAHm2jmdrCQoRSsvsZFv6ZNd4GUZ3+WMhSTMOMNjWIU3ZQsGI8bA9dSE
w6FTNduMS2S6MPX1ITNniegU2aA8h+wYt7DEndgOljuLXfcZ38WF+alaBcX6YrCtEN0aC/XdO37W
tJOs7XfxgCAud6PWfzOzuLORlpxe+tYSj02BU6GYtvVsh0oEfC7NlO/XB3sJD85WKtUcwpMFzk3N
lMk9H+uyG2fUPifxJDbAV9RwjpACLKybTkInJMvM6NiDxnwppDI6RqIwb+TkLueacxG5NArl6kJ8
WyflzDSsrTlOpVM6ZsmLb1qHMp7Hg58qHkhL0O594++R+/qWl3HiaEWvuwZ2DvKMXd40D/lGEfBi
kfM5C2OJMjtWBBcuNoGktxSXMulE8T69SeUgvJug/71Wmb/13rw4iZamqDdCumN9IX9zPvJ+F7aT
ZhUS2YVifhQ0o3FGmRr59fm9CA9pxcSllZwMTAmYJOetQC1IQ+TtxdNCDnZSuc0OSiEN6I1N44mt
VT9XmtbvKgTXN669C44AVx5JXV6w5NWgCaxT14DFq9602uaEdTK2clnSfBFwCXHHbJBvq1aaDkao
fc5FgIhxEYCdxOrvNHWh+TwZWMpSTO6xDgn85xSx8UPZ46tb1NU3MOuPvNJFW0qs9mayxuwkhA33
OGmZv9R04ZsgkCgfSmSzPGXElXUoBa8EIeGmuSZ8pWwiexOWrRtL+SLWpLtkYSGr8i/FklUgnhaR
1eMuTeWxqpFFJX/lGjN+n/EkYRSgWB26VkaylTRajvbz/UurS4kGKCGuQBdumsZsJlmvNidU/vag
Oozmk0YGUCh7INK7jti6UhNHLvZZ/YIujj0MNy1kDCH/EsRgw7OnoGnc5ZgtVZVc55M/IBghl4v+
2UGI8bKyXstB9pI2dtPioQ0FHBA85JvDjuqHlB1KX8HKEqGdqHVMNdkFMsMfont4D+c8SDRHaAs3
7AcvNmIPJt7BSIcdPFwXNbwMeEJYI/mZh4dRzXdNnLpLoJgiipjyYz5GteOhVQMAn8BVwBebO0Wr
vdzEeJr/DQYRu2XTU9PI9YUj6O19akhOEnwX+ZpR3XeyvG/8aZ+RI0FAqu7DmIsRavz1PXb5/CXB
QX3M4F255I3XJelcb0RqVbV48rvZLoW5txNMBtFus+4EZQpOE6O1H0EzubKe1nBfmhkByqS6mXTj
L0GpimOq5YbrU6JwMIYOdgKMA7epTeWe59uWqPCF5gVocmS/SHWxZjj610YbVmL6kpDKpJi0tjjk
ZVTdodIqkTQchFt1DqSHUEwjOwTSLQ2muhPr1t81qSLd4jH9FYjDKTcokS9iMpUzJ/Hg+YqVPyrZ
vHXzXp6RYAwo8ZPmpepAHfL89NJntVWaCaxUSbbAnbIx8CbZqJ6uz9/vWllICxRrCDwpXZ+3YpWi
1kMM7KD6mViJFQjh6iIKbddb+c1VRzQDYg1ppCUltg4K6y4PfVFpukdskIwbKmFfZbwQ7DqT30YR
Pp+iZvg+9nvyck5SNwjYGPFs2VmQRLeMr+RufM8yeOdHB3AwyuQ80kDpIt1w3u0iq7U6EJLysbZy
xVGKZDiZOardeRRoXlSFr3gU97sBgJ+TF4ReGNgbTpS0z9e/43L0FxgH44HINfTz9bBoUTDG+L7k
j7NlvFpqjKNaIBYb1+BFIypQeNwvkHGixnxRJMmtJsDsIxZOM6Kbd/ARyf41Y7FxGl8EU0sryBqy
+CEo8QA4H9E4Ypkq0iScBLWYd23al7tOL/qDVYKDMM0w9rpo0I/CZBp78IHCRoT+roVwNqN4lgEM
XeTJSc+Q9zxvX5HnXIm1QXvQhggxduxZbWnEraYqwsDliafC0CJPaFsRGXxzQj0tyn5OVq/YUZI+
Kg1SZY2cTA6COJ/jvgdIFAg99oq1IT+OVmwcTMrOt0nTD/aE4fvu+kK4uEB5/cHpQtgLz5lFB/j8
64sxy9q21ZJTklWSS/Yph08VkzAa2n0tRUc96sStPXlxfSI4w129aMkyZczceZu1OtYMIyWeDBcl
p8XO5HGIkQ4xxkL9YURKdBwLctPSPGv3+GHgc+nr5bGZI3M/Ie/oXB+Bi+iT3CSbYNEsRW2M3M75
11ho7PtlNJdwLUzcVrRI+VwhKPyXMAnqxu6/3BAUzmRsdCnUgZVc77pw1FQ/EYArVEKeeKQdgCsh
o7jRykX0yaiB0oWFsswqZZXzDnXwGyZyF/HJN7rci0N8UBPkyzxkzoNPVTZEn5PCD72astdGy5dl
UQTBMA7FdQue4/KKPG86GQdf7fS2PHVDq7ljKHb3ODDE+A/GXqGOiRfA67TrNCyOBh4HPWKNTpyr
/ffrU3p5JCziRly4AGhIwq/RYr4xqNRqmuykaeBEkBRp961mOFI8DU9lPE3IoFPgKdQBiWW/kTdG
4XJL8ahCIh/w5LvIxyomHWRcImZxyE5Qa0I7hzC1Vzutd9mBH+I+MXe5FG95ql3m5AA/cP6YIq8a
cizrjDRyqDMiX6b8wMWl7ghQyx2RXpm5baIGXwNBzA6hOEPwL5A8tUn7hHYxdsixB3pyn5eJ7BTt
XFJ8VMRvWtmx6ZMyUW6VVLT+7n5bmNVIYsCupuAKrPx8jcRz3pvlOIoPqiB/pErek3FS0e7x+43r
52IewGfwCALeQpoWTveyG3/J0woZeImyoKFZOBlZ9tXAdjIvkJ6o6+STn/lbteTl951dBEt7VB6W
BNR77vG8vblW85pSv/gA9bS1Q2OMHD1I041eXRxXSytIRvPWIf1M9vW8lTxJfcTiBvFBEDJ0sPGG
O8qc2DZp9nkjw3UZPNGWCpXlncvGQbI6GssxkrJsbsSHUJeflQVYi7lL4qggot7Ubuz3fSPe+6X8
HOmNLYOzr+ykDqx9kFEtzUfz5/Vt/a5SvR5hFZwDIQXFBULH874rnVlHo1WJD2ZQTm6uh/4OKZD4
RiqUzk5F39rHYpgcZl+M/yp1nDFtOMnhN0ueFZTb28zaYajV7OvAaG2sx3PPp1Sx1820OqA0+XPU
0/AAfFLYi4n25idJ6Va1PHFMCcqtNiTZQzQX4Wul+9OXGu32Q1rI2m0XqfqpylvJ4TzHflXtqzsu
MutFyrtNd53l7D4fAYqYgHOIN2Cw4R9/PgKGUcRxJ5ewC6VOd/UB6vjQS09JLDtWMWiwkvm/m6FG
t08xA6eqhWojYLislZNWwKuJqAtk0JJuPf8EXzdiOcjhgsi5cKNowl2nBM2uqo3xNkOr76YJ09dh
7uPbXERDEIPJEt5BrOC1kWTRXZoyoEowS3ucafu/9DZVXb+pMWhOod/HZXCoCXL2MVf2riL62Q3S
KN41ZlbeVJHSOqKA9L4zTzAq50nR73M/Um2zyIQ7SZEq/BZzznoDzaYof7y++n5zxCIMQp580fNB
tH19nlSjUMZdlcCwmRTBU1Gi93WlQWgjkiqOy6jt7jLBqt06mQ/pMD+3VeqmCta3Yt9oxyymBksQ
2PrP1D8tl6TGqTMHZeN0vTz0+Eg4IDyriDG4CM5nxwzAUdVmI4AVV6ubZgqRTExhLsUmGJWojke7
6RVx48a7PPnI1FJ0IuVlcfGtlfdirIjKhY9xqoJgfkYzrL4Xw3irxLes7bO1v5CPFDCZix4IAmir
exX95opOIKAgsv7lSR12xTgku3aIKwClmx4El6cfSQWKR4RR5PeBNCy9/uX+MHVOWi2dpFOclOh7
l41OTqQbmy/FoAq7yq9xJlCih6mR5GOshJqTFOjGy8LYuHKcjs/A3rZCu4vZXT4JMS9iCw42Cirn
n5Q3aIAYE0o6yM994d/MSbMy+5EVwFQCVYw+Tv6WEPvF3L43CaId8R7eOe/6ub+MAgbRoz4VvnSa
Ii1wWmRP3Xgshr+bAkYFiZrlIvJKkYik+HnHRBHZ6oSC6EmtpcAz59T80iHdfsiEQnm+vo8vgkMi
M5qhEsUAwhRb7ZC4HGJkh5HRE+uke4iS286qMQK0LCF1EBdSRIcS+05G7f0GkvBG45cIGUy+3sUj
yQZRblljIuYEP7NIb7PTgPzdHulF/5BoRk1CQpIgbmJvJe6GSnwRzbDc9U0q4VJQ9LuMpLhdDprv
BIE+bRzpl2H78lHAjhmXhVK45qybSS9wsYfZKVLU5khSW3SLorD2SVBrdkLR6NiL8odQG51EjFFt
ipKDL6dbadVLLBifQXZkkbfhGcFD4nwRKEAqMfgZ0lNeSfeTGAX3aG0qO6JsgExSVbgpnA7X6sTE
HXPMvdMk3wiuLvcXUQVPBx4PZBMubDKyOUi4Wno44p36rKpCcGxjVLOEsGxdtLx2qVJtbenf9Bqc
FgBpODoiJjnqEvD9ssFS5DrbJivS01TmNTKspfWtDgXc6NqE1OVgisA7yBzEZMxYpE21a0aLJMH1
TXG5y88/YhVXZOSIkrru0pOQRIJX6UK8S4s4+Pi3W4HcT42HAi0k/DU8LGstSUiyODzJQwjGTpQE
d8ghMV1v5Z2Nen5RkIahZAhtGxFAcq7nIxpNolq1Ux6eAmtwucztLPmUKpELV8kbtS+W/BhrN63y
SR1yx4hVGxCtbaWdOwlYDXcPhj+hxxzhUyjabfQqz8mDkt9o6lsXqBjGP8vhR3/EVSIBetkNjtkA
NanSA5G5Z+bDR4hQd2bQfyrrbwUeabu6/I7a8d+fLwiA3IGACLgI1qxkSD9d0EVycMJT5dbMBBmv
iGYz4rlIVgJSMAERIiW4kATW8TYasyMRShWeEoTrD6U2GY4PQ+8wWYUXCkaww6KjdgYzthwDLN0h
T2XJBuDQbMzob1bnwvoC3wx2lsfc6nZoEPWwOvRFTkMfKxQ3MBsUlwzp9XVzufnhlrFulhMAudr1
KVh2Vh9ERh6c8rl+GcTZeq4ao30ROKjsoYgMnjgs4A9/u1HCaeAgxPWAt9YBfdgAogpNpIVmsUmP
M0YRtwDL8V/xRy9NhN4lEt1yOr3sKE9iBpKnKnbakNvP90ejjiFV4TZHVQV8oKbH2ifRnFvXzEfJ
ZRkFt1GVpfvrHX234TjflbQKOAmgCXgcVCrOW7Uy6mjVVOen1jrNhe9IIf6GWoriWGYXMAzmwevg
aOcvIxhccXhJBV5z6s4fjqV/KMlV6clD2x0RbrEN86mPvqmV5ejTdEimg6TgTgP9C25WVnjKENqx
8ixl90r4YFikgQOtedJnyZtEMOtNisZjY0dcq1aUeX6b7RukMnupdVvkMo0mec0APu+mFMysWQNY
DFvcgoZ6OFwfkuWl9OuIkJIgQ4fbrLEgbwBIno+IMbO3xSEaPuRcDodKxBetwgzyIBSiQm0ODYXW
6I1d1qlbR+R71HbWNFq3CK0QtC9+DqQSzps2rSycuZTSDwhlynaLAO1zl2qPtdwGR/xbKKEFjLVv
Zv5Oidneejeoh7gFSZ7pE3JZfSbjyqtHN+j/qA6H0ORVHJkG5q3Pc4bt1uh/uj5YF/U+pCV4+ZuL
7CCr6MLqcRyDJFRrXXji6X1ARKW8KQwhOpVh2uyEUqsPQte4qSaWrjAQwEyjaO58VZAeYzOyDmOL
w3FHSl2fZOzGe0l5nsy+dtsiSB4zOZY3lvtFoLcgdiDkY07CCUrxY7XJCsGqOqOvlSdfCngoyGrj
QSQovoAw/yb4HSpkiBg4ouwX98FsanalW52TRH3nmo2ReFgq9Q7u4fHfvIKB7VHZW56xC4ODTPH5
xCfFLBRWMcpPfhGEu1gXGrcLQn8jc7Q+sN9bgSKDvRkcfKq0562MZRrmw7xYaUxR6WG/x7arqvZ4
fUm8q7D8uooB+AG8AtoNwo+Qfn0v9JmUSm0qaE+xZFWeXquTU6L0Ch9afEUZ4GZIlGSXmOmLvmh0
TE23y/u43E0jor+W2da7IhuTg5Vb0g1iK59rXHzsLnwOwyhEKtn8GGvi6PZKXtyQZ9c5HXgBoaxS
OXIghbtcNao7y8+0QxiWuSPNQuKRnNUcVcwMlDtbVN/wqXbySlVfzERPHTUxKvTjzHTj5rrYzgwE
o0BFgcOVOPR9Mf4SQ0blMFstNoFPxDo7zUPv3Zmc/hjtSPPfjk5xH7pQ/E7lt/YtevY3rrBlyaxm
YUHXA9xZ0pG8Es8nG6HlVg7rVn4C8HmAxanWhqure4nnwvX5viCLvXcT1AWCVBDRQXqft4T1opmx
++Wn8s7c6/vkYfTKo+TBtLaDnWSLXuYo+/JTvzOetL1xI7r5PnBDW/Cuf8f6/lx/hnz+GaPedVEv
VvITKsG2hhRcqn1Tyn0t68A3N9b4eicRK4NrWWIvIhOkRFZdVpUlmxKitjZKuXZvmMGnJresjdf3
7xsBO01aj4t5rXtLQFXVfpoBno5wUyyiONphIBdtdGW54M/WCbokQCCo9S/SdVw/58OmDSFSrnOZ
n/QuwL0ZrjVy0EWwMPN9F7GMb5QGsscKzJwjJPPW4rns44Il/Hc2h7T2mrFHcniCh0rrlZjosCen
YnlhbRlXrloB7LWgDPDfXcrrpPCU8z5mKZmfDOGJExncrLNnYMeHlAf10/UVuAZH/rsdcuBogJAL
Y8+ft4PGiM9uULPTKMbjMczHgUpt4RRFYnCdSy3mom1ZO7Wv1a6ZoOkKGH5+aTTR30s9nnRt1hc2
K6HYSUrd307hFNpzAvW7qjt9H5TjsQsPSR99H/D6c1qpvjXL5BlaeLwv5PLHpPvJRh19FQz9u0fU
hahhLQjotXzCBGvcb3MlO1VW8DSppHtr5kmDCGqj4hPZaoBGZSmJ5t/bzO/tqlSIOMGJqCjPno/k
BBDSQMOchEwjaR/TLI1uyo4nXatmgZ1Wxuem3LKD/s0iAZECQpmEGt1dIxYSlYtkqKL01BpqePCn
2XRSBWrU+xr5rx/j/wreisd/76zmX//Nn38U5UTxNmxXf/zXqXzLn9v67a29fy3/e/nR//ef/uv8
j/zkf36z+9q+nv1hl8MdnZ66t3r68NZgKvTeJt+w/Jf/v3/5x9v7b3mZyrd//vmj6PJ2+W3ojeV/
/uevjj//+edi6vFfv/76//zdw2vGj3n1W/4j/OO56Nrwrc7/eM1//vG/MdWof7TRjz/u+GOz/mVv
r037zz8N4x9UjQh1iR8ZeUBNf/4xvC1/o1j/WHKAy+m6ELnfi4R5UbfhP//kXfcPchVsY36Og/fd
UKZZ2ubvVOsfYAbgklHJpxT35//95rNp+Z9p+iPvssciytuGj2GB/c+xuOiKcWkurDRIXJxPa0RQ
jFtMW8xB6Cha2LwkipHg6iLpr72o+l6q9ED7MF3f/TJw//mIXxt9R8edtUrhhjQXVzbNc4qs4kCS
1H7KEyN20qRzq+5B0u5S43tt3c3xBzXOnb5+auQPVRvvssVu10pdKX6p8mc1Stx++Nppg10Y4jGr
v1Ph8bAptpP+gPhXaozHjKKD3j1BpvB6H9FDNXCi+E62XiqJ4neT2ATCtgXLQG1GZ+ryfR9KdikS
GpV7Gf/elnzo9e6u0HcM8qq7q7tHqbFuQwEjdoxn8z56qOzOzuzZFbzCqU/lTnlKP9WpLTmybW3c
eufn2mXLq5fWgAm06IPjoVjUdTZw2ZNffwmkeFfl0V/dqB3V5q+Nzi5zd21ul4v4l2iw0HRQPQpN
AprZedXOa10Ks3bqaXv/UBxxd/Serzd5sYbPh3dNRZyKYqCMQIshMWd6mh3VGzaeFL9tgqB94VuQ
QFi/p6Sun6VWJhE6Gj9mkwBFewwqtNuKT1n89XpvVpCu/8zZL22tVkuq1UbVL0nX4CGn8PPT3Fcf
68N4W+xh6TwEb8GNfFK5km7zp3AftLbyMsb28Pn6V6yy8u9fsZiOQRciM7LEZufTqKZNV8dxmjgN
ir6Si9gSd7Rh99Ou1O0wsCPJlrfwkr9ZOmdtrlZrJtW6iP0abfJy6rGrzVv8BYKRSlORzN5GDy9b
I8Qg56WRpCUyW7tSk34SMgE9XMcoBNUJ5HR8Ciw4yskU6m5eKMqBR1vr5XOZ3atYbLrAL8xXfKC6
Q1MpFYbdTXfiGS6fhMhM3qZEV//equN4JBSh9MdhiZYvCrXncyBpgsT5FyGhqYVLMVuk/mBF/q0i
TID5fAEMNDWSjSPjPD5AznFxOQQkDKeIf4CwnDcqSpmVSnKmIwGvNXZmBrVH3BMdro/+cgr8ckqA
W6dPpFTJUiw34zoTkE4kUyOzmUBGY8sBWl3vSH/rufZSixDCxmIybqlKgflPat2IyLjqWy/HVYmV
e28JkqlTE3uBOMa45bynUgkMUo6hy8uUxXaalFqkAgmZVaSdMPHKCizby2+hXudOVFn1bRySTkgi
aXIsofVv+o6c4PVRWR0z7whShDSIA6mwAtBdjf1cWG0eYDritYo+g1ubq9u4rKqjWptvCkTGAyjW
eOMyXrnoLPkL2hOXZxGUJ/5ZDUOhFHEr5CGNTmP2XGad6EWdlXw05Dg5hIpSZ/gzTLOr4o1ATIyF
22hHQA8mx4QkqNqITm8xnFdlqeWbwCezFnkSAmST1hKjvSyGxVDNlRcikYRwz5Tc+kavkKGsfU/0
zZ/JQBKl4NEhBVi3tFalbzxyLocFQBt1fhMiK4bGZCnPV4c2+xX8rwpZQJZI6FCukVgVaS8WoKuK
8EOux/IA5ENNpz0hnvjFD+vq1UADWcese5g5JcfK/359gazovwzMOxsPAggiXfyzfsaqwdAIfSX3
+HcrSBaSxJ0/xEC4DzmIww+G1kaVLap9SSo9mMYfGAFoppsayoRgcF3Hj2aWZZI9yIaAbV41zx8j
WQkid+MrV0frck2i3mguGlbkDpAiOB87lOpaYzBy/cAZ4N/hRZh9kYbEtxFRROepnyQvUXAINI2A
FAY0uyOlaHxVzNZyEHXtHBVPLGduNdShygSUYNttvPcuZnf5QnJ30DcIokFOr57KyaQ0RkfF4JD7
k5Haaq5LO6mCpCHVpWxTehpuCslXkOqDpo4lb7aLA1NyQhUKHyCIYeMyWjb2L8fh+4AxuXANSY2j
YrdabGWltC0YeP0Qk9bj+guzXeKXA3tL2lIz/E1TCy6Vw50nIOnRVU5HbLUuylqU6OEkvok1lZdB
qcnzk1zYinuXQTzvFXxbco5wKBFYuZDXlJqqGist8Q9THf+YrChGdkMKKSphcR+lufpCCrd67ZSm
sPU2qXEFr2sHLVnTGUZ8RQxETTd29SpXuYhmUfCA97ggMLDp0Vcn7KBwiMFB8w9+28Y/x1RRn6xO
O4pBKjgx3ht7DvniNg1by8uFWv4oTUhPDfHceuMQoUXvC91to/c6TI3ebHf10OY3ydxk+xZs3IeK
63gn9XN9vL6hLueMrwYFxGOPd5O4Lg6mXF8meqT+oeuN+S6KEH8Zu0o8pL44be3dZf5Xk0YOBFnH
xe4RRMASH/wSv2tJYOljpFmHolS7F7OOA6hfi1vcgtHX7M5q8R01s+YtRCrVk2MpORQTiTWvzmNt
S/t5HQwv87Ucnhh4LaLKnHvnXzMgaGsZvewf2q6uAHf5yZM6Uk8rw1FJ3BS0OY7yGhZfTguj52fO
1oKZppbqbjZFXNJxh8c9RCs189gPAoowcRWOCBoqKU7yfdsrd11fx6+ZFmvFwcgo4ECbk3gC1pBS
N273i1tt6QzcA/Bx5BcX3tF5Z1r0MRBIpjM+vEAv65aK9uC3B4B93U7L0tzLSiPeNdTmdjCAUzeQ
jW7/t5cSD25gehCBwCisN4DexMCzGzaANRq9F5XpvPf7VL/N5GQLDbiEp6uVtMj/kNxaDlq0aM67
G4u9ji65KBzC1NfcTulDl1QDHjbTaLojWiKoLeLf0RZG6Vzv5HJcXrSMhBwNA5oERHzecgoSYoqT
SjjkU94cBDF6LfDpcfAN4ZRPytwVslzcZRVcAYyqi41z7ze7dYneUKkgPYpHyWrNRnWZJuYcB8ey
CLQ7v5vEx5y1ZwvQQDY6ug4YWVFnTa2Os7ENM9FEiffIljUp4mKC0ol66k1EdW6v+Z1bSGmycUT8
tn/QLBZ23ruH1fnoZkrP9dGhgd8GZr9rG+GzwdbHFGwoN1r6bfcAd+LMgToXz9DzlvpQlluzkOge
rxIX/ooNtC76asy9f6NkvvqsifO360vnsnMcfQCOMDQCdaispVzQkU+ngCE9JqlVekZq1V4jdoE3
iJm18Qa63B9LU+xB/ATgTa/p4IJCUV9pWSdNHBeZLeoFz/1oRvZj0JR8Z9ZYWGUmfMACGPn1Xl4O
LLKOi8fugqPWaPt8YMc5jS2O8+CohGZ+FEwgQqncjw+1sUSOUem74jhnW0HX5dXChkCcagnrgete
JBtjM5WkyQyORQgHgxZlsE9zjd+TXc1DdoT6TWLDLIO6PyKEJ92kkyVU5P7y4GsxhlsZgBVdfQkG
SLrihUacD+YOaM/5KHBEj/mcWNahMhFpHNQGmkpN+KmHFZr9nCBOk9eaK1PkPVpNPN0kIW8zPRDw
cjXECiBC6j9lCWIQbSgVkM6b7qaKh+lLZsTI5uVis8tGRb+N/Lh8xO6+Oxp5khzTfBqhVsftEeH2
7FEafeW+nZT0RlQiMCRDXwFsoEwbma2xEUhczjvHIcyf5UlFCUBbHU2D+n/YO4/luJFtXb9Kx55D
AW+GF+XpVaRIShMEKQMkvEu4pz8fKPXZrCIPK3qP7j1xO6J7ILYIl7lymd+IogZ6ASJBRstav5pq
BjbWY15die4Uk/eda83JCkktdQDjw6PwP0BqrbOamaQQTnRZSe+RUYd6jiY6ohhletdMJ/mE75yw
4LMATGMRZZMrHXdMBGoHUwigBJ9PNEM0I9zabTTgHI4pNuoczRZtXRTLPS9Zuq3hXATFGJx4xW9r
H26ByE+hBv2HHOpwURUCE5RJB7yZuLhHa7b3pMgqXNrjpK/sPjklbfw2XiFdwctlBg5AGizP4eXy
HAJoiR/mzs1HeaYporqcBr27SMexPSFM/PZUnacFNiM/cmfPOZbWQl9cjn2UR7vBtc/CIqjR2Muc
pWnC1W94m+TvQXALqMheVmYfnyiRjjuS7Na5LUXYAoBDzWYdvViIT4bSTYrgWIWEkY/C3VWhEa0K
z6gXrPdp24yZ8tx0qbZyMdm4zgvlASFexztxvr9d2GBXCNzUa5CpkfU7fOVuGlvZgOfBLkf5wE6r
YallyvRVpr1xWUeG2i3i8ZTv2bwxDzOa+ZroedjAEGlHzN/mVVYe1HGPEYwDJdZIxSrQ4uiSlLU/
sXbfLiZkfjXmx+CymA4ew+0lGkZKXqEA0+dISaR6pW+NGk1/GIXtid7mO4tpfoMzUwQbciLE4QN5
tdGbvZPGu7RoEKgNrLtUtZNzBGDUrUYZtTC7Ir2ISxXN6xwL74/Pv7eblAclN9QpBel3vpQdr15n
qRUyCdwy3kEJT1dDUBXrKrAqfyiM3dQ5zYmdczQxn08arscKhTVlcs3juGS2bY/KA1LQsWpEy952
hlVnjuFqDKJwG+euchVI0ZypYR2vOa2Shea20TZqsRyuZI0FoioR+pVCPKuyHiEzFc52bK1gSUob
gFK04nNt6syFhCTE/xyHG0b0w2UwKfhV0X99srr2s2E37ZeP3+M7AZcHI84yp3yRiTraC2GiRY3M
m3jH2DP2pYvfhYtrkR8FeYjicH1eRY161g8tyLKBHw7go08kie++XLwhONeoFBE2O8r2G6WXGlCv
ZDcEWrUa6G4vS30wXL9otHtgqPG1UsFJph9XmFsQM+2Fnlvuo6Z140bt3GirF9VX2WfTqomQbmps
u4c7aVlbVzHAIpq4Czvk12e5RrHZVRYDSEUxcxKV/sng92aOkW+QHDzl5vdenAEDTY5PtCHdPgrt
VVaKOML2GWldM163pZavpmqMsBwJjSVq1fiQlPn49PEXfS8EAI8hqsFxhB8///zVzjC1WOmw2oh3
lS0tXy2GgjZvbyy92ipOFC/vbEK67zMhly6vA1zx8FIibKQWtzVrRyk05InU8FyGYGR1Yxg2aIyc
Aqq9E0ORvmDzceiabPvjrmRRz2o6rFWt0eylYdYIniAkeGI5vs3qTS7BGYWICR3k49CiTJgNKeEU
74Le7ra0RKIFwN5+0aTU262ae1eK3hdL9k1wIr9+9/lmEhxLxmamf/Q+2zDuylh3412juVDfNaW4
x5mzvvl4gbz31ZhFvWjMzrHsKK0bETqluaEQygZPWxWhGlyOY6dsFUdJPttBc0oe+f3rAROgWqF9
Yh1FGFRMsrqXvM9OxCsQOcVaB8K1YDAG9bI9NYJ87+uRZDDwJKWaDfgO12QC5DP0HK7mNFp2jkJA
soSqO22HZFrU2nhpV8NjqITF6j94qUzB2OXMpd5gST3mPXWQW/EuKnX4p7FTrUMtlX4YjMqlI1Tr
839wPThg8+Uwqjoev7VVbnpZF2HvUWoA0qc0vwhiPl3v0crsiv4U7f6d0x5Y2oz6nQ9d8uPD12rk
aeGKitqHPqey6LGW2A4NaWMLvWSnqCDBPHzJ6LF60bZXlehEsvFOUCMfn5n4c8v3jcYbSkI2x6+d
7EqezQ+kNVwNcf1tQC1i+/GLff9KLJ1ZZYSk/Gh3REyuvaSK0h1At2AVCq/e1oJZOZoepzBr7529
LwYAs5YHsrzH5wOIwkFr6DvvIrWNnsHPVbtxrByw8DEGRbYsd+GQu5d9MQULkqHm0eqaUwou7wxS
QC4htk3WSCcWdvLhly3hW+SBNsY7VYEfqNqoBpGnA9zPvIm+cQdtzcm0LWsfHeg8KhahbUQsg6Dc
IuffbT5+/WiZcL3DRBmGJXNdpOjg0AFuPLwfU4EJrFeTshVxpWl+60TFr6w1tWuncKJpA6xpNLdt
mZg/0joNqo1tBv3FUPXW16YtB5rLtnZr50N92Q41ZA9NDvpDjEjrmdV3xj2830T1R/zJbiZ3EKGv
JjN4Ue9COhbJ167N9zQ1JH4Sk3TXDDizn4HI+2EFa976iv964xJG4iWFI8ru5bTXpZZe5S0sAlD5
yj4zzfJGMaI49vM+a0c/sdQxRdCNxHRZBXYS+SLExxXB7LxddjhCxhdmFOK20CtwZ9Y149nUDzAQ
2Mi4Ksl5LChvfhI3Lhe12vR7gVbufZYJTtxskP2zW47ppYtk4IOJKUuE/k7E0NnujcCX0mE0j5BZ
pi+x+7Uv1ForL4dKRxnOiIfsUW+IhnUdDoA2RyY2SASFMvFHM2pWGGN4T9VYNPfZhNLhUrMyDERE
0yq3LbeNVnESZtpyEpn2NVPz8FYOhUDrv7UTx6/UVtwqVlEihuCM7uBPEvxlqsXWRe+WPzGzvQ8d
xbFWQ5prj1Ur8mGrj8xcr2iw988VIPdVokKQ92kOx9oyjB1jO79v5xoJ3mb0e6QRz136Ovkik+Rg
CzGYTrMykKt+gJCaPDuR3rUrm5Pmq1k4fYg3gj1+9bTWds4YeJvI1nXCuSqnMXqyEhF4u1pxtJ1S
10aOI0cnr3CmbdBdyvo88zGwrINNbhUYvc+of2SLCwA+ii2DS2+w69sg6Zmt1MAetNWgBJPrC5k7
HHUKWoJLRXjTbWYKRqYyKFxYBVBzUC+OuvxLZpSIWoH3bLdmVBT7HuDqboItu0QXUb3EI7jc4xFL
kzuQFQMHp+u6z2U+VfGibryk9dNJandqQDTZ1qmMLya1Vm/QCM5MPwkGePu2oiSDP9q9Gm1KoYZb
aVfGuAiyUbpLrbEvi9EevucVAk+L1nSCzg/7qq2Wha6myCBamfojmoIExNI0qe5SR5D3Ue/L7jls
ktgDegd7z29qtfxqWKL46Zlpe2tYk3yaVKENLObBWJoouXMnYR9fx204WotmtKxnq+1rdREMlVpi
1+cqPcswAvo3WPUtWgkuvcQAFOIil5b91DTRmMGxjoqnJE76eKUARn/UE2RmBc1HwzdcUWaLUMy/
J41TnBEAB5k7tS+0Z4tmabIJ+sG9YbgU6n6eFGa8SChpllAtzHuB4tpZXo0xOoZCw0dACfMO13bd
zL95Pb1VZCIEBhalGEOxMnSMYSKOj4IJbzUaLJDEsFYmp/KjM2ZR5EdeyU4yBSOqhVSjOlzLXI7j
Ko2ExJVjnFLmXrGdYr2WNzeQZcfcNwYnXBIG6u9FM2QPihGbu6zw9NhXIzCds/lBs/P6wbifkrz7
geoVIGMhwi5caCIJmkWTaK7AC0tRAJRFqfxa96qXLNChbb6FMWKLvt5PbrVGtACF+Vi29/2Y2uMC
clll+qGRYl7CfUfZMgJsatJINsdq58m4hTcQZVdpXwWZ71b1AKgza619rE4GRXcJfcSv8nq4iVBF
Qgi67PmgkqW7lrNWXlRP1g81oPhBsSocb+oYjjI4grjNkUzsLJa6KMUNATzsFpNloMZoTmP41NNu
mxYsPXhNRdcmF12cDM9dkEfPzqj1uq92YEx8tBQ8BJKSyduPDaYny6ZggHQ+C77dpRIlHX/sQzrk
vd2o2oqdN8DHG2WyYFiffs7Uqv1ulfF5O4kHdbJMuS4RioDiF0DZ3SVOXarLUkEFNQN12i8DUG69
n3ZDWS9ZC0V0U0Ym5BGtcvJtoU9deNYokeMsmVgpn+Vk2PFKxFO9b4SM9p7bYczCy7zDfvMis7wH
Ssc4XtqSwwahfSJH0uXyAgmLCYdgFvDXUnalQDqVtaWmIXq+doh+xSLLs2BauYnUxUomQtzFqRF+
TbQquufX425EN4rvNCVjcDaFiKf6QmGz+LR0il+FGejS11ol+5KBh/wim7RqeKh0sH1tRKtk6SlK
HvpBTi7iR4014go4GdbeHdHFTFGuvkirBJKZHBQ8YnLZKvXK7b06xBIjCFhMUYIeJcI2GFp6DEd6
rDeTFQTOsoX0Qn41ZU3n+EMVtRFdjwy1HYgGyBSo7uDt2qbQvnZdiCNm2Heub2tlpi2KUOnPWczQ
NR2jdDrMZfqyXNpFOzh+ahQtDE8PgPCY28XXrKqa65IEUS50wxtwNoxoOC90KOSq35fYDK70qtMe
lchyLxHj9v64PP2vRtB75PX/M4J+I5+y1xD5+f/+DZFHj+4TfV1Q8vx3lqenfvgNkZ9/QtlHSUTb
+WVE9gcgrxmfqLHpfCPjB4cU99Z//fUHH8+PyPax6wQ3OSsqmPo/Qcgfg9UBCtEOhenOzcFt4zcf
ZpThi/5iH8LRsMr2zs2k3Aa1ET9rXV27RL0up8vsRN4WJlW666e+WjnFYIQr9qXVsnLHeiv0SzFG
uIFUbRLuM+Q+9oY6ius48/QH9ou406wm+IYQqbEqwP2UHF9XWqGO3XoI84U1JuaXUBnkeat0yl7R
K2MphmD4ogVtPPkuWIiLCNjw90Ad1uQv7WcxJEnlIy4NhVenlRotemtyzzLy0GaNMweBv++rC7Cx
+n9C/bgU3+uiKX61hzyPQ77I/3MEEUTuPlrf259P9Y+/dk06U0Pmfy+/L4v8Kf37z5rXi//ld/0h
iBifmEJS9iMJDu4RmZu/V7+jf8LphXkdHWRmHkBh/vXX3wQRS/9E3Ucx7VBiARWd5Xj+JohYxicG
2PDcWK+UZWyDf7ID3vRE5raYN+OPZrtOyCqHG8AGdBhg6qPsFEtmay+L7ZVdBF+rfLTQQwmQbbfG
L30hv7x6eTe/a7YDlsibcfEsVAwxZpZdwrt1pue8bkV6LTqChRfEZ13S1Del2nhYdvZB8UAkyZ7S
PFL2iNQXq84BzIXx+zB2C6a91CyY766ivOiQ4C+185gMP1zQodfORZSn2rpO1eIRZ8AwWjoG9YQh
pQlFtxziyxFy5a+IXPdunKLqlxLLjZlOg1wEmpzP00Re2qUWfs/r7EttaqVccP4pLrZduvI4Krm4
ST2xyXOJpr5tQMLr9B49PkutEL+KlEC9djDM/f2m/tFR8b90x82SsP/ziXIuavH81IqDjTX/ld8b
SwF5ykaYmW4aGMR5a/29s2gBf6IVPDNC+S/bjxPnz87iwPE8/ubrTff3xoKVxXEz70XEOsAHWPY/
2VhHzRMugSgFKqGAZOkYo8Rx1OG3RAKANmy7G/oK+ios7ITsbfzRpaL/UVWJs9MqlEyx9gYGr5rN
MtYamNQSooFeSW316tW9s9+OTXK5G2T5ZoUMRDmgJB4T2rVBpFkUTMlNn5aTXyvGGTTS9H6wIt0n
m6u3mZbnS4ks47r0pnZVRppYCs3bKlP+zYh7228bN1tWmdvcDUZab7rarHa0ElSaKcFwkXfe4yCU
Uw33Y2m8l/umWzujzJhD4cR6GCfQkm6l0ynxjVo2gCtUtl8LtUxr1CUhN/lc1F24cye3PWv1zrvJ
XUS+Aj1JNz3OYOfQLevvMuua+zINrqzhLNO0nyfe7HwH/25Kzd/Zno18Z8nMGd17PDFmkmmiP8sd
ohmg7s2s7H5hs4zhYW1bKybt1jkSKHj/qRWTP9koy2pChcHWIh8MT7qMmgb79czsP+dh0VwhJVps
Ek9QByo9NiJqlq8H0aXbwsVkrmpleOEN6gjaYMbrD94pfYUXC9bXj0NofNHZhQavo+JyzBgQksFe
ouD0lBh2j8OjWhumP0rLXLtoduBIFmGXaUXTvrGUQDvvWvW5orGDY5NWtgvRjdQjLZZgTlrGy1Bp
MHZvoUP7QSHrRTWVyvcsVlxkFInzix4pFmWwEAt3IvkzHxvq2YjmyF1p3Rqd59Nici+qSrSbCStD
1a/aGo/nACf2hVKm2B6OBlAdtzTSB9upXMoJpbsy4kl/mOLBvKNuQXW6MBRaEU0Z5d8CoANLTW9/
8r0qzU9b2rzoMrjeFaBZPafcF+Wj2Q79Kgi7QJ5R7tcn1svhIIdcE2g6qDDKZrY/8I6jsID+Z9WE
jShuJw3cfk7tvm7d0jwFR51/zavP+OYyR4mtaVCCu0VU3FK5lhslnqJNOtUerbkC/1roSJelFoH1
9aIFDYbsPg/U/M4z5F02Ko8f75AXQsfBvSBBQ65Pex7KE3pkcy7weuzo9ENsjHa5nzIwmhI1tqti
om1ou4WL/6mWLQji9aYfKPytrtd+oQKlXNDMS8+Tepr8HAzhmVl59sKitMdktO+WYnTa65QmQbNQ
KuPHQMGw0c1+m4U9e6W2m3MtS7StbbbQvwy3wIW8RjwTwutDpHbDZTiM5XXt0n50IvSlrLJRb7y0
1/b8Cyemiqt76nf3xAThCOfC12eIzYwfVB44bOZsR+nWMNoG+OAh2CMD5AOtvox5DxhlYOMKPaK3
z+yyW4RtvBZ9cVtB1Pr4Uxxrx3B9vgMWwzT0UWh5I59S6qK1WzMx98GEiKcVKA5vtz+zUxuYHgpc
DGgCcSuU2SlA2K5vJgMqZgAZl/w5glxakl4kydifwFC82RTzbQE6QsUBbAqYkcMVIlpLhykwGOR8
44Pd6tqVJSJz9/HDHwXq38/OQTzz015y8cOLjFESBIJGxZ42oLGx9d4f7KLeybo9sfkOp5rzR7YQ
wYF/CFJsxtHOOfer9a5jRtqY8A32U5yFC6Uoogb1gyRaNoAD77FaPOWffJjEzxckUM+OTy+MJnDZ
hxdExaOTqWa0+9BsVmo3Xg+Ntmgz+0cHp7qG2gD0KFt+/DbfWcqMpUASkCoB/GQidnhR0DsJE92u
3A8e7bOpvo1GeD213GRD8+zQmMcAYiUpZtU4+qXr2Ylp0NtnRnl7Vm1j2A+a99ikRdiZ2dBRHPa9
ghtCl9vj54S+Oj3wtr9uWv2ZW9LPwGV2p/bw0WJFCB04DNwiDCgo3mDAHD64mcuG/q1RX0Mbm67U
UiwyRSvOeke3Yh/cCUapjZhWZVAU6ynJggeGON2aMr/aVtKVTxxHxU0cVCeFoUhrX8d8Qgu+Kqw9
shAsSbBpOrwxRDXY2WTE13Y7jZ+l21lnWdXriyxrgtupb3x7SAPUzBJjnZbeudPgDo2w/g+aCrTm
nFxsJUnLOipAg0wgvpeZyjqqLJvjoSxPIXSPRpxIccJSIhPlbg106hjfHt6uoqewwxIk1CnmoEXl
vtLJC8269IxxqefFOmz1da8oCCNOJz7h0doBTEk1bs6CkeToAGVpL73eoEGY53FN7+Z6zFtwBqO9
1UEE+GmvDH6Zata6YMy69apTSjFHEejlumjxAx6h9AR+fvTEWgqCw4yi6drohVg2TYG+GKJwCxph
p9zb50d4debSUUPWEHguLFympSyGw0cEzKm1DpLqN2OqKldOr1zkkwLbGy7HosD8LBrN4euJiHD4
eDMADpUVa+YrcbxAhjlafxl9DoEn1LRXHW/yjaxwabw3U+YrRq3hFDVlK+YR2c6opLPDx5WOFrOP
wsm1M3WqNX/olW4dZLG7wVRAnBIifQHn/vuVvNweGbqucsxAbaB7ePhKrCGKc86vcZ/l0IY0VCJC
WQsIgKMHUciw0N4aha8ykXlEOqO/CELRXAkp4a6JtD+ntoc0PJgx1iulvXLtMV3YoHFqP8qb6KvZ
NejlT/nCjQXUH2GXV4i/TZd1YlZ+O5iP0kUmMDHkcGY0XXwqGh8Gpd8PB2wVoDAibCy0o6AkGpSe
1LCb9ky37IVnCHluMCJZlROOgH4VmWhJZVpzFrvPMoMTCUgfzVeZfWYRfdHHoDEWUTbJ7x8vicON
xl3N9S+KCrOYkMGyONpoAOi6RAYj7hRtYvywXJlv4Uk5iypr8lUklOGrC9ZnrQXqqUznzfvgyvOx
6MKEhJJwHAtVZzALKy+0vQicdM1IKVwMo6edOOnfrHhiCEa9NJE1KEHI0h0uqaAN7V6r3HpPiOs2
tWE9VE3lLNFiOSX/dLif5zeJ8h0vE+ORmTGjHy1eIEQzJq2o9xakkkcLr42VlXvnugZOoR8YSEUe
bamPv95RtjhfFN7qjPMnZSR3PybRu1U5dJwGcg/SrVjjdqrf2FWOWmmhtLcxwWcVjWN/L/XZJLPp
sIyLZqNi6PUg8IZwCzoiBjjuNKcizeFJ9/eNzXsYdgcOnkdvY+qH3GhKFOHgaJGACF37xjRWngeB
Me2KsQzOgwQjes40AFBqmZ9xtMS0DhJ9mdOsiKjC1qlphRtrivWztGmfi9D9aeZKsmhz+vIfv0dz
ToUOIs+cI/EOUdVCvosVebhM9BxesGKU9b7We2s9Vf2AMKmthhun6tZuXcIJmWS2MR38IoFpD/uu
cxFi7vUp+mZHwHz5nc1Ow0j1IjCa8Ioqq322KuRFrVkyIgvL4qeei+wMco2xSKpQnKPpPAJDbvVF
UlreRaS7+cqUoryqC/WbyvzgnsAAyg6tIucKo2WOu6mvr6I+8PZdW7rrKEaeQzK5OCsrs2Lom9sL
IfER/vjdHIlvvnxKwgPn1RybWWJHh0Y4KEaWOFG1d9T4zkMPHtmqyjzrCxfdzaJsr8M0UrZdL2+s
Ypoegsz1vmKr9pjA214TeNtVQgfY1y00C0YvGa8wV4rO8ODw9m45/EPA4rwjAOnDqaKAh49xjKCN
JfYUGLSX+3Q02603piUTdL3E8Sa1lu1knfI3frvtuR4AD14Q2T0Yu8OVE7epBVo5AOah6+ojbEMf
RkSyqIVHK2Zs7Z1nwfL5+JO8DWqUYsRqZuDgTfH9Prxm5rg0bOqw2mMIbPu1LvRl1CKAyZY+Be8+
rJRePj6EB2wdkMRgEbzp7ildZ5sNl3IzFxdLjCyuCvAbCxEl+Vkqg1PsxrfX81CC9wjX9BOZcR+d
kk5mRxF5SLF3G0+560uwkGEQjf6olt1KU+LyBBXhzfk3Y9bBxiC1DNOZ6vbwVTZN29aiE3Q+eiwH
JvQHfFdEHUZtje2XdgDuv8yKXa128kSlf8x/4/Cj02CiTvVSFlKxHF4aKUm7jG0eVXhK/3WoxPBc
auV03+bWlV5ZxobWrYriiapfKZWw1gk86h32vf2q1PCWV3K9WLqgDR4THaWiwW4MH3P6AZ+Rjc2v
XQ7DN0Xj4Ancpt7mpqEsKlPWDzLtwgfpjH6aI9rEfhZro2pz0DLd2GNe0srzYipOqEy+WbHzszo0
/OdsY3bMPnzWsg7GrO9YRiGSvWBQArHOCKEkuem4/XhzvNmQR5c6SuEh/OYTdpslwUUdFkraPIK3
EpQO3kMbVY/62J4ydnxpfhycHlRKTL1oyFI5vPVKMjstLvA0T/csVfVsMF0F59/UKzDtxlivlwK3
RyfK0SvQb6p66vCsNoortEqiRV1n0UpmLmeh4k7qDj2TlZKV6UZR2nrtxZNYl5gr7YtGwOYwhtwf
LYipk9L+nEuLld2hGO0P9VQW/lRM8XnlTstqcIuzNjvtYPnmmJz9hzgBZqkatPXftDGUcWZ/yWSP
5eqqJRpeADdBbRbU2jrPlGHpDeZt1BktyKoU7Ig53H/8cd+Eh/kGACi8ABVoKhxFvrTv6M8ndbIH
phfRiVZs82fWm/2ahL39MmINvvn4gkdNFAIgV3SxBmQow7CIcvhw5ao5QyB4IOneEJV95nbB2qDa
tWb8e95r9TZUCvMq7+pwWZqozojKnHwrGk61xt5metzHPFKmTUqXVveOApWswcXXepju63gUG+l5
0SYxsYQCZIcnumx+6rjZbvVwQPkaC++loKHalB2fKUisz11Qu09RfOpzvN3WTPIoYxlY0WUBzX74
cmSj57OOfL7XELp5gO2bLqfeFisrUbTPH3+Io/nYy4egI09xOFNaXaL14bUQOaGfRc2wL7HM9As3
wjAWM2p1FnjHzLoTWXgmDTNfawgjLatC0ddQX+QZpEmwgVoZLzAEM+gm5HGy0ZD9nGGgwGwbnU4c
eg87Z074FjKBehQEXhGdOLTf1DtMGUGmz+c1Fol05g7v39SUoDQjeo6mm4EGHHKxptfpLj9+Tcey
WvN6fWFrzBIzhKRjljfRwHL1viv2nRL+FJ2z7YX7UMyQUQsJ6y12z61fRCL4bEBW9VEj1zZg9scv
CY2eRarCqTxxQ3N6eBgcuSHACzPLCP7BccwATRuqSKYUe8bzziKD2L9KRj0+E6V9h3HUdJmP103c
KOcIIt3pWS+33ali5Chs0chhmdq0c+b+K0XgUVIRKprUscXuP2v0DlayneTSTNRfmYXcR+bg4x1C
0lgbeSdXGe2sLOtOdM+PqiFuAMClgQwifX1wi8d2UkYcJgA81Hpftp29KKc+XRVNfJ/H6lPYlMqi
iSNzGdsV7VlD604kGkcL7/fFoVxRB3NE0U87XHhq2lqxbZfNPhzED10ZzQsa4tndx5/ZevOO59x3
fsc85OxPOP/8VUvdtupuKntb7mmvuhvD7MP1xGTa53MgIjpihUAmZRfnmh4W61YAsjXBQK2UKAru
7HJK9knhTk92XCRXuRsPG0NLgsfRKzGwbFSxMTUjWuvRINe5Mcq127YWluj6tBYZ/ldz02bb9hQk
GR4eQdDTO5W4owyzAbyjRY+dnWYbELreSh2j+spOxoY6s1dWYzx659M0IJM+VMgNh0581w2O4auN
nq4jHRB5UHWmH0XFt6paF+N5N4pm0zlmdXHSmeEodWHfQh2D9cSnojPCaXP4DrNOSxpjMKZ95Ynv
xuj2C91T1LM084TlF7PbN3W9C8Jd6P0mCMfyWxg1XxNJz7hOE/FcFll72ZV1+dmNcBAPMTxcK2VU
+F3s2udlDmLcyor+2opGb+F1Vg4TAsNUXxajfml0gQ6eN0y3UzWp64+Xx5s1iEQ8vVyaAXDyGe0c
rQ4jU5ysdyN1T+3Q+k08KJ9hIQQ3H19lRh2+jjXzC3yxbIPNSIX9RsjLFmrvDUGt7WU6LItBrMLR
WcFkQFOiXrtaexu59lbBqF4Q9pI+97s8v9GyTR7eh5is55nwjfHS7XGy8fJV2G7Tur1LRO+7vViM
jvTZbH5p9PcWJ/6JQPnOzdOZxRbMAOjINjq27+uBOSMo17p76RTZ0imwD6jdgtTe1AcQt0Yr+Moj
8tRaV1iwXhgV+nUYF5dm1ZjghenudCN8xzLup0XV9WdT5H4HOVxuLGl5ZxUj7c+dypDBVdT0R+LV
0ZpTCCA7/JmlFVqMOnW93xaxl544u1/maa/OAL4LaaNFDQkjyMX05Ch50WKzT6NIU/ZDYoyY1xct
4+HwJp264WaauvKyViLvvrHHdmn0EssdZ7Su+gqWRQFWOhSmWFeqOlYIleih4RNSYiZIg72EZZCe
OEGPchruFUEYDup5UkNL76Ud8iqQOZC7gaFLfV8oikazuYBcUk5ikSi6cqJUefdS9AwhTmMhzt44
3O8hnJk0hFu917M4oP6q0o0HIGKVsLz2H2+N4/zx92PxXMCl+ecNNW6wWq2f2tLYA76QW4yBtWU2
hh1tI/Wc+teP6kLsUqR3NqPm3bfeqG/hGVQYX4TTUtfYHWpc/LNs/uWeoP+7dGbBiREXDp/fLDwG
eFNt7EXU/yKXLnN909nB59TonRNf9ahw+H0pDmE+KI0hxlqHl4LIBYAcHMJ+0LIviqfC7coFLqqK
GvpOEXYnyMDvrHgiEMBJsAQO853jeXloFqz4Kff2njSKZ1vxPLQy3WSZC7NLfRfkw+OADmSzBBOJ
aa2r/HCtzp18uFRTgh5fDDEBhQITONeDojrBbhICvwsaoIzeing8sUPfBk56H0yW6ILOg+rj/mff
DRk9xSm+nYwIfa5J778bWmlswQkZDNx0uatzYZ3Iio5rKz4KpxyIMXquZPXMig8/Sld2k6d1WXXb
SPwz4oLxU5bb5RohkfG6bkGC5HIwngjL5TKBS309Qc5ZmaDffn+u/w/h/BdeA68CxazafyCrD8YN
0l/21PwBTh9COfmrfxgCqvUJHNysMQHoGVgKkeoPQ4Cf0M8Bo8+8fcb8U9b8jZHW1E9oxpD2Iq+F
0hUzvX9jpPnZ/LvQk0HglWXAb/wHOvov2n2vDhj2GquI+5vpC4yNX4RbXwVtz8C9EYsobVuVjXGG
P2Xd+5WSOdGyLIFwCq8CpBRkgklWbFRrE0CEVquYfXVGf5HBJCh8rVGfYycud5Ed3sAVRWe40/de
akIV7Nq4vqoiZOy7MJi+d9WgLeBuM4xEHCXfmUFzWXT9Hz3if7Qq/49s2vopFU/5X76sfz7Jv4pf
f922oG4bjA+aY4D//Lv/2+bh/w5fB0RIP1qB90+5fGrlwcKb/8afheeonxja0WuiBUMjeiYU/1l4
tv2JapJZGw0hEuYZ3fvfC8/4BHQB7AetqpmbMtdbf2OIdX4hcwwEBgDZvuD6/8nCOx6OgNFCGwTH
UIfCm8bjsTJQTAxPysytbztrsB/cgC58BaN+o4zE9dZtOVihPF00TaLvRC3j85oR1xNtbn0xiKJY
KahioiXkTNchKufIBhvTtYr6w6ZxoeVPSJ8+v3q7N7/3xGtc//FBON8wHVhEwzmVUAQ4ysRRhBSl
FSXNbTCCtEyHaVp1BRy5glJnrTFmWn58vZdD/NXWfHlDlIMzm4AD8Q0lPG4s5uqp2tx2wlPvAQle
29k0Ikas9Cs5uA9JatKszFPmW46Qy0TSws45JFdx67h+qXSXSRv+F3tn0hw3kmbbv9LWe7RhHrYA
IoKjSIpBKckNTKQyMQPugGP89X2gqrQSg2qF5fbZq12WlIkA4PDh++49t4+Kako2FeJwM05QLDtV
yUhf/J52S+Ht7cX2DmT7BiD1zHMV5a0y8/4OqDpt7np0MP+exn4+2q4Gku9yqWmoOnWGp3iYwqVI
c3r4fUVSoPeoF11/qfXD4+8f3Yf1kb2yuWHS2RuSEsi6/H591OZirNdmVo9tAl1sIaj3YKYiv64H
kMyBsjs2ytpwiV50uhCLpsW4IfoYXvI5gMSvfgnXRxKLkmwju/FB/fwIQNJbIqnk8OhAur4oqta6
oZM83uSDVBcLdIP7wZfGXvV6d+k5hdrbPcBpu83OdU0+bKx4JtRit6aNA/4L8d77XyJQcht6I9bH
cmmHaEkq5ulpmJ4kI+jgLdV87OYet+Ss+5GxNOITX1O5A8RNfusoEwCdo/8wATD/imTNvCVoYfzi
a1X1SU8D63DmBX782LaTD6OGcCFcQqcv0Ko9o6pUaT76cspv6aGKt0ygOHSavL/NLM5p1ty5BwQY
zSPVke7KHRuG2LI2xl5vy3lvte66548xtYB9IepA089Uh1iDTwY3GTh8l8yINOpZSN8/T21IpZ02
RGbaeW8dCrHg8jVpWBRBea5t+UM7+/5D4vBBEdD0mCuBcm2/5adVmo5AFuizbT6O0gai7Nd5s4Zu
m015rAhfMqOCUIjjSGtYD4EV6p9NZ5o9ePhLUe0C0XWYWY3c7NkCQobYeynKt2vs+cbX0UJi/PuX
d1qzIyKBX+iwumwHVgxi739s73TOCljSeiQcLT90YwJQA7T7QVcLWZ1jYV7Lal0ucwoycW0nxpn3
4n2YdbbU262lBFARVJu7/flPD2uwKzFUcE4eqQg6zxUuf0IP6rRHldzY+qOi/mOFfYPTkBYAKuBQ
ViheYw8jMRUivXdeiJJYmlgJMryNRDhVOBPN+WTZlfcWkHMeenPvXJe14fURBTESRjLXn5FHcVR6
yzvXHhDep36662uARlzeGii4T0V/2aVuIsJgkC2w1LU0UmAW47TGioLcGvVtU9eRmSDvHwPpiDBN
UUJQuxjK77I1gu+emfZJSEcwLSPfL/uj52R8CtiC1j/xNMwtCAPXlDRUFiACqU0E0gFr/9qGjhDV
uA+U2PJRp1oc0pGqTuRTemyiygSsATbAAu9mjGjpQ9JCkNcuA7SnfUoe8zWSSY2AWQykVViTUl3e
FnSzu2jwIMfEeZLXTtz04li4Heq2YEjL2DY6i/DYzjSTwwgua45luRbaJeYV0GC66mDXmXV2J/rG
V9GEfESPmn6qzjUZT8SYPhHhm4uKSY/T8japnEx8aWP3U1EM3qNbz8FOW4H3A8/ISQsV9kvrmPU9
OHkc463jPHLUzr7PWWWfGZQf5jM28qh5iGpnEkbtcPJNGAil66xV3qNWy/JgrkjUGo1i6Zg27UXt
mVP8+2/ww+TE9dj0oc0KsA7CsH//DXhQwBcCJv1HTcvpTWfAlJ029fY+9Pzw95f6xa0hAUBFhXyL
o/CpZpg5ttAcojQfuzbzQitz0j1NLPYpvZnuazOo9r+/3i9ujWWMjSP7IraNp7qRRsxDmsx+8Fiu
2CNXabt8tOWf5KWa//ylsdtF0MqjxNFyikSVdmbYSa0njxPgxUsqpGmcCi25GFkQ4qlL5jO4p1+N
VExsm/iGDR+8v5NjfS1KMNFBoz3aldle4B7dunNV+Wj4fKUN2oR9jmUslOB/d7KS9gWZ9ufY1Sfm
vh+fi4OYi4WN1gfF1JO9U0Jhoe9azXlcco2pT2rILy9LKfUurvLET7BmoU+/7BIbFVUCkH6KFIOQ
mmvjWU+kX1AT8/CkOWeG9MetFM4SarycVlkIKcedjGnLqlGOySR4dPLBjfCHkXEdNHgNQR8RzeBd
t6BtwsBKxljXPPy17TJ9IvLAPTMAP27M2c/RityULxyG0Oi9/7iY/aQL9Kc8VqrW3hIsT6gWA/tO
Zpb6PvAwlthYVI6nq6jmb1AazTrSh5zCIS1OzfgjAGDzJVMVyUGWk34p6Cei0/HwnN2SqKs/WSY3
SH3L82i96jqqBX2pecyisi1S4YQAmvL7b+rjN8wYt0iLoQrAofEUwTd0Qs1QoJNHLYMyQbfJCofV
NfZ91gz72erOfcO/uh7PjXEOpQB74cl+ZrAqV6+JRnoMzO4Ckipd97L8DFSJ4pU/nBk4v3hf1Fm2
rgbjBtnsaUnRNKbezGi3Pza+XT229APuzITswClxBZCdJb0EnK2F1Jq7mEzeKbZmzgXWYL71zMy3
qdLAVy3JeKhMp7oIChc3XgZxI6oTWuhIcXr/0uv6dVcJuV4vbi7/oD+dnLmNXz0zhhvjfivUsOV8
P+qIoEn0QctTtnlpE+Zu8jIW6/d+NF8r+1zS4cc5lie2BSwi4KAQcIqDg5ljygkX5KM1pSpqausl
mwTJJo51rsO8Lb7vdrZMsFtACEOBHhStg/d3NVHFqRcnSI9tJtUL4K0VNikNnbC10cxHi3QKLWqK
pM85aI/jGqawrF4wsiHDrw1NiTOy51/MwfwgNgnbRoFDpH3ycduNMvJaNOmxcjvvgryh6V4tqxNN
nVdc6EWvdkrq1c1gN2LnB4l/x7FEnBF92R8fClx3tHUbbx5yx+lDgaNGhGuWHYO0mi5F5U07Jyc7
7fcf/S+u4pAPxaGCChF2kW3A/bRPbvqud0s558e1JHU7YwMW5+CF//mw3fgLHOQ4yTFpWu+vUnct
eedmXhxVD7Oo0fpHZ7EuVSvH2BiWP39/S6c5Oez1OHuyhFL12hojp6B4EDimhuq4OLJix00KoO1m
ApfYRG6+dMahy5Tzya5G04uTCjvGw2pu6YgdFcn7SULl2hEJvjxVpgjuR19rX81G2JduEklPHqwa
pSCb5UbLI0d53cXvf/v2/b7/EqhYbOU4op1w1Z/K+l1j1ILVmIpjr+NlcAE3Sa9/woJ9rTvVG42k
+syk//Ej3y5IT4uHtqWVnYx0p8jKFfBjcZxAArKp0LCXV8g8RDIGZwbBry5FzZF6NSKH7Vj/fhBU
jZPWFvw5dKlLANAYgzcSMCdcDFTGv3+Mv7rUplphCACTZWZ5f6nOLKDu9CzO7H+LeJVtenBxfV9m
pnEObv4jc+r0lW0WeV4W87F12vyZM6MoLVu1R4www4PvduYf6ep7r4APjOfBWKzv1jhotxs/krI3
WvA/sk6zy5DsBSMPCbTSnsaWx06AlAebq0vbt7Jc7TJKtaKeI0J1OjMeYECzD1wndZMITMMxQ9Ja
d1Of9/dN6bQ235FdiLCpVPfsasJ97brEhRVozeMWSUuywFWBaLgINd2Y7jQlvcsCplx1k7rjfKP3
KfHlK24PTnZL51oxKmIrDecim4CErCba+GA2l2s9xTIZsXj6D90062tEvFGj9l2hg/KxXSGftdoW
XmgmWfaii9kCrFW0XbWTnkmigJoLWpVTarFsyWFfaFRMw7ENXAJmBlFBxl2W9lOnib6MDbcL2Nqn
I1qB2i3J0siLoL9Bbaut4aLm+RO8ryelJUkBpnNZrisl9Jffj6Mf+sSTl4t/DuomhV/2DacOEdOq
bFkiaz7WaZ0BImOsThjKR4AoM5nJSWzoa6FzGvfdMexmv3xN3G7BVFh13UM7dhMzhkUU9sqeXcVk
O+t705dFFo7J3F9CfLUumyUVX6p0dKC8NPmnsstaEbmDpT6NchqqTSg6PuQE+b3100wpF5HXNIYg
H8s/paPnOdKWyiR1LFPGvPMmVfyRz0o7dwz6oK9gfuA4ybPA4E8J84MzIAgKZVtNd7RLM3hzGsUy
3PVDUSOoEGLkVyBqD9eMhPpNbi70g6tN0GNga5hBZBMGuq/xNqioCgipCvW5Td40r7T8uO2kifTT
0p8VmWaEg0q7ueWWcIrbgj18iIwXBwQSO2rYqkoNlNq103xSvIAQXYbrXv7+rX+chIEoG9gmXRNw
Ocqz97OHGNrCS4ZAHPXZ1PZG0CRXmTG+KSwuu8wn3NMrgQ/+/pofZyw6fKjbcLZS6qQh8v6aJDJ1
Khj79mhQtY4lku+9WdveTu+m5fH3l/q45HOq26qI9BaRk/gnOqluRETTGoU8pkaZ7VyjH3bBPK9n
puBt4Xj/5XCVrVyJl4Si82nBhQKyo5xMyuNsb85w3b/LBk3u0mQk61gtnxvJIcMZy3n3+7v7xdGV
vhQpH7y4H+aEk7l/MWyR157XH3u2Hd90b9VvvVbPbhfPZpSumnEvSlXtXCa/uHRL/xO10uBPRMre
Rd7VyZkF/Zc/h08G1eLWS/uwoqtRsXusXHWchTEf7Lw+mqjWw8SBX7uIjDGu+8sDQVEbANezDvO6
jA91UupXpsibMxvbX7x67NNgg5CycJKxT0a2W9hdg8ulP6IOwjctpyzWIducGcu/mCsQLKEXRQnp
oYw4PWvJ1DeGKR+nY54Xxi22zeWN1Ac2zfSD1W5T+3chS57c6a3dX9X81mVnWAE5wVIfhiys9IqF
yNXLlnqqNnRbWEqqaoIZ8vVtqPp+iB2XCCpokDJz43UxESvq2lLHfsI/xGY2ivKCAB/nLckV2eRK
q4NoJcnx36BD+sC/jqD/0FChCMFQ42Fi/9zwBCc728HwRzsliP4IXCM5mGPPqokMUV5KIp8UdZwD
Tr7+hjfytDZj8VQ3pjhAl3XCjK7Yvk6LhZKFbK/mpBn3kBSMqylN2ric9PnMgeKDiGn7rRSyiItG
VPCL2JLFcHMlnPmIYHf5QvbLGC3VUFVhvsmKu77QUITpF+uWnG0wVvApzNplD8jsSnppcGdmgXou
nOGcl/t07tt+1/Zt8Mmid8Dc+37uE+OQ9Y7bLEfZEM4tZD5eD+am8xmWbP/72eFXl2I8Yr4AF7V5
id9fCoim5TbKXI4DqciR0B0ZQYuuD4OVdWcmwNNVZLsr+h5bDjZTIGP4/aV0pWuJU7vLcVsZo9HL
+uMyJX6UFnK8bUjZu8VFK8/ssbcP+OdZd7somin0JLQ8SIc9uagRyAGe48hFpV2FqTmD57VnbTem
1KN0mZ0rMX+Y3rjgpj/h1I5BD232ySkVBUul+kHpx7oPlr3F5mSOHCBKNwKAVmyWUMr1rZmwzg71
kNF4GjtgewLC+u3UpN2ZIf6LZ86rpcK/4WfcH9qJn0+zgwg0vi1bP1KuhKSXYzVtqTmE01Qbe9mZ
886Zp7Opo9tDPXnoKCx41QgC+N9pHJDfAUMxhb8e4c1o12vgNGFp50CkCf899FCodlantUfRNdVe
X0v9iCPQiakliethUrca7Y5rp7P1h0FoikQBsd6w029j6WrOman5F+OfxhhdCPQWiDRP97Owk2kt
e+167LK8/lK0g7ntroJ9N/bizKf2i6fCLoO9s8XQQElyMjJaY2YCtivjaHvDekmXYrkkndDcO1Vn
hQRf65wxgIrOSanO7N9OVzk26rRYUA/CYaD1d3qTSEl0as/BenTHRb9SnbncJ4X27fczycfbQ67P
vLUFB9BQ+lFC+qlwssxVzRG30o+NKOt45B+/Nrpdh4HdlnvM2/NVJ+vxUw0h78wOx9o2aO/HGyYu
zurbbhF+5qlvaMEJiBjLMo9itZdY+Zr9uXYSt6EeOeDVBbZOHvEKsPxb06c/QkqHeYoVRE5QkHrt
7ehh6nok/NEK+DAz8WT2mXMx0/rvAA2v/JfsIvhkeW2nx2uzrH/NJgT8SOCxe/TdfHicWu3Zcdbq
3u9QLuwZBqkRQUCy/rJXp70O0JKsVyr30nmf9GX+MqREn3U52obIpsX4RS2YvMKcA+JdFXitFlpI
VuSZsf6jWPLuOW2QDn2TPGweK44u72dgvxq3TpxbPhW9Lq/LxtSHmKjc+cZb8irdZUElzTuNrgUQ
Z8+uH2qiQHXoIXVl4HrulyEiRxIjmC2tFEwLQfNoxG35TauHYmvaQp9d1yrXwrmBLVg040zcZTbV
7bWmFLIJEgUKM6xrOX5ecTal+8BUztUSJKkKDZxEeUS9p7+gk+KPn+xGFs+/H6KnRBBsXj8gpOAh
gCtseOL3D6DV6gkor5JPnpVl1wLS9IXhFG0eFanbpMxAbZuHdTbITxxrigvQYgrh3+C2S2RLTZNh
SwQBLssls7bUhmq8SOcy2FWjBLSGLtlwYptGx60vfVrNXlC2IoZAn73a9KUUIaBlsR9XaidR0ngQ
9yaDGmPtrrbak2Jqnzmsf/gs+BRRQ29aDBY+vv/3d0v/Qoxl6rdP4yi7fcrqYoW8uewqyQP7wChp
dzUZPBd6mtlEd9alPDPvfGhOYTGEdIB/h0oKPpTTTE57KId+8PPxKXDK6aJsa7lrPVVeKB0S5po6
w6U2lf2h9U0WY6Dd0dS6xUPm1cvh92/+1MfGswfa8aNBhQRjk1+9fxajPudW07TzE8Zh9ewZk49i
ThGoEZWlD44tFQ79o9kU5h+rvnIwSr0yvWtQmY/7aqnUA0G5XqSXS/Wvl/SPVJn/j+JeN1vO/417
/fRt6IZ3Os3t7/9bp4kak/7HJh0nt4FOPcv2f3Sa/L/I12gGs55sQ+pvnSYaYJg3OEj5N+BMgf3h
Lf8t1OQPHfpdVJFt+uPOj4//n0iET1s0/Je2H8GZHukCHKTt4/tpucOGQHqDbJN7VkP2dVkxhn3/
ikRkuRA+SYulqYXK2YKm/DSJyz87TR41HSup8pa4gdUW9trsfTGI9Mvy+TInwzCiqYljdHxDMP/6
49H+/1H235SHfjvK/pz+6+XPbxvF+/1Y49/6myvsuf/DYsieHVAgYo1tVfh7sDn/4/P+DI4OPzTB
DMO/B5sZoCTe8t8pU22z7KZO+3usQfNGUshma6uC072mifQPhtrJkQK7OAoZ+uqc0thdISk5GWom
pcFlbAr1XHmzv3fSdPk6scskLxCvpwY98Q+3V7jz3aoab0Eeep/RU2TfJuWwCDlBOTz/9ATv/7Vh
+Fnzy13/tN3afs8P8BRiDPAoLCvbTvCnoZ+vWULzOLefjXr0ryGbySvsZFU0l+Y5ecN2a//ZsWxO
eaxT245lQ5NwvZMljHLBwv5sLl5EcvBrciL8kLQ+DsKSeKLd3LUEtJxLFvzlNTfPHBemTnXKcQYk
szSzzzX7EDnwAQ1YVOzIYjlzHDhZHP99bz9d5+To7XjjOA3pUryo/Rw3+/Qq3cnLb3qoxee6PydK
yY+X2g4IP70xiRS+suiVvnihxk25EcCyUI/z6E3GF1Nohe7u3Js7aQMRAcat8QxR1EOD4gM6Oe5U
VDYIui3M14FmCILrxjcJcu5sMjroR7oHT+9EGnsESZGAKzQRIR9pATsa+Iogs7ExiVy6b2skrHYg
dYmmYxKNTudmbE45L0dBr5dWlJpTbbKpnhBwF5mnUigOZXlneQ2Rxhwa/VdfTUgDOIDMDnZMo27I
qUrZy3XCcZ+TeoTT4uljQy8mgJQ964BlwTnCVRr4gGRYQZdeEeD3g7mrZs94E21fIYm0evW9b3MX
QyGtoW43+0VSbkh72qyz3ibRQPj8HPbML0cwsIYIh6khrgx6SOkTl+7WIrQmJw8OORCrIKoFjSxM
zQOVuZTVIAj9AJ1/bKim6K8tCW0ZxJ5R3PQBsJ5IaTb+25HAmjlaG7Yv9IRyNI1rj/mWNKBNDTEX
bL3XOjH7iA5xV8XpoOrPCxqrf9Y1//GytxnSppPNlAhE+f0AC7IAT3Hdra+ZsapDZzSc2IdFO7OL
O514qBuxv6ZMRRkJ2cppsWqx2DsKPdFfhUe405jpUGYwWEZBJ/szZ6UPX+ePa6HZ3QIXEEn+OHP+
9Mng9SnwOlXGqw7nU+diAr3qOBrQ22WvV7ShXFk/5nOWH10VJH9Cv+7McAj88oVYcsPe/bM5dyuZ
oX3wmQZRD+N7eP+Ae4LZWGsWbr1J3T10sWmfGEpcdIu3/su99n+WcN/Pf3yoTOqUBGkVo+Laaljv
L5X5SZGacK+emR0rgEG9Fg2FX0bLkqeRTXcx8lwgwaneBjc9x+enf3Kn2+W3C7Pxw+K96WxOpnyK
0kNvGLX1nBakhE0BvMV2BqXglM654udJXWS7lAspgM0iztxt0/j+Tv0Jf3PBRvNZksN1P9Fk3vuj
POcx2A6V/1nDftwQNVyeKN2lH8yI91eBJmIunhLucyuzIso9t7s1E5VANc8XsG229vX3D5AG8+kV
eW8/LLDsQKh72ieDBZpbVWPqtr6Rslq+1gbMjIPmAHgLc9WNzQ21BYQUCYl1fki6RVruVr9ozIgc
JBGAKM8seahdSWZTa3h1tx8nD9EHB2CkuT5e0l3rGMSNDqZaWbsI5HwFhWCU8SQo5YZ1QYufotZC
hIDfdOmtnWjZ5dTbLN6pwYx5YB9VfF8p2gykbqWS7HUPYughWyCH7JZRqZckL6z0wndYGXZUNcG0
rtY0f8E0UshDHmTeFLqdlnzqyC4pD4XMSn+/EuAVHGtYCremxAUUOmXaZ+HauFNRhrOlTWJnB4Px
vSBvUbCdqL3xsrHGVoGdn9Xd1BaijPpucsRh0hdH3wcD5uV4EzB/mW3hP7VZyl8uBrNqo7KmjUP+
pahQvq4a1OPKMuYLx0vzIlrIS7RvW9LuAiIeU9e4yFrTW28H2jHFhdWwy7vPBCbDi8qodXef5M54
x1Acqyhxjaq8kHaXXc11Dj8FW0eRHXBT1A7fQI80xDeySo8soXdJPOticg4CBTzxhGYKcaA1iVG8
D5p8IKYOZWh38IhgA11lzWjb19QGBFDzXhZsBtNE1cfz07/6jQ9AwUJn1bWl0e2CDAMLH7prsKzq
NMaIVvT1KTQ1U+G2d8qZajqBxDdlYqdfVjf1P5dlXWNqaEw/RcWRWgXldjc4okeeYGDr0FOpeTik
HgRdTc8rgEraTk41Ayj27K/j2rdObPVBES8EpNWhTn6hjL0Ztk5cdYPcW3LsqgeDzDgL2W/iEQ+R
BcUYr17VgFSwcFIdCrfOvgwykF/hyKdv5RKk1pW0Cnk90XZNdmVFHNxuHCbt+zhveYjSogS80/M2
eIKHlP0110VW7BJp8ZSCubcYzj+QF2thZV8E4YBG6CC19kKvNst7zbOJFBsg0O4hJWpqRxeF+Eyr
X7+4tgJbZaihZdI0ZjixQjfz/aCsPImwl+Vbacx1+3059vN4WfFTH6akN69m+pSUFr0WRoTmBKYg
HnGiR9ugx99ZDpug3sVNgZeH2MdjlXE2fWEr5effS3Y+/icEAdldOjTak9P3BmuWvpTTTWOaRXGj
B/2srnNnwhTn99hgwmYJ9OtU68i19GZzLvd14E3jblUJhCOi4Kdj6lZ6sQsg2t7Wk+4/BUkfPAuk
OCIEPV3+0XbIVUGmoFIkezjRPsvCb9m8KL26yxfD6CFsNv5DYUzOn2SjB39ZhTK+9nWCZMRxutQk
bHPlX3Bm4W4lN87VcakFxee1rFBad0BBHwz+kzWV2GbeDRRxpsgi6YHNFsAmuaOTRp5oMNnizkm7
/hYQaVPyAOXA7rCq5HevzidnV/hOxQl8CJbQ6kcXqyQyEqsbyD7yk9pDttqZDzRe8y+jrAcSg6wW
E4yXjp818lZfMjU53EoWJBT2MBk9jrwsFLAVICk8LgnhHE5pIMQZvPEWkZyZELMyacQNjiWPaoDw
QU7iaPdv4zSTgUf2n+6SOOt4r6LEWBa2EpBlOPYr/UfwvP1fnjdOMRFjS4IRT6tu6X6oR/z+NkyO
apnuE/IAe8QmJBpFIB6a+2zITJLzCo83QTJS/2C1S4Y+1SrzOeRZEuvYaGP6fXGQIDEhNl6AoXtg
45yqVJeM48q6lw7zWjxBMvgjBfiek8QH4ESrS5fqL7k1FUmlc718wi1lUD0tPCMJ0Z3C/kP3a144
INWWmwAkPFtU0yimuCy9YLpiyjKtGC18SzSgxVcfJbIQYkfI4EBUw9y6X12gEk5Is1e7k2wC8l1N
5JKItLJaybLOm+q5LE37iRZEhitIA1Gzl5WxwKfLm+BZJTm5uwGI+Bn+UTAuoZpcCLl26gcyouUH
tK9N6/ZOgvMcor6f04nWI04GIGupws1EBtUYkzyj5jg1EtghsID6JvRW4VHLHwqSM8o506fYRJB4
RcCFaHaTMIsn3Jt1u2ssT/teGS0re68R94tkqTZrNGTTwDiCRqRi21RGx/NzcyRorTv0UbYGdRuS
+VI70egOg7XLRaXfWELJ57nRMLb6zlJfTsPSLdgKus7cV5kn/EurrUcmTSxwCumQwaBuKAGoEK1Z
5uxnmoEiTtINDTYPHei8QnMDDK/j4n62tTJ9qxt0cGEiMnVtFiL/3JRIXjeshYCPknQ3FDWEEy3D
sO3B1hpsd8HWaA7trpfEcmYl4BhEosnDMDr9nQV8F9ZNb3h/UaxY9UizE+/FLLUewwEwtG8jtqt1
P9XLjOs1HZ/8eRRoy7VuGWJhyvTOy233e8M2Ao4agiY/pllkPJQZ0PB+Tda/aitd9r4GbHxXuVKK
2FY+EQcmMnRJvqQ/H/V6So0D/kMOXU4fQLjvp0X0O9PskAunUlsuVnP0X5a24Cxm6+V0rHKZ6zvu
goI8swin1A72/L09CfsthT+UEJHRcNZbqql/LYalv1NNS3CGhv8k203tmLzOklyRKHWIrY1sryGG
slkksTiQj75rXqW+q5q/G3JYLv9iB7tcp1Vh71T70NAqq6JWJn6zx5ztfO0nDcqAuXqFc1CmNxMR
MmolmKvW9W4dWubZzvHTTNKftNqbwfcFGsGVRhJzhM89W6XjvrYNocNh7g8eRhk3kdiZbRKSm3xO
X0rUdE8T7Zgyrr2l/9wDGJPo7nTwOayY2YvKmvK5kL3LiCzd+hubpeKtRhbMxNUOM9G7aijuSf+U
Avmi7pf7dm049KTZGHw1Cl3dW/U8ZyDu7cImhNmaL+usn24wgH4JHNnetU2aEx7rG3Y4tWrt9jTU
PGK5E8t+kVVTjpFM2wCOkD4Nn5fGh7cws+tMaC1pU8Pf23KVUr6TLDSMeQ72swTrEVlFkd+SMBvU
tPqMqd7JGSQykxrTVG7kiRsiK6w+wbbs5ZXdS3PZ1Ws6U2mZRaF2jNpZXWSabl7USzFEjMTkFp+H
DhSpEOrRlFCHWZ4cZsHcnkKonE240jd6GdtxYJE26tkm4HWcyVqo3PmrzXdK0K5JdZhvkxnYLJbi
Bk+QjjtLGX6cumgAIyyUuUJhnC567M4qlVcFuKx9gmcCvaSq6uTObMv6m9AhCRILOVoAToPKJ+l2
TXgEoJvl/FoRT0vdoZ7MuW3wGObNcEgMqx535uAVFjsGTTD7j0PwFRJ7e49YXN0itMXBQJetr8Kg
1EbzJU17hIdQat2bxm68aKgQR+yT2ZymI/JaYW6xJiQJg7+v7jSb/UVIBaK42OaVii2xQMLpwMRr
DglqmWMxyq2iUuJnPAymZPrQp9Xto0p0zkTFG3jQHn2S99osS3WvBgt/JKzl9lLLfZKWLeQ6D+46
9/OV3o3+U5I4Kr1coMiLeFiB3lybm0pl2aWiEEkRC2+Q/YPSm7IPU2Hb6V7TENEeyrplnjImkbzl
JTYRgv9s665GTKwikt2L/sJUXn9XdaWpLuFimR7+UJ3SSSNFA2LHXsx1t2hdhhNgdaGlmmrp7ylN
jfreS/TyuusX44+6rYM3XTAdAOVp9XqHxbPswkFnDxKlPdkI5F7V2D49okRE2OfleJtmDssCBg6A
XKa75ncy8Er4iWsz7Wc6n+zUu04sRCZxHA7BrGl3SunrvJcoeXRWEn/87hfkOrMB4ABGxUhpwwWg
nylMgsrlYINkWIaAFHkPYiG42uiG7FuS6uLS4Qzn7uUoi89+OqxVWK4506Xi/HIvcZOQVz4uVh55
weL9GajEFsB9m+IrJ7/kjm3Mlg1viu7CLho6H0OX2mHFjMU8nFr6a9Cmy8UigKqCxjfRlwAkwEXk
u58ZFP4rifA3a77J7D7bM6MshCXnP3GKxXmfTN04XbMYD9/Mxhyq0EETcud3sBBCN8m0PK4IAfti
MqUltwsk0jyP7BGBdZhkU5rGpq428pqRdzejqPN0Z43bjc1u1WdXRL2ad36See314jhjHom8GJ81
ym0w+TaqJI/Bya5SzWWQMQG134mrZvIXIncgW45T3oaCMjyEszkNQORlzki0VGC8msWMzsHjDEtr
fBicqzzPlq8MBMLNSiKK7cNots2xMagexVm2idizwuKppmWfPNSBbEEWSpHENg3d6x57C1nLqqsf
1lzHmQUx+kW3J90LE7fSEFU0fIcqLbsvHM6zLzDTmxdH2sPrhErwy5goqwsx/2s3oipFez+SiIME
GX1gJ6mumsOdZbjr0R7HGr2lB32CTYHzPC4eOrYgydyO16/mHNBzkPav6dw3b0viBckVupZEv9Y1
E6GhQvmD8Dsoyj/4Ed3XWhvdx2IW82cnXZiIPLccb0pLa9mle0ugQpG5FO29ZGkfaqiEvJU687vY
7Izcvcy8PDvURDpztlELDnS69JCn7XV5w774qqd8/nhTrOJ6oNbM3qABSzwUzCZh4+ccZhZlAa1b
+tV56sRANTVv02CvDJyjhEiT54vOw/SaWGS1+F/Ozmw5TiRa1y90iGAeboEaNFq2ZdmqG6Is28wk
MwlPvz/UJ86xqhSq8L7sjm5lkSQr1/APnFMxqwj45FNMjZ8Y3Y+OFg1d/ikW5p2dJra2Q2Uh6W9N
N3bqDQ7zdL4m6cnvmWMMCugQt6zuZnavCLt56cqbRLexCGn4oc7GHdrxiyOZvvtDaU/d1cjsWP8e
LxAjfKNNY9t33KmyNxrG7X/SajTMbaYKBFwTBQeXYE66JQOMYtrTlRWZET03mqs+XXTxzXSZBD3E
bNreiqu6vfLWzyuYaxcj8aUdHPQLJswkk7atri1RD9percTES4jTMd8mjV0NcLplVJMpubUTUDRz
+Rl6hk+B0DMr3WqLKfvrGN3IbDM1hlGR0ki1ukbYwcsPi1I1bZCVJnaxih236VXqNnK4ikutbMC5
RFH+lQZEZT6ls0VXnA1xlj3vxZm2hbK+8Wjp1/st05OHvscuBs5qo2iBVMvxsQbf84P6SLZ+A5rm
KYH2R5Kn9uT6UU2J42UkPsFY0iEMc6Bnd4VUzYi/2TXlzkkkPHkvnhkaFGR9a2YhxNc86bPvI8cq
CwbbyRh/5FbOp1CnotvjoESdHbUTiZXWDGaz426cv1WofHi+pC3zOWNwWPmqUjfftcIc4iAqOBQ3
qMCv9aWRl9aNXkQ14gl5Zf1wARRPwTRa4rEsZtXa0M+HS/V/6LnrFngT43mwbfG79tIZmKmaGowt
/98M/Z3Z3FlLE1X01fVzHY+vbdy1GflX2xrp0Wbul9l7Tgt72oAvczei0C4sctbRfF2EPi1aW/Dp
X8EWfy2SFzYNGjqqzxKlg3B0jWgvrBZnPV2Qrw7ZJQj7CbRsHbTTaGKDVhiLbp+yD6WT9j2SmdHz
4nULHMipprhL1TvIbtU2GvWnxE3nrSKXSxZC5w+qI29My51slr08VRjBMspM7T6vDp7TV7vV6+hG
IccI2nKB8Z0P/ed/fHvcdagTQLRgbAbj+KRxazWaNhT0Yg/elCw7mUMtUvOu+adZAg3pN6ug+v/2
jDjCmubYMOhplIq40QX3nZ30bWDic3GBvH92HBmfc0JIR1TN4Lisneq/Tooy9iTdTlwdegGqvmRI
92m2quHx4217OxdaH8gxAegxMLBYBazR21Xo//SRXIrqoK5ytglFIuVh8nOgDRt8vNJ7z/P3Sief
l5QNCnRqVR0UN+6vDJp2oeHVfz5e5OzUrZgDcCzMYIC4AF5++zjNpLoqZIHqUExxvm2FW32KY715
npvOuJ/cRbn6eL1THPy6f0xqYT0yb2HMbp28pS5vEaZdmu4wrzjGWKmrMoAdaH0tW/RQezur95WM
H6Oilw8w4+RWaQ3UjYFK2J8Xu7d9K5qaH9Ls1QujqHdeLCaR+DkDsyDUvw7p/jo+2hy3Y80Hd7CI
mrtOY+w0QMC+WupLxlXvvFgs2vjyXvWx4Py/3fOWoQXXpWwO/dSWgSP0PKSpH12YKr73PA4CPBzV
Fcqxys/9/TkUvVbXk1n2h6zwdJo/5a+lUMogYTJ8YaUT0MjrN8HMhVjJGTIRHToBaUhKNmeKu+5Q
KGO0KQeh7+mtV58oNrS90kDlR28oucP+YHyCmwd6pJ/qu0Xr9N/WGMcX4oB+NlQEB0N3lzdJMCey
naABJG4Gg1vN0yExq0wLImekaPGSzN4VJAemj4dSrm8ivYF01DCFCO2uqz0IkW78gPy8+cOO+kYP
hBlh7TuNnoSjRckfMbPw5qtKh8gT5HaFfw0MjnhfN0Z5pzhV/KswSuWTa031Ei5GVXxTjEq4PmrF
ughmYzE/j4T/T0oeaZcIX2dHar0lVW4u3gF0r9PYF5W5yJrFdp/TMtVuRSa17wadie3HH+/Z3bhu
7Eo/5EMhWugnG1t7/eBFk8PIrIYuZNObDAYyx23P2mHiWskPFu2PDMou+Tm+c5hRNIY9sGrKAbY7
CVOOaICBJ9pwQOO1OZDdNnejjZ242Vhd+PFDvrMUNloInaA3g5716+n6Kw5A4UHlZIn6Q2GVBoxd
smSwyd+zpq0ubOfZ6BR0wXpENVj5rHhGvVFQrtasajlMrbNZFNvdkPfKTa5Nv+0szfb5kF74Us+e
DVIAuqVI3fORgqQ4GUKnw2QuwjX6Q9xTNFqF9pWsWkXfKum+/uMurvQD1CvWhwNF8YrY+WsXR1dX
qqKJx4M70FCK0nzaDrOpBa4Ob/fjpc7DD2utaahDGkr8PjVsczDaHKLaHQ5mhP0lbgnRg9ZZMoAk
gAr3MiabuoFKCvL5WVLW/lCKYdgraWKFairtpwu/Zt3DNyN4fs3qHIueCwrBgMDfxt25KGtVSevx
kFFY+iNY4b0cPaS/dCZHdCjcL1E2R76ntfYXZ6zVDWW+9dSWpUq/xdtleqc+f/yT3nvrK07GQGOS
7FI9uQlwAZ2YEhjjYRjU9NYsc3WTDFZzTUP70gF7DQEnT49KPq8e6VMuhlPHNSSQp3HSB/ybHHuO
fQb74wB4EF8x0ELO/AnMLAWXO+jyyUWkrMDJxPJ2rSUAACDmM90rTisXv9NnBgnOWIDAUp2u+mMm
rw1MegjX9PIobls26qdNk+RJmxTlqcgS9fHjbVu35exRVtFgIgFgitMjrEt084rUkIdpqSpU3MYi
bN2ounBbver7ni7Du1GBM1Fmn0WBgsmsNpfVfKi0pN0ojWPfL/VSbxujLr8kUPaCpuwdPykb7d7J
0vZhGUx2bJb9BtmbeOv05XADyM3cU/PJ/cd7sB7Wsx/nrNWIzhgH5bS3h1nT27xPl2w+SM0afDKk
cpM08XOD1/1DMk7iX1NelDEhTGDHY8KRohZ7u5zHKGOFEcwH5hXMOyOZbepYXiJHvfNQwGNocHGX
wRQ4jbut0UdqqtfLQbHVteWKKYaYU8MX6qLcYdb7v3iqlfJIQCTwcn+cRAR9UACYeGI+TLaqXCu6
YFbv6vnm41f1znEFwA4haSV8IRB8cjmXdZyWStzOSPgsvJxiVH6WQlySIjhVDV6FssGhg1UFj8Fa
p15G0tInt/Ey7RBlTns9NDBaYflEtHRNxkglXbtd3w7lKgoG6qAzo4Oga+oj3FLcplbV0O0iY5hp
lt0ZLmKdipuS7HvazZAz7sTTs7pwhM/3hSQYhRtSFlQxQQy+PVN2adVVhBPloc5jHMmaUverwUwu
fMbnMZZV2BwTvTqIvq8eM3/dd63iGgOWe9ohq7xol41qGc4tHgRePxkXHuj8+AKaW5k26zXDJ7n+
lL+WylSj9zK9tg6uRYcfZr0OwbW17zyzkdfM443w44N1lqZwZllKtflgCAWnArqzhnbAVKvegefW
dk5uwQ5G48WO/XbBI04f0nmH2lz94+NlT2k0bCb2A1QTtJa4TNCEevucKH3Rym575QAcS98TFXrl
vm4Q87wRnO57Bb7RnZjzGt0XYLJ4g1iJ9SPSyyYLFlwLDp3JNDzQIo/+68c/7fxIrb9sbdRA9aG0
OslGk8n2hKdb0QGL3uIrn3byrXTS/MIq7+w7Ugo0MzCxohn/mvb89Z4j+EGR0mfKIZ/gsyGu2IR2
rDUMBZO2uU/tNN0Z0HgvhOB3VuVo8Sa5voEpnuJetcbAwbxhfEMFo1zFuAb+zvNMf86KPtlpQ2Vt
cq/IL1CHz480oEjEglSqCkhcKznn7yPdzc3iwRktjy3J75WXSbDMRUuHvhPJLlPn4emfX6C3ErMg
9wD250W+Xa/RFRUNHFkdOWOkiNxrdymQvgsx4fyYoKwHrpVDAgMQJey3qzBubPS2t+ujbS2/oGV2
odqVly6z08BDfW9T5PJx0iBd6cVvF2FqpdfgqKxjHTl3BCb7xkkWw08sYe3+bdMMDCLhIEFQga+A
7uL6uH+dx8qgqqzJU49l7zY3qFybgYzj6IKzxqlWIAJ7r6ePQo8wR4fyJLw5mgIobeAsLOlUgsic
PB0FNn3M0tvGUazb2Y6zO2YT3uhPhVEzkHWBzoSeNVqtrzABAInf61t0qA3Fp8SpDOA2ibeTnpbV
uypVu97HvotJriK08bO3uN5TqyoaiWbZFjrlOhrdFz6q0/P9+kyca74WbJLOAd5jLgZqa7Zu0jZQ
zsUGamBz3S/mJ7AJl+RsTs/dyWqnOvlAMr2o8lht6LUiNHr4j8KJ8gvPdHbw1ve0XkPkHJA+T2tJ
co1eQySnPDZZruAZasBv9uB+YnT5++ODd74SmeeKD185TvTlTzKbpBviZZmb5Bhjpu1Pik1BV1OW
L5ANwn9eCk96NODw/aCPcnrXlVUDIraQeFqoUr8pxMQEq4E3THS3L4T3s7KVRBAOA8wVbnJC32l4
mDKq7rEy82OFSg0MEbMPBZh+wMVoaYWWCbeZbKZWfXw6ot+jUcnQaPH8SOYENa+MadKFxOL83Lz9
QScfuBKjRtg5WIuA7GEcqJXKPi7Q6bzw4O8tA5cSZiXQCpxU1hvorzjS4uA3trWRH9M2VsPWK9UH
15jEz4/f5GkTkN21UdEl9q7JA7XvySoiBaQ29YgQjXjpWoU63NIVkTdA4nHTLQ1qTERvNstcL5sB
Q9YL05XzL570mCYAgRKPLOgSb5d3TDC6AAPFkdmbcyt0geRbaVvBkGYCEARGLf++q28WPMmWIj3B
Prd3xbHPcXu3Y8TPBnccLxyRs6SMbaWnCuGQZyKe2SfbatkSVH0k6mOS18kPgQAcuLgmAz2hDZu6
AIaVaCYDfc7osIttxQ5QA/SED5RkCRZiPh01y9t8/K7f2WwHQpCj/8eOPFW7yJBtjwc9ao8moO/b
QnGsJxc4IMDFQrsb+ti6EPreWQ85BZqR6pqZInny9uXmxeCkaAZ3R1CQyyecGqeHpnGkH7uVeleb
SHp8/Hyvel1/l+HsOnMapk3cioAOnJMFjboRjgEM9Rg5rWZts7K0dB+bHeBQ/egmL6izuU/eoiq/
+hxhoRS49j7pugIK3hSV963kpIYNd+aVRXqM3ps9eWrYwNNScVDMrZI/Vjjbtq4m4ZvSdf7YPYCQ
C9v2zofP8IeGIF8/LMvTMYEpLaXQ+q47esWggYBxuxuhRdGFzTpfhdoUkJ1OpsLI2Drh9AzpxIgj
WfqjVXZyg/aFuhdNU/3zs7AKStjoJxs0iE513NJisnsTLN/RXroi0Nw8D8E4G//6UcMQ1mG+ukz6
TBgRJ+8d+XEYr0a+HEtKva2aLtEGwGx64fM5C5UGXzL3HQFzrfJWTvLfAXllcrQq8iVHxjdKt0kS
Ew6LUWTaBrGM9i4zpHoFRG91fmUSDsvQKy5kymcfFL8ABCjsqDU/4oC//QWY6lDnGOp47BPFvJnH
aQb+jLWjXkoAHSuy/eMP6m2Rw53LfMhAHE2nOOZInp5ErRqGLrebhSFk/R2Qp6h9e1iknxWWsUdb
Jdsk6erR8vGqr7I0//8z/m9ZYgZtWBiF5900oDD9UFvacuhnQ3wpHdEjxjONoHJzTFW1YHGc9Npx
YpxSTCMZ1SsbEjYZXFYV/zZQef0pFsJRkLNXiU3U4t7uuJ4CLKtMemD94pZgtasl0FIaYbX0hn8a
rL4uxbNSxsNmVRlonCzVA9QtqtaGOQKDZidguoAESqI98NJLhflJoHxdi+qA00w1iYb0qfqwESll
0cpCPXh1GjuBtcz5g8gikLSk5WO6mfS4fRxxzqhDcj3PAmY8xkYw50VzqxpLZIZodw170IPwVYy4
Vg3kZKrmU2V5kfLgxTlKrlaqPCoaQ3+/4nQ9uniYfvv4oLz9IP97CuIKLHyDruGZ3sOc2i2SySrH
E4FIBPXdXvtkal0fNAhofVnkpN7CmWl+lvg+382ZU12owd4m3P93fQOwDapw1OTqyRtL504pbGNZ
DqNmd2GnAG9LSZZgfmAZ8vGjvrsUl5tG45LXdprbj7LqewRx1YOZwtYeXAW1qqgAa9bBDPl4qTXl
Ovn6uET53sH1rGSykwzJKPTZqLAIOWCah2MKKKvfXZTrAfKYLaJhNDX6RvGuEzXJ/qm98d9+rnJ0
Hu1HAuyrBeBfGa+oM2cUEEoOsmjal4ybY8N/ba5d0ORqKbrs0kT+vV2lq4GrNUkai568QBCgiVWg
tnlQ4VeGUJTc6w4v+TCxtPbC1/02dK/PttJ2udRdpBoY+5wslY6ayYfVGAezJKQGaK9lW8Nrmh+Q
zqFN4RGafP/4PZ7Qpf9bEuUMGitk+OzryZJwTPtoTBf14Gbt6GxH16ybDVyr5MvkddOhkjWo6jRP
88+jadS3xNzq1rHiLGj4ixdukvNDhYEC4g2ouJMQ88G+jaNgOUfyvbXvC4QjpReB6FSKimgR6G6e
QsLMise0lQA7q1p/+Xgj3mY6r/uwtsu4O1eVjDPA06IIRKN7wzjgdDReF0tUhKoHHvnjVc7PEkgd
Bno0IvlMEb15+4SIbyx4bsfeQVcweVelp2PRMB7juc8vHKXzlQDecGaJ3qTzTBHfrqTLbuqJddmR
Ka8W4rxcbq1WGVC1SvtLdcz53pHyqngwAhQxV1bt27USpvLN4PX5sY696jmXjNSAauqbOAZq3I6x
uNPgvG2g8JpPymSbhP0eJa2yAlQKrSVwBoDHqdJcyoTe2QMTRBauB7C4V8ekt79rUZoa0VWnOE5u
loVelw74SHfxTk+Zin78Yt/bAiYIBt8veEfizdulADbLxEIWHqE6We7UpRIbkZja1cernKdaKHEi
k4QIEj1DIE9vV+mjDnEDjKmOqPQZty09Hua66gQfx0ohHkjnGZhDH3686DuP5lCgUaQhmo0kyfrV
/hVw614vJKyfmrwZqd3eNKurucr+PYeiyYmU64pLIRydhj4nURUp56yhBiiiIE3QlVQVRd9WeZRd
SJBfB61vLy8kqjBdYnxPkkzse/tENkCuoV0GOtaqE0Oy8nr7xY2V5MaIcvmJk94wbLetHsqWZiGg
UIDESX30sh07wL3e3lMG2zlEj0JBEGQaDcbt9QLflOwXdk7lFJo/GUv3qMukzbdqZmvXVqqiCI6S
OH5CGtwVLGmkw6mkEaz+qSBYuL6UhfVN0nKo/YbYA0tsrYf83jGgcAA8/oGg3/Bc1ha/ETjEELRo
cD0CsR1/DUNOr9bIs6oOPZ2xwxXgUOXnopa16Zd1bW5VFbHFgHbCCEfZxYCwFSqPmYIBKn0w5tOC
9Xev33QOfHWmBlH2yxkbPK+UypAP01TROxNRK2TodhqUzB41RXTXstZSbvAYidWgFLmaQBRSkc3K
4DIrgZ73+ktMb+5LHyfyj7CgVjN7iSDXS6dojtbiIl7Q9qr7szKQ7w0Au4s7u3Kl5pd9XtITd/qs
Cscig/FaLUYJpU8ulh3oUCPg3IEK6Teluyp8QPhzn0aUOi91Md9Jgzn0DoGNQS09vdMErpD6yLGo
2iOONQI7IZAWN9jX/05xSnmovZXUnCpyn2oDWAwd550G4s1ja1rDFg2MJGy0Pt/OgyWuTOL/1dIl
7qar6DnEai+vKQAhZ2KtfYXygnnhEnjn06WdrGLzhrYzSqknpWAC61DqWIUcq6mtKchaQN+20DYf
B4h3wiyDBuDWSFwBbjhVrUDvcrJn2RXHZoDmijWgF87LCDMgnq3/xVLcoIbzamPA2PztlxubxgQ/
3SCie4uzL+3YDrWi965QIJovFJjvxFqku1YVRgbQa/x7u1RkQBccraI8KokOt5XRBrdH3FY3o7I0
id/2kfelr+X85d8387XaAidDR+Q02qKTgRyRE1XHwcItA+tevIGnyAiW1E0uJCPn2SYNXdJNjgeT
aFAcb59QM6rMk7ZXHYWBD6KzQK1KkiTfT+aAjunUZhfKk3dKdltFGAat/nUWeyZjqmBkOZlFsWrZ
m5BuGrrheYbpZ6ePNM1wt/+uFAj5tyQF1yjjpxuTKfSFi/qsHKRdgA8SxxS1ZxR1T/IiY5hlRB+L
15rBWuqZaN0ZVh/dl4qWfkJtONqW/EQfmke+aWZDXrhMz04VZTs7QHmGOh3D6JOUxHSyGP2QUqOT
rnU/OMS/NdMUyE1n2VUNnGvvTZ248J7PH5m7Di0vxo3k13Tz3r7naqm8jHtQP8bdggA6xOLGr1VM
A3Br7B7yYoJJ3w3lndO03cZduktI17MoxDOTO7DxrL6is96uP9lFAp3A0I9m1PbhbJnyNlusS1no
K9L771udHBeYIEMtDjN8gtMvZ6JJDjCstI50YjvNjyssWWE2dt6NqONiWHUzlCI0gcj9MDsIbgiE
xMioqJTnIkhE3t8nims/9x4GLoHA2kMLS2MWOmyi0cITZZrUL6iOuDeDMIa7sYqiTQ/NBB+TAvqp
YFq6MomiP86ci5eowq2htrsyCzVOmxF0zZwlIUI92h5Kdm1j0zpCh4mNcXlW9ElP4JZH8L4lcvsv
Bno1wGULfWkCGzGwb27UQpKIsJ/co1zlXmnz2Kk7zR6Rsqm4kGNfRbV8xNJUaJZvQX9qwAvBOt/0
ZmLdGmk8Tj4oyfqTEKVu+m1VqffKYPHrZSaN69gyyxeZpyYKZBzcoKwSWK4Luq+9D9FmPHTwz3Zg
TJDzi2SpzJdCwxpr3r48eEKE2VWVk6v21OFTxtCLGynN49JG0Yyg0Vgi8CpMm0RMs6/IRAAvapNI
H5Bh9sYraKPQTLFYN5ygb5MyDVHkTj8biuI81To9WH+SjvllxrzhXmNPhuuq8JQLHxYI49OfbcJf
ofFnYaipMms5uWCRDNCmvIb2asCphu47wEzF2b31fAd1WpSUaY/AgF2lDXSj8XCYjTT1MVkycTQz
Wbg+AzURhbYTR+YO25/uFo/z/idmQspXb1Cs9lpWOhoRmjHgL5V6rbzpFdkvQSXU1NmNw4iISRG5
2QtscHvxhwY6iF+trMKxn/SfdgGd1m8R24j8JXJktJXFlAOAmUZ43yjaIMcm9AoymIcQkbVFaztL
A63o6hdUfZQ2zAVOzPY0ynkHBNrUNpOHG1PgKLWFcrQa5d5XVLqqmZaPiwBXhA/kV7TFpBWk7SQ+
UXLFdxkg8MHXOrE8e5Gcb3Q3LaMgqbv4bsh7lEq8WYEgorb58hnr91wJ47xW9sNko6qOCEt2F6uD
jMIEPXqBRgLCIqGWD94PWwza17TvinyT9rP7s4jFcldCSNS3yGUpHYZME9Pn1lQ/Saufn+lPIi8w
qhYRD6Nj57eZDxDfCMDR5yov3RHsl8i9m74Q8UF0CDX5GU7G2K15ETl2nkwInBht5ttm336xRFl7
gYq7KHi9YrBe8mlpIjZfWPUGcqmCSBG2IY9Ymwr1ruzRTwgzT5fZrvbw+wunphJaiG/bpDzNCrDi
MFG1uAmzppfzXdHgYxcgwT8eZS3q+R4lZiX7DDk5yg52HVkK6LFmmGDMaqnSfTHUqHDRNMhike2H
ZZQjwtbVbBd3U6KCigCZqdh7hzGxEog2Ft8ySH+dX2NGZIZZnKsdU3O6Ej4mTMOOgT1aG9QDETpE
s13/duy+/46/Mv+LZiXzBFxE7x4jAx0kGxsvY7tEUXdbKkqiws/N9FWSOWmuKea03O/iIULmcB7J
MMpG97L7GVdobDHqTpt2os9xsHCGbNhPRldjnpy39biJFDdZjUaVOb8pXbX4TZvBvp3NDOuvJNIt
BG4mzb6ji9a+mEZnNgEDAfsGebUMlqGMUBeUkLNDRIGQ2AKdkkqEfVRc14d5cOVuRX3ybwB0JBs8
b4zliqldpV4PZjYrG9o0+q3TycQMS6VBvdUcwH9eoYrUfInlqFRXSAHX+S2GrF76qZ0MB/Q/DY0r
bejENczVqkGcXFmKlySJnHs3cnEGqw1sp6G/GHHra3Xp3PGcxrJV5op4FY12c49ipvJn6Gsw2fjV
Gig1yTJCd6HIorvJRIbkWgotjvfAiL29lpAjBRz6ogvU3hB6mBvToG/lJPHbMWu7SINOi7pyq4kR
VQSmkKgMZMItHUxdksHYA0tDiixSY4i3y8Q3BMK/Q3JB8MN94cr6xUHBAWyizuRvq/Oif3hQinHa
josR2Tc9jb+Mal82fkOD9JmxcmRtNEXm8yZPouiqR1zE8ZGUKV5GrQGeryfJooYYsxG2plyvNrrH
7whrL05vrJTfh9qZlqd+4jTJi9GllrFb60f83sva/hzn6Jldo44pbhgmoBvQujlspNW01+K2VGZE
P83FWQOlXnxzImpuv0Oq6nHhmv3TDHnb++gKxoCv0cTx0C+b00PUuSicwSD2arjui0x37qDF3+XS
AivQR7eziU+9pgdGVFD/40tn3g0q6pV+2y6pGTa0KupVGCyxKMgxrNnaw8wMrEcEFR/CLqd6iFDh
iilU9eURgI8HCj1q+qfZFPUft6uMA7EczSphxOb3PJubn3XTk57ZSpqxs4aTiN3c1s6Rl7vUQd07
kktPJPmjUqdaGZJfDHggIdf+yyxyRwsTHpIsvte0jZG2SKGaaSJr30pSfPloFBSjz9WipWE1TrRY
NWQWArxyhIqZulBm3xm8Al3UkglzuEyusRMxNVnQtGr0TRd2VzE7UbJvsL+tb7PdN4IeRZdixY5k
0TNdt9gNdenlnyZZshGW12i3raH0tyi36V+zqrKPToQEt4/AyHDrYmMTB5pQ0p8EDrMMOg+tAd9A
754QFy3mPeL/KCBE84zYE5kkzZXerZE0BOPs0cFAVYjGRiScvT0zlgjNSM248ww1UVDTsnvXn4bU
3OZFTZVeCYKsP9el+mymhffESLhMYF81g0UCljn7Hstvboda0/8kWWcXQavm6YvAia5EZyArbsy+
WAZ0koSK8okUkx4iYCWf225MJvJo0WRbUc05Ops5+lMIXAxoe1V5anwmtUNQrMam4ceipMVwnTMN
R3lCNLHuz61XmH69KGO9IdLMSUCKw4fVVQuKZKqRDIemUsqXJsXyfY80mLrL5hRJR8jq87Uxlqnt
ozcIWVcvi/7JMuP+UKNe8uBNWtLsB3MwY64fR380K7f+AjSqfqhwAswh7NdkhAVl97aKdKH60Prz
T7arvNiN0VdMIUoi6iSVAf/mIh1525l0tY3UPAXFLaF58opONNY4FWK7N2QmKu2zdEx/IddXosBF
2zTeRYNeZega1qbxjehtZqh3LTpKFIwRKD57o3pw6FkbiA3Mi7nr5pyBx1QME+HCTo3fFVZn+qci
NqK7tFcnBgOmRCSvg1L2jajOLSO7zERUsM+1L7Nbein4xcz6RudDdW5S163ynYZuSeEz1YrcrxWh
dgqQJpnm54m8f/ANiZLGbujQCtrSzO0G5i3MBPExM7nypxmVjQnpyn5HwsHXJFA0ma+9bFGjg0kH
arnKE60WPyvVRoFPXZpl2A5ubB9bV8lm35ZL8sUwGx31oqnDeHmgAvzO5BXBYQnCXbm2kRl9SnAR
oduGH6ivJvNoh6YrxcFLtQKJM+TKpg0CFzoMGuHyfyQUQgHzoqz8LLU5me6LqK2tP7y/QX3OI1BM
SGymqnrdEGbiTe+1enGbEDQQbe5140vZtFO5V6ysbK+NQibxdsJSzn6q0W29Rbzcfkw1czC2DP+1
PwhCzG1o4wOThz1HsQvLCX7RthuMIQ9lIcyaIdLQLDDUjOEGkJKnb7KeVGMkKh8QYqmHUKUjlYYw
+HoB2F2YNNU8pXketUWXoB3VUd7pWrE4D7OJo95OLHorQyd1pzhw+YDVkGmVzAhcOqYmRp9Pv4ds
dpQA7Jg4lFqk1Fdz2ZJEtDbQTZ9ZjwFFwSzLF6O3Z+6KucnzrTkXeXyLIkeKmyndzFCLqORQB0CN
aeuM9FWDaBDwhmhmqg8AdScyddfpnsY+mZoryhikfHji8lddq859PY+KslWg5s9+1/bOFIyVluqB
RSB6sKya+I2M3ehsuri3DX/O2+43lbL6iHJPfyREK2IrVAgVnjmVMdgiW7/KNcWcgxHnl+9KpCwd
W04xsW3TQb3NKFaJGHOCvbE7tk7n8xe7z1LNGmqOslHqHUI37b3dNqrcSo2KLTRKfe58PIrU6KbO
tfq2BJ+BSsEUY9xeTjgHb7SsKO+KEgS+rza2/lMmDbf36CBQFERjo23iTgHFLpDo3prxopp+P4xp
9UwGlm1c2YkAGhmiw7UFgQO1JES/Ai9uuNP0eebOzdolDroR5J6f6HkXxk0pWpASntEEI6pqlBV2
Huc4kJdLijQj4hA7CG5Tu1M7Xd05BVo/t7Ug6ORpq6m3+aLpD6U3NFZgtjH+ncM64aTaURU7LHD0
PEhLlT9Ubc4rNF0l+F3Rdl4bik5xMNByFSsKrNFRHTSlluF2sPkHX6RMlPiozOkl73Tzj+cu3pfZ
mrTsqlBsxPEU/Kyp5sroh9oMy6cyU8zUn3rVOo6IUppovSqu2BJuJYDMrNT6ezwwrfZer+XyYkWN
aK/beULrOxpXhWYEc6nHuXD+TEZrj5tx9mo16MtV0U93Z/NrUckM8zOO6bSZunlG6tyaF9vX0QL2
bl0UtpZwHJppCifcwe6LAXYsHPiJi08DfiSDtMIpZ287VfJDIWH/6UTx0gfIfKow2BG24qs3FIaE
mV4mv1HHLY3HXjI+gGfUTXegZudxH3lMNXa0QuWfBq03EtNKWj9XR9Q6FMhOW2Ftxx4y6KvGVuYX
QF0fC0TQkkDUDKeIWngcsLdUnDxs2h5FlrsJ5YqeVowfcvnLQ4Ec/a4MEf/NoAzmJwpGZ6ZApjfB
vWM6jzDgXbgMuh4jMUR3tA8YPCL/I+BZIJmrRNk9iqCOcoXcQYnqIuKU2nWrlTM6tMZIw91QkuFb
Oq2ajaZdOtCQo7zcGhkz53Umw5QF/h+8q9hK28AyEczZK9pYGRt9YlQLc7lEtBFFvfShq9t1D1pL
e5IyZXbChTgcZTLN98yPp/9h78yW40audf0qDt+jA/MQcfa5AGpgkawiKaqp4QZBiRTmMTE//f6g
dnuzUHVYh77eDocdbVlMZiJz5cq1/uEuirPR3+noElQkXKV0QPEkwItIK7pvMH9wnA2HodhjS5Mh
vwYeG2DKoGk/uzAS/rUzTSAvR0uYV1VmVa+Tj7bqWoW2KbntpIfZysGb6TPSi/VNqFGYcgsTlTA3
xaz3EcHeFkZs04yUMiVHFlepEQvjDrEPC63Pvsh4i4MnuOrUgcSXbq5+A/EMHVRfQ2rfy+oRFUe9
leP9OCn681BbVueqicLViTBVqHtqyCvStQZD9G5rds23aSrQISgsK+MpGUb2zYBoiH+jajp1j5aM
SnaH0BSfZ6uIPycU2m8drezDtSiwFVgZsWXd+aFuHuKonF4yITW6x8+qfoVpYr70FWmz67Be35Ey
FOjfRpb6DI00URkyHGLXL1LtK2W84DHp0H3idR6pnduR+Auk55zyvkJZFjYXRp0JD168AAg9SHqv
G1kf8PvjOOnoGqNASUGj9YkjJRcy+YDIb00gzcgYYgkgtppZN1/rIY5+vV/yX4DXocWDu1CpTYL9
B9dC1/a4QFomRLo8aPIXIpLbBr+wF96g+TrZn/OCZ2xOPM53RfwjiT4paNVdGH1Znl2OvqhhKXnp
yJbV5i88ovbkneXP4lHfN1/NB8JjqXhRuy2tVbN9f9hlUXo56qL5kGt2GegSo6YaLJvJ+IkW5rUk
1e5Qo65rrM1R91rRXWign5QZFys9/1ZvetmJiVKW3/TMFUU3y2J9nxDRSVn2Bk1YX7/QbJg/3FFV
82g4KoTHwyGoKsuJzyTNQV2laeaN8i+sohFfDC80xt6fGC3q45F6qe19tevyl0Hq7mghMJLmmXbH
owZNrWajOp/f/37v7xo27/GAZY7wu8C95qVM6IGzmnl0//4Iy7bi8Q45QQMZeRlIyJ3mL9TV3Jm/
Jv3shwtjnNRv5w8EGgeoLMAV0IHHs6AZb9DkU/KXfCe2+sraSruPOWz863C/GWKxUMMkjMYe1PwF
HPm6zl5C5RJAbcEjOB1i0eCBQqigo8QsePdyy+aqi1n9U7Wq19O18xDcT174n5zeN5Oad8ebc2TA
lhVo/Ocvod1iBb2tWmqOW73It2lwlUtfYG1dOEpn99ubEReNM7UeRW0ljGhCI/JxxROXGr5nD+ub
ERZRmNox+QCVyxdZkje6pO9MVKB9/zoRF/AnJ33Q3zv7zUiLiOvD+o2sdsxfYFPsQIR6o1WT0aSr
tt4j2O3JitjE+WutXBSMOhsmQGihOTMjiI3FfqdQP5U0g/MX6xEgx3X2FF0XuDq4yVZ/pCCTrOI9
4veP4+3oXrJNOhvw3wy9OAc0ZUYzUu38pXOe2+FP3n9BX69s7UUODlIabnXt+38QP94MuDgVAJtz
bayt/CXjxDnNE6R+T0Ze/P1Rzn/MN8MsjsJEM9fKkC8jhCibT/f3yG6vkDS6MMzZ7f9mlMX2h6MR
ai2lspfMwkGCjDaKNu9P5NLWWGx/ddQlIPQsV4lmbrOmMKTM+hTegJvWJX7V2bD7ZjaLAyDpCbZK
CmMVtmdtjO/WdySTswtLppyMgp0zzWD2ueJgLmYuvkw1FYGuToPyoppDfw/oC6HazgwgtMfTagxn
bG3VBHuakRo2S3nqkZcnP2KcAVbtoINZj0U2uJlj6qu6kDoPC1sdZGhpX/pF5514kibMIIxZcWpm
MxxHU6ui8ZvNN50dXyF8bhSu+Sy+BX86D9RQd2FxwLjl0qVxsjhHqcmJrlcWZ02kaCQMmR2T0X+f
/LvR/gVUjJb5JUux30zPkwm+SXAXRxHINrpCGXlQ9hwdouvkwd6Z98DcLAoQt3iEBQhMv2YXwuz7
+QNqEser6iudMEBTkBKNj5PzpSw9tMfePzNnY9qbeS1O5ViIOKPlyqUECM2VlAcJBJzU3Cd1902n
qJ63z0748/0x1ZPd4iAaZugzfgUwBaT743lpalvO2pL+D/DFYGQoRAyJZ2GFFmJJbEXRqqk0vuRc
YHLLNkYgBcYKrjqdJqwHZXA0JI+NKb9xRn/6kcAjAYXTa33jkh035TWYIAszH9uhydJK2NhnM2DF
7dTJhimuoSHtq5Aif0/qf20u/wkX6833XT03z/94zRtaaYfn7PW//nkfNT/h5ub/oLv4nL+IY69L
/urfXpeq/scciAD/8k4EPsVX/8vrUgIo/weKIlDHAfrphDs2+r/NLrU/+LjEPyQ2VRRmZki9KNom
/K9/SqrxBxJfCg/OmWkAiuMjXpdziPqfE26gzWABZoKQoRtgd5WlEqXpNFXZtfl0MIZCQrWwpZ0f
BPiDRMkqkBDSfbNI93/94LdOlosn8zwe6C2YEtR1UWyApXR8CGo9GyLFCdWDlOOIJYd6ulajIqS8
iOJTr36XlZSaqt/EW8m/z7KvUlBRQ6vUS/7Ev1WUjiaOzifcKGpq0NwtKrPHv0gxZegviqI4lFpI
F5RShZ9HSBJnQ3hTiWeR5f5Wi2gNFXpoXdW18SsQ/WOOEsoKGXXjAPbioS2cfJtp/WerEBH62rry
SdX9qwbh6E0ABmdV1SgydwAfV03QASH9ppolOthRX1yImeCllh8Syj40cgDSoHCA+iyerKVBkwpT
DHVP6S4IPTCtLb47Pw2Q5pHY6Op1K1/p6bWe7IJmUzdXqXiIaBDfO+Uubl0L4SzJM1+L6yyhP7oF
qi7s9aSu69AlSjFfyu+u2Bf7sbiNo42d8zjFUBetcQT8V8Y62JnVCkxPgBO841Jmgg5t5hv1xUjc
RNoAApoOfYwI2lX4RfmO9PxoYbF1rYx7lHsozRephy5a/mQik6QVP3Pl2gSube3mem++Qu649ayS
cuLK6VYOCKoMYvdWqzdZuGpbOIMrq18NxiZFjhJDcd1DgJyIWn5q77FCMHnpPpR/Wt+0b9iGo8hm
0V0DeYUdzSYTX3gIY4IFnIfuvXTbbcztj2BNh1KyXOVL8SB9cegigBgxN0O28SUUx36iO9ZRxgr3
k+Y1P0EBVFhlAjm4wQTmeyVfGQ7AGnc03CSjBewaiqvu4721M1bWIwQScM/+q7A2Nsrr9I9vgh98
NeNRMKv4arS8ilD/GZPQrb/Vt4i/0EffR18mJNnxVKl2mAk5d/3Txt87t+2Nfxgt1/hc3DSb9Hb4
6tA92ee5h4A75NHgx4RVlzde1xtj53+iVUnhLQm9odyTHQ7DVrvvJABarkOHyE3unG9Ui2+nb9mP
fG8b26xcxYMXbHxP3fa/Yt/1H9Lb3nNunV24llcC226v/D7u7M3wFHi1h+MNxqYWLTUXrG2KkjsI
AKApXvkr/uXALf0F5CiWd53tGde4nGyKm55uPXIl9+iZFCsW9Fu+pTe2q5oV7bh2o3jJS7Irvo7x
1vlk305bZ9+tkcd57Q7pwXkAJSWNXnqYnjm2qJ9juN65Bor698o6f8gf9MRz2hUopSjB+g50rGfK
NDr+Cmv/ew3+E0FJiojI6hgO6ct8S5CQ/lsf/eRaxP23LF/rpvj7Ynx7L579WX/fk7LzB1LIIEB1
EMb0jonHf9+T/BFXJ2RAblHqPZg7/31PKvIf4IJQMJpdb+dbknfxv65J/giWI9BV7hhQu2hhf+Sa
RGjlOL4ul2EJyceZIWojMEa7FvMBuuCW8pqBftbZzxL2NMp4SKyV2q/GyhunPyv8VyBO1avYWNMu
MfzrtHBDZAUAgOjrIrmyfqKloss7x/xUVfemf5icbem7enplTV/s9ja2XujYe/mIuVDzs9IfFP3W
Dz53/i7kUFuekniK8RyFj3YCHvRgldcVHBDzvrBv9fi+EzcJ/3kj+Tc4nYhhSxsduOGNghuWGh3o
W7oWDZipOVj6FgIN9kM/rPzK9yEPPhnRXSG9JtBBW/1Q44hF683Nu02Z7rP4Xu92prLp/BujWJv5
Zyx+8QRGlUuKr9QaeOezCoS1phUJgMmL20/Z+Bhqnyd5JyVfIH13yc4K9764ypqdiTlTv635OT1g
tKs43RrOrYm9GUYEjrFSE68hOCZ3YBjNaKMbd6Fzq/RrsByivBrCa63fj939CFYIjGF4PWEuUmxS
HMTkjubQvSVh4HVldVf19HVlBFfScD3/u8C38ks4PLTJ5xI8oRTfZNk+Nw41lRTx6Kf7OKSz7sXJ
Gr4HTa6cTtC0IiEZzetaurJoHyX7UgFVta3CvzjHH4ojn4uMf/+f+e/8BB+IPUXY/N/jfxR//XPw
WswH8Ogf1r9z1If2tR4/vYo25a/+5UM7/z//f//wX5nu57Ek0/1ZtHkz/zQ4PPnb40xy+l4ouH8u
2+d/HLCD3+KB9Pp88lf/OvkIg/2hAylQEPGD9oTi5d8Hn5P+B2d7zpBNiAVo9v773EsyNvGGMVPq
SJMJTySw/z75yBj+MUORUfue1Q5l9Is/cvTn5+b/JIq2BV8PRgdlbH4g5Zqlzh2+KDDckKy+FdD7
8YHRGulXrujq1ZvFOZMZHz9Jfw9jEKcwXOalYJKMH+ejmT8VEvBd+1ZqyvRPTabUoRNnD8iR5F8C
qPZfMBxSdwgzy18qfCw/xDiah6eq6MDKRjxNRWiP98bbwjDmTbUwciPY5zJ+0kpiZ6ts6D+9P8fT
pXRI/mFB8tKAB7nUCwllC4SuEoR71aFFBewPbz4wCBfeGMeZ8F9TsfAkgEFLGIeuspjKNAa+M0bh
XgZQ6UrAL3DbnYDb2Zm8+viEoLzIM8/IQsh6kXQnbcW2xuZpj99Y+9MB27NBPw1SzseHQUOJ2xHI
OiWfxcdpUBUfMRoL90OXNWuYtzLukklzARW/oJT/XrhZux4VbsSq4dgsChRRJwra5nK4R8yR9BC/
U6CNcspzTH3txYDyr0CeW2tbe9MjbbTqhqmgM2I6H9+LSCHMmpfoWc+Mo+MP2PH29SX4mvtQWO11
aGcGHmRWeqHMfPzy/Wu2pBRMlEhCAWT+8zetEOAKFGA0NdxXifzSI17oOmb5YODritnWYH58pyDA
xT4hVPF4W4otgu1Q6sgxSeNB9JHla8JFmaf6qxzz/3QSP7P1IePKaCzMuRaTO54TqjgdzY863mvT
4CP2l/IEzcbXXgaL/MEtqaPohcAI3I/ZJH1JHc+SWknBy2X7BqIvJBs2D1gToVyIGCcfSWcj0JVC
v8HglOmLqOg3doYnS0nEmKCKmEGWvJhBCRq4zewHGj+X5DFOIhTj2XAu+UBotOjL8UZFE30twmiP
V3iyCmPcpyXNztYfXTwIl0i0oFCMXDsk9+PPVIGOrGwgs/tBNZQdTscdaJtEuzDK6XmeJfXYbxA5
uCQNcxGdiplsVVt+Bp9Jz9160GWgQtXwEuWFswmbQL2D7vmg2ZX4VXZ1cUcjOgdIXlwiCZ0uqgGJ
zFJnkYg5ei3CV2SkY6EggbHXQ31EdV168aVo+OgBo/w+5/pzfwzG+1I3IRVq0VYRB8yBTrD28xpm
kUVN4qNf7niUxVQwN/RFqo3hvlETvHxVHb2zHo+t90c5OcZcKfPhIu+gqkOx+Hh/OCOCR7JSZPtM
UnXMK3u0wEOpXdMPty800s8PBVCEkhE507IoLRd2bxeWnO3HTDEfNQSXfFet+uYpmUnVF+6xOfwc
pVI6txgRUFfm0iYU3eN5TbXAqs4qiz0ao/cDvKRdNegq1nujp8idl1aIFNt5f0mv73T/MazBOqIb
QBRZ1jgxDRq6JgC2ZSsBBNks8l1gysmHPxqjYH6CXisBke1+PDk7zOMSYH2xB0Brl16n4nR4U0HL
oE3cNFGwe3+PnFlL9NQ5wkh4UMVcamTgNDoJ2l7lHkkCxcZAnUcTRsct4DF7sg+BNdkvo9Sa+6FE
pO/ChzwNyyQj5Nyyhp6FyjV9PNegtvRCG6xqXzQwcVd401sBlpV1/C0MU+17iIG5cuHCOdmoZD46
Aixca7O6OFXvo+taTTAnrYJM7APway7S+MAjnBhku68YF5SfTvYLQ5GA8P4A1sV9upgdbiexZZZF
szdUWf2l95FyKGVBcfD9L3hmRuQ3hKzZ6Gz2CDueEcB0cHp52u2nVulucKTINlkrgl2AnuTX94c6
+V5kHrxOSOk447PR2fFQhZPUOsyRdl/bwL9TPtJ1j9GvN9lSc6UrjX0hgzszNeoxvL5IWBXkIecV
fpNbBaiOGKEj2r2kMiF8hZpVPtv0YVdpXb0/tZNzME8N3RaK3rAPeL4cD8XWqwc5ads92ZDyjCMn
VKSgy24HDBAP+VRjk104uM9boEP37w+N1CU//CigzYOj+8v5U+d7fLFTjFLSU6pW6l3VwYR8GKxB
0tfC7g37AUUdMPbz6xQicjUp020Ail+/zmqwgfATEaDINnFVZp2Hk6Po15huy2YDNjW1C0Q5fFqA
ByD6ZKKa3svSDjWvWlsZdUwZCXNuwPRG2/lPkplL5MejRukoKf1SXcGgLMQ2U9A8cP2qrARd8UgZ
VrrcQzR0nCI2vtfxlI1e6WfTlzRXo+Qe/RleY2pUCvMm90VEFz0YcDN9VKIWeLAM4c3Y4HzRxs+4
6fbNRutoddyHtKycuyQ2xC9D1Eo3+yVL4S2OT6W+U3MHw742DcpqNaGxg1l6ZabylQZIGsSK3oqv
QTZZ1gqaoB3c2jYWCJSktYzWgdCoG4cpSLhbOBTlrSwP6VPTWLW2jnkaRJ/N0Yh2SkGIeh40+EMH
HNLL6C6E4zFStpns74J8/ouEv3e6nZykCTfC7ItgOyW9335JkyqRbuFQx9ZusFEWQI16xLrgIe4V
o6JijYLa3YTXbb/BL816BhKLj3SY5TbF6By20MofWnu6qqwSlFuVYn+6wt4WQnmHA3iz6/Q4yty8
7mN746vS8Ch1M469lKv4aw0DMcQ52sLEXkD3m/sBGrabYP+j5zKUaaxXspGHXsMTeifhPAsZXQiY
niXcrtjNEl/88HvV/NT0Ay8yzm8X3cqNXsya0Dql8QZVQc+GLxZ5UUOI3vqhP2aryZRKfS/lndFv
ksmCYOQ6goO5DskQrbsMNDnyejgDWT+QTqPIKSVWG8SwsYzKXpfWBG2xkJziB4BufGeAUuNSDUK8
3egC57yHpI7UAR5AJqvfB95B4etkOdgWSJFhF9vUl1Oxht9aYuQSmGG7mQaokRvLiFN556uUDDbC
gBzq2U5iGaHLKymZSHqgnlzTyRPmLmlw19YQNLdbKvoOVOlVTtccdkkCjnglpr4aPZFgg31jphYm
uB1Oa+33cVQqsXH6Xos2UYIj7BpYb9lfCygsQrijZgz5DZZldEAqyZjR8B1sopta5GmyN0ypUV56
X0x5uUbkIyz3LYI/MKCE3UEOpKOv7ho0RaOtEful9Gx2GaiPEoHQblWocpFuOxE5gN6D1HygfBNS
EIapqcgzwRwgmUk7FAebtCzq7dT6TbmLEv6yO8Z2lK6nusECtWxgA187JAPmykS4hS4W15S/7vG8
vjeDvMfitqeqdCfquknQwy1V+2uQpknWudR76vxpUjrTf5mUJg++jriZ9iB2U2xlVrksZ2G7K6fE
xAJYsgdNPJdpZTSfEk77eCuVXCvbxMooODSl1jS+G4f42darKeyLl25MqgbD4BA58XxjDVFby+zF
3qDxBydczg7YDGjTVoSakX6ZMQ+JZ6BpH3bCrWobN+ibYRDaNh1Zr11tZiMRmyJbXzyWWLRLuA43
bXHfZ7EzXWFLq6cPulkbjidVkSJdc7TQ6jRT2qtXNQwIwzPr0C7uitHv85/DlE/D/Vjn1qxKVcOM
9WI5yvvXsR6L7lcSjWr3yUmKoDnEsT7xUiaT0bZlDWHiNVPlbGwIfcY0fR7zyQf9L6MP3l1XGBjV
P9NikOt7ucjyaCWzCeK1QCjFuc7GlpYyXizpJ0losP3TftLGrRK3WXalxIqKCAVpnbGBjxYUvzJ4
zq3ihYTn2IZiSybbeno/aNT7Lf2nAjTEefY518HaFDBXqLpD+3aL3FZoqMLJaLSrmF73uErgi0Bp
LUNDTb0Bxz+4JvZgfu1SUMa3BDzLd+0wDpOVpAbJoRCDU69JJG0AtKJznrIws4nRiEa/OA5Kfa7d
SNNw42QC1spQmBnN8KG3jTWpQ6ZfhUrnyG5jTLDpnRDvD7dR5RB6dy7rv/IGU1C3z4xKcVstKdJ1
n8bRd24BDcikY6BFXEpteB3C8oO2WWl0a9XRTrMNErvy/QD7wPFQJtCZaVtI+mekRsOfVdYnE2BA
AtFtpTg5kROWT7Ky+6aVD42Ro0Vl51EuVqxLIa9Ge9BLzxJB+UKz34frkLVT6SJwRA1rkOAu3OdD
NtVXyMZESu4NUpU0Gx+nhHFb+5MT3tZDCNXKhSehoX7SQAZZh4WVmatMnWGe9sDrzJNrTQM01Jk1
Bl9NBdPYzdLBQZwhjhVIL20VE/Mw4TEeKngIgRfgIfKpdEjLCOaQSe5CjIoHZFcNoX9qczuo7+sq
jTliEcprq1jr6WoTCURxcCCjc8BrqIYr3ajM6ipSesXf9haU1murDjvpIYMQkrpZJZf0og0THyRq
osCLe+G4cTC00ToldfsOzFTOrqsUmSLYOVrcvLShXN1CuuisChIlMiZb4osRe02bJN2ATlnUNp4/
+Ua+BWrQmF7RhQhgJB1Zi9d1hay6xGwEPgjmeTkzMXyaKShUhhtg3D3sLtzMoEWIqjHlG8pY/eg6
EmWMTW3Z8a+xU+Nox/89egx00TyJuhxqGCHDfP2ECEgmno3wAQbdQwEwP4kMdo2h15n0Kdeqyllb
WIQbj1Xgd0h0CAUcmSdMBCtuhjwtX4w5N9kBtrdynAPCmKLIEJRGv1I5pv22KhRt3CvyEBSbcsqJ
WT6V1narZl3MschjmMTA75JsVfdoJ+ycRgqfIiuraSsXhfWIckxkuxU62wVUdN95iSIFQ3pRqz0f
r/EpC9flFDyDoazyq5E0MN+k8Uwz14Imrj/+uiDRp1Q6q9RrCMse58VarpUQkIk1vU1jEh+Fr1U8
W6v5Y7B5Pw0+m+wjZT57YmKOZMydjTfJPg6YQac1Vrt3ygxSl4aJmMA1EndQ5VIl6exQPLEBS9HV
RZHpeCiE2YduhPO7n7AoJfuT5a+yL0/XkdDzw/uzWiCVWDoWjqYP7Rgb0BKvweOxhGp2fQAhaW9j
3hq5pGnxYZLM5BqtgGCPsImaXw0zR85N4KFBAQ8y9RUppvyuwsDnoSaDuuQ7duZhavOEQ3MdCUkK
lItfqZSHSqaWgdxxDwFz8nv9Wu8i/0Jl4dwoiIvR9qelAaJo8T2naJKaqWGUqUt9V6raYZNQSVy/
v75nnqS0Zuhz0aGjlrB0O0LYoGlH1ej3ak+1JKKKsZXrGI6uklZfWyHiDz9JSdOh6KE8TkOQkvLx
5+xHJ4SgJk8IJRmqF/OhuBekyoOLWq4+OjU2jU4hCN8jdIeXkpijsPJiSnV5H8s1L89MCFVBQ4SW
1Eqqesv30niALfD+oKfv4Nlng1oQCplAkdXF3giszK9UJXD2ejs4I9o9hoi2yHYjIz1ptl+uRdfk
3X2KCWWxT2f12Qu/wDEweT4vFOrVuYFIWYrqyaKc0YaqXCltJO1Nu7ave6tU7sZM4iEqFHASseCB
vIqFH+kXxj3drjzA6UIg9UyBz1rK5qM051NdKfz9xC5bo+GEIE7BtfP+8p6Ogvjb3JSazbFtcLfH
20dW/XEwC9vf+0kzbUYd3S9rzjDeH+UkviHGCKiTQtdso2fqi/iWdhRIZKez9m2RIrRL68oj1akg
uaXqhfN3MqHFUIuSkCzSDoLwaO2tvlX2lZzbd5SJLqHVT0dBCYPtQIOfnhR1+eNls4Myq/S8d/Zl
LCFeg/onIgNOcyFinS4bBX8qkWxBOtjqssDbocChK2kdHEq0PLwRpTTegnolDTBrnfjp/W90ZkoY
iFEXpEsEwGC5z63OUjGXcWbySyDXdzlde5yvW1O/cK2ejDPXlohYKNCDy2XzHS/dNKmoEQmFC5yE
elPpmvI918LpwjV3emqPR1lsA7OKqqDF2HuvoazS6vkAXTlyrjKp8D/Hcdpzy8T9hS7lyZg0pN6u
4PznbxKGyZwyJ5Sy8NAg0+N2ubRWxKtkFcBQfWPaIH93ibR6boPQgqIyjzclIJN5rd+MmAyolc0P
iAO8/LRF37bPrmF9qtFVb4yXgP4nH45yJG1/zi+VXVDG8y/zZrBR7WMpCeTwEGUWbrWoyFpk+UP5
6/19eGYVAczMUQKl01md83gYEQ6RrURdeMjxUTrERVnweFTyO1zjsJ9Xm3F09ba/ZMZyZiVnmA7J
F1w00oPFqBT6kroY2/Bg5X6+q408WscRxOyqgAL8/gTnC+OouDqvI6g+UgQ+2omNBR0MRSmbKURB
TaC0IMnJfsTMA3gvnmderRbRBRD1uQ9H2qMhNAoOEajP8YpagUI2XajhYcg062tgG8q3xNGL9fvT
OjsKbXMkVeEdKUsgoVwNbTmgDXVAOqUSQM1K079zxkkOPxpAWL+5Bg9JdrapXWocdqbeIU/RRIfK
0KqdmopprY1xfeEwn9sQXIwYgPLSwCB5sWhlI0IJPk10AEAUXDlgQpDMifO9laK0/f7KndsQswkr
4YNUg0bQ8fdJUd/gndZHB0OuPzWpwzswn1HpevuNXvvX9wc7Oy/2HTzj39qki5srLkKrto0xOuQi
1e/koK9+TmKo4fCpl7ol53YEeRvxHilN0uH5V3kTMPI0TwutSXleKFpAFaXufPEkOVbYfX5/TmcH
4vlEC5awQb/keKBUj6JcQzDn4Pt5Q/kRe/InDTGuZv3xcWbgBpcxD0J7yeBKefbruRTHB6TF2y/W
aA64+k1l+kFXY8IQmDXyMY4R/wUe8Hg+U4Xu1dSyIdBwa1dBqKBibdnh40dnQ6t79khALHT+SotR
RBOOlEuq5GDXw3CbVp18m5lJegF9dbrfSE9BIyGCiz0YtJzjudC+kZ2a4slBBGn8bYq6amO0BWCk
FAWiCwfp0ljzW+LNhovt1EY5a0oOXaROD8ARcfwRcr+mXhxcCA+nWw6jJwrPID9kEAbKYqiWfoUf
ILVyaDLNf0olX9nQkrM++riDMTpXBXgWcyGePH4ys9T0OsriQ5dEwlorZu+0n2qAUJ3nJJOtXcg3
z06KTwUq1ADKsMxqZV8JLKPViHl9T4Ga+jWC1O0lV5U5ch7ff2CECAicoxks9FvD9s1XUuf3hdES
FnwkMKlNgjqoyJ4NAM2yXdy2dh/fIkghHdBBHQRyUZntX7iCz2wUtHPBQ+GrQh7qLL6eIeKq0Mcq
PliCph8VxMmPvLaIiy9KgAT66v2DNv+0kwnjoTq/srhOltIUeqAjLiPV8QHpMrGhKEdRxUQSTNeT
+NqM2+YmyIV6VTtUmN4f+cwHtRGx4QnJfTz/6/hAoHkXOWkWxod4TKEYVUq0bnt1vLBLz40CtxMY
FPAX8wSyYdgD7ZCqiQ8RcLkvphwjCMT/GF1yrz69JxELp84xLyOP8uXG8am8+8bAOkpaPz2ajV4+
xggVe6ZPjljSwXI+Hk9mhgVnzyFzAqVxvHyZNfZTgEHdoRRgNUdb6oDh4yLVUJ+8EIznL7HcI6Dm
eFPy3INNuEg38hyxh1j3o0MSiHbDmQiAHe7LTpWfUIHsVvHUXSownDsEvz8Yd4A5AxGPZ9fTT0wj
JD0PRqfoG3iB+bUlDZJba5a4EC3PnQCqJ7MUOlEXfuLxUHXU8BgbiGO4waSPZoizTtVI2XXf5PKq
U4zYcGu/dK5FYnXr94/A2VnOtHumSnX+N//lTbQZaOzp+LvFh0ExxXfNaWLA5mJqStqj0DEvHIWz
W9T+TYgmvhDhjicahlk12oxxsFtUy/1SK1fhhL513in5DaZv+rf3Z3d227wZb7FtMiy7E5k2zCHr
0SeKrfQ1aKXEzYY4vqb1nt0qSZpdeFqfW1E4vADPEEcnMV484LU8DXsH6aoD+vDjjR+Hdu92YZt/
80MYwRdi529+5/JgvB1tsXXogtCfj9X4oNSi1FcD9vUu8AX/Pm7jYZvHeQgqgr7k2NgtgveWln+B
cXAps1hI2pBXclchicWzF0dYHKwW70PHDyenjyxu4r6nPJYjzfxSJSHtDexwaCB2RYAtWG4Ce6AJ
X/QPtaH6921UBldZqcW7oZandWjmRnkhxJ/bASr+I1xjBCp9qdVl26I3/VhGwlppw3VSxL3Y5EpC
v5K6aZts+9z6wWVfXnhTnt0EUNbAQfGMsJfFdEqhvt+2QHlaQxymIteeptiX11VqShdix7nbhZcy
WdaMzAaUd3ykKluqfbshdmjDTPv383hljp28ef8gnYtQPMUBnvxOTZYw26bAKkG0Y3woKNQfZNTh
HnGJELcqCpifJqtx8GLSmysFj5ALqLyzK4ldJ9/O5oHuLI6wXidyKXIlPiROYqwdgSpToHbaNTXu
6sJemX/U8ixRwFY1E50GPLsWS8kF1kak4clhGurXzGGrNqKaXkWlqd+oVIzbMLTHb4VdZK+gNsQF
WNnZM6SR/sA6AgNs/KauvwnFqRxU/ImfHGreBFtJwvXqGusBvCfVoawfkzJqvlgZ3oZu1SsvQ2Z8
G/NO35R2qz3WsgR+JTT66UIEPffhITAYjqnSF4KMeby9knGs6WSSIsmFRqmnVpRp45c4DKv92FFY
SPPvNLnFJwmNwgsLcnZoOkTcvRjz/magvn2u9FrSOYVM+80q/N7ywhgzFhcdSiBXdSb3+UoCQj24
ipxYxQodVKe9cLTOxQ48BlU6Rxo4w2XSIWl+yGNAxAd1SpS7CnDYn1BT4r0ySMFKyKGxdcJO+5iu
1V+hFPg3tAcKHvOZPl5xp8JhTDbK+JDiURu4RqHjeQC0RLrrqOvttFy5JPV07oghOMHQrDbZx+JW
DsZwSABYxIdaw0rN6zMEDlbpgNyqa0UpSorvx5Jzy6pjQwpXhcosmcfxBLvJlzM7dbiywtpmnL76
IZIA5KETRuEGUVTnV8hL6+n9Uc+lHoDdZwFhqpimurihIFq06FJzEbSYYzTuFKQIa6pAgLYzt67d
aK0i/nx/yHPryssUpWEeRagnL9Z1aOJijCEPHtpBy++sMBjGVVkH3UwM1pOH/2AwnPiA+tLA5tl2
vKpRYE/NmDc87o06fTJaupGbYojSH8iw4Svz/mCnXXLuewbDA96EtIcN6vFog5OLyrFZTVHwjpHi
pPcQjA7WAIQmz1Rw7Uh15SGSBbKNsRpiMGZRrA6EVbgSJnv/QeCmY8INAe6TYsNiR81dB1zpswQo
UJt887OmOSRFSBeNfMc+aMlQ3eG455sust/lrWFTsrzwG5ySbuYFIVYBBuamIoYfLwh2dnVlIAZ3
qBOhe44i5OF26owRe5BousPgRYo8gHP3jdLot1JkKf/N2Xn1yI0kW/gXEaA3r+W7W82SGZnRCzFG
Q+9t8tffLzUX94qsQhE9WGB3BsIqKpOZkWFOnAMJiiYZ2keosh9/nHt+E0QGVWtSMjqK8ib88o4M
YRLVSFakfmJG7ok+BDwr5hzWL33lilPfR95f5pRnr1VZ2lvnQn739RMqB0ohetENQCGrc9E2vQgz
BF/8IqcbvsNrmd86WMa/KZ2VNHtbtPCyDn3k7uax6tDCKWpGyZWaIdyNiOWelyGboorB8AAHdXUm
kjHP0nTuU1/rBQDluKEavkf+CUTULKhPnro0DP5RlEydN2K/e5YZQ9bhmEFh6KYM2rGuQsGf+ZB0
a/CkVIUaHXtYcj/C9awiRQd+EmqVTmz1du/5G4ZRZYNGKtGtRU3NySuFOSq8HFaZvdOmetybalF/
HPTY2cg77q2R8T+OmBSHQ8precbQLkKKAG4Yn+lY4xRM6A5Q1LKfwBkoL20efUmKQd3Y1/vL+3+b
q/CstVyAzVWR+iqVsZdRhB+BthUvQVnlT49v0L23gqolHTaHjgNzm8vVlYCUaxXwmx+UtTPtRj0V
87ku+h7dG71Aj2TslWYj2rlrU6q3U8ABQLJ2IIFnMNEiqtQfC9BhO7ObUfXjhjNskxresRycrWf/
np8goJTBlcuJWddokTvp69TQU3+KLfUYID0a7/UiqC+6ntovoxPDnt3ySh4Ur9lqFdw9P0RUlFVk
tG3IP//FR0WwuIeDzvlRwua5VAPfTiZAZHb/QYmD9iDyrTrH3UQZqoH/s7hy0IWHyqs7Jalf6EwA
mIReh7aqgyMAlubZaTukKJzi91yfvLPeDfM5RghkwyXdS9VgnKJhAZQLyPYqlqZmq7VghVNfzwvr
HHtqtXPtYNiosdz9rLaHLIbsoVJ1XG5thur5XCM/7keFk54savvo3NkutF5D9G4AInMaOiHp7wTT
A4/vzd0b+ovp1Ve1YZeFD12jmUEvS9l5KAl+rt0Y6K/qyDGIx9bubqccWJeXhnbn6ouGcTs0Zptl
vlDQStu5w0BkVdXjtFXduLcscNvA1Tx6qiizLncU7Qv6AbFMzNxKK3eJbU3difA2p6DQqEz1PF7X
XXNE43I+zKY4vfI+lV4hrBRC8FLYdBx2cZHVX4Hxt/8odtBn/+FMktvJRprs1BirsDGbkkgpZgVX
12fVoWXiaD+XkKz8hyW5eDdOPe2T9Xw1s01tGXpx5nf0NNS9id6WfjaKqPs0to7bbgRA91wpoSBD
1GAmkYteBSFKS0/P65vMR/kx/dSZSMk1hhd9g9HDdPctJYStKtPKIm8cLWMX3UzaNhLHtTohte1U
KpJlpp/MIMItJKPea1E/v0Zjq31ipGa8PN5P+VV+CbOkPRILokxmT3nn1+WlDiBSPM+25fe20lx0
JUjtJ6u00Nm1hJEeU0j21Pdj7VBtMjsdNDJUz/XWoPnq/v37IySSk94NjdJ1DqB0dZAjzGL5qLeN
O5rP2fOMTvLbXn1phawNYigGSRgFXQ+A5m01u4PLCzFGWvk8Cic9oJNkHxAP2cL+ri7ev6YsnkOJ
FYINZXXx7KpA1UpzA9/yOlOcOhBf+T5kHGDemz1J8cY9v90/iZzggNoO5xQ+wqVbcYzayZlQdvzJ
I8+H3wCN3Tiuzo+Pyu3R5IVHqoAqCinBTX2w0r2wF5Ap+EOd1FfHbfS/HGE0T9UIINTLC/X7Y3u3
m8gQCwVPpJDYSD7cclXZoBhz17ueHwk3rXZB26AT403ZB5u3Z+Oi314DxkwpmZH1ATUEdLW01ehW
xuhNG/hFjDLerlMQPFKqpjqqrWkxwsOkln1MIIBBLEeJEAdLHHPe2N8769VpIsp2sBwetlevUFJZ
LnhmDk1J4ftSan1/iPPSPQ4whm+k+D9bB8trDxYByA1PETgsctflem0jsyiRjum1CbS620WMsVXn
hA9vXFNGhJqjHbcGupSJSeO4ybK4O6lN05jnahBCuXhVlJkH2wrb9qCMcmYnMaJEfO4ytWhOShKP
kAAUnZ2+NLPRDAc39qx/mraG4LikCYaK5Jzlw7Cz64pKXJR6Rv+lESDsTkBcMkjP+qxHMDhLEMNt
BbfJ3KUIxeYlIPki+C01zWC8qGnpQkCJQ1F2Iz0n+LUG5EVbpoeMc2p201XLO3v8EHg2ioRJ75kj
7F9K3bwittk0h9arKkg3i9g0ngrdKhMmf8wu34kgM/OvzAaK+dSYTTDtRTJP+W+904TmuQkRTTwm
etfOB7rrDKy4mT39YXtlgfiXwYU4xjkcvJAPusp4dPNwQofOnY36A6pCA9N6jW0pF0orAcTSmjaG
J/ZVNY9zak3Whx5uzxqpTSFG74Q6YNt8jRiCc1HWacfBgMy3rjvz2ihjDdpS1YbPycBM9vdJ7/v8
vYLoX0yeGKbBb1MNqIXZ4GCKgmfXiIv+fTDpqvjoGWUrXi0cVPg0j40mlenINM+KM0Cq1CGUZX8Y
8tktN56aWy/1v2hUGpO0eNagnsGJSSFKo7pGVMaPLcifXaWH7fGx17i14hEW0zD7iSW31hQRudXm
yPJm45VJof5DlZvDMYn0+fTYinyGV/cHZL5HZ47JGJrQKwcfGGaL9Jd08HamH8BzlL81KiWIY9Er
gAvMtoB/zimT4dtju7erA/XH3tFU4GwY69qcZs9xA9ojuSp1MjKLKEZzF7m1XRwe27n19TSRyVmp
0yNMQ46x9A91mZpqz6t1HdOOSzaUevZPFjXpF05/Hx2aTEPq9rFJ+VcutxSTrIjlUXYg4FqaNCId
vHVtpFclnUsd9EYdZMeiCqLh3axms/vm0whVFXExAweSrWfN3hSXjs7UeIn+OzW8YzYI7RRIMcHH
i7rdR6aUCcDh7YZckq7aclHFNIZzPPWBnxpmd67MKvpYotF7gZwlPDIU4/QbBm8PCAb5YKApKF8S
8y8N6mZiogMnAiTNVf3sJTTxgMS8ETdHfMPRYGiCQRiJFFlDy3NB08S24+TqjaZ5NebI3jtKuMXM
cGfzaJnw+lNmlxLTq81joqoFDZqnVy3oje9jXc9fIoPWtFG5+UlRq2KjcCIfveUJpL4OJItzQXpG
5WS5d8WkzVOaDUilj5n1ok3ZPBwCmkJfdc+Inlmp+opTGH60kzZt5Lv3TFNblmcFSBhwqaXpNAtz
BhXN+lpoajtcqiKjquC2HZq5gzAcZGATOK2fR22C5nPu7XajN3p7bMhJIfgAFgNRqneDjA31mbkx
e7yaeiGeKfghfQVA/fL4NtyzQoWfuwDzuOz/LleJ5poQtpVN13SOIziKlfjHVFUoDj82c+tJgHTi
SggZuQLUbJdmCl0pkXAbpmvSFC9RoDj7tIOEoHNKeyNs/DmrsTwycpoHXAipC0Mqa25HZIBrozES
cQV4O0ODMIXRx9oWDLk62awXh0EfZ/c9gueNeiT+sOr3U2p32m4sE2X8I0SmrT/USJqF6Of1inu0
Amd8Z42hYiGLR0f8zT6WoTJK2MhNSHLDdUFfcbJQI+oRVwIgcYbfQb1MWtdfUbic3/yCABMmvuQu
carVdaIeGurQz40irkS0Q7Nrk8a+FNE4/F32Q/ObYo9Nu/Em3/nsXD+N9I5ZUt6QVRZkBGkzplYy
X4e0H571FhFxAeDl4M6OtrGPdw6yRxbJ46hDNszc2PKEBU2qhGaX5ldVqNqlC2co09NsixDqNsgg
wMDFUv63wcWtARlOrBqzEk75ta+H/qInZvVltJArVuo6RdcGJfms79+IMcS1U8BhbdSNTfhE1y+/
LIuHk9dhtJqsYxUX+V436a88vqIrtnlZy8cMGT+dDfz4TSATNkOfKChCX+OKcoKXzRA4NAzQj6qR
vjcRK/reR5OV7zx6HOegGZ8n1Ry/m0mYQYQ8tS+DVULWXY61b5v5G9GcnFY5BSlB4WAtHYYTlp+X
+pLQkQTWrkNeUCRA2RLeBkff6A3cHCLKLQw7AuqBFRYSxNXzpqF72owhY3PIqas76AK1oxsKd+Oo
riRY2Gk4r2SUylQKvVy+6XIxCTlvmepd72dSiGnnmQSuP5Ku7tt34WzV6mvRk9JewrETk1QTcatz
psAA9lyHRagjh5sk3ZHhmXnaTfY4UD6ZRb41+3lzd/mRFs8op5zyKKxgyx9paxMoJ5hWfF3Ra2br
jeQ4SOIjRU/fOAP9cz9kTYbqMtVKJiaWppJxJgFTx94HHdrsB6mxbiDNvuH+bj+uvLJYkEaIx+Sf
/9KWyNqoYtSkHvwJZpt97enRWbemLaWjWyt4PMByxJaICOHMllZUM221BlUYOVeuPZcD1AJqL5SN
I3QTh5nSCng86oRAdNet2DqP0am2G6yQ40CqY/3ZG/MF0eoGAppwC7V+exQoYnEQZAdeo96xuhbW
mJB8ZobmQ6LB2LyR5unZgrkNqprM+PrYDd21ZYI6luAceruru1EGLbLZaachJiIV9Bo0TkuFdwOe
1a2W6r1PRSolB06o7VLcXX4qQINZr82D5o9daMNWGAaHeK6tjdDn5sngUwFScOC8lcXONU/bnGZj
p89sHsC68jD2haA+0yufOgNmicYoq5Nmx/VGTf7u0qjcwpvJ1PdNMjzZbtRSOtT8WYj2BHEENO5p
v1Wiu2uFkEKTfROCu9W50PoubKPS1PzIsPN93xb1i9GHW929+1Zg2gVATYJtr7oYdjcJyNYsDXBP
Z+2DBEIBRWnfOFmHD+Izga3BC8Hcx7jO8jCkFgLbnnA5dw2qbmaCXwamPf+XwwDUUadNSEa9Rp3l
Ii3sgWTDB0oz7/U8vtqqFGc2fmPY83Uogrfhlf93Vf9nb13Gj9TEAiTAF0qq7nsR0u/tvbA6WEW/
BRq4KdfK/QP8DSEDieENPqF1m7I3haL5xggiedDdSxwWFyfy6p1Rz58RgPuOnu8Hml7dxp7e8xjs
JnJtlA8ckuzll2uzxuqSmPNhOlZw1vtBHELXKy4ZKeNb41kWKSH8coqVseN1jSntOBbzzCGJmK/e
My3kQkRoUI0c4c157AfvnXocLlgfnhEikpUfVCk4t3md6GCbkWpovFyBEatIz4+t3N07MmsJnCOb
X0M94snsLdHUut8EEC2ARfgRJFN/cMM03ljPGlXGUYQklsI2Ax7QddC0WH4mu1faKujL2S/QLduj
/NxcYPbR91npFOeRnh5TztH02g8ashRoqJ6od1aXokNOQqFBtVFYuN1ewjDiSDkAKOMBuTG/BAM5
cpSWOZuzP1logRdy8LSEH2hj0feseODGJEjQJoaXb8MvVuj9NGHlBbpfsK2HsBu+I+c0bRzKWyO4
Rc4jTLg0EEAHLY1kAyyJw2Sgdq5UykkLB8BgbmdunJSbiAPUEeOlwOzpXdNKXm1YEES9FnmR48e1
/U641iujK94uGkQJk8zWYblZkiQbYdbA4k2hxuGsXL43RVoyJK3lQ9ttHsbcpPefG8nh8eG/Z0Un
DuQm093hGy03LhD9gMDeYPlWAz2krQ/eyUyhbfsPVijawi+C0IS9hmy4btNVEBTSSTWACQaTYjDm
Fwaf3mwFoM/PR5IBMRpmy7VUkLqbMyxYfgjF/4FpOO04dMoWIfeNu6AlJ2lZqDDCrn8TQk/C69pJ
SVxfy9ruU53RNYqNtPvL7ud+Y9vumWLQBjoUPg+9g1Vw5sZVNDf8ED/vh2JXzvpwhqA42Mde0ry1
C82qJJc0MHBiIrLf5d5RNs3yKs/pNCppdACE3u+EaoMCz+ct+OadIwfqgyCaYrDFsVuZisuygz+H
pmaognrvA6hANBd9wseH4d7e8ZGA1XOLqIbIX/GL22ki6n2xEbMgz/w9Zjbmyei9vxGxnN5aPaQY
DEaQEWoeKfrdq+UUnS6MOMzDq6FoUJlX+l9lmb5NbRo3TUDB+8fzAeIT9oOVkb4OY+oWGjXnsfgI
mjT6jGx78/Hxlt18GC4I9Sn4oRlEtACtLbeMzk4fD+lcXAeVJk7T6srB0ZVx/9jKv0wQi+okSQ09
B9JQSpNUxFaeTS0IC3W7d/2xga7yAKVn+L4Gdzjte9p+UGIUeulc2ZA6O0QiHcMvsSgn94MD5ld/
DmmajF+zWE2Loyhq0TLvT1q7p1+q+1WTDsFXbRyRI4wMyL52paYM1k5PBtt4qizFbcA2wqgM95Dd
TgzAGBFahwDZ0/aQe0Jku9JVQ+WgQ6s1QfVGcH8Kuqy1d3DejUhcIb5inHJv7OoTIOgxP4egXafn
fnDt+uyhSnCKVaSExY5O0aR/FHk5j99KBj1M2sqT+xymkVlfamgUo6cRis5/MtzJD2JxQzvNMGWG
77wiMuOT6qVD3+0mE/a9w1gBzfk4TaQgH4LUjKKzGJmHexmUWDTv9NG10I+jwAzsH+ZtCA3bwPsu
OSFDRtIG2CzpH4hihxBSzvRlZccwVps6FJStVxTviEqm5lSbyfwRJlvn91QbUfWy6wzl5WlWzO+u
SR3k6MIVqn+yIUzuLjEDDvre1SDy303gjWYPjpvK1o82YIzq7zbv0w+AXjTt1WmIIk9FZzH6AEd0
1F0TDc7UZ9FU43ie2gxt8TQptPoSkOgO+yBWleED3OSoXlGwBvbDs25lMHEqgfmDSmqo7u15ysQ/
AO8cGM9UEXf7YsorNHvtJHA+zkSL3qkezGrYF/kwD2dLK6zk0tkOEwu7vBSj8srr3gdHszHD9yVb
FP/pOWOQHiE266NT7abGt8gqTGMPGDmrjt6Y5s4HCC0z5bkYgugjU8Fetq/stlKOhafW9WFwklHl
YPToJ45TBJk15Ja9+QLBZKo952MgYnJe4SXvuzJMxcVsihRKkahSQBS0DuKJORoDYg9uIYn+gdey
c/de2OR/BWFbfLRDUGQ7i7Cx3VfhmHyEGHtSf8vm3ngVUEgzycJJ07zndGb+ei8KSylhoo7K+anr
1Lw72C21ng/WbGbJoYtMJb5qZqYk54Q0OTwDeLGj46yUrn4UUdcDMJGf4Wtdaa1+otahW3s1Scbq
NJVJpZ6Bu/Q6Wm1OVO/o3XvTmfZQInZRnM3fJa0qfFhOxX2CGTsws0Mc5fP3QQvG7tAC75BCyw1E
l65Ra9ahYsTPOkICqto/NK3O1X1kNHoK1MTT30OCHNvvNbVsSym4abbfUu6ttretNNRPyZBp3als
TfWvx07q5vVgWJiyH7U24Jfkc+usflTHMVPK5hpSwjp1XhVfrFjRvzTQgm+kbne87k+MMiAmwmTy
x5XX7XIr0tu2uVpVZ1+iYczR/daMw+MF3YSuci5f9rhgAsDtrjtp0KLAiar2zbUmD3pmdLPZmzpZ
zsD+RV3892Nrt2sCtEQNk50jHifiW66pVjw4scekv3olTKhBY5c7NVTr42MrtzVkWd0ByAwVAPUK
qhdLM40FBinkU12FkhfjTkMTS+zqKtTyXSD5iHcpzCTRsYXwOf9b84SeM72iBMCI0rFs38GCXU6n
rO5Qkk6dzIKnK4EP761lKGAfdKVNojgQqJRDlz+yZ7iPRszQXVNvcK1DPo7qizV50xunzggRUNCm
P8Ab7lCzXifLemtMorITg+nKcHqu0gh2wmGYks90cMzjBA7qFNp9EW4cLJmyLh9zOo3waEgpEuLH
NblFBuFlAIm349cOIo6O82eijfWZSajgD15ooBJRB11zg3L3W+8NyExIKEEVOIwj8Q/LfQ1Vownn
yrb9otKms5ka+SFxzU+Pj9jt6oiHKQn8TI6kqMXSSGPM8MfpmeNDNYnar2IaLwld0INVueYpS/WX
LDZCyOZH481RJZE4STngb+IZIsylYaOHm1U1Os8foRTehWDdXlpV2ZJXvvEKzB3b5JjkmWS0DLwt
rZD91fVoK57f9EHyAXb65KSZlfK1iwBAQV02f368nbdulQtLGZ3nRCIn1spNWsUliwJvvOJ94YGM
m+SQED/uIpjnN87lHVMkeHSXiP7xQ+u2axiyb9Gk9tfcEoPkUEo/w4tqvFSl0m/c8LumqDCDWqRj
yBjQcheVqBbeGJn9Fc3Lydlz3SjpWGHYE2CpTW2fHm/ieo6aETzq6DTnmPtCRZ3C2NKeqLJO1YUz
XpmwynPkrdBQ2qOTY6mgI0pr3rc9/7enwmocHaW7Qa0/uyaDC6Abq8Q5uLkWhxfGwuiYIJUQb9Vi
pNddeAQ5/eHSOaPFbkrM/fLnuaPSdbZwh6ujaPHeGBOCPdpo72Ldo+Vk1a0/MHr7Vm/A8QV2r4KJ
p6VI/3tpNDJ60xE0Xq+4qT7aWfBqvpfaQRt7f/up5bvGiSINA2iyzsghzGrUNJ+nq97TEt4bSjlf
XaX14gOiN+bW0OUda8jdkVtCVswrsi4XijyeNWpn83UKJnGJkSA4KUEcv6v06M/HZ+r2m7F3wGgR
A2WCCNGJ5fZ5JZKHuQimKy+38kEELfoN1Mz1Q5G7Rn4yqxgBiiwdm2gjG7xjmGY7VWSecTnau/Li
6CsBOQGpeqX8UB0oqSu7SFPGQ6965VWr6+wyyiD48Wpv3B4kcYRDMEHzgPDfK7fnzE0Xl0MorgXq
DB/jYQ5fEJvxLl0ZD+/aPE2VjdN550NSnCSrlTM2JuHAcns1JGFIpwoMsvmvoZMUF0gXks9B0MXn
x2u7Db14NqhT8iGp9UPQsjRlF4FmzE4urq3qRi96kqIukcf2xvN0bwd5l+AdkaJVN6W20jRCjZRG
XM0gEl8gC28PoWZlZ7VPgkMPIfUGEOzOBlo6GmdcW1qiVCmWq+pmu9WipFCvWubZSF5UvRT6y3ZJ
MykblbA7G4gpyOp4DomiHPnnvxSOgqEbyrit1asRjsGxrl3zYhqbsl93rEhAPf08eob4ytWCjDzL
oqKPtas1duZTOkJtTQHkjeqcvBT81YhH8eiSztA3XK5lLNqW9nSjXWF16I5phu70DEf34fGR+8mv
uPT4mKG6C7cHjp/m4cqME4eK6wTqFXUgYRygPQI8V1KtaAEbT+qfyuQCae8AJX8QTVR7J6D/bQjX
hVsp3kU0KpLYeuBNX4QziRnmDeh1joXq9NYe3rTRvTZ6oWZ71QYy/ZwGTfOXE8R291zW8eB+pmBW
qftKi+lUGlYUJSeBWMQbZ+R+biV4OoJNWcCmHrtcY9cUXTYUtXY189jxyW06CPKrWKISNe3r4w29
c7uk2+cKM7tKKWx1OKYmx4kkqnbNStUZdpoFaHbXaZXxnkJx0x6bLNHtNx973kQay5SQJK3hukvq
drYeTVMxQvyc6mfdjcExzWa7cVTkL1+eFKrZcAizjQxyMDC33MVU14Yi7ez56tnl8GdmtcOJg2t8
LGaKQWJq7K9mVzRPmlDNDSjrrQchPwJICuUgFGv4kaXlPjCADEWc0TzQqndwrmpf+hTA7iio/D3+
fPIorBcp0fekvgQi9LyWpnhwOrRmMIU0xvhqcFSeY713nh5buX05iQgkbpKAk+RyzRvkdCKY+6ky
rlRLm0NhjdYpnwoX7dUm/JTGdva311nB6bHR26VBkwMFBBhWGEph/1ouLbHh3S8L3bjShfH26MLE
X1wvst4cUEskFF8JCTLa6GvuXVElpiiDwrxmqhu/mwaTq+6O9qtdO1vY39tjQdkF0ClOkqCaf14u
KJ8cD7G72bx6avRnM0PhrvaVOI1Ru9XPu+MlJbkfoiX8B6DNOnaMbKqyZm1YV9DrKVRDIP2K5Jgm
UL0+aWYBdVpsjhXTR4oea892NM/tobbr8qp6tdsc9XiqxNc4njxvJwZTdrgmU00uoTPE72uRhuIg
GqX+28Ebxx8ccCLhRc9UI0dYSY0jRpSQgztofR57OzArdcD4U9aKrVBHbtjy8HPBmcOjrM8ZoNi0
3NB+NooA6VXj2rTxP2VXG3vHRIUrYABIj9s/xBA9ibQ5i1D5881HU4LySWUJSSQgbGnYhgcacSmh
Xw2vtN/NpqL8kVmNtnEB1jwovANyFJRHgEF77KzLdUM8mM3sNtaVkSh3T9Hc8jOUWw5h0nUfNKdt
r2pkZmcBye1+EmP13grG+FDanbLhZW5PLtEryAhcNQAn3PZyvSRxPXybtXt1UgdFqkxR9s1Ul5S8
5/T41q2Vk3/yMvIASta/panOLsM8oJd2NRUXjbmi6Gkl0E94bOXOgoAUkzNSwHIkKHRpRSD6Wilu
ZhESUTjOrTg8D8hjH7yIs/PY1O0zhHoJaiI0AnCdN/1ohZEhr69a6woNk3IQYd99trV02IdQY/c7
zY2YCJw0kRwmI6veiroAX/yTQxp3Qw6/buWhAlbFqo7tBHJWhLCMjGRHj99+OgB0WCD6KMOCPF8l
4c6QefXYDtY1nqv+HLZW8S4iETvpQ7mVC6weIkmNCHZQcrIjQgOP2cpUUGgF2eOc+ZajOPA/5dV5
8Dpk0zKEF/dlJMz3ddCKy+NPuDot/1ol1cFlU/67iTl52jLXKCDiMWeD6WyqaNnJ4j1Md+Tj+ofH
xta3/l9rUq2deIxmr7k6m7B5BHajwwzYZAWqpIPdPsdmlj3VohBnO2z0U6cH+bsEkaxqZzVqfaBV
4XyjuVVsvI3Sf/7iX//9JRILD8AfCox1yc5uAyWDXSPzk8Gcqqe+CRA/C3K10hGrn43fCJ/a749X
f+8DM78gsyGJslmjoIl8oZyYR/h+6Dn+yYgYiqxNrB5zdTCu9EmDE/KOxKmPra5CjZ8LlfE2wD3Q
QzRhlu6Alq5X9pPKBy5moRyayOmYuh11d8u7retpPy1ROcKF0pZmtmBVg0AQy1HKosn9qRFmetQa
5k73tl5mn+euhEoNwcrkkgz1Phms5AilTH6I6hCxZmV0X4OsrS92MSnvHy//3neWjMqWrMzKacDl
8ufGC2rY1XKfa64du3qIs52ilZTWR1d9Alhf/f7Y4D0CGQ+uI2Y4KRxwm+UH+SXx1enOAXGGwwJ2
HAZui87bz5UunjgX4wuaoeo+hRy8R+AVAT9q0cVvqpIWG8u+d9aAc1N1p+5Le2f11MA9DNG9x7WG
cnP+La7nP1wlExfFHJxPlRXbJ47blny7PEnrKwV2Q5aCWAt513LhDNeZChMsme/mhvjYh6o9v1RQ
uzZ7D765Q2NkX1NwsAK5oj4UOwIwY/7yePPvfW0gJMzq8Soxl7nyodWIbKo1cat5dRp7V42FSZMB
6rAfTlMM3Ys391b5ttLbz2MPlhOIGiw6wH1Xx75pjMhOTTvzWyUbPuvJrDzlamK+OmKoDozMK5eI
EaPT44Xe+75AwMHQQ64ni5urvZ7g72i6MPcdXqIj8sTKmQY+mneZWl80fep+H1Ol2zhU60bhz6XK
Ng4lF+qo+LClVSXrgqxTrNw3krj8SnYao23pjF+auRzPqhHWezcWR1RG551iEiUzNl/tofutnrS5
i47ges1zWSFN/Xgz7noeik0kb5Q/KSqsPkEAHQc+Gy3ZwkXtdFA674DAxBjvXeoeewUwzGtgjPZu
iEV4MPUWgmw6nMB0QGrWghRCjZKNd/XeSaQqRQxGEUx29JZbJRJRjXpU5z4U5M64I/nSbHanlxLb
sdrwyoAk0TY24t4NlJS0kmmN/10Dz7WujAIGV9DUFZV2sgDjPnnIKTyh2VSfJgs+ec9V7P2QT4EE
Foxi64DcO5ZQS8isnXCCwtxy1Vk8RkUBIzljWyBomFCAw3k3GAaKpwB0AdeIyHrlcO3roOp34QhQ
w0ZafIdTafaNktbPSduIfxi0hP9uatzy76ALqXmp+pj9/fjQyLO69FbcOqonNH8kQmH9GkdF1JhJ
gNgJAzYjfR/mRD4bWWNucQncBlgyv4DrGs/IuMt6XDVNJkvXJO9yB7PDO8G/WjyCVV8+axllqB9v
XhVDsSidyWOHsdWxq+feQ1nVRpYmM4Ed1lFZz2czjOvxzWEF+wbTPmQxMnhcc/obVZGbRQxjupsi
QGcEZX5A6HNr1neVYOBweE1op3Ci6dQxobQ8T4putKwW6jnI0csYaRC3cg9IDMT9DiqX6EuuFHkG
KAchg10toV5/PN7O2wuFfTpwnGbuDSWvpX0gIBayIXHqo8LhvPcQWZ6PhT6o4bdKaSp4KsEP/dUq
TszT0nVtexyVUmxNz91eKvmkyu4AFQ1KLPJH/hJQ1BFghVgZU9+JRXbMmDAedy3qHyk3RhOoYdQu
l6XO9N8fL/7WhfGgQUzP1mOa47u064RxWBKqQPkFyCjYO6Bow+PUurk4WznmDxHYsC1Zu3uLxXFw
oMiVSRBWL3hBhlXpE1+8MbP5b6gi5z3EJcPZzIz6HaRt8bfaG7yNz3xnpWCqad5Tb6GCtW61Kkpo
V30PIaZtjh4coHJ2iLGCQnhoFHsxqs1U0PaPd/eOX5DxKJEizWdKuaujlURZlKcz9HvQX6T1oc8H
J71ktVEbOzdX+t8eW7u3QpMq0k+WUzmRu/yWNUxxZeDmJJf2aBzQqqcSPruT8hkWgtGHibXbKmDd
WR+VHZk6UxCXwh9LiyUQdpt5hczX9E61n+ZOrcdjxwhd9UWz2ubNzy1wXonwBqEMFee6ijubCcMn
ulH4RjaXBxW9T3/IG5S0oTk8mzDYfn7zfoJFUskn4BiR4x/L1YnJTQvXzQo/SOzsMneGscs9Xfwo
7Ba8a9cI1JwfW7xzMeBUkIxZEOwA61i7wow5hnjuC5/CD4jiagquMBkBVbBFdrGG3nvxMobENk7p
nVeSShIOmIoE3ng9EEKtIgIdPhc+Dkj/rKDt/WddR+Lp8druWoGRRpMIbepI8s9/8XAazEt9gsao
X05leYyMdtjDrrQVJt65A7LnBGaDaj+oj9WJZFiYVnw9ldD2kw+fzBgtit0YW4l+mnU30k+tLt5K
EcOeMdwA7Im5WhITGubLpRlR2MQ98GAfdKD10Ylm8xMUZMWPOQqsT1nZ29bhrXtJMZWMj4qYnOhd
12+TQoQBFYgSyj9bOfaV2Z/oxW51d2/3EisEUAwmM+pPMrBcVhGaZhLZLlZyBxF1PRt38HcFBxit
oBGddeP0H1YlKf6RB5ABx+rbJSJwOogDK99WRuM16hDwNUqx8QzcXjH+flO+PuRVUPutnGSnKDAw
N2ntj1mRPBfBnB2DcBh4Z3MdKaY2nr4FVP+1jZt96ymlWQ+jFKDlbNdyL+FAAsZueJXvTMpwtcJE
e4Y2fUp2dKvSrXL37VVzkaCQp5KRDqhNVsbinhxOD6Pab+zhr77Ke1oIb9dchl2CkydvmsfA8Pp0
1FqiCW8YGz/p68IAvWXV30RL5e/4+FTIH7uM4QlNgEcRoDESdeM3BL2tMKOg5es6wohD5YTP1HD/
0bOq8Cel2iKOuDWHB6ZNoAMMAba0diCiNKGNS+fRj8rw96l2nb2ith9sa3D3XSa25CxvY9+f/v5n
DEZd+IaFqasLNSzGyddKxUbLJFCrfaAmHeRqc+G9K4YcDHUV1nl9HAtv3KJov70MOEvkphljkiPn
61Fpt2C0uEhrwQ3P1V3hNl87bf4SpoMH+Iz2dqXWpzd+TR41RhmkBoKkXlkrn/aWgRRf7SmvUeO0
h2Yyj3Tw9lVUuLxvs/bWiOGnNTCvZDBgfY2VB4OICSHtSlNe40xXwfYkHbMscTdfePDt/2HuzHrj
RrJt/VcK9XxZh/NwcbqBQ+Yg2VYqPanseiFsl8x5nvnr7xeqHkxmtnjkpws00GV42IpgxI49rL0W
fJT4hw2LF/ecZhcB31MiCNxwXYmFKEwu0oqMkxbqbO7GQmLQJPBV689ahg1l425cXHSs8W6LpInF
EUsvvQoE3RoM+0JZkblKVx876a3eTVtiNNfWJGA30A1xIYBmLa2MQx1A9mBFp2Gch11iTwq4SFt6
JaX58NIgQfQKQXFw3wFtQry6NJWGRpwzwxmfqmIsXwGYT/eTMmwN84pkauFSsAIySuRzTy00seAf
QhG8vd/DaQQnMOWVD0ygAWLTophiYpsFfv51yKMEmoxGCpTgdaf5Y+EyQaY6/sZqr20scSzNa7aP
7uRqY+F384NkRG+NkqNf7Du1KiDjDHWjv4sds/uJw4J0D/EsfpSy4mrVDh2uzjJ6svkcES6AY0W0
a4u8bTeCk2ur4kXgfpNWA6ZafcOhnrIJXARiC6kVzy404Pafka3OnuJHkv5TxuAiogBHarcmP/Zb
H0YOHWMIBPVUDZw42KN7Xb+bs4xxt+ed1+V1w4k4YOsI8eCvWA/jOTJMTiEsUad+KvV9pNnzLoPN
7aVdq6e94+lmwli8CasIZYgCpzUHCX7srIINwTdAYLoCAvkNkeXoXjWzeOMcXlmXIp47gWp3oKBZ
xQsMszYz9bHsRLdCaEQOVi4d2qwoqo2vdfG4sjQYjiF1I2gAgCB+kB8vXpz7oVFTu6zTtq9cuWQo
zlV6s5h2Vl9GgVuBIdwafrh45DDKHeN7kaiyzNUtM2ey1KjKglNQ6NKJWS35IBmSBiStzm7msvkM
z5i2EWVeWSi9JjBHAOqutMliWiRxhCrUSY/HaN/Wpf65oMn8jpcj3kk+oM+No3l56TiRBHz0RGiK
8Pwsd7a0C2ccBxoUyUjtY+cUVvNNkoPpA/xtznR8/h5cro5eCB0YSKmIackZl8aqQtZDE02VUzZK
UuGpai2Xu6GcpMq1WyuM3ciAimIjS738jDAJQINCfsAQEzwMS6Oxo6emmbXpyZkNn9m9sQrddNLb
d4zsa24bjxCF9KBEXwZBILaFzJ3xEvI7ESGtaR0LBpWTrKft4AwzekVOjHTPaNWHF+8oaBk0cggB
6drZq5KumeuDNFt0MMGnPDJnG31PQY482JAgIlREC/398/ZWx4UeMSkdkLEnGDlNldVxmVHKaSS1
GO/wqb6niP6dHWv2LmytF/MZAHegUk37CkkkWI1Wz4HclJVc2uZ0lzPp8r6OYHBk/D/aiLtWLkws
iNwA2A1xFaWv9Wdq5zhMcujP7mS9oV7C+7OPdS3dOPi68L0/RA7CjLjQVInFAIVir95Q8EljXYTG
dCe0HhNPU+JKZai1DjM3qrgrO6dvLDjYKmv6HrRqWbiQ1JlvApJD7TQkg/9ZCQrrXSG31bhv8kxT
IURI/QR8WZOy/UkuS26AWkjvNhlSSbeDbGbTKx3gf3vX9NwQrxiyKj3QfdaHI+P0RXiQUz8z7yUA
XebOmeXyNtBD5CgqfyD1cyfdCoI3sWk14V1S2k2+d0pY67xArmV2Sid5u5GRZJhuc6fKPiZJCEQK
Ti1ta9Zl5TWe9g6sOFE/FS6u1MoPz6pSRmFqy3dVlze3flo6eyVL48PsxNW+zir1pTh4SCuB8+BS
OXg4qpXDUDJGYKVsUO60odI9RSuNvRC+cYHdxVvn4vJYgKIj3OHVpkm8DnnoTPQmEFPlTk7a1u0C
UA9zE2y9nmKDVocPhj0mXMQgARSzqw3UrRBCn3rU7lqKx6EX1aN/GKxG2QdKInnq1H1vY8UsDlOP
vOrz/uLK9WIjRYAFYZKgIVw6X00aeijk0vGuMvJsl0t58FaM+m14wZWL54RQ1oRih8KdGDVZY+e4
CLIJ/apy5+jDBzOyIWO1ZbfKw8cgT3NY3bcym8tlMWDCdAs5h2CpWTONS3k3mHUuKXeAdcubJs4/
TuDjN1Z11Yh4LHm9VBHWLffOKZqujc2KWZYWebcuUMID/mKLrPXSo1MbByYO8wVPFsxkSyttWsIX
Q+8cEoHcLw59OTeGi/AW9XGtzTaVZq98KopoaB0w0Ypo03pRwLYrf/J7/W4MHeVzN875LQPq0SsQ
C8Fd1Wj6YUymeOMtvrJG6OkwC+IRkNWagEcylGZq/Vq/IymW4Cep/Y/zECH+mcJ4/7IonLMI8wa3
DTpamqzQbyz30xgmhZFLW7+LaWR4s2QkO6i/UR4Na3nn05TbuGGX3hF7ogHHTJ5FXWTlrZLMHAKf
gsxd7CfDbvSNzLNgi2DOqu/csg3Gt8/f6MsPKCJimo0iz6Aks4rhoiJCVBZG5DtiYQsqiUkr21tL
ssVEgdNY1esGDUeE3NIs2Zo/vPRjEMYybgpyiWk2CjPLrW0ZWdKHWTHuGJQrYDiS/a9MTwGWAid1
HOtgeqejdOuNSr9F2ndlk8XoI8OuVAAAy6/CrJiONvSsk3VHP3VA3sFv9xZlZxclItvNmSl68Uel
aoKnZpwCj4aHWa4UqGlVIpJMtcsKcohF4MF84s3WojTp3aqf+u/Pf9VLX4M9BqFJhOEmIBVYGpyc
GUB11Ep37L7utm2ee6NdbbUf1hBPLgdmxBQAC6PvYayeAyjd9cRKTAkJCuOU68m8a/ryy2DI342W
GW87at9Hoc1EkzzdD4pxY8fjuJHwiPO5fAz5EZhx5JIKlvB1JIamGIBPIptTp5vIGZijbw7vk4I7
Fri5Y0NeUsKTnh07Jwn9x05RfM21ZBivds/v+OU9AgRJI4aci7SWUvVyx2ddrcIkSoKTU/kMG0Dl
qtCnb8ovZok4cxmjaquHY7VVZLlcPom6SL6oVJIUqSt30aOiQ6M0i06FOZk3CMc1014vs1J2m1A1
J6/vZfOLpk6G4Zaz1n6ENEZ/fH7ll2eNVgaFVcbyMMUs93Ll0JLIVjQATwvRp7lrEiXeG3k1bJzo
yytLLUmU/plo5MCtMVbxaPlJCl4Ysi0olod4eEXvyHadHnaZxtiqFVxZEy6RSirxACwZ6wuLs2qr
OGizE3w0+edEy/W97cRbil1P2cjy8LIo8JMKA9Iq7frVoQmbIdBnOO5PUWzPpupW7F7i1jWF0WPX
KdFjkevyvHPyocxDVyrHbHgVVJM97Oy8C09mKfeWZ2Z6ob2Hr9D5M6BLorgQP+atFzdyVewmxQm0
WzyOFW8Mh13bIqrNvL60DUTrYPnZsxiWjrxzslOsdKZH81/yLFh6Nq735VMPwEmDUQaCQvDGF8XK
sQq6yfHzkyWpuidNtrkb/NRkdFHfijovFkRRD/QWMF5CTlK7VXzW+TNiX5ZfnFrFibyhDyXPLvpw
Y2bwwk9ghbvCmRLzsjysy20r/LjLlXQoubBZdKhqjVCinkzJ9X0/HlzA8P2hY67w5oWXlFEU+qnE
S4yJsczVC6RpyKN1YO5OrdlCdiB1KDLryrj/CStESsAlcIHQWS8Xl2ZjlExBSVPVV3qvbdqAtLN8
8ZwGaxFelk4g7ymkoEsrvekbUQUj96kdfO1mnsz4LiW02VH52Wo6Xhw/ohJ8GrEmA3zoEK22bZyR
8eqduTzNQ2MeGwgTdn1gImkrhS9+QDAF6wbjGVTvBAJuuSoqMYkWhXF16pRR/Z1vkwxu36jFPq6m
MXKrAe6tvJ/Vl8a3wiwTl6izPCEJVyuU2zhXw7KuTrGqIbbaTtC1D/782U/C7OBkqfRCJUsmLzEI
aIFQmlzrongetZWoROTVSbbT8sYGpX0Mk6Tdd4n1wrbfkyk2U2A/6RhTNVxu6Wgonc4kN6YipbyR
4xQKgUjv9gm1oddxaiZvX3r8FdrTfCkxFclI3cqd61YZO5KvVSfgyea+yIz8kCnSC0Gmf62KCiFX
AMg/JZTlqoyq06O0d6qTNZkylMUwN6WDOR8MddrSdrh0iSyIMiRtMng7mRJcmoI80RxgeqpO0GjD
TaQWw7lBS23Dx1+6xKWV1Wei5RX4UlbWJ8ZEDC8yrXb0tFitQ5eYLvhTMoZvndnHH3/iY0HfKXwV
n2yd2FVWbiiIftenObCDV8Ool55m9tlG5H9lBznugFjIIxnPk1ce0dBbn8k5sz51bepwleNq54fR
tHt+LVfcFCEJjxYZDW/KOiH2M4ABNQSNp8aPE09nOvZkVzBaWUqnnX/CFLgcQLIQJcAUtDwSABcD
Btfm6hT0TvA+rWf5dlLC18EU9RtP1tVFUVMADiuwt+tSbkTZzshbqzrZkwy1dMNEI3wWtjdF9Bee
X9S1r0QWit8FLSPg28tFEca0Wp/FNaqlgeRlpZof1EB79xNGqESKagLd13UEm8lmZzZhXp8Ukdm3
2Ty47aRsXaaLOJmDQJuL60pvjSLkyp/XvQZXYNdz4Lipt1Vpwh80lTWkEnl1G2T5Fl3Gta/EXCgC
ekSxiKCsUkAroqrldBOrivwxJg6cOumQS1F73yHs0m2ciWsfCuQgaDQHfD0Fu+WH0pAhRl92rpEG
18pjFMi5Wxv91tj59TX9y8oaG+Y7jKbVsVafmiiqd5T5c6+Ku4C5zODx5WeCDoKYp6VPDgZguR5m
ENuZwmR9qqWov0XQRPeCZvT3P2FFaJKJdjy6aKszEaho2I4Itp/Krop3tTJ9U2B02PBB1z4NKSCD
aMBWqQiKTf2hpxvV1SAFQ9Kc4NbSd8HQDsdwMl4epBM88/LxcUAIXmB/Dce3nc4umhOACfsPResN
51Yf01o9/sSWMQArZtx4y9dJrdQGMG74GbxbST3PrpOMsgnJbo6a2k8YAlb7NFNGM2S1ba1jtAx0
RWwbimo7UgPL7SJami+2ApCDUUUGFWVKtatzlnbGyBC+0ZxSPdb2ftlMXmMBxfgJK3hQvIAoXq5h
y2kPNtqozeY0p73ixXEk7bSye7mHIxgR5DwCG3SJKwn62Cxn1WBqoCjysxpF8jcm4bS3wdwmt7B+
xV+eX5WIpxZJOmUl1iPIvhiqJXNbHmw77wtrtAFjzwh6dzdF2FbS+yGckPL2h6mo7nKYfs1DZA02
0gR62wYvDtGpHFIJhmyDFATo9PIHGDK2fNT78pTUDSXaMAiUxzJFUMNjOkz6ZBpqt+UBL18Rsh4s
2vwfZ2YdUOhOLMvZpHPNiGA6L88lPTuAY5iPmoEaq4viZrZVDr60ScoodJupn1FzWTsQuWNQNAYm
dwrQpAx3jpxW5u+oifXBR0mvJe1LmcTBRhFD3K7lt13aFD/TD04raIZ+pObbnlr4BN4kFMd2Zpi1
n6aEGPT5Y3TpH4U7wdULHTgZsPbSlG3PjS5BIntiYkvajTUo6rQKyo0H8tomclThthCKS+zm0koE
N20vN1V3QvL9IdObDvKq+E03q7ddXGwFt9d2j7FHYjOF8WNy5KWxolDmhJJud9LqqHkV2PNXkM1C
jNDf4r+/sCS8FyeaGQTaWjwxS0uSRuWvbMf2ZBeltItTK2cgSWvcaJ7ql34n/BYvMmhpnXDmYvYi
m6oiMqWgP/l5E7hJjKxjjBLDhpUrCyIKBAAOzEqgp1cOGZ7zXonUvD818JGobgCd8Jj4Wb5LjDR4
acjOigRohYRUSHGsx/f0tjSqwVZ7QEgmSggtVIiVB726UnqVmlPrev6gX/jLJ0Q96DiyEeE/VqeC
uMmom0wfTqo98Ax0QA1zbzJHs77JZ/pZu3xqqtyjVdc/IH+odRuByOXWEohSEcd5AWomE1+eFegJ
/yKIPJmIne97Si1eg+zscZiNLb6Fi8yVCjEHk0E97jZ911VgBbhpDqsh00D5ZpOnEGeRndjxwZYq
/aSmtfU11fzopd1PGmb4Zt4kSlPID6zugh0grdxmtXXqbGYjjnSAAuOocGnCndRLU7t//nNe+C3w
DCgbUOIl2ZPpgS63cxy6Pgnawma4uZe9NlRMV1Y3vePlRxPkWDThmZHj7q3TFknrjNbR4hmpOEbL
d7UNdZtntY2dIxaXVFt4e3G9Fn5fJU0WxNLgpkWzVfw4P/j9UoktpU0m7aT6qr4LCyBP0K/WB4T9
ZHRpKhU+2Ih+MkVgWCfVrbfg4tygAwWNjcibhJdZ60WaIRiOrLPmk9TqdXCwhxoTjda06WvaXLXh
hlnWxbs5zKX48PznvLidmAY0AjaF2jNplLZcua6EQyj7hXJikqEsYYPXQuXglCEqedzUftzx7Bq2
Z4RoJu9LqdGbDfdwsfVMZPFYCAgE0RRFhOUPUNXSyNicbNxPqBFSH4Ye7Z0TZc3vIad+l2ha9mda
x90nH5LpwA0C09mqUl+cNX4CMYQJlE9QdqynpvRID3tok4z7ktnz96MU9nfU04LfzczYIou+7JCK
+TMKMiAVSMYv8GhFreOOfNW8J2jrrRt/7iXLTSrTaVzFimPLK5xweCiaqM7gbRzT/ig7TVTdmbUC
qrhCiyzfyGyu7T9NSqZ8aUTgQtYHIJksqry1ea8HzQTFfJoh0zF9KJtqrxem4Ta+8rVxgoNSpC9u
5rAZYBoJuRSOPaK0y08/A2sbYBk0701Hsb0+kn1XloL6GNVtt7HKa9/4CcKMZ8ZTrhHGDZwt8HOH
1n2fj6oL1ghgXGvyDiW+/u75G3WpUMayCE44UCApITpeneh2YO6+CgaL89T20q6b++ExTisqcZmU
zW8H0CqTa81dej8NSTQKpgw/ObRF271r4swcj1qihlskwRduG+VIOj50SXj9eZuEC/rBw/V50DZV
Edr3g1zrp6LP+rsRIbUPz6/9ihVQFAL4A+mQKMgsrZhRUCKf3Dn31tCNyC3lTfFHb5iT+7yZK1+T
28MQBgkQycG612gWodXNUmZDppYlrqlO07vBUIaDQst5Y0UXAbSomgE/oz8herNrUmwr1mer62X7
PrXb/mNvhP7rXumR+7BS2ZV1v3t4fmlXdpBgBdgA1UdAP/oqhMilolJBddr3puWnAHzS5HfVbreG
3q9t4JOOhSilUvBexWRd32iBYyfOfZLl3d63u85TCiuj6SJvQZivLYgPRagAoZIIUJZHwjACK7Cq
1LlvxmraDW1ZelQ15o37fc2KQNQQKbBr5DtLK2Fdj2MH8fG90YJvaymg7GIYjm9e/HGg+gcyKuQh
oSpZ+cpRCXNEO5LgDCGcccyLoXNlzd/Sdb6yFiJITgHnTdRuV2sx6RlFik3YXw5a6nWRldwmeMgt
GOzFy889fWrkCOS8aBYst8yOB8XKGJs865ndzbsJpzV/VJImhxK6HSUbuDD49h3RQ6l4VaPKwR76
CURN09HWm7d0qtXxHYNRiPXAe1anHryUTFiz+ZMUuwZu7nMkF0bqVswpOjsgvQ7/nXS5dJP6YKru
bHg9EACSrRxJgcgwso+1LfvnFt8SMVRptjI8WQOpVmH0U/q1YCqrviuseqLwHwTpu3mMDPCgUt+W
sYsEgw+6tpq15nVZ+2hIaYEU6W7CzJbjJqoRfxsSZsjeRbHRFje1WqjGXid6HV6P5C2WKyuQpH8e
ajmayUuUyXwt6ZFi3UdOWlS3UAy1/k7uBrKHXJ0cVCvmZobIaqYQ40qUoZN6F/StpH9VWvCWjy88
eIRGNIHhEqJUQOq2SuN7rUaEFGrSe1XN2kPboDOcBdpWGHpx8GCyAr0OhgPXepmp9QQadlJO9n1H
mLEztSygLQEg4fm1XHhUYQXGDRIyEQatA75GkhQVzXH73i66+GwCfHWzPtBfp9o47v0hbT49b+9y
VZxtCLoscl42cf1YOHrlFPyuch93UXGoVJof0P8YL14V4FIefYCTYmZqTZhioIosT9Og3teBVe8K
Ky4PSL5Lr41ylG4Ntdrq+l7uIu1XA+QwwxOgH9YVkCyWpc6sG+0eJK9+ZpLCCd0QMdSHwNekwJU7
RoOf30fhdhY5EqU/qo3Uq0TVmPBm6S+mxmnLhJmTe73OMmtnWGX1qA9TWB7NHCd/rAxpNA7Ad0Zz
o+D5VDhamWZChDIywqFiQnP1hgx1LaYbHOc+a8ZuOpWjk35LrDz5BAFZEhysRO3+ALiKVEaajMFI
rdBpml3n+N1j2WaNdOukgJBdzUwl2MHoiKBmpyF19BEag0Y9wshaz7so0q3cG6qxLT9rVhZQkuji
yfDKpO6ifQGdcr3rIqNo3zu+aX731d76veo7Dc6YiVqXK8e9+aVv0EY5PL/xT6/xavmwtwhAn27D
d7ruqSkw/XSMxur345yVbjUrwX3sDIbuxpNjfNX66SG3+90EQuNbXfTNZ702y63XYv3xBUM2kaOY
SQURpa9evjrUKlA4hXMvxUl0HNpaqRntV4PEm9ok2ajCXrxMNvEWxNgCaACn3poHyB+0Nm/qxrl3
AgT2BlIzV4+DP8wx091cqo55rr4NbJ6a5/f5wlHYYBbhLwQbAoOgebHG2spkI4ni8xAV3SfYnFKX
jpX68LyVi9BLWGFMDf4+0UtakzAYFYSYfZLH56aXkqOVKfIbuF+TA+zOW/nVhY8ASIwh6M2pS4km
2fLGorDYZGE3wzmcOiCGzPHzmASW50v2vu36cMM/XC6MypDgdeYFUSkwrqwFYT4WQVkG53roSw/y
XERW0lI7KVn34rETuNQANsANz6IEbcdqYeNIJQSc0jkeC/QNqjo79OmwxWl5eR5YBYUyihO0F8ka
l1YkeKoLNa94o2o/9Yg7wtsiDpyNyPXKtomMiccD0DtM7avKbxVahZUMYcK2JVqwKwun/MOeZ4bO
4yYP5d3zp+/CiTOpzxvIiiz6QJD5L9dk+NFgZgPvrmwEM7QtJcpblfStLvvXUtwXRxQIt2prVxbI
GwVqU0CSxVzB0mSHrzDnpE3OKLyWt77RMrY8tVLK7Wr9/vPz67vyzRzWJh5ijDJOtjQWWmOgy0GZ
naWiCe4cGpAfYj0r9i+3QvNB5f1lyuViF6mRhFIrWdl5VmYU4jJJ2kuFXmx8q2trEcoj1Ca5VgyS
rdYCGUxe5kl2VjvbPyDNbH4JIEL446VrEbSZwDNFsxnk9sqK5JRJEBs+O1bqyGiWquMGfbU17HTp
0rEC2SEUXeB36NIu1zJb8qwWTZ6fi1SbjxmC5ntnSuZDM/XtrS6po1vRI37dVpm5pQB1eeQ1AUnG
IZGRCC3jpWl/UMq4lMPsXChWP7xT68yMT8hCq+O5JpXMP0xq2X01S9+IX9zMf0LdQMlkIJhBhWt1
GpsybZR4aIpzGpqD7RUlE8kWg5Qvv2Ig/SmUE7QI7P2aUD+NoEia7aA4+/2c0+JgSMjI2vLopKbl
vvi4MObH+8XLRW1+HQVqcVZYYdUW57ycuwPVEfNcxG2xEfFd1klRIIOMgnNJxkPEszovURNrnSSl
xbmPk+EGjt3kEFqSfyQXi/bqUJq7LEOSESIs2xsBF+97e9BPOT7v+Px6L99QerRcdcCpgrx/fXom
avDUKa3iXAKnPA5VbroZRKd7Tar9nZIgIfG8vctLLzhT+ISCOIwC8eq0ZoFujGUdl+eq7osduntv
c/BNP7EoclrRyWHO+EKCJFdTPbWzrjwjBh14s+bEXu74oZeofrnPZrm5eX5RV64gAzYA3cQYokwx
d3kFySnmeqqt8sxN0TxeJ20fIexycFL0/eyZygISjcGX541e2UnCA1HyFDLZFPGWRnHb/lTmRnUe
fdXxfNVIDU8ltLQ3vtiVE0Jliwo2/AOCaXy1OIVhwNGY5OpctLn8PTLz4l2WmPlDwxDHXi2jF6sy
IpIOpQNPKYMvMlHycl22Wg+GNtjlGaVW7ZVomx7SYbR34Ak3QtWL1gCWcCuUI/FeBKyrtKuuKyQP
A1ZGFUbbN0Fa9R5pCMLclZo4jKinmfzRnFrGPfqwveXUFp+e/4ZXDg7FZEHRAWuZzvO0XGsD9U0/
z3FzxsUV2h53DY+YpsBJ8soplLK6NalUvcshGdti9lYuwxYmcxkx4u0QEeC6Sx7CNgTzamec0wqs
lMX7ZJR57YITKINXs1ZX0a1Togn2JqSJXX8vrXG2jvKQxc373JpRXHeTwpzN74rZFNVrpvCh22hH
tWqEnLWc3z6/UetDSI+do8A3YqTDFLnTcqO6AdVdeLLSc2/lza6fk1eB5J+hSPsd2ZSX1omEMdiT
KeKINA1+kaUxVSk6xZrj/BwWjcJUXwrDzii/NHvBiuAswQxel1RptaQmLdU2y9v6zISK6RmG5Bw5
ah8Npyw88IDtxpOzPuzCHKNXJNgkFvToxA7/0CApdUQLbXtqzlEpWcdW54lJnV7ZIybee4M9psdm
Gux9XZuBp05VuOFF1t4K84L/TAyFkvxSxV6a7/tKgRG2bM9h7/uUW9H6rX25Pzx/TC6tcI85H4R6
JjnaepLebKQSPd6gOzPiZt9V6KRnN2NWDVsB8lNb5MeSBSxavN0C1yRaquY6TDCbVMqdrhvO1G1A
SqpaPNrHBhaKVxaSw/khtef4s25IlfI2rNWun3dlaxp1iihOq0IXI3dNRWlBHSwvLYPoA31peT4i
6R6Pnt0PlYF+kwwnEYXxOHa7xLTnYwDdxdfEkrMPERQXkpvVYcw0rR04nybkKFC4lqWPmtmY8Qtj
IhYrgBf4CqitRIl2+e20BJX7scrHc+FIf6i9Hh7DIjY3bviagJ++HYwzeEEgO5jimq+sVIFqZ1E5
UTLtFWVfjwbM6hV6b9NuluDo82D6oVwlja1T71HRDfJzqnH7j7ER2M2BWebYdKuaKp872mEj7Wg0
acMLMyOBr+Ekc21p7FJEWSV7ZWUPVOPm8tw7NrF2plgnKeto3D+d4//6Nv7f4LEgCUBnNm/+/t/8
+lsB7UgUhO3ql3+/Lx/z9239+NjefSn/W/zVf/3R5V/8+11E3aspvrfrP7X4S/z7/7C/+9J+Wfxi
n8P+N73tHuvp3WMDTeaTAX5S8Sf/t7/5y+PTv/JhKh//9uu3osN18a8FUZH/+o/fuv3zb78yvfvD
lRb//j9+8/Ql4++9/xLl7S83j+lj/uX//PI/zbfHvOFf+OVL/ucvH0DVtV/yX/788ovX5SHh0l8W
//XPPn5p2r/9Kum/EfTRXiIYYxicnhyedXh8+i1F/01w8vDukbJQkRBgqbyo25C/Zv0GYpzpV8bf
iIehr+YANkX39Hu6/BudRLRnCUvwLMav/9ygxaf896f9Je/It1hK87dfV+VOUZZgIoIOBLE/2GGe
muVBn0fGBrMifCWjv54eGos6Y7oDKlblN3Wu9NlH6uJl8TVIEO/x3VDS6v6rpnRiNE61wnCL+XPV
z2eGm2SHxJFFU8AQBf7lzwN0ZUpsZExc6EZH2DArBIO8Pi6zWvNMDe61b1Lf2G14KIyMejAUuIbT
3EDSoEnpLkK7Ppf2ozmrJvQ5jrVRK11lSoJ+36HkBlG9cAuQF6x+uoCZPMfqtc4t2lgdZw9unwqF
T/i2UFBrp16CLp9+Rxh7PuV1ffZaI7Wrc5yno3MgW5ast3TTbHnr5xJBwL9fAMo8HC5Qd8x/UzoG
XcRJ+vE9VbVKyyUzelUjtFRM+1nu9PGNhGaY2ewrpNZoudWmOsu62yFyXz2Mg6b3twmztpbtKX3s
m7anDdI0I23uIBq6082piT9kIOJ/V/okHftdUsdRqHt1b3SNW/rKhMDpy/3Mf/QeC4/zocj439rB
LP7If/yH/n90Q2LE/b/+eYsv3NCHIhfp2A/+Rfz5f/gX2lG/0a4RFRew28Jp/Nu/WM5vZAgMHPCE
CU4TTs0//Yti/Cb+NKSlIDs4PyKm+Kd/UfXfxDyMRhYAaQA1MedFHmYZBsGQRERpUGwVJTx+vjUY
xqLIbyDabnwc4cd7o7dFc+vEmbTLYzN4Z3C0btREzj/oERK7LjygxY2eq+MtDdjaq+SePlBLEwaV
7XreeD/FI/7vW8NPBhkI8Z9gzSdPBmW5vDXZWMpBEEntRx826p3fQvJSmZVyrsw+OdSSviXGfrET
wh6fgwYByTIQ0qU9VByGnqiq/xg0AEGYQ+9dMpgtluuVS/9rWaAy8E4YY4R0lceFfpkofh72H0sr
Sfa55BSaW4e2dPRDZ3gH/MD2GOVr32SUBnatBQe8VNXd+Ycj+o+H5seHZRnh80MASgf+BM8hA0lC
Kn251iiJ9cZ37OIBapvpplFV6dNUTakgre1+R0G53RcURc6wrcpva93Xds+bv9wEAFG0s6i8w17A
RMPKPuOLzawUyviALNjgoZqSeZ062mdNbpVTYVj9roOP/rVWNeMpHvVPHf7tr7gJN3P9bb343MAc
waSJIixJLRnPcguQ4pLmJg3ah1pF1cPJ1GbX1pa5YUUsZHGIhRXuL4RkSF0izrS0Mo7xUCnh2D5U
plbfqhGT63IIYKaOyWo2NlXUw5a2gMnAds8threHKvnS1lz2g0JvdnqYlMbYBWMXH+h8KO9lnuxX
vYqWtVuUofLJaZmMGWrzmOZSexNJefS7D/9y5sGzt9WvXlYtxEF7otoCVo7SKWMXqxqebgEEz7p6
eDA16Y+Ohva+9vObeDTejqnkhlGp/fVM/cfPernhRErQMBvUKqhDrRFDqg0KBV6Z6aEY0SgHJ+Ps
AlInYMPRFi3BhSkBE1U4vgT4VA4vNLwrY2p40PuHtKMXndEz381Uf/aj3qgbq1pGEGwjpkAnU0On
bQAye5Xw5GUVl6E/dA8dSj+H0XKkVz6YB8+vDeNdwbD7XrFqC/BNpu2fP1XXFgkhlBgXoKQE/Gd5
qOK2C0sdSr2HDLqkG6XtpB1VHGQjjGmra3rh8FmkgIsAXWMEGKzh0hS0dnnkzOr44Ov+G6tJPgEu
TN3RijQ3bLSvz6/r4mCKQJFclXvCU8umLo1ZpWqlfQ9mMRlLOsIArXIvia3mppyy8s0cSdnrLre3
+lhXrDISRBkR38sbs1aDYV4ymXIrlB/mJPO/JkP+TUN196hFqnQjdY22syZJ+/78Si8cHQEGdUOa
tjSjyURXDw4/hd7DiSA/9EHQe87gJwgxFunNi608lad0+rbgi9ajLXk/kGS1/vzAILezD42mdW0N
9sXnrTzVfhY+TrDDUBfCrQqm2/VYiU/psy+N3nyIS/uOQQCY/2VPbkuqot2bvt4r2ufWMlwnvgnT
h5FqeixPN2M7uWZA+DA+PP/jXLkcIlJgAJ94jCbF6nJUWljSmMnMB7sm1xECScWI/lf+M6sGAcJT
CaUfpbGVZ58Sa5h7Kn4PYbhTo9shdbXX0Z39ftD32ls2Qb2tvoHAC/50ctd3NnzPtUX+aHx1U2gV
pk5WN+ZD7kAK98ayTsEW88+lCXJo+lOCZxLKsXXJtkcDWk6luP1dQ5HmmM6AGLKEWco4NZIXn1Ne
Yi4+cSW0BvzX8t5LQ6brYdI5D9VgDvtEJY1FFH2LHUSE/Mu32FGf+u7iZBDBrwE0DDDUEWB/58G2
+yIBjla0jwFQQt/zYysudn6hNrVrFnP1akjT7Fi2bfi9ylMZKQRlFMMPla5/BroGUFTxzTDZFZKe
/wlvCjKAORIUmevrYRXAXZdE7TFk9NR35ypJB8/W2um1Xlb9ue5M9B1ts91FU01PfuikQr5BBY+z
0kC/IbtaHzrf7YIaw+75m3HpdFg/RM1PjVGeydU2G0pSBbM2WA95kxb7Er1v7/+x9yXdkeLa1v/l
zslFI7qpgGgcDnfptJ05YTk7BEICIYGA3/Zm3x/7NlnNTTvrlle90RvcWdWqchABQjpnn90MvX4L
YvuljMVdxt691e1oZAA3vnyYEoOAwU90+gDf0yDnpScnWpou9i/8tLZHpshiLkfrrjewjOSq8HQr
rv7+h0a/PGg4mPxAgfA1QFR/1aWsaN71XDvVQ2j99Ajmtc59l/ODYztZcMb/cZcCDxOAUYBAcRxD
OLN9n5+w+Y6sSniD4Q/uUPE8XokLlzPO33h8v95YXAUfj1kPDKl/UXr6swexuK/5A8NJDakRnIF3
zaLKA7dTeCOraThVUpYwNIWEZKmq/g0rsL+8/taWgqiwiRte/cphCRF7B1bjA9zV6qveTB8dJf1T
3aHIiQSYi3aeY0aDznlSzHtLUvsKSNrKLfx8kCSgg8PVf9FJzq1NHMai5qFlhFrX2eN4HU4x5n8F
LKT7+4YhZwd2xpAPB6gbIrW2B7V45I219etLFG30P9DvMMUC0fTVzosJNAmhM+MPXgxMf66Npv7Y
6f3fr+C/vAp0b/CohProF98Iu1apUjFWVKeMKHQ7zxe92/hvgGB/eRXst7BjhKwwfD0YaK2Aq1DC
+UNkHI9ay/q8EfFbCrofpo4v64OtloOltQsbmQ0KfPl6jMj4KqfJbR4WhycD5o4a7q2DRzUy66Ef
AE2J9dan6ULSx84qdm5FKj6AB+Z+2dRlWVeWcxHI8nscz9P32B1hqDPbOAWxfZXLd7hI+3syByun
ITDtoq15+EmX3MvKCUam9O+fzF+8BfgxIeSI+DVbu/7yx/gzhClBOTYPYlXtfoRX7EbwQLCY43l0
XDbXv7L7LEAB7aflLa3wK6z3x0sAihKo1VvMDKqtV61bJ3Rbg/DbPMh2CAvcuwZ6ht47Dq5ndhw6
0f0SzPHBqtHdqdCGUFKVy91cuvWu4iX7X7wLW7Lx5qQJ2u3rexEB+UmtkM1D2rrxUbvgr1tG3lIA
/rqbY/mgNvhxHUBsr2rlKY3nwUxr/bAmlmcln9muTitxrIVYj2sXzm+8e39xkzflPm4x5siAnF+X
zVCqDViug35I7fSxj0NQiZkfUutFy3Gdg+jJM9PTRHSVT51tjt4IQ/rZnfQpGLo3k+s3hOvnlwc4
DKrrjV4AzTYQ8Fe/ntUibptFmocK5HNF3dLoCzRKoqhSzfZY9foRN07uooqIivasemC1essE79Vw
D80fvgXOcsw+gM6g33216pWD58yD2GyQQZKNrTKPKE8r+Px3Y2HdUVEhK2cP6r3cLSFvP5sxWO5L
x/8mU0xaFnO3hEP6BmD2g9z0073BWbBhGUDx4UsAbsFrcbDXWWQCJeX0FOO0v6zGvnmKtDYW4TPg
mNIhTgQCCQbtwYTdLuG5Slr1FCmYnlCvWSNGlzZor5Qcy0/MM65Gx9mG5yhmgaaTnTRBgmUb9XSt
Ju9ekHkx1FlYdw2vnRbZSm3qPvlVOs50NVbeQ8fhudSB48iNttq7BdwmGuA3Nbn3dR/MNAiV62RD
V6lPVd2yLx1O1PtWdE0A0ryWDZ3RpkHj2q+NoX5YqrvJOvKTFIP3sCTpHNJw7FhNSVBiXOJFDXv2
YcjUIEqcp6dujuR56IbqyyQCiVMp9LvPASzj7juPBV9N7AQBbbjwPwcTBAWZH80QA6WVuiWrawYK
LlLl0r53UcyuWEuXNQI9vvRpLASVFsV5EEIqSiFzGO4d5C7MQGL7dIX0eoWrf8f65qMrRflba/D7
JPPmt6f5anT66l//83z0xfjib+et/ydHGHiJ/maEMU7P7fhyhoE/+HOGkb5LoeDd0o8w9vsxqPht
Rory/h1MadCKo1iCc+qGOP4xwggxIsWoCyy2zQANUwoUBH+MMDz3HdSJWx0ABvYPu7c/pisvHtJf
47g/INSf3kwULVvgDegq20wSPJlXTYCOSW/CPjQfxhbcdAF9yGlGINn7UIzkgNDR5IgUSbGPqqG7
8aegvyB92e/aJVpvdDBPp5HzNmuZ3FcVpMZJp/hlmhp173mzvIwlar7Im6sDGfR6qj3EFOd9qMtL
xQ7cN2H5lsnKy154a/FR74LsA2Ac8DzOhZeHvkuGMCrBRHsPHVWVw5YuKZok+eLaxjn+9JB/v5M/
DwG2WujfN+73K20TSQwBgLi9tnofhYZvcz+G733RhgVDkgSOnKney7AXJ5Wy6NyPPfYhBOq+ZVT1
Fz8SV0TftFGMwC17VaaxpO/mRLjl+7BOp0IiCeTUloRcVmG0FH//K3+5FBYZDDpBRgHZEkvl1f1s
sG6mdBLq3rGR2bElehYRc8EN8d7Svf2Qib64oZhVgaeLZYhBOaRTr04uTOejCjnE6h7Mm52o9BG4
8S5ZzaVUbqFmsQOrj4bBUUIrNJFH7NC3XufDDexUlc8i/gZsDVnm+sCsuVjEjTuwfJrIUcBgSrTv
w5F9mEFnDkR8aHt9akR9GqbqxjC/pqPvvXHibV/25Y8hG6kShScsGtCIbcXCT41mMi9NxPyW33vc
OrvY1R2KT+lTsZguq4nzFsj1y2qEh5cP5B4AEKYlWBkvr9fbOeYNYIp7DNGj/VrO6yGF68PJilIe
+9mmt9yBr5c/vLlCXrYmeA9w5W0GijcPhEGA7C+vDK+JOUqR/no/xoCEql6WuYap0htv2y8syh9d
HDTRGLhtdjGvvRC83oOY3Zn9+7H0ugPmP/xAMIPacxFnC0TOOYzbNC2rNKTVENWFLhl89QjIX40Y
0ASPMiicZe+P6vnv35Bf7jwowVCJgG4DBBP+3q820H5W7dg1ZfWhLiuETbRmvEYgA8nKfhqoF8x+
MXnszolBj/j7C7/q1nDnt4YQAYhwk4KcD+jJyzvvgc3oMnDdPhhSrAPYmphRMRpbeav08jgE033T
LksWV6m71U+fjVvlNoBjpyAlrfrxhlmUT8viPXeg+PPR/1Z5gaHAaj+DcJqTrWvu0bO/SR58NcDE
N984QfD/BeMFY3rYB7785k6PAW8FTPaDCv0z7NH3tu3zLkmvdGpPjSRZaCRFluOjN/62jv5bpfwL
2+ZP6+cXosXjM0yp9A961240o8Qq/4l0sf3tnwVLBIrEhihDl4GHszG3/iB1xck7cDE3IsZWR/xR
rHjBu62uwTwYIjowF7ej8M9ihbyDmmTzlcKuDrUiRg7/oFp5tQugq0Y3sAnoYMCFnuKXhq+y8VjX
nms+NGODMnwIkBE4yxpeAiHAw30KTxKKoL6KFzBYnz6DYDUycEC1zUwQ8Q+lMuoKMdniDhSfda/R
P75xXr7c9398QbBKYJK7Oc0QwGAvVzbo85E7ADP+oBpz03v+eAG3FhjucKHIG1viy43390thfILJ
BsB/PK+XlzJTbMsqXM2HBbGd2YgQ3aJyWfMGm/mXAnE7/eHAt82+8LpiQv7yMnZVkTMYwR7QQo97
L1LotZi9mUFuyFqt1c61Yw/HYVPisGuX5GpVzpkP7WlAOD2NvEqi7+Zrsa4sfC8S3HHHS3neLAvf
xeUdj1V/4iDBHZoK4+xes3LPRiTKpFPqvoUXbC34v0/l7ZZhAIbKGrslBCsAR1/+lgWVIcJjNXuI
Y4d9jXEm3ABK0xmKLPTldZ/SevQuZgJV+kig0pnaNasW7ubChFQO/bpvtRgyOd6HZIKfPa/q/+5P
ILz+II5uVoT/uYt6/yy6V3sS/v8/9yTvHcgIkPyjnsJj3ICgP/ck/x3sH6AX3jSvmHu/2JcgpUHp
Cu4EOKVw3nmxL2ELwfkJARpQCQhu/sm+9GMg9WJhoezCHAXwC74EQP1XFTmknTiApzm472ulnI8O
g4FMjdiIgQogqohJmcCNWUv5LCeOzEa4qoe7QQ4N1MDl2n/t65IVzIQh7Xy2uFniKtigJB7+Ar5/
Po+PcnKV3dVdL2EjHqe6qKwVK9WILL0haOxhJuIGmmcVX/w4b/yle9+szqdh0m5DpW+7zy5g14XK
LsAcqQSj9A5DoZVtc7BJUL9F4nAxuiH7KqI+AYQmwbakDRvWZIdM1P6mRtbRThk7qcz60/zPsqPx
SAFKIuIAWB7GQNCSvapl4AET1oBpvfvWrctM++OQCUGm/Kcl9Rc92y+7M67ieVgssN/EIvrRgvxU
lbdIBR5VXwMikkQXknXDbg70uHNgk1XAqN3Z/f31/mJd4KegEYXPweZi9Vp6MvpCQuETLveR2y8Y
+nTTxzlInGCHHMXlO8eByjPfa9K9wtaNp+zFVlAd9Cqb5g7j6d6UDW2IJF+EdM230u1SOOKkvIsz
E1sjaLV05D2BNWSb+T1ZPozxEpbZHIBNXNS9BCC02EEXmIRGY4bjmXf5unnSUD7a1WSsj6FDJII0
19rTqcpJ0C8+sMvyykGAhpdHpO9PfhmrO77a+dmJmq7JHD0Gz2EdDd+J4A0qbNLHghLwQcQbGP4v
D2yjKSDXFd4DsEnCTXy5YdtZgzMzR/O9qeT3cu1OlYN7s/rpweFl/dvT+m9t+K+NHfuft979N2CN
9YvNd/uD3/ZeEr2DEwPQbJj5YJ6J7e2PrRdUfQhqf2LS4r/8XhKSACz+MNwOW0wbEnSmf+68xHuH
HRmwFgb8eNPB9P8nGy++yosjHa0u9nz0u+hqt24C/govVwgIcmkM0vpQrIlRfN8uDdoVG/fRQx1i
Sr9jsNPRmaqmINpFZJg/+FObPOMbz8cy6RqfToCXGeVsJA71Qa4fL4DVNe1J8yB9CsuxblHbiBRV
XJ1yeHVV3A40XKfpevZjrWAk6feSAq9IPsFqCvR5nbpLiNBZVZ5lkoLJM1jDVgp7BkRZg5jRB5S7
dr40xgtKmkBvkFUxiOjXdiqbQz256aWJ2uWqAn/0mYSN+o5d38KFjLnP67pgoAxyBEfct2whAl9a
KwFwM/eqrvn80agp/pBKYes9A/bc0alhqaDRUtU1LS2JNbUton3pXAn9HHHlfWVSeAQDulo8+gbc
D+ouVQBk3qxC0tmbVJlD5SMY9czAn0IWrSdYYSGryMGYY1977bVPhkShAk2HC1j0I4NQaOkggj20
HU27pvnKGu6ARETIcgFHGbSj7mTiqGB20W2Gu+p5Wegb22aw456mHHQhXVNTSmSoEwfcwaJpg6As
Sjn2qNNk0J87hLlPtHdG/xPR0mtoF7XDLajklVME2u2eGgNYLHc5aUOqfJNcDzyInKytErZmCvY/
A0Wd5/qFAw/wx6AL08+ga3OkwQYc6LpGru/zhEnhkFUMk4ucb7DSxFDbH+DPZEH+6BvBNmteM8Jv
m6iExmJcbyINKxXA8ItFBlFDGk2rGLKunWOlf8Cmbv08cm0LDb+3Jh+EtLXAHLKJqywlvIGI2XhL
nctY1s5+nNPYyWHFHqsLpfsFFwpdDgMW2SmRweBDjxk23d4/GNWq3UzSbqaApZKpYCkzCHyrhwS+
HM3gv0+sie/kbBgOmTXBoHFmCYVRdLBAeoI1BrL4orNY6+nDjGSCKYsRXIlnno4iuoBfbDNmDVCZ
5xYm6jUUIFF8UslYDsUSJfD/9pNStxRzUHj/wQwkqDMMG5JzvHYRcmNsnCzUh7DCo4hzixLKY72u
h0YtZUVJPYThoUs2PeQiA5mAbcpZXSzEmz9JM6cfe8d3VEZMAuPQBMax0L+ky4R/bu2yc5ch/Tys
Bp+kxjGF004/nNdAAqCsvcY9GDG1vLBNh9c2iOZtfB2xmBWAx3ACz179ERaQqqbxZAzGLg1O6yOL
0hom+C52CLqiFvvuYSAVZA1YRDz3Qu5tA0VUGrQNYO6DyXgZPsaikwjsJjNkhCYlCjeTkOFBy7r9
3mI89EloowJqh778Bu/CqKN4Ay3ccv21ydt+07OPuhNehqGxEpTDCG+k8O9jj7BX9G1mAxV5WTwz
t8pAd4LRIq89WK+kbdNWuV5JE2YtvF1dwGGyWynfFk8mw0bHF5IY5VNiGGFZwKcZfpAEY0JYPDvr
DbBKW2cqhDVw7iZGuJDT9ONA48QBlieZjt1jpBPb7A0Ca8usb9H47rq18+1ucSpsTRFGdMFhSTls
dzFBxHYYVGRoiwFFMQHaidhIkCatM+zY2sTTrlRzm+7ciZOnLoQ2PEuSuX5ITJd+7Up3fIL8jTi5
dWs97VG6V/4O6jFzn85LVGdNO/HoMPbGh3fCMmpvVzpNbHdy8aoeO48bNF/wdebxWCMIb965kSaf
5pSMSD2b2/EOphkVK0SP9NnD0CGre1+1q2fuyMCwQhxnCaObcR7r8Yjb6DxLsLP4zlpt+zzlrfrq
1tZkuHy5g8WqyFFO3hLVwqM0VmPjZQzul1iZwhz8aklpWLphNqw1Hit6bDy+EPZq1WYQEoViX6PI
u1w7eW6sDwmmKI8hHn1Sy1PSLTeYORRpBY187VkK86MrXgU5jBPvRD9dE+V+0bg2jKYmGjTeBR/G
fTCyOi9LS1mELzAhDShI5CnCnBCqlAbI3nqte5VA1Nmf9BA+IT7366Ll+5kHeEn73eT5z151Mxl1
FnyBhnY5BJodtWmOfZUWCzqF1ZWZV7XXc70UQrGnYUqc3IRKHeLB3o+yhD1aU88HWKRt8Q53KKqx
tamQtmVylizwM9hAFy4MAOLxC2SoMptgT2FTXK11q30zWNhilMkFPLsfwyVgO9O6oDI2AHhhxeis
EYW7EclX3uY6WC7qtecXRAfOBRQX91DyCRoSDfMj2x0sP/idwJu6DEdeLZDZyOQwVAKa4elOA1qc
ovQCZvXYe5oqI/PndXJNJm28HPH3j+VQPeqGAFSW5H3L64spZqeEB5ccsbrUTdYUe+2yn9SMWbKL
j+0rcgvnvC+h08hCTEynmQ09KP5hW/8gXcTGwgdRD6ZwiL+DYAav6Hpqeveild7JwpwtEwjZ7ENy
PTKLVYMdB4K2Y1VqTLaTRD0NTpeLhn/rorRQbnsYG//gLslDrzce5sqGbBEJf4AULnNh3Kb9uvBq
zJLXRJyxFwUUxmc1Ms+brmArGBpMeg8xzCao8bZCpjVf6s6/G5QAcQAvYzaubh477U516n7ymyds
pxmmmewIy6zbacPajEEavFOHOKcVWKM7lD7vVdydlGqf/ZY9zqVJIKn1vPvYdzJN/JFCSJoCQfJG
6iTzWYOSkDcpg5t/N99ODJ+JXoIX3ahsjbfRJycIIL4kxGmyLp68s/W8hZr5ifQIbE+b6BsulzcJ
v2L1gOxdM4VwCMVcEZZUSF330EOxUu0TlBu53ztfkbOdy94Wa7uWF34/9O81gQ0F9IPouJwLh9+Q
xjIqg7vG7dFep2ONnjxaOpQs5OM4TOvlyqucKzBFWzXCFXS59YndiYblnvQHqDrxDAFh3wjZ7wfk
L1VTdQR4fyVXnvUOzC1ameLO15/Xmp1XYQAL4NiYqysnCo9miW5i02QoMOoMEq5ciuC9H8olY9bm
flQVjMRjwfoVTqVwSKYQlDLqKuPnpCt9arg4mNGlvsPPy1DBISK68T1xh/hRqmNehNhRKze9gZ46
C1MwvDxPZ2PJD6nCYkvVvlpylnAatJ8Y93fOoD+gyHiqJaoI9kX2ySVpb+vlyhkHLOfu/bgEF1tq
Jg2nZxSBTlbDfzxo60NQrfZmrB4ASmexN+zKwezG9KvTmUvEahajKcsziFEnxETunBYCpgQp2ZhA
WC/IWkm8AqHHClHDc09xxvR7vforELjx4FW6QOq8m0/bpXQtP5Vpd0NAZPf2JRwJKMiGecWjdDdZ
fh1OOKPTaNfqEjuzv37haqlhxBiuOTrOEXHKKEbc1XyFoeuug2gtb1ZIQK0khzRCSG+oT3IeEJ7R
YjvR9RMce+DOuqKu7ezmBhuqZ5TW0yHtnmd/a00jd4EeIgJe+ik2eEDHanXjr0Frrj1bKoa2wJik
YI7ra5BIElfuOj4Oy2EADfVT6vI0yZqoRdLD0MGeHjJtlyFFILIAsEvkn6Hdxlmg+7G+IhNM+eB1
XhMJZZ8gX4awEc8eEctUYHgM/x0YP0cDLXsh5qwMEf9BiZTIHZvG1juE0eTCbmWOcCIaKLkp5vow
vE2E11EY6QcXaGDGb7i3fDr6URnXeQQzhAaLMolum0qI7y0s71ZaukN/BznjisozUTArmeEX8OC2
MZsunRnl1XVU1uYmhrSHgR45kfe9X3kJtFQpaXMGJ0Yf7pNz/xWvlrtSxNcMmP5O8QpNmxwXTucE
PyzvYwN6goej4dZaX+vMM2a5bp1+MgUYvSlCWo2Y7QFHj5vky1yB6GRJgy8oJAqkC7ePCI7FxN8K
y7T1o4uO186jXTvnCoXJok58iXgh9BJ/9cAaisCvGYGvzE6zfv7RXP8XZvjXD5v2/4wz3P+//xl4
vXx7MXnanN1/Rxo2OwFI6qArAEC3pQz9gTT4oMNsOmCI+AGtYuoJmOgPpMF/t0XbbgAikifIpuf9
Y/YUhJs9AeBieC/+AC7IP0EaXiJRMeCnLRB4uzpiznDJVwBlnI44hQFQZRz0KZzPl/ClPAmQVrHq
AK38eVf+CqX8kQP4bzj5t4sBzAYbB4fmJnd9CWrwUftGqhBJxx2M/t+DvuX1F2hzaySXmk5J9FKz
752BMjfftyI72QsW2AkM/TE5uBrpAOihoKvY0IWyv3XgNBCiBKoaDVFqmMiDhDsK24Url85RaUQF
nHxVGnWIYhufg7pV3TVnxr8MdW2qK8kaJIuivZ/ViYVLpXZIpW9BrxBwJs59s4Z65zmuwLy7gZCZ
K4h4tiCq7Y9CHxnDBDQ/vjco4m9qAzX3boLVSXAx9gIBLK1UQhyIJXjBe3+6XqoRn2RmOTVZhNbh
Y8qTSEE9DdAafjYxBlDDxHArGki+bpquShrs6BZR7dGwgmqs8AHAqNup2qXd6no5CM0oIU3iMucM
5rt7hH1PN+aDsVvzjWqJwwk26jxxOcE9XJK8HcHWomhqSnP0U4meB7yoMKWwEB+BA2nkoO/Z2tUg
J1rHRcBKhYeIMSOgKBpqnHoId18lGK8TeWychgAarZzPVSMKz3PANg6jHLTlnsrVmTPmT05h69Kj
vl4VbYmDE9Run8RLmQPhANslife1HQvQRjz0eNrkIwJGcMqEV2kf31UR6OBeaR5SJ+B0cStgvAMI
kMx/YmN8Hy3NnQPBbjE4/jXWuH/WvZ/QdpW3Y1ztphLEaOGiWMXSP6olCY8pCigKk01kdqxplXF8
B9T06qKOxot0a/+n2d/BlJuD32D2HUJiMydEZxY71xP24GlabV5bcmi1HHLO7a0fsFONrTdnjbNL
DGQ2IMvbHPqUJFd42KIuv5bWUDKkIvM8qHrcCZbopT6IVfhnfw7voJvHb/OrZ6b9iyWuzj1SnnOu
oylXyFPce1LviApvkqnNkRwGfrznXE3euFuT4Q6t4RVfB+fQa4A4QIsQVABr61ijgGuGs1PafPbD
s4bshM5y2cd2Qfy3vPZWfIO+iy67aLoJffbNSwHWISPgfhin98HoFijNkIjWMirG8kNgphOSHA4O
aVaIZ0Fv1Wt5hGNHmS+OeUpal1EfJ+kKHxDqIlkZ3w2keYP22/8hsptR7SMSEBKldci8xAE0j1wF
aH+EylvJHpHp41AnHa+nBCPf2DgDBY0/TwFgQgr/1YMcnlbpfBXXqoGqSX/Ts99iRjBOeVI2BUb3
+dCuu3L1Ztpzfe49cR/xjtFQpSfrr5dyrW86NK4U4qQMB/IVSEsVSEuhxYU42YFCLsFs6eZdGXTo
VH3vwe9TmJMkZqbpqvcJQIswMk/4opfAWBOaGvdL6nD0K6y7Qcn7fWj1XSlgc+2l035Q0Um24xP6
9YMJaoUKBcpuILef2ZBOqEyDcYdUapItXenkyxCcHTjmxwt+tA/tAS2V/gzjEYZwmfXYkFpfml4h
giBqboK+I/u0729SUZqroZkaOqn1ABFXQgMWf4OtxE50SXdaeHXXe/A2YzMITMCaVzQz3UDHYQBK
J9dLUgWYRvndmgUB/17V3FA9pRChLhmkZPIUj/3HMp02fHLr2vpvXZ16tPIRyJM64S5EMHg4Nw7s
XeuZDkmatzW4wTr2r6cVZOPB1CfNXKTOOtEuEDXLlhhFfYvwE6K9C7YEaAH5CQ5bEqiQKdypvNV8
JBRaJtiPx+K2KZsBWF9osylsDZCG8KFKPI7/NjH0HLB+QG/AdrGKPnnhdAJTKrkpUfMVgGr8ouni
+1lF8bFR9qBCftTKzpmp1AHjvyKx6risuFoA6ljmc1JnDvPWO45jmnZEnGdEl4I81IAuzeMD1HfH
SMRf7cC6HCjo3gGnkE4xGBkxG4MMhGgnx2bxZW29vJcJUKl0RpAHH01RKX8Hx/j50tUqzAgm7Bh7
OhdzsuCbMoOir1LcfWCiZIcxHndl1RckgOyENOVtG1dXkRi+qBDru5ta2tUsLNJEoaZDfxInJZSu
S30v3DT3NSTtEVD5bEBrjn23utJARRY4SxaRYHOBQ0JeYa13hefawTsjsirNPKuda+Sx6TwdGfqM
tlEAgRWeKxw12ghkf0CKEOiD9dCk06lT7YXqA53Bquc7spOxG3ic41ys/LaoEw/2kYAWj4l0LlQj
3VMI/IvWBL3Y2M3s4Mv6tmqHj9C0noEK3ptAgD3YxfsBDY7N1jV+lGjaviHox7mScEKhq23PcdsB
ZBl72gUr4MBw2SVafUYK1z1GwOTbIlo3DyN1HUfjcoteqIUuod7h8Pu8xt1H03eKpkItx8ZxD6Xf
znlY9gc2grjYoPkrBtsdZeS4tIzLzyiyIV8Jv08dCzJ/6pNDQxj8ukRjT14En0cOsiCOSCnuqxIn
JhQ4BIKENsCNwkOS7vxBxg2kOBD9p9rOFAT+Ox+YT464jPPatd8xPNW7dOx7OiNRDbndMd2SJ7Ow
lipztt65liGO2WG8HlNdIe1wQa8G0u+jRK2W9b1O8OJz1Avp+FCmGKZHPG7hYhQ6wGLKBRZy/Wms
0uHoonCFi0V9gmzPUllBJ8Li5qM0cjz2bviULH1auN36CY7Qtw62p5J4G5abDmdfhMgtqTm5dAO+
Zj6gQzoR5eQYqh7g+HoBgeht2A3nJJbvw6QOCm+pou3ss0XIfHK3pmh9AwHLIfSK7fskWj+G8whh
4ET2ZYcUrS5w64NTOSqHZ9UIcl/fnIjvnHvdpzn4Rh8rvBEUtKjxEiZ2AO2R+1FABuJ8RezLl3Ge
uytvru/CGhMBNHIiSxPHewiTeCdtWO9J3zlZt0YfVyn6HeiG8Q6k2A6IIx67cpbgOhgMGvDZoGDh
tpjc8shNUCSCHQHoXCPR/dmS+YwVTi4j5EHlUdnuxrYS1AnTqxHBlzRYki7jBoeD4EjpQFAKoArw
s8l68jhk152cvnZuW4BeeWrrEEh9yjGdCq7XIb1uTH3fTyT33PY8MPAZqh6pDamiTgmHg6qL3Lxe
3cNahzcwNr7F3GoPddfTvLb4uaguNgFJZhJMaObWfTZJje59DB/wazuaqPnzZP0PbgyuBpJ2T5Bw
3MOZ80747nBBxmgCzmORvYUJ6rUQcKqY02HKOq0+9o0zU5ji+1cw9lHzsRlglYc2emnHfTLMPbvF
WB6tN9xp4jmbIiu/1dZHBg9javIz4KvirnJ9Pp8FDh4vgxhOsHxYwxAhNgh13ztwunEoRCdxfEBq
oyufMZjhj7YZu0kh3y7ACUmqNDjrkbgoCREiljUDJnU58iekvnaHoEzfGMi/ZFBtnQnM8n0XVwMb
B84vrwbylfRx+zBtzDoRo+ZtJr/LwUlYLuXEEM661Ms8ZHAB12/ERryioW0XhrQJ7BoXCxDapuAV
zbiHsGyE+z1IDB5SrdEAIVSH2saoPmsToLLUUWncZM0CHxVAKALPXaJmdHGf0/9P2HktR4psbfuK
iMCbU0xZlarkpT4hutXdeEhcAnn1/1Nz9O/5IvY+mYhxrRIFyVqvHWNCfKoX7A9yr/W19VndX4eL
bbQ6pN2UgSbDLcX+hsGbgVA551znVd1YlVfiI2otFBGDo7/OOIJElGlyvf33je//XlU227t4mm4r
lCn/jtPoCbXwkAjNEfWb9fvoBPW7BN/VGpO3MC1I3qfbV76e/Pef+i+j7j9f5j1SHP8J+s27ZvFf
a6amJivTFzzQpayL2G6F9UY9hz3uhnVt0nAw5QazijKnDgGR2DLWzadDg/OljrjnA+1/3F33vfY/
916UBveFHeuLTW7fvz6QRL0tNXPQo5m7+Yzn1T+v1ahdShZQYuWFduk7LyXTaaEY6r9fjP+z3/8D
OoAk3EWsdzfvf14LI9f8ObDEFNXekv2SmS84Llo1ZJFlokyMBk+5/yvwGUDjP35dZAsESBFxhDOT
PKt/h1kt5jp4Xmpn8VyrE76ENp2T+X8lH//zyf//i4qChhBNXNnYRYjZ/bcT1VlwHjYeRIjxEuzq
WB2vjRvvx/DXD3kCfvy0Q+OJl4bRxxBUkX/g0N/992vLT7vDI//5IVwdTw7hQh5nMI7//7y8FXaL
1MvuJcF5f0a/9JqnjF+iYjOxCDZ8WSHf4lpzTmteXUXjHElxlVHjF+Nhq4UKGfPu7+UcrHPimOuQ
wJ3wsP91tfmYZnNNJeJEejzvyurJHBRg/FhDeA35x0RSGMe8Lfa2W8ceVIMa3d0IaOAgkutq5+QV
7k2U0JjGELta9zgNEOp4REKEr8eut7pQlFOUtg3Eg/R5X1voEkpGxAffrcyEJT4Plwa420o/Bz1N
Aqd5IUX0W1nN2Zd+HrO8PNbu8jE468mpucqksX+k8/JljuuXLsVHapmn0mrPGqcrpdBl4glWytXo
j9BnWKi14DVDONBQYKun9MgW7r6z16Nu9NdA2t55xOJUmtpOTcgGlwxUSo2UY8i6fDHy5lHY7m4r
FvTO/qm5N9Ku7N6B/gNE+iWf3J9Fnz5Qf3TYFuu5uPM+soA/ccevxmA4tIYPrsprJ+c5RMOHDcfY
l1txajTnkwmNrTl7zJst3kz+Yy1D7yLmD9KjOUmxc7KP7TJb2zu59k0Qy9k0CqRiQv6h5uKVcxoQ
fVL7pVhOKS6kiKcz1rr0rfUzK/TFlKh8hOj2nmEOP50qj0jsfldBd5obuw5dHcGGWMedh/4kFzSd
pNWxG8xYiuCrXR3Qd46Rsn80t/JjyYr7bHyoJELKVP5slkCGs9U9W8XyUsPI9sQ/6aPxQ3O9A7EY
zK98sUiAr+NYv+aZcWogemGYxoiULGhKy++6HRnE7DJl+0X5+hplJciDy5gWeXr+wkD5tkxjH4PI
9VGtcxeRlmo8zRqIwjJdJ6t9zeZt2fX9SuV4OtTf6DO9HR7xh7Ts9sqEvG3mpNPR+DQWHXqpVjzQ
I3laAwyeacN3TPORSjClMmr6e4DsLmyraS9q9bA5BZICa3zSZmt6bFeNyXcqHy1/PLMIX7V+5JaH
MNxpuX0qXXFmNT0Fiuds3rxyJ1DuhIYki3yGiUy0zCwOCDO2a9WJB8oU9mk6A5PbpZxC7HUHKo13
3jwy9GFlPSLkebNBx452P+PTase/8PZwbJP2MdXTj86evEiRyRnpTTMdZ562pOiKrymYXt0mbSKo
/hWC19vpntpzHkzRtnXUF3NotE33oLUuhEh15brGbdeNEN5GELkY8EKkr3hf8dhGxcDcp5sbmp5t
SOy6uHhjeqg7Zb5vK2bcbZtfqZUv+dcpnKHsPnzBy7AHZnsYliCNOsbE0KE6M66nxbcQQM1nyidp
7HJO7Zz1gC5dnvSU1YfeYF+CPHhexvlDG5dneKIoG5EaealVRp511+vwtLOI25/2oPcnDQek8tsF
LAJbVhNcRLkl6Pxf0e8kNY6K2OuUFqV8elc6V92Vj86afY2VGc7IrgZzPRiNsxcpk/ToiDAFa1Td
9oiA/ZoGzs7kThm64mcnplM9aImpzbEEn9D6dSd8I2q36jpvxS8o5yQn16ao7dvq6tHgq/O4ZU5o
1PVOD7p97xtfs/pp5MbHDOt4CsrJHvZ2U2v5xzjocj8tiMo8i/VgGbqY9EctQWtDOydEDx+u6JPZ
C/ZG4/5xtYVAHjsQ+q42Ni8sykLR49NaY+LOQvvptSbQ3JAtkTuU7UvtFc4zgfQDkDAXPeBsRGt3
NjSJw2kqxKOuFet+CyBWe2I+ULGO3Pxb9R54+RKKcV1pWDTLV+wG/Q0Q+TfZGUd6klNgFCN2Fu0v
zXcOWKBcHUoKi2k5qipNk2WYbp7oCI9dLf3vqgBJTvk0A3CmNfjb6uuXrmJTQJcDyuBkoZNJP0SE
rS6i0N8cUxrPul6OKbim9zaT/Z+UqJaiul7MW1sadRCZ/JJnH/lJxNw73ROI+1NZig0oUveKsCYC
Imq9zYwzf7ouG13NfT0eUSWdoT4JrpjSKewod4pUyna1Le6lkLJPSMN98Bf/Ni2kW6SsRzERbmOU
p7zfs7k8tRlKP2YBA/SD0TavhvdptD77FUUQ4j5iOTzC9wa3106W3z+O6/JErc6DvbWE/3re1H2b
2/TbaqZlT6ySEcleAwRu+hR0yyjS6SvQJUZHr621X4S/+A39TGCeUk0q3Lr+S1+EOMnCVgZUHOv5
c2OoAqijqYsrWJX9x4B12KFE7vOk7G2DTAC3dUAUq7xXZ9IASgul0zZ3MabV+t0s0uvA0qAdOVpz
ZDAiMJp4rH2k67JN1yLKUnv9QbTv95zpTnMIvMV4nIJm3hFc3qJtaNJdpgFYxKUc83FX6FSIh1Ul
8gv4iYu8SzmhKqynTSzDjnQT9q5hEd2Y8CxT5ScV2Gntm911U9DkGSq8x2Y2sjTufY3iWNPX70Ju
/9c4N15SyVo8r6Q5HbOifHBShhlLXx/9XBbaUToW0nrm7uBZMl+8TvRXnwazVnMUTEXzVM0bN3Jp
xCu4VeyLtHrgZpxCMaw7e8xvm1y9va917xJAe/UtjToUMyVNqS2S8h7njsB/7+daFdFvuHzkzvCM
tq9DV8ABWMjFfer7po5G6QWf2pSjMrWK1P7bWpb9qprB3pLNUohkymtzD/wsvcQW+HKHEn1f1/vv
pIAZiEhT/IZDK6J+WMtDYLaeBr7Z1S+MIjUKKeUfkbbQy960+Zu+zdv2GnQ2Sk4flQSm4PWyFL39
0c55jx5ST3dmY2dJANK1b0tcQw79pZFvpusNHtzZVypYDnYwV9PBsTdrz/rQl8CBkgPdsFG8WjzP
BxngYkwnMNI1kw+tvy6f8GJuvKr5BR+bOg+TBgSB6B18BAb+lXP/OnhLf8LzJoj9ZMCLBiQf9o4R
u9z7HXifpZ8rR/zk0nytefBYzuYO7us4KLEv1bpHpuDFvbeUu36+60ktY/AOBezmH5qf24c0U7vS
awWouqOvx4Eg8D0B3OjnNUsqe2ehUj6v5r3iWKuyUMGIneGIeqIcMQQUFKzFNnm7d4v0U1q5I1e+
dqPec8St87a9nxbjU+sMyaIa4+DJIOmKWhyhRHRY8bo7I/6/8IRsUWAgndb6BUh7qH7y9m8Os74k
W977uE2qnxOph8gZayfuzeU2NgJ5CBk6Dad3tsx/Mtd5dk1tZHVB+9uWD4uJVAHE+0Zq6jfabBVr
JTILsJlYOhNVJvT3QC0ZaD/LeLCAfrWKG1DLlove0tpQLsGJvuUM9mq69L5/yypEJWrE7UsKY7TK
db/ahUzWDEoPLoO3YTEcsrYgYmhW6s030jc7c80I2m4Oh3Z5pSK4Tyyn473bIrSCdmCGoKDJD0da
YX4sDGEkDzJRWkupDp2bQRCWKO4S0duKax04xW2mrgkux0LhKogPrBz/NtSpdfFmzd5r0tE/gSun
ExLYyG4bLxRmUCdTz/wawk+yQvd1O0MGrH3kqcHxjlwF1Et2v0VjSwjQ6quoRm31PQx5LrMQ7uh3
UY71XgOuuE6t9VTX9vpYtb71oi9aRRajfxPEse2cxm5/uMt4kSsJKluQ7xdLU099y6SaOdVbH5Tv
k1NsCBFR8GrKvnooNqLW6JewQj+XDeC/2TL8wLM4Jo0+oV5ZCWW7dvMm/7ZVL2JOlq+ylN6p9AmI
G3X52VYpy4Kqiocm4zlK9X47OOABu37YRJSOjKxLBs+FAK2M7bTDQmTNKDGw228pQSQAYo+d3tW/
R9GsTyb+ptjwBAacO9qQdkfl9PuKM48pGxqanuK21N5V6z11cuByix1RLpGbbQb474hgZjHEczGq
qJ3qZNQRgoRpmk/7VZv9XxOlB6CY5Dp23X0oyTb3mNeyLGKHtx49r66dvViWrF822yFoV07otrCz
p/NNuh3hg2JqNcQldZqolnF+3sAKXZuXuR5z0MOT8rI0l/TRWJA1yWDPfC0OyiqeoC9Dem2uruqv
61AmlSaeZxuuGlhnr3cwWwQmb9EwBn+HyhdzOLXTh71olMSsXgSMp5+HNdV2m1EIpMdCi+Yto8ag
JAbRxBIQ5spMRLY0+4ya8gMiXBJe2p/SGEsMBualQztnzN0JZOkbKsNOOBBRfnp24ru8rxfAydD1
hAy1pceesA43y7TO88gd0MnypW67Bwums/FRXgXIncLBaTEZwaN52fCI5Gy4oTg/B95QPds16m+z
ZXZIvfoo++VWu9lI7kz/2ENF9BSrrHPUCP2j2CZOycw6rlI3sZ+1RkyE9M++Nt8cLXWeYd4ZqOxp
+fIMnEheMaxcmCrjW24+0uae7rRNX52Geh2Cwj4WhXrVtqB7CrKcQd+2/GRxkG1PW5vueHyOzhiQ
uGBmYmeVQAJumvdwr6segzMaj5gy1qjM80+9Y1wMZAtV5JQP1pbSYe8wYy/zhRefGXJPIjBoU/ds
utLamXDhYVBQHzsGz6nGZe+9v4OJms4rgydvRalX9HRJrd2MtFRjRXfax6DdzH3tQ8XX+oLWfbrl
Kjg7bkdEFrMN9QQsRCXSuVMtkNeWMitPPLstwoYp+GMV2g2Hwc9ZOUPkGO1Pa3TPfVMOt6oDG5De
+8QrmJXCImTMTo81Ii6jhV4yrMzn4R3e+80U2Cpw3dp+eavgmS4yQ+xpZ0sXWQsRsNRU7bNqGMIF
GNWM5kAh818G8O5cnDaXFyS2WMVbGa/AOLT1IZvN7ZDK7AV2Q0NhDg7PELJLhTtlO73UnhD3H2dN
Np+UgWS4UToZbZrF74u2HIfw0yjQeU66fJn6AW1FNj7W9ei/SqeEFK9UFqPLKBJR66gqUWvxDY/v
6zivh9mf3VNQ5exU40ahhyMpcG1TJL/FL1u16+9usTuUfE5wWiv1Syfqkqqvjaya8qvvbWAgT3w1
1nBTumiTKXO1o9csdUKF6hg3lXhFdfMnLao8VJyxCUJMLG9VGwkcGtEKNT7mi5f45QqlR8qEEsUp
H1HZkztHnG5L1lPF1zRpGrYj99HbVhndkQfTli/+Ol+5QkUsXVqT5HwYZ/ie3HHPlplvEXlS1b7n
OAZ4vpYy7ZiwRXAFqP2hU+FH5pP/ts3GX/hGRLRdd9RN+5Yb0qZsoPiswQH37L9aUsxDDxvmttHq
mGQsLPWN2iNYl1r5h6DJeU8VEKGW3v8SI6j5RKh7yKj/ONr2DaS6j1pRXcdeNFgQuf6O5vxyvJIf
4dn5Ubkqi3ohnitJdSKSoTomX+3cNnJf1fkc5kyAp3wx2t913Zr7if9FuuXnbPJw4uN/6HhUL7VY
X/B6UNrps7XPo3g0V5tPooo1zk3x1vf62xZ4t6xZw7Ug67+0zTVOHeoTLNt8NZziOgseaE2vn6C9
fzgTs1DglGdhrdvdMrGFdG6fjXVaUT9X9cADY+aEBRhXR1S/M5snp3C0OK8swd3DiEjLFOKjwgJk
lsF6F4iy5viOhiRX0hCypsmGYJ9/HkyxzT9D1749jJt4y/v6RXnII/pSex1l/dHZ+YGr6IS4apFp
17dVtJ8Mv8egZ8Nl9wBOHNYq3pBxcI8Ea9xbcxMBo8FxTFri9OJFLsNbvQHzaGP/VBZInjsxnMs+
u1j6gv5bDoe0xuWV6/MtTY0zYesXPGfPbVmLcBidd3tsJlJx8gb3TvPR6g5Ia30tVf7m2dBXopA7
u9uOa1r/tP31rSz1vRsgyiqs5tMd6vJdJ8A1XKS+y7kwD7AFI5Be06GYrhgBp/JhnUnJNYAZ+cbt
8qg79ne/ijLKUfZSv30rZo+fKz8dBtSxJCxqpHI+zKouMnu3i1B4g6GBKK3OHtr86mboH2Ycq0GW
IYZaf8qhO2y4wsKxFKQWUqXG3wLOdkJ/kSJ/73P1h4fbPttdXcawUHWSpX1SjV0KQuY/4b1+8bhz
AwOuecFot/PldDDm8uquTJTkW6ahs2rsgXAKzF/w+Sz2u3wobiyGBRuRsphY/NtmN+h7yZPbwZgm
zeRWn0FpLhjGagwMHEH2BsVYT6WbWG7TJ5vmczu1JZap8QHxntyz5u6EiaIX21cet6ukjQO/Rz06
j0AIz4vvfPYBWr7arpDzZ/HUBrFy8Sus4Htdwf9YBkB0RDUwOrvBoatRXCz2MPxw1uG7zgNnz4al
OBVXLbJVBiRTW2ZqxnnrTKeFozg2rbVi1NdvCH1B1VOHpS1Nr5tTP2y6fIDyumQ98JQ1zIQU6qv/
7Dnb27IuQ2LV81dT6RU8mbXX3fSEpq9EPM2LEIH/oUxnrIONnz/mSgaI89yf/mxsvDr4sU0q0sSf
lyfDcVCpe6ivHKIJI/QKpypY3vUue+1wcdAh3TyQK1vEhV692pudckO0h7pxqUopUyeCfQUWXS6E
yT6KxX8UqXXWO82K87qoEeXJ72nkCMjn+iVv9X1twwMq6TMw9fK42OrUVyMzVA4HLFNiA2u6hGPV
6e+TzVsdfTATu1lM0bL1QOXURcmloBnAr7Q4E2wUyAyxysDzriA0ZJ4eVg2tCSqQJ5P08qSGQbro
Vvuy9YvDyzLzD5nBQmAVreJSmU6S+ivPFOZ+vHT0QU+fiPfZybDQYX++ZQGRuThy9OcRQwVQhFlo
p21Nf8sB8YPZq+bX2hjaBW05tjM9SFCVn1HikfFPWPWzkSpg7GA+d0PgIncimXsd9eCcU5a8b4Um
omUormOpA4+hCI/4TbVk8+bXMQVKqGvqCYxUGDttuKcMGOKacrdi0HPdeBs9ycjpo+gbc028o5Qd
X920G29brae3RTMIqh7aeX1IXSQUhlHNFnPWvITrRFPxOdN5WXJy7icAUfZySTRowdnDGNf1vxx3
tiPCgP0HKw8CxO+WHUK5qib25DA8bEP+jLD7btzEgVj620EqPz0w8rHm65/tmn6PWucee8d5U7Rs
hqix+pBUqN9Vk2FFHACcKnf5UhXKD5W7t2rVNxwA8zuyho8icHEYMUAQH3l/ZIQoEiiz300mjMSY
+6twGUZ0G7cNhHy2N7QVo8m4AgVu5o86MzSeVn59d5oOS76ihi+sI60xZuJa5p+gMspImgYbdl6f
Nak4v31kVzpKkdAz+g+cDgx9XpfomX/eLFOd8A282ezwOySHSV/RxAxTiDrSYGKn6KXc9/9IXMDF
xhQBcuoRDw5L2qp62SlXsoRKtDF1YBybnG+q8jgcrbIghTa1Uekxzw1kFsSzbqMb9Jxfc54+2vaS
RQCyXoxmynmcjElcMHIvXJhtCEcn55oZJ+H3+aMGDBZb2QDCbd1tmFvVVljbnIF3A2I8XF/ZiFpD
9Nd+ad/czlk4eGsS6mM+W037kOpH8Nas7yLXLeB3jMkwm70ji6ZNhhGdcmgMdyLJZS3HcUYA1ml0
PCPKjB7V1x3Bzo2RjbUSh94UOGvwtjmp2yWqHxDv1fAek2vdegFjxYFzlK23EzkDuCVTtQsoXgtC
WTjNzhLMQAaIirxnn3sshPGsbYnZLCfoxw+pub8aQUMA305/99u+0brKbRW8aKDndfYG/nDFIFs/
bohs43kL+gNnfIVE0z6sLRmjatEYY3O7u/8yVT6EJs5aeLEU8Ekz0eD2xykQoBnNl5MGe6Bw4Can
vrT45sO68JzQwzLUKFRqQboi+F72GENeB4s9pVLml7ZIsm/bi3RZKlzWJACLbU6jjetFFv6WfaQ5
CbiLYo0Del8bX98ZKnjzrPEFx1noiXmLgd5Bb4NkbXk6c8bJbPzR5FKH5mrtJF28Np7I1ittf4v6
tHtHrJJMsj1uZXqZpf69WubzsBoPwkpNIIYxjYNtyqLako8t+qLAU/FiW8kshi50uuq5bsYhqSbU
lXziv4hlH/UyH/d1Kp8qzB1R65K4o5q15kfWSR9Yh0z553RAnOaUTGfU3v60GsVpJI3YQjOb9haE
2wrwJOTNyn80Vp9HYDMnqkMTn+48PtkHfPNrOv5Z8O5p7Ey51uA2/87KibdWYG6RVuSHzrM/ly5/
7rwe0u3utuybcwZ4OprjiYXyMK/DD0OppBtVIhRe/3GCdPWf574keW2aLpWLd9zLryvIAHfNkZVl
74jih6dGgStra481qc+Tc/eDrsfcIJ+QpsF9kHsvakX3NJrdeUq3dtcjv2J7VMgyivJPnWZ/hdP8
1Xp1SzEIMo9/VEV9NkR2h7Gt90yv0ZV66YyKzGZqVxqiFa8ylgdCcBDvOgx7trm8lc32xPxFam1u
7Fg2zrT+xXYPyql7XefuysX1uTCgvlGlK5z9xXwxpg14rZHyqzddFoJ57p+dTKQvnFGw09VSVBFm
7VMlBpj5CXl1YYkmtksNmB/7Ttxq3lwntTa5f8fazN6CbMh2lcI+N5gTjstZb5ZjirFUOXQzm1v7
ZhZKoZc1kMlB9w4zuohF90RMTq+MWxK3Y7Mic5SuIj2+b++Fn9MNkXrfabb0L10LQBrOuZtGFiEE
AE4GpjmpnATfAL9uSdCUm6vjNEgE347j4UJFHbMSlQcgc+8u21u2/gOglEBphnefd+tVeRZHhMBm
xkz3PdZecPUt8als2Bw9LR6nfKQ+RJtGpGn4t/RpTrLc1p+LzHRia3NpxXFvqCCSDdZnsjEdWgL7
YdG75T1igCcPg5JeIX+28CmaovDj1kWYHozI1FZ6Kh9zYbiMIsEeafReX5VMPFNh6E6d74Fl6VFm
9quX5k+pxxA3qG9ATCcxul5LlJ17/MYZwN99/bG87PeMjD3WRi87bjm2gDJ79zb7WAcYIoVzWgT2
cqe7H5N687Ml6EBV49n8p1+E8ylES1/gIR9UHNTBN7MJBpCxACzS/d9ZraW/SsIjwO3Nfid6C0Mh
qUgFUjq3IXDQasH6/PHJrjc+Qja156XKD7WuVTFE1QPmB8yo6KG1DoUt9Y3VIZ9wmHQsg9Fc+p+a
pr0pV1z1zVui1YTla0h2XgbXiTCRGlwsL/Hublj8X9Q5LtUQOyYbhgqemBJimJU5LHLrhb5LFNPU
P2Za+5G143ePezIzOqhB7+GekUG8GunNWHBre7rN3WwmXu1pu7Gm4E7xVgd4n8OsxGTnO1CdzKHY
eXF5WNnmkYjQ8Eq3h5PSFuy27c6YCMfHtc7spQK1G/v5uPlWg6NzOdEO0R+HDoC8TEnOkOVJs60P
krrdeNQCfVeM2U1Zs7xoW/k1FNNbd3cpT6OPHf9uXqYUbQuFMz2TNbEL6rwjmi1fcdBVPCm6vRtE
5SXkBuVwflikyQcd0d32Z92YP1WpuNX4YzrCGcib8I16iBabdKmWXIpzOWk70jPdENlq+kIEJhbe
QX0ippkjZu5bWRu7pXJTVD32+luftY9tnPnEGHqZAmc33FKLArGhyPdcDYrofL/8XG39Tz5Y04st
W4wM7cihTNsvlDzqkG1ltifTI9JJ0nVKpM0WpRXRVqlbkWfWs4kHYAqr0eFtA30dDWj2o3UognDK
xDvK8wfnnofVjszdnf9OYtsMTca6WgUVLDptDWEPggHnROw/cOexJjUesVd/cvGXH7eCSWWeq1dv
MZ+qu8e/wDC4nycdNctSAZSgLbrr3eeWbBF9zAnBmKXQkdFppNvuUWOaEq/5KLMz370KdoXwUDT7
xjB6Vyun8h4MM8vScOmNbTtL28tAV31qFc91fke79LmaYwvF+xZVVTOYV7PG5n/Z3I4f1aoV14yW
2TISlAcUr6sJQJmsFe6TE2x/4CWG005RQZCMxUNjwZFX2KHymHFo++mZHtFQU2cINzFctqbEWSQp
JfPmzonys666ykpr/siZ2UbrBcd3P/GHPhSOt42J5zDcYbSpeCDHgDGDNaos/7jFWrbv7cpTjrcb
bVE8GcU8/2nqkZc+SVzOgYIPNXwMwK01hOA74ChXP5un+1+zCeElUSTVBv7sMDdR06pZh7UJiMwB
+/ttz5YJi1MymXcj9G8qKT18IMJEDieIobuDnbSFr4yO2HG3ulLxh6J1/9UbU7l9E1gm/e8V8cl7
vtCwkNg8CXwsci4PKmNIfZb37r/YVE11sXDsb5FR1t1+xWqxXfQ5qO3YZ1xv9+6SWX2CIti6R/70
SDZ89qUqMoa60l8w+097M/XmYSfn3C8PvD1XrrvSl3RXDe7m3Qg+DYJzpXR//mLqK7poRN95z43l
6AxpAVu0z3IsBD0FLtwij+tEPV0z5YBw2qg6i+kZTjguUNgnVEuaFYoNkTKdUceOe7tG0p+Oi/Fq
e2lQJBg8DEWMIVWFfSjHubgIl+jDYzDjZgYrLrrmN5hMvu5zsBlURqU7M+LmRDpaoLFVK9MT1HqF
77de+uHq4JtqXkbNdRmu4IvXp66BmT6NNqr7mBgc0z5ldlqYFyJfaP/sLQiPVJQAI9VgaQRHb/rq
JKuxyG9QrHZh5PKFfsmlx1Sv61UJbq1Xpv5suJvzOWXDsiVWP6NYsEYI4Cdz0OoWMV257PzMHSBE
89FATtEbZjzftaMnfR7zAT1MvaWseLPo5tC3JVFNocmuYV4NFO3y2a2Vax/GrOCbgS5G7DoLv/Me
PNa5o0KNO0RcSmzR2io2GWso4Hw4rrrUrkXL7P5QmZ7LnzV427nTW2UeHc3tvEfl1rxEONYRRwdG
R8ZIRQ6RiHQ5Aq5qOWoAmulpJYmQEeYvdqWAYfTKFW/tkOUOlFmtukuvC/9cou/5rW1i5r3pZN0B
YmF5QLF/KU0ISLIRNFQnUpPTUyPItIy6tRXwic42vSmtsxkXKgRtQH0agv5sVFgxwK5PUjQSY1ya
lTtimmpo0DttSQALL8Ua5Dlc8wluFn1Ey0DkZGUhuReN5heKEeNXUfJiCS35jxyT2Yp4Imty7Hfh
SH3YsakF4mJWuLAx28h6QKrP1bk1HGV3GFL8pe9Atfu2QOcdLfqKVK1E0Gsd/dE1PzQHJ0NYKA+P
R76sCHWy0Z/LI6pSFviSoHWUfSURDwfhFzgbZldbnx03f62KFXHuatLyvIRmupji1NJK8zfj51aP
LbAJcFtes7dQ5CVT1mLoKtyZ9usI3tGj1KqcKTHFpinMEQVJGcCY+be39r4btiVvlrk1/J9NRRDi
KoPx5tgaqE5ulrByYFhgTGu2vXnlyqMcjNVkXteSjxNBdNVHp1x8Ny5Le/ruTBPN+bDOtXmRSP0O
NmFcTvT/uDuX5sSVLI9/FaI33R0x3KsHCIjo7ogyxnbZxuUyLt/HhhBGJQmEBHoAYmIiZjMfYtaz
6sXsZjm7+ibzSeaXYNUlBWVcJuNWdTu6b5RtnEqdPJl5Hv/zPyvLalAAV5+kl5gNYzIyicbhqS3d
8WXmxeMFJpsJgAvjuQpbqdYi/1rzDeQLgISjUwdXRZ3DGvVu+YDx8wkNZppJ2Cf3EQtQe95fZqcE
pWY31DZzRJJa+ZCmCVUvppFYnQTe/tmFn+ssS2u69MHaNtPqPQReoJNHpmle9M2Jd50S9L2NNEqg
argJjbYOCGF2ljYm+r2Rt7I5k9V8ylSqwdukv8h7mRfpt4Q0CJhPZ0Qr2zGNJ06bdMZx30a6ydac
EwWsEakizHZuZSEn22zizt8BzIp+BmzLEUJkKRkTtaglkNFoKy89XS1czkf8qP4UksjcdKg+Mb1T
M6ZOMPXHOiQO/ZwuV6YLnDvzSecR9wnjs6lmRdexD1HcSauVR28nujX/2Zo3gbHTSoV7KF4SXI6i
iAs3arJOS4gXfo2taDRpW7UJ7Sxp9FBfnFCVl3ShwtcG4Jyw/qfViBhGzXPfga/hz2qcElS7LLUI
MCb2sXcy68+1jxNwx+2WT2l5uw/NBTf+yG/WTtwVMc0Ox8syPvNDysdOcsoqR6L+b251pvCAjS61
5qQKhITdAFFdUrWD1Wj+SzJaAuVtLpa3lDo3m6dY+gFdKuH87iz0BLSnVgUuSp7Xrd2MM4szXNeW
tf7pNImaH7Vkmt7MW5SMYQBPwUQlXJymnkMGsxhNmr/Mo+X0HghU1vWhVBvEMxShTYUCujQxAopV
fTexekloAfgEAEgZXy1v2v2VX/sZhB2fDQ0siNsm/pZ3qnGwk3npV727VjyNACMkjeC+7yV0zA6S
tIMvjrWepMv7MM29n1vJjGiXBk05SJOxF4R2ohnh+2VV0wZ1iHiug3k2GfiWPiNsV6dsuzrWcafS
1ZToD91k78iegLbTqlPzFGSTFp2Mp3SET7LY+uhPpxhSuYZVQgWycUYULngAmupRh1T3XFZmBTRn
os0183ShL+s9Ougk1YsaqZYbojBQayymM97I9BZ3+Lv3aVA3OKxg08L6rOej+5wOvU42D+wM2sKO
RSQO6uP5HWa/e2twG71vkjccX40aMeDwJe2RTiyvRSFuTD/aGZlRECaiUrcx825nXpRdm1HUgn6k
MaLLfVpNb1Z+AKX1wtO9R99t9cGN1JLogx/4OJgrsD0Q6VljCoDnVNhq+ip+D0yiOeS13fd0owFg
lLpR9bo+TbQPcdbwHyMQJ1XK6rJW82xOWpg0H1Hp2in1vdlbv0nYHGug6p95LrFd4IQaqj0Kalxp
hilqcoM4tyagWFbxzQi3Ah5GcNDL84DwBhtqXTSxamZzuKlM6LBq+kS/NawVeom1h97ryzy0AIjS
f8dsBqQc8qTlGpfVNKx/JEFffQfX1IigvjYn/L3+O3hfSN5SEDKDo3m0ugLd1fo181P9UVtRknZK
eG5653kZ7DZWasYEUcAcvR1XNc4MfznhhAlCEzXugxI9N/smcJukAaA/GcG/Rf+o+RLMUZ2PaWI/
BXC2gsc08vpbQyO7v0jmBA/BO4K7muHMuH1o1jpe4kK64xMrAPUe6XWgKKPReCCIwE/r+qh+pc0s
Tt15LaBrkEdg7DKcVZtYrSC2Hpf53EzO0qwehO0JNQMO7kW/G1F5fNrwlxDcQSAIw9Esa2M2kAps
rAg50sZq3KQqp7oUjjg284w4aTg6n7SMObQ4FOeGHeoygwFEvgiFvAJ1RfR5bJzpEbXonRZB748A
lQ0LrjbdeliwkTnK9GC2OIeFtjZt4yh4y15iNAxSeGZIt+TqjBqR1kKbG8N0Law0XXkreskCxWQD
1wEj4oq4sFGmS4KvfYqywpWecXdiP1txM6RIMUAiqU5wi382+12w4tVTbdH022GrtbyNNT+HPg9c
NFUIzA2agfEkoq5sMnLD1ger6brnVJnXekZE4nSZLesPnmViXE6wurSTER7dzzUaz1DYWGuCXLJS
772XLFc3IKyM94sVXWxOtTQUiHWqR/33FjjZ/gndCmY1+ABdTKQ497z3jYxO4ZdmOlmdZbN4+nNA
zujBazUoK/DjD3EEShnCy/FQX9FCFMorf0CE1+qSA8Bi9zUwq1SNxQZ/bVGqO6OePjgL4VQgVqbR
JK0T5gH7B94nPh5FZARPYNPL7vRJHl9O45p/Q5bzUYf5I2trrt5qdtw5rBsPkQFHTYeiDRY0mIy5
R8ZxatQutJZXjTub23/hZ2CtKclka/kA3E+ntXx5u8o8b9pu9mM0fE6cZX5Vc9HSEzpV4VE21nVv
LXHVdMOkmphnEzQlPoFxgDDzegAi4eyIiOpcIAejKFneWjMXk8tsCc/NyqA8u1wYET+pLSHih/Sh
hV5SOK/TdM+KvGraBpelDcZCV0DZU+JY17T8DKadkUEfL7gvu2nepOPxiu4+V/UsbVmUyswR0Lg/
YxDKPrmgFmm+HF+YcTBrdWAQqQPLWGV4xka6mI8vpt6Sz29OAZIyfeuyCZOAi4M0ni3bYFjH1Huu
DzDKDOBJJhI195vtfroAMZd5tT4hksA3eBgQWQAxUcQj4SOH+ZhNRwonazfDLKppF2A4wdODV6im
gNAWRNbGl6v6GF9iDrwOXnwCXXmtTfUv0f12c20QJhw+2odJuhrDvZfVzMkt+LTWqJ1mIBLb1Mca
4zO33qi1LugdlMYw7Qs85IKNSjuXkMMrX7EvQDoH44fqxIdfktivRTIXdA9aDU7TacXcp9BK6QYM
IfPUakDjhiF1QuvRldYOYfTS2r7ls5K5Bn3a9TRf6qOLLODZJ3F1HHqn1WoU/4QOWQQ2o2Xd7SyD
ZUZkqh+DQjEtQklto9Zye2kS9zFm0tS9nPohLcZ1K9Gos/bHVHPMDAM2v4Sm77BnrsJ69dzTfWrR
TwAGGumHOh5Is4NZRBFhNrNASjWqwnwfNebBw2YNYwLxCaRd7ji7mIdjDQpXPh218Vdbj2Qp5+Y5
kSBywpqZQGnj14OMU6WZNtuap2mAWLIlhUEBDQiaZyMTcqiFRv36e/yFfuPcWvoaxQmLyeSRnhBE
qSIvz2EwXeWEXOuLVLt3w7g26y1B5/Qv8exRv1q8JA8DKGr8kJgtVN4n8hKeThrjPqih0cJ4B86i
H+AnehBzEFwMEjKENEC8aGXLsHWRLHXzV6z85s/jWb8zalbBUPmU1wg0b9V176pTdG8BcZbrG0uu
kOBmvqhR6GHi9hCKoOPmxL1zR2SxqTRLQSulH4249Qvlg5yI9TqX9VmqLX9al+19FVHVfTThf38R
f/MYTfPYd7103cDjt++6Pgx+SfQxffZTkEzf2BMnKX9IGpl+ck+zO7VTW/qmA+lnmr/PnDi/c5Is
YBZbH9357aYzHT3QxEC3kR+m99HrPlS0K9k/0FMTlft86vz1D49RFqZifi6gUonlqkad9GcKqM8j
rd/muRECm5fOhgxttn6oaybb32xgLfNFAWUQhe7Tr6utFmTc5Cgoz6ZLAl+bB26J6EtCeP79Clmz
/l8U5nNv4KyXTfR/EI1DjhKBZfxQb0A3DuPrRgRGSQTWD2StdVE+/fn3PPA7EoFRY8pHyaBu/tAC
FwcQd7PKghlsWw0QUV30nS5EpG0e+D3JQKey+igZ1LQfKJKnrQJWzPqrJAO45+uCrU0nWLH+osvL
96UH+tF7wUQPDMNACOyqLQUw4byjBRwgqkI439u7i/4Bxy0/25yuYeTkUaStVzd+qImWPjR1eVKL
zXnzHan+05lcOkq/4hKo0zuhhb2Pl715R1kCNAYF6tUEIU/0VHx9f4qvs1ePW312N0G2Oj1LP7/j
lhLoBr3LxC+eJPA1IniBpny2KtrErYZre8J3ki2j5OAHitt2d4DtdmxQUPzWJ239UWFgbAbf3Kji
+79J9sb6otv65V/Qs61vpc9urLCt3xa35PaznuSxO9O971D88MJ3Yjt+9PLO+uZ/eith+v31D207
tIdSnxFxEP42jR0L6rOqPDfqeew4YWCHw2IoYW20sI+OHbjrLIl/FeOIUXXBPHrssD0ba7Ryi5xi
Z92Pr+vPMgclLoZed8vSFDzpQ+inzrDSS+3USaTRhT167Hu0GSC2g8qbiRP7j9KyGrRvxfL44hOY
zIuWtm3H/mDg2JJouNaxApswjBwYf58Cf7YHd9VaNnW//vdP09nYujDYfmab3d5U5U3JJgl5jQOb
N3pEBgc+8z1s8Dcfy5rQECavvE5Pr/xCFXgTphwnaUnBdBhzjhw3kTseGdDsHjdiB/qnqVOMsT4u
yBJyBx/z+jdRnHp7t9j6jjhq7DdZIjZwSQ5s3SMF0aMbx945mxi+O8fa16nDO7ET5BlbJg1ladhU
w+qHBprCB8yiY2R+S8jAjcpPseiOBtki/8fE1Bv0+is/JfvN+X/pAYfO2CVFpLEpLQSbLaOmGzp9
C00N2ij5dV7xoBM7YA/tuQoE0zYdxAlo837E7ijDU/C4rpNE0yi1J/JSkfKi91fTqFua3miYVMvv
bI9XvFvXBqvoDIppi53XME0Iw1GHBtrQgolOGIJHC/HzdVS5cVLPiYXRId2rzRo3k4kUTQhaNHww
wXN14LHf7pYSZ3Nhtj13R20tyT/CHRS42COSOaLA2HkTulEgDbpzSG6J6YV320mUJgts4kJH1neG
inGd0JdMJtF/74tq+NLJ0is5HPrFQGszR8Gwbc+WDPfdC/Pr5XrnTLNBwHEXfaywTyuwNLuSHS/6
dB4rj1NnEj3GBGgfK4efp0AD27hQMVnfYuZiAWoKlAWmzoj4/faw9eds6xeqy2fvYG0Shp9lJD3n
uavmpc+xp07lwYmHkuX17OX8wpFPR/4AS0bSeNEM/VjF6bj5NC2GEatoPWdJvHCynVlmpxHnXlA5
z3AppDNFBAmPnjWo8lgetqErGDal1HIqH9cNBbvznm1/boMCkgTR3LE+v/5wObcH8iZsKli+c690
Deza4K+Y6Y4i4Dofv2TtT/+TOpXhH9/OIz+Wdh24guOHv3LCXFq0PY7Z18vi2h+UrQKw+MfP9hpD
l5q4YqD1DV5ToGXMtySFmoLLtkv4zbWTRzuWJ6xg2bp2HqWprA7PWr8vPNi6dmAvpDNYryuQL8OW
BlWwi7tcpI+liKHoen/s2du1M05fP5MuaeLcqkYue9S6imuuG63E+Utos5jmenNYCtT4xsfEl0ZV
cWWsR5XvC71RLx6zN8P/oiDm5j6unvhJYmfFcGtZ7AZDvv5gu/v09wzYi2QWkiIqnvP6ad/hmcjB
etA9xw/bc/JHzwmCUkBaUzDjp7jTTgzSEE3Bjt2DPSd0XDsoBhLrR/q1+Pb1Yu6JPIBduXaiUNoo
hq7ACupFk534niBVP1oY2VCOyRPqOH7U+0j20gxTwQXd+/RfUQUI06e/r3Mtt/Gn/w4ffTlOa4hu
AsfKhN62fimUZ5gKNsy9Ha7KBzTwj+Mn/MHd2eA1BQpNX6SxH9qVMzuRzCKjpuAsJY/ol2x6o65A
yB3iMGRi/EKq6+2t4oL9dccHMSwFyvarPxnYg4V8YlgKBLE5Q3s7+7uh4NQ48ePKPcacdIgSry+E
/vpD9M0gd6S1axiiR4joF9JowVQHKOzghvl2cViRLW39M0Zi9+WXdAVnOkmxj1SLVd4m5bS/Vcdb
pM2ERY/OGhzQNDE6pF3fcN2FZ/tPGID/6BLNoDWxbCIoOPXerJx4YPsjeWAF18qbeELIXIo6HNSb
DYzrOWDKiR26gT10Eq/QwfW1okAQ3RzODdmJF2i4Y00YaNHKi6bgSoFhkc5WxeyECEwFcyUcPoiG
8pqpMF96sV+5tsOxpAwqIkVk2ORMjwp76ILMRuVK/Kf35m5bxFTxFt++/lp9Gw7xSkpGrS7aSB2r
aYwsL52uwt25tKfy0aAbCm6bqzx2oe8v7Qysi+PFsEF3wMYnB9Yp6zh+7I0lt2dsBYpxZa9sCo13
RKJgX1/bci6KlifHy6JrP9rRzhapK5ByV6QWSxAaXYVHQoBy6M/lKIluKbjrREA1L+9pFSmoG2cq
x0f0hoKlu7Vj+9EJnmy9pNAFcY3oTSXjj3dMFb2lYG/fAhGmrJpcnDTp55EoLwyK9/zQtaccG9vi
MHQF2nHv2X7ZqDZU2Bb39sjflTRuWvEKr7+m7m2fWGUxzsbGUnAS0c5xLMzC8jFHD73iWa+f84fV
wNkjjpqCeT/4Thrak2KOa3moOOregRaM5pW3KUCQaeXHCiRRMJJle7wwnQosBS/y9MCrDIIHj9jB
j5Xin/6+hzZqKiIrvSmYjiDfd94AlFNh+3T94TBwKh07SbfXiJL8Z0fnFHlRuuFJaj3PHwPAC5Ha
53/u8ZdbdJ1UEUxc3yo2CxT7wf/9+38mYzu3K+dxTsKRGVyQM5/YxapJ5yGxD8tUkTG998GxVMnH
yknIBq1ETVEteazJSgJgbI8LdU9+PKV3Wo6/5Ffeg4uypVhnq1GHHkHBQ0+j8TBCgPf2GDfSn0he
Ca00wWweDGwddlSvbJrk+ONCRuu7VRTYUXZf/Oz1J92tXQ386qPn21Ua6hTjbT1DQfyvh6e9Z2QF
Z9C1PU29klmzEc3BS+DbBZb2oV+PjTNtv41QBoqRtn/UEdU+RS3UM79SWGSxrgE49rXK9RjZFoZ7
B+y6/cKHZbDZd+3tSrFits9FjfYXPNAjuFDwL23F7dkVy/H7rMTm6ipebv3GT+J5RrzfRronthdT
f1XIcn0MKTgm2vk0zqR7TcW5fI6bDWQ/9qfSfEVR97G32dtYtpjXvbaPHjSJbUfK7uii2vvoYWN7
VoyyXjBDgeN+GcXDkgiMg1vsBVdptrB9ya7TVSS4rp2BHZZAHirMtneQN0uiVZFDfE/9TCyNuluR
k/12zr7Qru3Z2dCvvIntcv732fqYlw4Os4lkW1FcX7zBl87bw8rwYVN/KeZc6Ux8HItSLMBQYF/9
hMVbIdUgmW/U2Rw//V8c3N9iGLHxDEvBxruJKijdH5NKOcxQV3GunVOlEVZ62WCI304xorQVawYd
K4oXev2ygvQY7PMPBSWF3mgpkNGbQVbpZomkkU+jK1DLf73r9Dp3D53Tf6sI5XFiBFbWfyq1tBq5
ed1oGpSH1WqHSw2+nf2xKTf+x7A/nMBfyWE7BWcATZRSu3JXKpJVEYbuBJWeHcztYSSd6A0FanhO
xYIDPk3S8t2y3q+/KUiKDUVdZbHTN76mgsv9BgHHtptJM9afrXR/4f1zC/xfdu711kERf7sNt6+O
8/fdfvvefYuHQ5pMZ9s3PeSAPlmrG50R5dvSUK9wa55xgb4RDcebAGNSNncUbI43JItBsm5vuoMh
ksMm1LpGXZ6rruDAPHEC18/kGLleTP31lgGtRhHsGmh64cQrx43mpaS/ocAuY/J2ydvc5S74+mPz
JAtc+DakFTQVTPfUEVgVyTxVYUe+jRGDTPqioragk6Tl0n+oPI72YdsrR4RAi4HE8aKitgBG8LIQ
Ggo87jM7jpx9Ju6z9fovvOvOCD08SiaQ4ARzxCGdv37rnfsDuCxKjqeKPO45lJNh4uTFFMXSHb6b
D59s506MHyQPq0IOsCHJ0lVRDNKOI/DRkvqCqS1E8vpVu8hIZMeSEHQV1RpvgQyUDgfoAI+f79vU
DuTZCkazY3X30olLCkZHHAXD4glTlif78LqKG+jaTuclbVCBvbv2Uy8rmya6CkaAXhDN7XF5ygpk
fO1zrqdOiBtdiiqrgPddZ0sHmGMWu4U2rO1SFSiBbhQMkYk0bv2gy3H4WAMQZZdLIBVsEfLLqTxZ
Fcn+L9C46CqqHcD2LWz5rFBxNd+KANdQWjYVEadbeKayUn2broJE747Ef8nZgJ63mP/rbw6xo8uY
bTi8FAy8PjVjP5Qy+oYKr6M3LaWeYAlSMOG5jUMXSzphGCpEvHCG8uUB46yC+S78FCB/WY0NFVfe
h7HI7knGJTxax8/5KZJ/Be5uGMluowps+IOgkUHv2pjAxWTFSW8oqaCPQi4ox41lhVbh1fSox5Av
VUMFKQg4JUdw93RLySmKexQEKjagayDBDuh2efY6xWIKLqsr6PDnkrRblCNZh2vQDl+vn/5D7Jt9
rhnU8BDAt1rUvTVJpZi1w4/bF0T7fRADnzk8j42ubb+CuEyeh6Vs5Pv1kIw4G8jGR7FJX39/AfPw
iSSvY0Undjyg4rIYdL3zi2+OeYKb+YEcXlcBERazJR8gh9cV7BpB2QM8gzi4NLSKRGzbzrFC9u0a
FaZ0u6QdKvhJTqMJ5cgyq64Ki7cYdz8hl4r6AuiYyyzPKgxUskVDSJIzuXJfBYPGBYANv9hua/9K
BVz0Ej0urZ+uIt3ftWNRqF6mVVFB2YbrliaCjSKVpKECSnBLEC2NRIZSuhYNFSn/DZ/2lU+7yvVp
euPMffkEUQFG3zzlOnuULQZDhb1wj7fhD+3hevr30QD22e0VMFSEbEQ1w0Y+bfQySvYdhoaKNMJG
UA8+MV5ozoWxIigYN6fCTjGMClIrukqlfuJVHvzY9fce8mAZCnm+/jr90Hv2CQo8zxNCJyVGNbrr
HT/zNslw6t+KgdbmhQpwes+WrSKjoSB+TWlTWulk4BnKhFeGioTJRjsxYVLv098DZyK5W3QWL4T0
ej1Zv0DX5gmy7wwbhYoqu80LbG6Byp82uZQ/F7MWS2vCPHzQS9o2mztP6fHfx/LfcIAfa/ZjyP8W
dJf7YHyrpHrsihnJJd7PFvS8MF12QnlpKdiuwgs+iW1axUqKo+KoAe0uRV9UVPa0oyAqM3mqKGjr
PGJTyrgmFf09zjCAHz1Bw1ri9FQRVT6zg/EXIwCtYjlff3qdZ1BLSJ6o/ix1+guVuEddGAgnSTV0
FclkUR6MGy0d43qzfrwgbp04K0ZZOwWHmWQOR28+xFl5soaKHfJAfG9FDxlp4aChL17gS/rw7a6B
fU0b/gkvhU1rHPC19iSSFkeFpXECgqAcNlJhwIjjNtprSKvgvGhHwvv405UDEjZ0/7zPD1HhFayj
vALajKkkDuJ9z1GR72xHUUFEJTmddQURsTN/5BdbWJxBKvgUzsjpiEKEoi3UOs4uOrjuEL0822Hp
hef+011I0jLfHV+BvfE0/prrRCy2cDc/F9AJHp+htCgqLgYCUVICSEVty4VD/u5JQ9fv0H08xRkM
ip9JL6GrKHi5ouB3gIu1rV66ChrMthdTeUEM9+l15AcouJhvnEWlbQd7kjcqMlo3fomvWEU+68EO
wbrL5oQKX/kGXmh5VBV7Vgj4Vwdcfglm0DSLtfySOXHYALr100diHHsvF3odKXiAPSWpIl5htw2C
rqacPSizOCtQai6phDLz/TQ3KmoiNmGDCycgOP8vlTcJwbkE1uhNxFHsWNIjUDW0s9CT7BRaUB2/
KPfRGNtU0lRDhSlxD/mSPFsVxFn3GYCK0mQVaOZPLK+/icCeZSmcJoVc1/E4FTmjHSPTUFHt1hYs
RiJ6X2za7XnXCTY1GvS8qpPh1qCjUAFxegJb9NZtKytdkDhx5V0GKQv24l4zriGIMDTq1ZpQf4re
z9+z47Onj9yxjs+2GyfO5ueT4NufLmJ/qktn9jWx+33f8pWp/nMnIosg7U0VLGN3WVKiXDNUJBnv
P/0vZNu5s70laVFYfPule3qfBvw+0d993QZ/X73Y9+6qtX9fG8Dv7C0PiOHpBHkMcEz+9v8AAAD/
/w==</cx:binary>
              </cx:geoCache>
            </cx:geography>
          </cx:layoutPr>
        </cx:series>
      </cx:plotAreaRegion>
    </cx:plotArea>
    <cx:legend pos="r" align="ctr" overlay="0"/>
  </cx:chart>
  <cx:spPr>
    <a:solidFill>
      <a:schemeClr val="lt1"/>
    </a:solidFill>
    <a:ln w="19050" cap="flat" cmpd="sng" algn="ctr">
      <a:noFill/>
      <a:prstDash val="solid"/>
      <a:miter lim="800000"/>
    </a:ln>
    <a:effectLst>
      <a:softEdge rad="12700"/>
    </a:effectLst>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xdr:colOff>
      <xdr:row>8</xdr:row>
      <xdr:rowOff>99060</xdr:rowOff>
    </xdr:from>
    <xdr:to>
      <xdr:col>25</xdr:col>
      <xdr:colOff>525780</xdr:colOff>
      <xdr:row>54</xdr:row>
      <xdr:rowOff>7620</xdr:rowOff>
    </xdr:to>
    <xdr:sp macro="" textlink="">
      <xdr:nvSpPr>
        <xdr:cNvPr id="3" name="Rectangle 2">
          <a:extLst>
            <a:ext uri="{FF2B5EF4-FFF2-40B4-BE49-F238E27FC236}">
              <a16:creationId xmlns:a16="http://schemas.microsoft.com/office/drawing/2014/main" id="{6DD07721-01BA-738A-E5EC-EF2CD8091CF3}"/>
            </a:ext>
          </a:extLst>
        </xdr:cNvPr>
        <xdr:cNvSpPr/>
      </xdr:nvSpPr>
      <xdr:spPr>
        <a:xfrm>
          <a:off x="7620" y="1562100"/>
          <a:ext cx="15758160" cy="832104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14</xdr:row>
      <xdr:rowOff>160020</xdr:rowOff>
    </xdr:from>
    <xdr:to>
      <xdr:col>2</xdr:col>
      <xdr:colOff>259080</xdr:colOff>
      <xdr:row>44</xdr:row>
      <xdr:rowOff>83820</xdr:rowOff>
    </xdr:to>
    <xdr:sp macro="" textlink="">
      <xdr:nvSpPr>
        <xdr:cNvPr id="6" name="Rectangle: Rounded Corners 5">
          <a:extLst>
            <a:ext uri="{FF2B5EF4-FFF2-40B4-BE49-F238E27FC236}">
              <a16:creationId xmlns:a16="http://schemas.microsoft.com/office/drawing/2014/main" id="{540A9500-32C0-4A90-7345-C4905C5AC025}"/>
            </a:ext>
          </a:extLst>
        </xdr:cNvPr>
        <xdr:cNvSpPr/>
      </xdr:nvSpPr>
      <xdr:spPr>
        <a:xfrm>
          <a:off x="76200" y="2720340"/>
          <a:ext cx="1402080" cy="541020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373380</xdr:colOff>
      <xdr:row>9</xdr:row>
      <xdr:rowOff>99060</xdr:rowOff>
    </xdr:from>
    <xdr:to>
      <xdr:col>23</xdr:col>
      <xdr:colOff>228600</xdr:colOff>
      <xdr:row>14</xdr:row>
      <xdr:rowOff>91440</xdr:rowOff>
    </xdr:to>
    <xdr:sp macro="" textlink="">
      <xdr:nvSpPr>
        <xdr:cNvPr id="4" name="Rectangle: Rounded Corners 3">
          <a:extLst>
            <a:ext uri="{FF2B5EF4-FFF2-40B4-BE49-F238E27FC236}">
              <a16:creationId xmlns:a16="http://schemas.microsoft.com/office/drawing/2014/main" id="{6A6A583D-8D2F-B72E-00BF-0A6A5205F31D}"/>
            </a:ext>
          </a:extLst>
        </xdr:cNvPr>
        <xdr:cNvSpPr/>
      </xdr:nvSpPr>
      <xdr:spPr>
        <a:xfrm>
          <a:off x="1592580" y="1744980"/>
          <a:ext cx="12656820" cy="90678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114300</xdr:rowOff>
    </xdr:from>
    <xdr:to>
      <xdr:col>11</xdr:col>
      <xdr:colOff>152400</xdr:colOff>
      <xdr:row>13</xdr:row>
      <xdr:rowOff>68580</xdr:rowOff>
    </xdr:to>
    <xdr:sp macro="" textlink="">
      <xdr:nvSpPr>
        <xdr:cNvPr id="5" name="TextBox 4">
          <a:extLst>
            <a:ext uri="{FF2B5EF4-FFF2-40B4-BE49-F238E27FC236}">
              <a16:creationId xmlns:a16="http://schemas.microsoft.com/office/drawing/2014/main" id="{051B6400-C28F-CF26-C955-5E3FDA86EED0}"/>
            </a:ext>
          </a:extLst>
        </xdr:cNvPr>
        <xdr:cNvSpPr txBox="1"/>
      </xdr:nvSpPr>
      <xdr:spPr>
        <a:xfrm>
          <a:off x="1668780" y="1943100"/>
          <a:ext cx="5189220" cy="5029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BOOKSTORE SALES</a:t>
          </a:r>
          <a:r>
            <a:rPr lang="en-US" sz="2800" b="1" baseline="0">
              <a:solidFill>
                <a:schemeClr val="bg1"/>
              </a:solidFill>
            </a:rPr>
            <a:t> DASHBOARD</a:t>
          </a:r>
          <a:endParaRPr lang="en-US" sz="2800" b="1">
            <a:solidFill>
              <a:schemeClr val="bg1"/>
            </a:solidFill>
          </a:endParaRPr>
        </a:p>
      </xdr:txBody>
    </xdr:sp>
    <xdr:clientData/>
  </xdr:twoCellAnchor>
  <xdr:twoCellAnchor>
    <xdr:from>
      <xdr:col>0</xdr:col>
      <xdr:colOff>83820</xdr:colOff>
      <xdr:row>9</xdr:row>
      <xdr:rowOff>91440</xdr:rowOff>
    </xdr:from>
    <xdr:to>
      <xdr:col>2</xdr:col>
      <xdr:colOff>266700</xdr:colOff>
      <xdr:row>14</xdr:row>
      <xdr:rowOff>76200</xdr:rowOff>
    </xdr:to>
    <xdr:sp macro="" textlink="" fLocksText="0">
      <xdr:nvSpPr>
        <xdr:cNvPr id="7" name="Rectangle: Rounded Corners 6">
          <a:extLst>
            <a:ext uri="{FF2B5EF4-FFF2-40B4-BE49-F238E27FC236}">
              <a16:creationId xmlns:a16="http://schemas.microsoft.com/office/drawing/2014/main" id="{5527E8D3-FD6C-6917-2C0F-47FE997C43C1}"/>
            </a:ext>
          </a:extLst>
        </xdr:cNvPr>
        <xdr:cNvSpPr/>
      </xdr:nvSpPr>
      <xdr:spPr>
        <a:xfrm>
          <a:off x="83820" y="1737360"/>
          <a:ext cx="1402080" cy="89916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fPrintsWithSheet="0"/>
  </xdr:twoCellAnchor>
  <xdr:twoCellAnchor>
    <xdr:from>
      <xdr:col>2</xdr:col>
      <xdr:colOff>373380</xdr:colOff>
      <xdr:row>31</xdr:row>
      <xdr:rowOff>137160</xdr:rowOff>
    </xdr:from>
    <xdr:to>
      <xdr:col>10</xdr:col>
      <xdr:colOff>251460</xdr:colOff>
      <xdr:row>44</xdr:row>
      <xdr:rowOff>76200</xdr:rowOff>
    </xdr:to>
    <xdr:graphicFrame macro="">
      <xdr:nvGraphicFramePr>
        <xdr:cNvPr id="8" name="tp_5_customers_sales">
          <a:extLst>
            <a:ext uri="{FF2B5EF4-FFF2-40B4-BE49-F238E27FC236}">
              <a16:creationId xmlns:a16="http://schemas.microsoft.com/office/drawing/2014/main" id="{55C9E453-451A-F1B3-5A67-C0019760B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15</xdr:row>
      <xdr:rowOff>22860</xdr:rowOff>
    </xdr:from>
    <xdr:to>
      <xdr:col>6</xdr:col>
      <xdr:colOff>152400</xdr:colOff>
      <xdr:row>19</xdr:row>
      <xdr:rowOff>114300</xdr:rowOff>
    </xdr:to>
    <xdr:sp macro="" textlink="">
      <xdr:nvSpPr>
        <xdr:cNvPr id="11" name="Rectangle: Rounded Corners 10">
          <a:extLst>
            <a:ext uri="{FF2B5EF4-FFF2-40B4-BE49-F238E27FC236}">
              <a16:creationId xmlns:a16="http://schemas.microsoft.com/office/drawing/2014/main" id="{91185B37-4BEA-96E2-F6F3-176207AA8E0B}"/>
            </a:ext>
          </a:extLst>
        </xdr:cNvPr>
        <xdr:cNvSpPr/>
      </xdr:nvSpPr>
      <xdr:spPr>
        <a:xfrm>
          <a:off x="1623060" y="2766060"/>
          <a:ext cx="2186940" cy="822960"/>
        </a:xfrm>
        <a:prstGeom prst="roundRect">
          <a:avLst>
            <a:gd name="adj" fmla="val 15820"/>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236220</xdr:colOff>
      <xdr:row>15</xdr:row>
      <xdr:rowOff>22860</xdr:rowOff>
    </xdr:from>
    <xdr:to>
      <xdr:col>10</xdr:col>
      <xdr:colOff>220980</xdr:colOff>
      <xdr:row>19</xdr:row>
      <xdr:rowOff>121920</xdr:rowOff>
    </xdr:to>
    <xdr:sp macro="" textlink="">
      <xdr:nvSpPr>
        <xdr:cNvPr id="13" name="Rectangle: Rounded Corners 12">
          <a:extLst>
            <a:ext uri="{FF2B5EF4-FFF2-40B4-BE49-F238E27FC236}">
              <a16:creationId xmlns:a16="http://schemas.microsoft.com/office/drawing/2014/main" id="{8D48B805-F61E-8607-2B2E-918FA84D2685}"/>
            </a:ext>
          </a:extLst>
        </xdr:cNvPr>
        <xdr:cNvSpPr/>
      </xdr:nvSpPr>
      <xdr:spPr>
        <a:xfrm>
          <a:off x="3893820" y="2766060"/>
          <a:ext cx="2423160" cy="830580"/>
        </a:xfrm>
        <a:prstGeom prst="roundRect">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160020</xdr:colOff>
      <xdr:row>32</xdr:row>
      <xdr:rowOff>53341</xdr:rowOff>
    </xdr:from>
    <xdr:to>
      <xdr:col>2</xdr:col>
      <xdr:colOff>175260</xdr:colOff>
      <xdr:row>43</xdr:row>
      <xdr:rowOff>167640</xdr:rowOff>
    </xdr:to>
    <mc:AlternateContent xmlns:mc="http://schemas.openxmlformats.org/markup-compatibility/2006" xmlns:a14="http://schemas.microsoft.com/office/drawing/2010/main">
      <mc:Choice Requires="a14">
        <xdr:graphicFrame macro="">
          <xdr:nvGraphicFramePr>
            <xdr:cNvPr id="14" name="month_slicer">
              <a:extLst>
                <a:ext uri="{FF2B5EF4-FFF2-40B4-BE49-F238E27FC236}">
                  <a16:creationId xmlns:a16="http://schemas.microsoft.com/office/drawing/2014/main" id="{BCF2DD56-D993-F3C8-DFC7-BC4B483A3151}"/>
                </a:ext>
              </a:extLst>
            </xdr:cNvPr>
            <xdr:cNvGraphicFramePr/>
          </xdr:nvGraphicFramePr>
          <xdr:xfrm>
            <a:off x="0" y="0"/>
            <a:ext cx="0" cy="0"/>
          </xdr:xfrm>
          <a:graphic>
            <a:graphicData uri="http://schemas.microsoft.com/office/drawing/2010/slicer">
              <sle:slicer xmlns:sle="http://schemas.microsoft.com/office/drawing/2010/slicer" name="month_slicer"/>
            </a:graphicData>
          </a:graphic>
        </xdr:graphicFrame>
      </mc:Choice>
      <mc:Fallback xmlns="">
        <xdr:sp macro="" textlink="">
          <xdr:nvSpPr>
            <xdr:cNvPr id="0" name=""/>
            <xdr:cNvSpPr>
              <a:spLocks noTextEdit="1"/>
            </xdr:cNvSpPr>
          </xdr:nvSpPr>
          <xdr:spPr>
            <a:xfrm>
              <a:off x="160020" y="5905501"/>
              <a:ext cx="1234440" cy="2125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106680</xdr:colOff>
      <xdr:row>24</xdr:row>
      <xdr:rowOff>53341</xdr:rowOff>
    </xdr:from>
    <xdr:to>
      <xdr:col>2</xdr:col>
      <xdr:colOff>220980</xdr:colOff>
      <xdr:row>32</xdr:row>
      <xdr:rowOff>99061</xdr:rowOff>
    </xdr:to>
    <mc:AlternateContent xmlns:mc="http://schemas.openxmlformats.org/markup-compatibility/2006" xmlns:a14="http://schemas.microsoft.com/office/drawing/2010/main">
      <mc:Choice Requires="a14">
        <xdr:graphicFrame macro="">
          <xdr:nvGraphicFramePr>
            <xdr:cNvPr id="15" name="year_slicer">
              <a:extLst>
                <a:ext uri="{FF2B5EF4-FFF2-40B4-BE49-F238E27FC236}">
                  <a16:creationId xmlns:a16="http://schemas.microsoft.com/office/drawing/2014/main" id="{187F851E-8276-81EF-3225-5AEF90E78120}"/>
                </a:ext>
              </a:extLst>
            </xdr:cNvPr>
            <xdr:cNvGraphicFramePr/>
          </xdr:nvGraphicFramePr>
          <xdr:xfrm>
            <a:off x="0" y="0"/>
            <a:ext cx="0" cy="0"/>
          </xdr:xfrm>
          <a:graphic>
            <a:graphicData uri="http://schemas.microsoft.com/office/drawing/2010/slicer">
              <sle:slicer xmlns:sle="http://schemas.microsoft.com/office/drawing/2010/slicer" name="year_slicer"/>
            </a:graphicData>
          </a:graphic>
        </xdr:graphicFrame>
      </mc:Choice>
      <mc:Fallback xmlns="">
        <xdr:sp macro="" textlink="">
          <xdr:nvSpPr>
            <xdr:cNvPr id="0" name=""/>
            <xdr:cNvSpPr>
              <a:spLocks noTextEdit="1"/>
            </xdr:cNvSpPr>
          </xdr:nvSpPr>
          <xdr:spPr>
            <a:xfrm>
              <a:off x="106680" y="4442461"/>
              <a:ext cx="133350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129540</xdr:colOff>
      <xdr:row>15</xdr:row>
      <xdr:rowOff>160019</xdr:rowOff>
    </xdr:from>
    <xdr:to>
      <xdr:col>2</xdr:col>
      <xdr:colOff>198120</xdr:colOff>
      <xdr:row>24</xdr:row>
      <xdr:rowOff>22860</xdr:rowOff>
    </xdr:to>
    <mc:AlternateContent xmlns:mc="http://schemas.openxmlformats.org/markup-compatibility/2006" xmlns:a14="http://schemas.microsoft.com/office/drawing/2010/main">
      <mc:Choice Requires="a14">
        <xdr:graphicFrame macro="">
          <xdr:nvGraphicFramePr>
            <xdr:cNvPr id="16" name="Category_slicer">
              <a:extLst>
                <a:ext uri="{FF2B5EF4-FFF2-40B4-BE49-F238E27FC236}">
                  <a16:creationId xmlns:a16="http://schemas.microsoft.com/office/drawing/2014/main" id="{778DF03E-372E-1E9F-897E-FBF671E85FD5}"/>
                </a:ext>
              </a:extLst>
            </xdr:cNvPr>
            <xdr:cNvGraphicFramePr/>
          </xdr:nvGraphicFramePr>
          <xdr:xfrm>
            <a:off x="0" y="0"/>
            <a:ext cx="0" cy="0"/>
          </xdr:xfrm>
          <a:graphic>
            <a:graphicData uri="http://schemas.microsoft.com/office/drawing/2010/slicer">
              <sle:slicer xmlns:sle="http://schemas.microsoft.com/office/drawing/2010/slicer" name="Category_slicer"/>
            </a:graphicData>
          </a:graphic>
        </xdr:graphicFrame>
      </mc:Choice>
      <mc:Fallback xmlns="">
        <xdr:sp macro="" textlink="">
          <xdr:nvSpPr>
            <xdr:cNvPr id="0" name=""/>
            <xdr:cNvSpPr>
              <a:spLocks noTextEdit="1"/>
            </xdr:cNvSpPr>
          </xdr:nvSpPr>
          <xdr:spPr>
            <a:xfrm>
              <a:off x="129540" y="2903219"/>
              <a:ext cx="1287780" cy="1508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388620</xdr:colOff>
      <xdr:row>9</xdr:row>
      <xdr:rowOff>144781</xdr:rowOff>
    </xdr:from>
    <xdr:to>
      <xdr:col>23</xdr:col>
      <xdr:colOff>121920</xdr:colOff>
      <xdr:row>14</xdr:row>
      <xdr:rowOff>53340</xdr:rowOff>
    </xdr:to>
    <mc:AlternateContent xmlns:mc="http://schemas.openxmlformats.org/markup-compatibility/2006" xmlns:a14="http://schemas.microsoft.com/office/drawing/2010/main">
      <mc:Choice Requires="a14">
        <xdr:graphicFrame macro="">
          <xdr:nvGraphicFramePr>
            <xdr:cNvPr id="17" name="payment_slicer">
              <a:extLst>
                <a:ext uri="{FF2B5EF4-FFF2-40B4-BE49-F238E27FC236}">
                  <a16:creationId xmlns:a16="http://schemas.microsoft.com/office/drawing/2014/main" id="{7B584F2A-9B14-2F8F-45F9-5F0694AC625B}"/>
                </a:ext>
              </a:extLst>
            </xdr:cNvPr>
            <xdr:cNvGraphicFramePr/>
          </xdr:nvGraphicFramePr>
          <xdr:xfrm>
            <a:off x="0" y="0"/>
            <a:ext cx="0" cy="0"/>
          </xdr:xfrm>
          <a:graphic>
            <a:graphicData uri="http://schemas.microsoft.com/office/drawing/2010/slicer">
              <sle:slicer xmlns:sle="http://schemas.microsoft.com/office/drawing/2010/slicer" name="payment_slicer"/>
            </a:graphicData>
          </a:graphic>
        </xdr:graphicFrame>
      </mc:Choice>
      <mc:Fallback xmlns="">
        <xdr:sp macro="" textlink="">
          <xdr:nvSpPr>
            <xdr:cNvPr id="0" name=""/>
            <xdr:cNvSpPr>
              <a:spLocks noTextEdit="1"/>
            </xdr:cNvSpPr>
          </xdr:nvSpPr>
          <xdr:spPr>
            <a:xfrm>
              <a:off x="10751820" y="1790701"/>
              <a:ext cx="3390900" cy="822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571500</xdr:colOff>
      <xdr:row>10</xdr:row>
      <xdr:rowOff>0</xdr:rowOff>
    </xdr:from>
    <xdr:to>
      <xdr:col>17</xdr:col>
      <xdr:colOff>373380</xdr:colOff>
      <xdr:row>14</xdr:row>
      <xdr:rowOff>91440</xdr:rowOff>
    </xdr:to>
    <mc:AlternateContent xmlns:mc="http://schemas.openxmlformats.org/markup-compatibility/2006" xmlns:a14="http://schemas.microsoft.com/office/drawing/2010/main">
      <mc:Choice Requires="a14">
        <xdr:graphicFrame macro="">
          <xdr:nvGraphicFramePr>
            <xdr:cNvPr id="18" name="country_slicer">
              <a:extLst>
                <a:ext uri="{FF2B5EF4-FFF2-40B4-BE49-F238E27FC236}">
                  <a16:creationId xmlns:a16="http://schemas.microsoft.com/office/drawing/2014/main" id="{50360CC9-CD4A-019C-7F3F-984D885FE896}"/>
                </a:ext>
              </a:extLst>
            </xdr:cNvPr>
            <xdr:cNvGraphicFramePr/>
          </xdr:nvGraphicFramePr>
          <xdr:xfrm>
            <a:off x="0" y="0"/>
            <a:ext cx="0" cy="0"/>
          </xdr:xfrm>
          <a:graphic>
            <a:graphicData uri="http://schemas.microsoft.com/office/drawing/2010/slicer">
              <sle:slicer xmlns:sle="http://schemas.microsoft.com/office/drawing/2010/slicer" name="country_slicer"/>
            </a:graphicData>
          </a:graphic>
        </xdr:graphicFrame>
      </mc:Choice>
      <mc:Fallback xmlns="">
        <xdr:sp macro="" textlink="">
          <xdr:nvSpPr>
            <xdr:cNvPr id="0" name=""/>
            <xdr:cNvSpPr>
              <a:spLocks noTextEdit="1"/>
            </xdr:cNvSpPr>
          </xdr:nvSpPr>
          <xdr:spPr>
            <a:xfrm>
              <a:off x="6667500" y="1828800"/>
              <a:ext cx="406908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388620</xdr:colOff>
      <xdr:row>20</xdr:row>
      <xdr:rowOff>15240</xdr:rowOff>
    </xdr:from>
    <xdr:to>
      <xdr:col>10</xdr:col>
      <xdr:colOff>251460</xdr:colOff>
      <xdr:row>31</xdr:row>
      <xdr:rowOff>53340</xdr:rowOff>
    </xdr:to>
    <xdr:graphicFrame macro="">
      <xdr:nvGraphicFramePr>
        <xdr:cNvPr id="19" name="sales_by_year_chart">
          <a:extLst>
            <a:ext uri="{FF2B5EF4-FFF2-40B4-BE49-F238E27FC236}">
              <a16:creationId xmlns:a16="http://schemas.microsoft.com/office/drawing/2014/main" id="{DE4D99D8-39A8-788B-031F-B9C78A9F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15</xdr:row>
      <xdr:rowOff>68580</xdr:rowOff>
    </xdr:from>
    <xdr:to>
      <xdr:col>10</xdr:col>
      <xdr:colOff>7620</xdr:colOff>
      <xdr:row>16</xdr:row>
      <xdr:rowOff>167640</xdr:rowOff>
    </xdr:to>
    <xdr:sp macro="" textlink="">
      <xdr:nvSpPr>
        <xdr:cNvPr id="22" name="TextBox 21">
          <a:extLst>
            <a:ext uri="{FF2B5EF4-FFF2-40B4-BE49-F238E27FC236}">
              <a16:creationId xmlns:a16="http://schemas.microsoft.com/office/drawing/2014/main" id="{2FB626D4-6517-9A3D-4A77-9A0AE2D23852}"/>
            </a:ext>
          </a:extLst>
        </xdr:cNvPr>
        <xdr:cNvSpPr txBox="1"/>
      </xdr:nvSpPr>
      <xdr:spPr>
        <a:xfrm>
          <a:off x="4267200" y="2811780"/>
          <a:ext cx="183642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ORDERS COUNT</a:t>
          </a:r>
        </a:p>
      </xdr:txBody>
    </xdr:sp>
    <xdr:clientData/>
  </xdr:twoCellAnchor>
  <xdr:twoCellAnchor>
    <xdr:from>
      <xdr:col>3</xdr:col>
      <xdr:colOff>190500</xdr:colOff>
      <xdr:row>15</xdr:row>
      <xdr:rowOff>76200</xdr:rowOff>
    </xdr:from>
    <xdr:to>
      <xdr:col>5</xdr:col>
      <xdr:colOff>480060</xdr:colOff>
      <xdr:row>17</xdr:row>
      <xdr:rowOff>30480</xdr:rowOff>
    </xdr:to>
    <xdr:sp macro="" textlink="">
      <xdr:nvSpPr>
        <xdr:cNvPr id="23" name="TextBox 22">
          <a:extLst>
            <a:ext uri="{FF2B5EF4-FFF2-40B4-BE49-F238E27FC236}">
              <a16:creationId xmlns:a16="http://schemas.microsoft.com/office/drawing/2014/main" id="{DF71D11C-9AFD-9EE1-C3B7-2690D83E0859}"/>
            </a:ext>
          </a:extLst>
        </xdr:cNvPr>
        <xdr:cNvSpPr txBox="1"/>
      </xdr:nvSpPr>
      <xdr:spPr>
        <a:xfrm>
          <a:off x="2019300" y="2819400"/>
          <a:ext cx="1508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SALES</a:t>
          </a:r>
        </a:p>
      </xdr:txBody>
    </xdr:sp>
    <xdr:clientData/>
  </xdr:twoCellAnchor>
  <xdr:twoCellAnchor>
    <xdr:from>
      <xdr:col>7</xdr:col>
      <xdr:colOff>381000</xdr:colOff>
      <xdr:row>17</xdr:row>
      <xdr:rowOff>15240</xdr:rowOff>
    </xdr:from>
    <xdr:to>
      <xdr:col>8</xdr:col>
      <xdr:colOff>571500</xdr:colOff>
      <xdr:row>18</xdr:row>
      <xdr:rowOff>152400</xdr:rowOff>
    </xdr:to>
    <xdr:sp macro="" textlink="pivot_sources!C16">
      <xdr:nvSpPr>
        <xdr:cNvPr id="24" name="TextBox 23">
          <a:extLst>
            <a:ext uri="{FF2B5EF4-FFF2-40B4-BE49-F238E27FC236}">
              <a16:creationId xmlns:a16="http://schemas.microsoft.com/office/drawing/2014/main" id="{A1B56F34-8E7E-E1DD-B7DA-CD79CCA30CDA}"/>
            </a:ext>
          </a:extLst>
        </xdr:cNvPr>
        <xdr:cNvSpPr txBox="1"/>
      </xdr:nvSpPr>
      <xdr:spPr>
        <a:xfrm>
          <a:off x="4648200" y="3124200"/>
          <a:ext cx="80010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77CD45-C4F1-400E-9B74-849E8F9A4D51}" type="TxLink">
            <a:rPr lang="en-US" sz="2000" b="1" i="0" u="none" strike="noStrike">
              <a:solidFill>
                <a:srgbClr val="000000"/>
              </a:solidFill>
              <a:latin typeface="Aptos Narrow"/>
            </a:rPr>
            <a:pPr algn="ctr"/>
            <a:t>2921</a:t>
          </a:fld>
          <a:endParaRPr lang="en-US" sz="2000" b="1"/>
        </a:p>
      </xdr:txBody>
    </xdr:sp>
    <xdr:clientData/>
  </xdr:twoCellAnchor>
  <xdr:twoCellAnchor>
    <xdr:from>
      <xdr:col>2</xdr:col>
      <xdr:colOff>601980</xdr:colOff>
      <xdr:row>17</xdr:row>
      <xdr:rowOff>60960</xdr:rowOff>
    </xdr:from>
    <xdr:to>
      <xdr:col>5</xdr:col>
      <xdr:colOff>510540</xdr:colOff>
      <xdr:row>19</xdr:row>
      <xdr:rowOff>0</xdr:rowOff>
    </xdr:to>
    <xdr:sp macro="" textlink="pivot_sources!B16">
      <xdr:nvSpPr>
        <xdr:cNvPr id="25" name="TextBox 24">
          <a:extLst>
            <a:ext uri="{FF2B5EF4-FFF2-40B4-BE49-F238E27FC236}">
              <a16:creationId xmlns:a16="http://schemas.microsoft.com/office/drawing/2014/main" id="{BFC2CEF0-1788-AD7C-DB62-078625893F06}"/>
            </a:ext>
          </a:extLst>
        </xdr:cNvPr>
        <xdr:cNvSpPr txBox="1"/>
      </xdr:nvSpPr>
      <xdr:spPr>
        <a:xfrm>
          <a:off x="1821180" y="3169920"/>
          <a:ext cx="1737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C6D2E9-6193-40A1-9157-F37683CDA534}" type="TxLink">
            <a:rPr lang="en-US" sz="2000" b="1" i="0" u="none" strike="noStrike">
              <a:solidFill>
                <a:srgbClr val="000000"/>
              </a:solidFill>
              <a:latin typeface="Aptos Narrow"/>
            </a:rPr>
            <a:pPr algn="ctr"/>
            <a:t> $240,815 </a:t>
          </a:fld>
          <a:endParaRPr lang="en-US" sz="2000" b="1"/>
        </a:p>
      </xdr:txBody>
    </xdr:sp>
    <xdr:clientData/>
  </xdr:twoCellAnchor>
  <xdr:twoCellAnchor>
    <xdr:from>
      <xdr:col>10</xdr:col>
      <xdr:colOff>350520</xdr:colOff>
      <xdr:row>31</xdr:row>
      <xdr:rowOff>121920</xdr:rowOff>
    </xdr:from>
    <xdr:to>
      <xdr:col>23</xdr:col>
      <xdr:colOff>281940</xdr:colOff>
      <xdr:row>44</xdr:row>
      <xdr:rowOff>53340</xdr:rowOff>
    </xdr:to>
    <xdr:graphicFrame macro="">
      <xdr:nvGraphicFramePr>
        <xdr:cNvPr id="26" name="sales_over_year">
          <a:extLst>
            <a:ext uri="{FF2B5EF4-FFF2-40B4-BE49-F238E27FC236}">
              <a16:creationId xmlns:a16="http://schemas.microsoft.com/office/drawing/2014/main" id="{0A358B5A-6667-20B2-A37D-EBC51E49C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358140</xdr:colOff>
      <xdr:row>15</xdr:row>
      <xdr:rowOff>38100</xdr:rowOff>
    </xdr:from>
    <xdr:to>
      <xdr:col>15</xdr:col>
      <xdr:colOff>7620</xdr:colOff>
      <xdr:row>31</xdr:row>
      <xdr:rowOff>38100</xdr:rowOff>
    </xdr:to>
    <xdr:graphicFrame macro="">
      <xdr:nvGraphicFramePr>
        <xdr:cNvPr id="27" name="sales_by_book">
          <a:extLst>
            <a:ext uri="{FF2B5EF4-FFF2-40B4-BE49-F238E27FC236}">
              <a16:creationId xmlns:a16="http://schemas.microsoft.com/office/drawing/2014/main" id="{1E050538-7763-6A05-446E-6F3102460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121920</xdr:colOff>
      <xdr:row>15</xdr:row>
      <xdr:rowOff>45720</xdr:rowOff>
    </xdr:from>
    <xdr:to>
      <xdr:col>23</xdr:col>
      <xdr:colOff>228600</xdr:colOff>
      <xdr:row>31</xdr:row>
      <xdr:rowOff>0</xdr:rowOff>
    </xdr:to>
    <xdr:sp macro="" textlink="">
      <xdr:nvSpPr>
        <xdr:cNvPr id="30" name="Rectangle: Rounded Corners 29">
          <a:extLst>
            <a:ext uri="{FF2B5EF4-FFF2-40B4-BE49-F238E27FC236}">
              <a16:creationId xmlns:a16="http://schemas.microsoft.com/office/drawing/2014/main" id="{D9F5E1CD-B849-2D25-CE2B-D47CCB7E0E92}"/>
            </a:ext>
          </a:extLst>
        </xdr:cNvPr>
        <xdr:cNvSpPr/>
      </xdr:nvSpPr>
      <xdr:spPr>
        <a:xfrm>
          <a:off x="9265920" y="2788920"/>
          <a:ext cx="4983480" cy="2880360"/>
        </a:xfrm>
        <a:prstGeom prst="roundRect">
          <a:avLst>
            <a:gd name="adj" fmla="val 3316"/>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236220</xdr:colOff>
      <xdr:row>15</xdr:row>
      <xdr:rowOff>175260</xdr:rowOff>
    </xdr:from>
    <xdr:to>
      <xdr:col>23</xdr:col>
      <xdr:colOff>68580</xdr:colOff>
      <xdr:row>30</xdr:row>
      <xdr:rowOff>106680</xdr:rowOff>
    </xdr:to>
    <mc:AlternateContent xmlns:mc="http://schemas.openxmlformats.org/markup-compatibility/2006">
      <mc:Choice xmlns:cx4="http://schemas.microsoft.com/office/drawing/2016/5/10/chartex" Requires="cx4">
        <xdr:graphicFrame macro="">
          <xdr:nvGraphicFramePr>
            <xdr:cNvPr id="29" name="sales_country">
              <a:extLst>
                <a:ext uri="{FF2B5EF4-FFF2-40B4-BE49-F238E27FC236}">
                  <a16:creationId xmlns:a16="http://schemas.microsoft.com/office/drawing/2014/main" id="{0A2C86F0-0AB6-0B80-8194-BFD74F682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80220" y="2918460"/>
              <a:ext cx="4709160" cy="2674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4.840703125003" createdVersion="8" refreshedVersion="8" minRefreshableVersion="3" recordCount="2921" xr:uid="{1942E806-4B60-44D1-8DC8-CF40518AE62D}">
  <cacheSource type="worksheet">
    <worksheetSource name="orders"/>
  </cacheSource>
  <cacheFields count="15">
    <cacheField name="OrderID" numFmtId="0">
      <sharedItems/>
    </cacheField>
    <cacheField name="OrderDate" numFmtId="14">
      <sharedItems containsSemiMixedTypes="0" containsNonDate="0" containsDate="1" containsString="0" minDate="2022-08-25T00:00:00" maxDate="2025-08-25T00:00:00"/>
    </cacheField>
    <cacheField name="OrderDay" numFmtId="0">
      <sharedItems count="7">
        <s v="Sunday"/>
        <s v="Monday"/>
        <s v="Friday"/>
        <s v="Wednesday"/>
        <s v="Tuesday"/>
        <s v="Thursday"/>
        <s v="Saturday"/>
      </sharedItems>
    </cacheField>
    <cacheField name="OrderMonth" numFmtId="0">
      <sharedItems count="12">
        <s v="March"/>
        <s v="June"/>
        <s v="July"/>
        <s v="February"/>
        <s v="May"/>
        <s v="November"/>
        <s v="September"/>
        <s v="April"/>
        <s v="August"/>
        <s v="December"/>
        <s v="October"/>
        <s v="January"/>
      </sharedItems>
    </cacheField>
    <cacheField name="OrderYear" numFmtId="0">
      <sharedItems containsSemiMixedTypes="0" containsString="0" containsNumber="1" containsInteger="1" minValue="2022" maxValue="2025" count="4">
        <n v="2025"/>
        <n v="2024"/>
        <n v="2023"/>
        <n v="2022"/>
      </sharedItems>
    </cacheField>
    <cacheField name="CustomerID" numFmtId="0">
      <sharedItems/>
    </cacheField>
    <cacheField name="CustomerName" numFmtId="0">
      <sharedItems count="1167">
        <s v="Monique Gould"/>
        <s v="Rebecca Cisneros"/>
        <s v="Joseph Cook"/>
        <s v="Theodore Brown"/>
        <s v="Lauren Payne"/>
        <s v="Joseph Allen"/>
        <s v="Timothy Smith"/>
        <s v="Nicholas Harris"/>
        <s v="Laurie Matthews"/>
        <s v="Debra Gonzalez"/>
        <s v="Edward Strong"/>
        <s v="Blake Evans"/>
        <s v="Jimmy Gomez"/>
        <s v="Antonio Palmer"/>
        <s v="Pamela Davis"/>
        <s v="Adrian Alexander"/>
        <s v="Tyler Smith"/>
        <s v="Amanda Barrett"/>
        <s v="Brandon Nguyen"/>
        <s v="Michael Munoz"/>
        <s v="Oscar Norris"/>
        <s v="Brent Jones"/>
        <s v="Paul Castillo"/>
        <s v="James Mcconnell"/>
        <s v="William Hogan"/>
        <s v="Anna Bennett"/>
        <s v="James Harrison"/>
        <s v="Casey Maldonado"/>
        <s v="James Jones"/>
        <s v="Eric Jimenez"/>
        <s v="Lauren Lee"/>
        <s v="Robert Jensen"/>
        <s v="Jeffrey Johnson"/>
        <s v="Kathy Martin"/>
        <s v="Catherine Chase"/>
        <s v="Steve Kennedy"/>
        <s v="Brian Foster"/>
        <s v="Philip Stafford"/>
        <s v="Gary Sullivan"/>
        <s v="Lindsey Clark"/>
        <s v="Tonya Stephenson"/>
        <s v="Andrea Khan"/>
        <s v="Edgar Garcia"/>
        <s v="Kenneth Patrick"/>
        <s v="Elizabeth Farley"/>
        <s v="Danielle Charles"/>
        <s v="David Fletcher"/>
        <s v="Ryan Hunt"/>
        <s v="Steven Curry"/>
        <s v="Gabriella Gonzalez"/>
        <s v="Christopher Franklin"/>
        <s v="Paul Davis"/>
        <s v="Jessica Elliott"/>
        <s v="Julie Wang"/>
        <s v="Charles Clarke"/>
        <s v="Sandra Torres"/>
        <s v="Paige English"/>
        <s v="Scott Barron"/>
        <s v="Victor Petty"/>
        <s v="Kelly Kirby"/>
        <s v="Not Mentioned"/>
        <s v="Jennifer Mitchell"/>
        <s v="April Miller"/>
        <s v="Mitchell Wallace"/>
        <s v="Patrick Scott"/>
        <s v="Brenda Long"/>
        <s v="Taylor Gonzalez"/>
        <s v="Kimberly Alvarez"/>
        <s v="Alexis Russell"/>
        <s v="Kaitlyn Black"/>
        <s v="Rebecca Long"/>
        <s v="Rebecca Brown"/>
        <s v="Laurie Zhang"/>
        <s v="Laura Snyder"/>
        <s v="Melvin Lee"/>
        <s v="Zachary Sanchez"/>
        <s v="Paige Cunningham"/>
        <s v="Billy Barker"/>
        <s v="Eric Clark"/>
        <s v="Michael Carlson"/>
        <s v="Stacy Snyder"/>
        <s v="Kimberly Morris"/>
        <s v="Stephanie Dean"/>
        <s v="Travis Davis"/>
        <s v="Brian Baker"/>
        <s v="Mrs. Leslie Flores PhD"/>
        <s v="Laura Bennett"/>
        <s v="Donna Thompson"/>
        <s v="Douglas Bond"/>
        <s v="Michael Best"/>
        <s v="Jaime Carr"/>
        <s v="Stacey Brown"/>
        <s v="Lisa Schmidt"/>
        <s v="Nicole Gay"/>
        <s v="Scott Joseph"/>
        <s v="Michael Smith"/>
        <s v="Amanda Rivera"/>
        <s v="Stephanie Andersen"/>
        <s v="James Lewis"/>
        <s v="Robert Raymond"/>
        <s v="Jeffrey Wood"/>
        <s v="Sara Lindsey"/>
        <s v="Jennifer Dyer"/>
        <s v="Timothy Barr"/>
        <s v="Jamie Smith"/>
        <s v="Renee Ortiz"/>
        <s v="Barbara King"/>
        <s v="Amanda Farmer"/>
        <s v="Sarah Rodriguez"/>
        <s v="Alexander Phillips"/>
        <s v="Amy Chavez"/>
        <s v="Anna Perez DDS"/>
        <s v="Carl Rodriguez"/>
        <s v="daniel meyers"/>
        <s v="Gloria Cruz"/>
        <s v="Michael Burns"/>
        <s v="Kimberly Holmes"/>
        <s v="Jacob Velasquez"/>
        <s v="Ashley Avery"/>
        <s v="Ms. Donna Green"/>
        <s v="Allison Powell"/>
        <s v="Anita Snow"/>
        <s v="Brandon Thomas"/>
        <s v="Ryan Smith"/>
        <s v="Ryan Murray"/>
        <s v="Anna Brock"/>
        <s v="Kevin Johnson"/>
        <s v="Mrs. Rebecca Davis"/>
        <s v="Dr. Joseph Kent"/>
        <s v="Christopher Smith"/>
        <s v="Craig Dean"/>
        <s v="Kristin Johnson"/>
        <s v="Denise Thomas"/>
        <s v="Troy Hardy"/>
        <s v="Donna Turner"/>
        <s v="Dave Jackson"/>
        <s v="Derrick Lamb MD"/>
        <s v="John Brown"/>
        <s v="Kevin Ayers"/>
        <s v="Bailey Miles"/>
        <s v="Tammy Davis"/>
        <s v="Brandon Hall"/>
        <s v="Kristin Rogers"/>
        <s v="Emily Adams"/>
        <s v="Timothy Reed"/>
        <s v="John Lucas"/>
        <s v="Cory Espinoza"/>
        <s v="Michael Wilson"/>
        <s v="Andrea Young"/>
        <s v="Laura Adkins"/>
        <s v="Shannon Anderson"/>
        <s v="Matthew Murphy"/>
        <s v="Russell Gonzalez"/>
        <s v="Brandy Ballard"/>
        <s v="Stephanie Aguilar"/>
        <s v="Jasmine Franklin"/>
        <s v="Jamie Schroeder"/>
        <s v="Warren Brown"/>
        <s v="Jessica Hansen"/>
        <s v="Mr. Brian Ellison"/>
        <s v="Stephanie Cunningham"/>
        <s v="Melinda Adams"/>
        <s v="Troy Clark"/>
        <s v="Taylor Jones"/>
        <s v="Eddie Mccoy"/>
        <s v="Wendy Garcia"/>
        <s v="Lance Le"/>
        <s v="William Edwards"/>
        <s v="Melissa Bailey"/>
        <s v="Brian Peters"/>
        <s v="Frank Johnson"/>
        <s v="Curtis Harvey"/>
        <s v="Michelle Hamilton"/>
        <s v="Suzanne Smith"/>
        <s v="Amanda Adams"/>
        <s v="Monica Stone"/>
        <s v="Brian Johnson"/>
        <s v="John Taylor"/>
        <s v="Randy Yoder"/>
        <s v="Robert Goodman"/>
        <s v="Kevin Bates"/>
        <s v="Maria Berry"/>
        <s v="Victoria Brady"/>
        <s v="Angie Alexander"/>
        <s v="Jeffery Byrd"/>
        <s v="adam sparks"/>
        <s v="Rebecca Bates"/>
        <s v="Russell Stanley"/>
        <s v="Mrs. Emily Gray"/>
        <s v="Jennifer Donovan"/>
        <s v="Melissa Savage"/>
        <s v="Heather Burns"/>
        <s v="Thomas Harrell"/>
        <s v="Kevin Reed"/>
        <s v="Steven Morrow"/>
        <s v="Kyle Bruce"/>
        <s v="Patrick Green IV"/>
        <s v="Brian Davis"/>
        <s v="Jon Reyes"/>
        <s v="Joshua Smith"/>
        <s v="Courtney Taylor"/>
        <s v="Ashley Hubbard"/>
        <s v="Douglas Jimenez"/>
        <s v="Teresa Brennan"/>
        <s v="lauren dixon"/>
        <s v="Donald Anderson"/>
        <s v="Julie Young"/>
        <s v="Richard Allen"/>
        <s v="Michelle Ryan"/>
        <s v="Jeffrey Bolton"/>
        <s v="Malik Morris"/>
        <s v="Jason Morton"/>
        <s v="Angela Lopez"/>
        <s v="Claudia Williams"/>
        <s v="Alexander Collins"/>
        <s v="Christopher Douglas"/>
        <s v="Tami Clark"/>
        <s v="Donna Clements"/>
        <s v="Beth Bridges"/>
        <s v="Randy Olson"/>
        <s v="Tammy Hardy"/>
        <s v="Kayla Snow"/>
        <s v="Phillip Bailey"/>
        <s v="Amy Obrien"/>
        <s v="Chloe Santiago"/>
        <s v="becky chen"/>
        <s v="Brent Wise"/>
        <s v="Alexis Sanders"/>
        <s v="John Woods"/>
        <s v="Kevin Sanchez"/>
        <s v="James Wagner"/>
        <s v="Tammy Li"/>
        <s v="Michael Roberts"/>
        <s v="Kimberly King"/>
        <s v="Helen Wilson"/>
        <s v="Sheila Mann"/>
        <s v="Ann Lambert"/>
        <s v="Carrie Adams"/>
        <s v="Michael Kirk"/>
        <s v="Todd Cook"/>
        <s v="Jennifer Klein"/>
        <s v="Kelly Johnson"/>
        <s v="Julie Hinton"/>
        <s v="Crystal Bowman"/>
        <s v="Rachel Guerrero"/>
        <s v="Brian Garrison"/>
        <s v="Emily Moody"/>
        <s v="James Lopez"/>
        <s v="Leslie Johns"/>
        <s v="Jeffrey Cole"/>
        <s v="Alexandra Blake"/>
        <s v="Michelle Reed"/>
        <s v="Dave Vasquez"/>
        <s v="Jonathan Lawrence"/>
        <s v="Michael Valentine"/>
        <s v="Lauren Best"/>
        <s v="Andrea Miller"/>
        <s v="Christie Novak"/>
        <s v="Aaron Baker"/>
        <s v="Melissa Ramirez"/>
        <s v="Juan Lynch"/>
        <s v="Monica Aguilar"/>
        <s v="Jimmy Simmons"/>
        <s v="Blake Gibson"/>
        <s v="Jennifer Haynes"/>
        <s v="Sean Jenkins MD"/>
        <s v="Lynn Jones"/>
        <s v="Toni White"/>
        <s v="James Barber"/>
        <s v="Timothy Hernandez"/>
        <s v="Lydia Carter"/>
        <s v="Terry Wright"/>
        <s v="Victoria Morrow"/>
        <s v="Debra Barton"/>
        <s v="Laura Miller"/>
        <s v="Courtney Anderson"/>
        <s v="Angela Dennis"/>
        <s v="Gregory Simmons"/>
        <s v="Grace Hartman"/>
        <s v="Marilyn Perry"/>
        <s v="Mr. Kyle Walker"/>
        <s v="Casey Diaz"/>
        <s v="Jeremy Sparks"/>
        <s v="Justin Salazar"/>
        <s v="Beverly Arroyo"/>
        <s v="Peggy Tucker"/>
        <s v="John Davis"/>
        <s v="Kristin Black"/>
        <s v="Amanda Thompson"/>
        <s v="Robert Williams"/>
        <s v="Lauren Nguyen"/>
        <s v="Daniel Dillon"/>
        <s v="Brittany Schmidt"/>
        <s v="Pamela Thompson"/>
        <s v="Richard Osborne"/>
        <s v="Angelica Zhang"/>
        <s v="Ann Smith"/>
        <s v="Pamela Allen"/>
        <s v="Michael Walker"/>
        <s v="Jesus Torres"/>
        <s v="Steven Santos"/>
        <s v="Sarah Porter"/>
        <s v="Kenneth Webb"/>
        <s v="James Miller"/>
        <s v="Lauren Jenkins"/>
        <s v="Tammy Griffin"/>
        <s v="Corey Howard"/>
        <s v="Emily Dyer"/>
        <s v="Michael Reed"/>
        <s v="Ronald Howard"/>
        <s v="Angela Montes"/>
        <s v="Martin Hutchinson"/>
        <s v="Lindsay Scott"/>
        <s v="Blake Moore"/>
        <s v="John Moore"/>
        <s v="Travis Hicks"/>
        <s v="Catherine Lee"/>
        <s v="Lori Hoffman"/>
        <s v="Christopher Peterson"/>
        <s v="Hannah Smith"/>
        <s v="Dalton Anderson"/>
        <s v="Alicia Walker"/>
        <s v="Evan Santana"/>
        <s v="Michelle Castillo"/>
        <s v="Stephanie Watkins"/>
        <s v="Maureen Cole"/>
        <s v="William Klein"/>
        <s v="Joseph Scott"/>
        <s v="Megan Smith"/>
        <s v="Amy Mejia"/>
        <s v="Vanessa Tate"/>
        <s v="John Cunningham"/>
        <s v="Peggy Rivera"/>
        <s v="Felicia Rodriguez"/>
        <s v="Erica Meyer"/>
        <s v="Donald Wilson"/>
        <s v="Luke Martinez"/>
        <s v="Samuel Hawkins"/>
        <s v="Robert Jackson"/>
        <s v="Jenna Vazquez"/>
        <s v="Angela Gates"/>
        <s v="Aaron Wilson"/>
        <s v="Thomas Ross"/>
        <s v="Angela Schwartz"/>
        <s v="Bobby Mayo"/>
        <s v="Timothy Horton"/>
        <s v="Emily Martin"/>
        <s v="Rachel Cline"/>
        <s v="Kyle Thompson"/>
        <s v="Robert Cross"/>
        <s v="Mary Lucero"/>
        <s v="Susan Miller"/>
        <s v="Douglas Terry"/>
        <s v="Donald Ali"/>
        <s v="Sheila Peterson"/>
        <s v="Christine Barker"/>
        <s v="Amy Ramirez"/>
        <s v="Lisa Carpenter"/>
        <s v="Jessica Smith"/>
        <s v="Jose Smith"/>
        <s v="Jacqueline Moore"/>
        <s v="Deborah Johnson"/>
        <s v="Maria Garza"/>
        <s v="Bruce Brown"/>
        <s v="Paul Day"/>
        <s v="William Rodriguez"/>
        <s v="Mark Munoz"/>
        <s v="Tami Rodriguez"/>
        <s v="Cole Edwards"/>
        <s v="Kara Rivas"/>
        <s v="Courtney Cox"/>
        <s v="Jeff Oneal"/>
        <s v="Edwin Brown"/>
        <s v="William Howell"/>
        <s v="Kelli Butler"/>
        <s v="Antonio Schultz"/>
        <s v="Elizabeth Brown"/>
        <s v="Kyle Leblanc"/>
        <s v="Robert Cooper"/>
        <s v="Mark Rice"/>
        <s v="Jeremy Stevenson"/>
        <s v="Tommy Murphy"/>
        <s v="Andrew Nelson"/>
        <s v="Adrian Braun"/>
        <s v="Aaron Kelly"/>
        <s v="Michael Pierce"/>
        <s v="Matthew Williams"/>
        <s v="Sharon Owens"/>
        <s v="Jeffery Dominguez"/>
        <s v="Craig Henry"/>
        <s v="Shannon Wells"/>
        <s v="Jason Collier"/>
        <s v="Mary Hardy"/>
        <s v="Spencer Sampson"/>
        <s v="Rachel Williams"/>
        <s v="Jillian Lopez"/>
        <s v="Jennifer Erickson"/>
        <s v="Michael Burton"/>
        <s v="Stephanie Jones"/>
        <s v="Patrick Calderon"/>
        <s v="Tanner Williams"/>
        <s v="Jennifer Collins"/>
        <s v="Elizabeth Schultz"/>
        <s v="Jeremy Stuart"/>
        <s v="Katherine Howard"/>
        <s v="Thomas Cook"/>
        <s v="Mr. Joe Williams"/>
        <s v="Kathryn Daniels"/>
        <s v="Kathryn Sanchez"/>
        <s v="Christopher Richard"/>
        <s v="Brittany Roberson"/>
        <s v="Kevin Wright"/>
        <s v="Carl Harris"/>
        <s v="Kimberly Cummings"/>
        <s v="Breanna Bell"/>
        <s v="Andrea Brown"/>
        <s v="Joseph Moody"/>
        <s v="Elizabeth Mcbride"/>
        <s v="Joshua Thompson"/>
        <s v="Linda Murphy"/>
        <s v="Brian Scott MD"/>
        <s v="Joseph Chapman"/>
        <s v="Michael Brooks"/>
        <s v="Jessica Thompson"/>
        <s v="Amber Brown"/>
        <s v="Kayla Potter"/>
        <s v="Dustin Thomas"/>
        <s v="Austin Jenkins"/>
        <s v="Sarah Wright"/>
        <s v="Sarah Osborn"/>
        <s v="Joyce Davis"/>
        <s v="Miranda Shepherd"/>
        <s v="Andrew Miller"/>
        <s v="Trevor Thornton"/>
        <s v="Richard Ellis"/>
        <s v="Dr. Lynn Hansen"/>
        <s v="Joshua Boyd"/>
        <s v="Gregory Williams"/>
        <s v="Colin Scott"/>
        <s v="Sarah Lynch"/>
        <s v="Daniel Cohen"/>
        <s v="stephanie gibson"/>
        <s v="Angela Pierce"/>
        <s v="Vanessa Walker"/>
        <s v="Brittany Jackson"/>
        <s v="Brooke Reyes"/>
        <s v="Donna Aguilar"/>
        <s v="Matthew Spencer"/>
        <s v="Luis Davis"/>
        <s v="Teresa Armstrong"/>
        <s v="Jamie Chavez"/>
        <s v="Melinda Valenzuela"/>
        <s v="Jason Reynolds"/>
        <s v="Randall Lopez"/>
        <s v="Kelly Hernandez"/>
        <s v="Brittney Burch"/>
        <s v="Brenda Gonzalez"/>
        <s v="Sheena Hernandez"/>
        <s v="Anthony Hammond"/>
        <s v="Crystal Powell"/>
        <s v="Kathleen Johnson"/>
        <s v="Amanda May"/>
        <s v="Jordan Richardson"/>
        <s v="Norma Walker"/>
        <s v="Ashley Duncan"/>
        <s v="Daniel Martin"/>
        <s v="Christina Martinez"/>
        <s v="Elizabeth Skinner"/>
        <s v="Robert Barry"/>
        <s v="Arthur Wilson"/>
        <s v="Mr. Robert Tanner DDS"/>
        <s v="Steven Kirby"/>
        <s v="Teresa Miller"/>
        <s v="Tiffany Lawson"/>
        <s v="Kimberly Davenport"/>
        <s v="Gregory Cook"/>
        <s v="Mr. William Harrison"/>
        <s v="Joshua Rogers"/>
        <s v="Rachel Morris"/>
        <s v="Derrick Bean"/>
        <s v="Derrick Carter"/>
        <s v="Nicole Clark"/>
        <s v="Robert Henderson Jr."/>
        <s v="Kristen Williams"/>
        <s v="Angela Pineda"/>
        <s v="Penny Lewis"/>
        <s v="Mia Herman"/>
        <s v="Derrick Thomas"/>
        <s v="Michael Nichols"/>
        <s v="Kyle Nelson"/>
        <s v="Frances Shaw"/>
        <s v="Joyce Garrison"/>
        <s v="Cynthia Potter"/>
        <s v="Clarence Washington"/>
        <s v="Angela Anthony"/>
        <s v="Barry Mosley"/>
        <s v="Jocelyn Hill"/>
        <s v="Lauren Foster"/>
        <s v="Patrick Jacobson"/>
        <s v="Angel Flowers"/>
        <s v="Yesenia Glenn"/>
        <s v="Laura Garner"/>
        <s v="Cathy Hanson"/>
        <s v="Jill Brown"/>
        <s v="Heather Hines"/>
        <s v="Debbie Adams"/>
        <s v="Michael Jones"/>
        <s v="Alexander Garcia"/>
        <s v="Thomas Woods"/>
        <s v="Elizabeth Garner"/>
        <s v="Andrew Marsh"/>
        <s v="Shannon Vance"/>
        <s v="Michelle Forbes"/>
        <s v="Eric Spencer"/>
        <s v="Jennifer Greene"/>
        <s v="Paul Small"/>
        <s v="Alexander Bradford"/>
        <s v="Catherine Rodriguez"/>
        <s v="Cody Simon"/>
        <s v="Tara Lane"/>
        <s v="Jocelyn Reyes"/>
        <s v="Kelsey Vasquez"/>
        <s v="Jennifer Davidson"/>
        <s v="Melissa Sanford"/>
        <s v="Jillian Horn"/>
        <s v="Jeffrey Whitaker"/>
        <s v="Bryan Larson"/>
        <s v="Jennifer Garrett"/>
        <s v="Paula Mosley"/>
        <s v="Aaron Rodriguez"/>
        <s v="Ricky Wall"/>
        <s v="Lindsay Parker"/>
        <s v="Mitchell Hall"/>
        <s v="Bonnie Jackson"/>
        <s v="Nicole Martinez"/>
        <s v="Amy Saunders"/>
        <s v="Lauren White"/>
        <s v="Lauren Drake"/>
        <s v="Michael Fox"/>
        <s v="Joshua Mccullough"/>
        <s v="Kurt Lynch"/>
        <s v="Charles Humphrey"/>
        <s v="Russell Odonnell"/>
        <s v="Dana Patrick"/>
        <s v="Ricky Wong"/>
        <s v="Brittany Giles"/>
        <s v="Renee Scott"/>
        <s v="Katherine Henry"/>
        <s v="Theresa Webb"/>
        <s v="Andre Cohen"/>
        <s v="Joshua Sandoval"/>
        <s v="Christopher Lee"/>
        <s v="Erica York"/>
        <s v="Sean Harper"/>
        <s v="Dr. Alexis Smith DVM"/>
        <s v="Brittany Hall"/>
        <s v="Kimberly Pena"/>
        <s v="Margaret Orozco"/>
        <s v="Katrina Young"/>
        <s v="Anthony Underwood"/>
        <s v="Stephanie Schmidt"/>
        <s v="Cynthia Torres MD"/>
        <s v="Danielle Howell"/>
        <s v="Travis Salinas"/>
        <s v="Alicia Rosario"/>
        <s v="Kelly Ramirez"/>
        <s v="Dr. Nicole Davis MD"/>
        <s v="Christopher Oliver"/>
        <s v="Nicholas Larson"/>
        <s v="Jeanne Lewis"/>
        <s v="Christina Warner"/>
        <s v="Kristie Molina"/>
        <s v="Jordan Koch"/>
        <s v="Heather Blake"/>
        <s v="Andrew Yoder"/>
        <s v="Cheyenne Sullivan"/>
        <s v="Kristin Stewart"/>
        <s v="Kimberly Perez"/>
        <s v="Ricardo Richards"/>
        <s v="Sarah Richards"/>
        <s v="Dale Brown"/>
        <s v="Dr. Patrick Frazier PhD"/>
        <s v="Mackenzie Lee"/>
        <s v="Matthew Miller"/>
        <s v="Jody Camacho"/>
        <s v="Tammy Perez"/>
        <s v="Lisa Patterson"/>
        <s v="Robyn Campbell"/>
        <s v="Janet Woods"/>
        <s v="Brian Figueroa"/>
        <s v="Danielle Wall"/>
        <s v="James Gonzales MD"/>
        <s v="Evan Hardy"/>
        <s v="Kimberly Garcia"/>
        <s v="Daniel Fernandez"/>
        <s v="Diane Ramsey"/>
        <s v="Bryan Jenkins"/>
        <s v="Tammy Lynn"/>
        <s v="Stephen Bryant"/>
        <s v="Tracy Martin"/>
        <s v="Susan Fowler"/>
        <s v="Mr. Lucas Hansen MD"/>
        <s v="Richard Perkins"/>
        <s v="Katherine Smith"/>
        <s v="Mark Moore"/>
        <s v="Kenneth Brown"/>
        <s v="Laura Vega"/>
        <s v="Dustin Anderson"/>
        <s v="Heather Gonzales"/>
        <s v="Angelica Thomas"/>
        <s v="Tammy Pineda"/>
        <s v="Jacqueline Heath"/>
        <s v="Christy Scott"/>
        <s v="Jimmy Nichols"/>
        <s v="Seth Roberts"/>
        <s v="Kathy Hensley"/>
        <s v="Jessica Cooper"/>
        <s v="Tanya Townsend"/>
        <s v="James Rivas"/>
        <s v="Frank Reed"/>
        <s v="Robert Martin"/>
        <s v="Larry Fuller"/>
        <s v="Cassidy Long"/>
        <s v="Lori Gray"/>
        <s v="Karen Schultz"/>
        <s v="Jessica Rogers"/>
        <s v="Lisa Martinez"/>
        <s v="Brandon Mays"/>
        <s v="Dustin Hinton"/>
        <s v="Matthew Wilson"/>
        <s v="Kimberly Nunez"/>
        <s v="Kevin Williams"/>
        <s v="Daniel Rogers"/>
        <s v="Kristen Blair"/>
        <s v="Kayla Stanton"/>
        <s v="Autumn Little"/>
        <s v="William Hatfield"/>
        <s v="Deborah Hunt"/>
        <s v="Regina Porter"/>
        <s v="Samantha Hall"/>
        <s v="Charles Hobbs"/>
        <s v="Anthony Lowe"/>
        <s v="Karen Reed"/>
        <s v="Alan Zamora"/>
        <s v="Nancy Green"/>
        <s v="Deanna Rose"/>
        <s v="Tyler Wade"/>
        <s v="Sean Butler"/>
        <s v="Joshua Rodriguez"/>
        <s v="Mary Taylor"/>
        <s v="Thomas Thompson"/>
        <s v="Larry Watson"/>
        <s v="Tracey Reynolds"/>
        <s v="Paul Delacruz"/>
        <s v="Travis Cervantes"/>
        <s v="Andrea Burch"/>
        <s v="Sheri Anderson"/>
        <s v="Joyce Foster"/>
        <s v="Scott Richardson"/>
        <s v="Craig Little"/>
        <s v="Matthew Warner"/>
        <s v="Victoria Travis"/>
        <s v="Sergio Brown"/>
        <s v="Breanna Howell"/>
        <s v="Gregory Mahoney"/>
        <s v="Mr. Jacob Perez PhD"/>
        <s v="lisa fowler dds"/>
        <s v="Adrian Deleon"/>
        <s v="Jennifer Alvarado"/>
        <s v="Kaitlyn Richardson"/>
        <s v="Derek Bush"/>
        <s v="Thomas Richards"/>
        <s v="Julie Drake"/>
        <s v="Tracie White"/>
        <s v="Melissa Cruz"/>
        <s v="Sherri Rice"/>
        <s v="Jessica Butler"/>
        <s v="Robert Holland"/>
        <s v="Alicia Thomas"/>
        <s v="Darlene Cole"/>
        <s v="Lee Blair"/>
        <s v="John Raymond"/>
        <s v="Robert Hall"/>
        <s v="Amanda Bailey"/>
        <s v="Justin Olsen"/>
        <s v="Mitchell Shepherd"/>
        <s v="Allison Coleman"/>
        <s v="Nicholas Nelson"/>
        <s v="Leah Harper"/>
        <s v="Brian Byrd"/>
        <s v="Jennifer Kelly"/>
        <s v="William Clark"/>
        <s v="Brian Walsh"/>
        <s v="Lucas Cortez"/>
        <s v="Tyler Schultz"/>
        <s v="Monica Horton"/>
        <s v="Joseph Hammond"/>
        <s v="Crystal Ross"/>
        <s v="Mark Moody"/>
        <s v="Craig Miller"/>
        <s v="Steven Brown"/>
        <s v="Sara Heath"/>
        <s v="Rickey Martinez DDS"/>
        <s v="Ronald Goodwin"/>
        <s v="Chad Pena"/>
        <s v="Kenneth Gonzalez"/>
        <s v="Debra Booker"/>
        <s v="Collin Rivera"/>
        <s v="Dan Smith"/>
        <s v="Bradley Flynn"/>
        <s v="Emily Rodriguez"/>
        <s v="Emily Barrett"/>
        <s v="Elizabeth Kelly"/>
        <s v="Larry Haynes"/>
        <s v="George Rollins"/>
        <s v="Olivia Harris"/>
        <s v="Jeffrey Smith"/>
        <s v="Elizabeth Cook"/>
        <s v="Catherine Rasmussen"/>
        <s v="David Craig"/>
        <s v="Jason Jackson"/>
        <s v="Melissa Carrillo"/>
        <s v="William Parker"/>
        <s v="Jacqueline Brady"/>
        <s v="Sean Robles"/>
        <s v="Brooke Bennett"/>
        <s v="Matthew Stevenson"/>
        <s v="Ashley Morgan"/>
        <s v="Christopher Nichols"/>
        <s v="Samuel Perez"/>
        <s v="Cynthia Conrad"/>
        <s v="David Mccoy"/>
        <s v="John Hansen"/>
        <s v="Sarah Schaefer"/>
        <s v="Mary Gilbert"/>
        <s v="Amanda Dorsey"/>
        <s v="Richard Snyder"/>
        <s v="Daniel Clements"/>
        <s v="Taylor Chambers"/>
        <s v="Jason Collins"/>
        <s v="Vincent Mcneil"/>
        <s v="Michael Vincent"/>
        <s v="Victoria Banks"/>
        <s v="Carla Rodriguez"/>
        <s v="Rebecca Byrd"/>
        <s v="Emily Rowe"/>
        <s v="Sarah Herring"/>
        <s v="Erin Hernandez"/>
        <s v="Christopher Cruz"/>
        <s v="Michele Roberts"/>
        <s v="Thomas Smith"/>
        <s v="Daniel Burgess"/>
        <s v="Paula Atkinson"/>
        <s v="Denise Bright"/>
        <s v="Melissa Carter"/>
        <s v="Jacqueline Mitchell"/>
        <s v="John Hall"/>
        <s v="Mario King"/>
        <s v="Jessica Maldonado"/>
        <s v="Nicholas Johnson"/>
        <s v="Hunter Montoya"/>
        <s v="Patrick Castro"/>
        <s v="Cathy Lopez"/>
        <s v="Shannon Perez"/>
        <s v="Brett Baker"/>
        <s v="Steven Kennedy"/>
        <s v="Samuel Walker"/>
        <s v="Ashley Brown"/>
        <s v="Nancy Johnson"/>
        <s v="Ashley Lewis"/>
        <s v="Phyllis Dunn"/>
        <s v="Kelly Brooks"/>
        <s v="Jeffrey Thornton"/>
        <s v="David Cross"/>
        <s v="robert anderson"/>
        <s v="Mark Mitchell"/>
        <s v="Jacqueline Smith"/>
        <s v="Johnny Morgan"/>
        <s v="Stephanie Perkins"/>
        <s v="Andrea Sims"/>
        <s v="Elaine Rivera"/>
        <s v="Erica Medina"/>
        <s v="Amanda Smith"/>
        <s v="Carol Kim"/>
        <s v="Matthew Jackson"/>
        <s v="Marvin Hughes"/>
        <s v="Jennifer Hill"/>
        <s v="Heather Rogers"/>
        <s v="Cory Davis"/>
        <s v="Jennifer Taylor"/>
        <s v="Darin Brown"/>
        <s v="Allen Wallace"/>
        <s v="Stephanie Ramirez"/>
        <s v="Kristina Wyatt"/>
        <s v="Edward Patterson"/>
        <s v="John Hess"/>
        <s v="Mary Gregory"/>
        <s v="Kayla Hill"/>
        <s v="Allen Newman"/>
        <s v="Kim Watkins"/>
        <s v="Nicole Ortega"/>
        <s v="Shelby Gonzales"/>
        <s v="Diana Butler"/>
        <s v="Kevin Wilson"/>
        <s v="Michael Friedman"/>
        <s v="Rachel Herring"/>
        <s v="Lisa Lee"/>
        <s v="Zachary Harris"/>
        <s v="Chelsea King"/>
        <s v="Caitlin Pham"/>
        <s v="Samantha Ortega"/>
        <s v="John Lowe DDS"/>
        <s v="Dylan Baker"/>
        <s v="David Roy"/>
        <s v="Debra King"/>
        <s v="Thomas Jones"/>
        <s v="Ethan Macias"/>
        <s v="Sandra Jones"/>
        <s v="John Wilson"/>
        <s v="Jamie Larson"/>
        <s v="Melissa Galvan"/>
        <s v="Steven Olsen"/>
        <s v="Gregory Mathis"/>
        <s v="William Obrien"/>
        <s v="Larry Lloyd"/>
        <s v="Gabrielle Hernandez"/>
        <s v="Daniel Wood"/>
        <s v="Joshua Alvarado"/>
        <s v="Mary Wu"/>
        <s v="Gary Little"/>
        <s v="Justin Gilmore"/>
        <s v="Jacob Adams"/>
        <s v="Tina Fowler"/>
        <s v="Emily Johnson"/>
        <s v="Melissa Morales"/>
        <s v="Monica Martin"/>
        <s v="Bobby Mckee"/>
        <s v="Mary Davis"/>
        <s v="Raymond Garcia"/>
        <s v="Rachel Porter"/>
        <s v="Randy Hall"/>
        <s v="Marilyn Parker"/>
        <s v="Anthony Best"/>
        <s v="Tanya Parks"/>
        <s v="Robert Alvarez"/>
        <s v="Dalton Mendoza"/>
        <s v="Debra Snyder"/>
        <s v="Casey Hines"/>
        <s v="John Gray"/>
        <s v="Julie Anderson"/>
        <s v="Sarah Harris"/>
        <s v="Jamie Hanson"/>
        <s v="Melissa Ford"/>
        <s v="Gregory Allen"/>
        <s v="Joshua Bush"/>
        <s v="Heather Baxter"/>
        <s v="Claire Kent"/>
        <s v="Karina Wilkins"/>
        <s v="Brian Cook"/>
        <s v="Stephen Willis"/>
        <s v="Kenneth Johnson"/>
        <s v="Lee Stephens"/>
        <s v="Nicole Cruz"/>
        <s v="Erica Poole"/>
        <s v="John Jones"/>
        <s v="Luis Pearson"/>
        <s v="Donna Higgins"/>
        <s v="Ashley Ellis"/>
        <s v="James Henry"/>
        <s v="Michelle Dougherty"/>
        <s v="Jennifer Patton"/>
        <s v="Stephanie Stone MD"/>
        <s v="Jonathan Obrien"/>
        <s v="Sara Ramirez"/>
        <s v="Alyssa Chavez"/>
        <s v="Megan Riley"/>
        <s v="Joseph Christian"/>
        <s v="Philip Watson III"/>
        <s v="Jeffrey Harris DDS"/>
        <s v="Kimberly Liu"/>
        <s v="Chelsea Newman"/>
        <s v="Matthew Rogers"/>
        <s v="Kathryn Morrison"/>
        <s v="John Lopez"/>
        <s v="Dawn Wright"/>
        <s v="Michael Taylor"/>
        <s v="William Martin"/>
        <s v="Denise Young"/>
        <s v="Patrick Johnson"/>
        <s v="Beth Osborne"/>
        <s v="Justin Williams"/>
        <s v="Michael Ortega"/>
        <s v="Eric Johnson"/>
        <s v="Janet Mccullough"/>
        <s v="Justin Smith"/>
        <s v="Angela Scott"/>
        <s v="Dr. Philip Martin MD"/>
        <s v="Susan Curtis"/>
        <s v="Mary Vazquez"/>
        <s v="Lisa Vega"/>
        <s v="Christina White"/>
        <s v="Julie Sullivan"/>
        <s v="Mary Smith"/>
        <s v="Christopher Thomas"/>
        <s v="Eduardo Kennedy"/>
        <s v="Steven Lewis"/>
        <s v="Seth Stewart"/>
        <s v="Joyce Powell"/>
        <s v="Jamie Peters"/>
        <s v="Vicki Ball"/>
        <s v="Lauren Holland"/>
        <s v="Tony Carson"/>
        <s v="Erin Garcia"/>
        <s v="Daniel Young"/>
        <s v="Kelsey Hammond"/>
        <s v="Joshua Aguilar"/>
        <s v="Kyle Duran"/>
        <s v="Kyle Moore"/>
        <s v="Kenneth Savage"/>
        <s v="Jonathan Ferguson"/>
        <s v="Justin Juarez"/>
        <s v="Jack Johnson"/>
        <s v="Ronald Harris"/>
        <s v="Jason Robinson"/>
        <s v="Blake Bates"/>
        <s v="Virginia White"/>
        <s v="Belinda Hardy"/>
        <s v="Calvin Diaz"/>
        <s v="Miguel Watson"/>
        <s v="Timothy Sanchez"/>
        <s v="Michael Edwards"/>
        <s v="Timothy Burns"/>
        <s v="Natalie Glover"/>
        <s v="Stacie Holmes"/>
        <s v="Anthony Ali"/>
        <s v="Alex Bernard"/>
        <s v="Kristi Taylor"/>
        <s v="Gary Matthews"/>
        <s v="Christina Payne"/>
        <s v="Brandi Beard"/>
        <s v="Joshua Hoover"/>
        <s v="Judy Mendoza"/>
        <s v="Timothy James"/>
        <s v="Andrew Brown"/>
        <s v="Kelly Herman"/>
        <s v="Kathryn Camacho MD"/>
        <s v="Natasha Morrow"/>
        <s v="Christina Steele MD"/>
        <s v="Jimmy Bruce"/>
        <s v="Dr. Victor Snyder"/>
        <s v="Mark Collins"/>
        <s v="James Riley"/>
        <s v="Jessica Jones"/>
        <s v="Joseph Russell"/>
        <s v="Robert Hoover"/>
        <s v="Amanda Edwards"/>
        <s v="David Myers"/>
        <s v="Monique Hernandez MD"/>
        <s v="Dr. Jesus Roy"/>
        <s v="Angela Johnson"/>
        <s v="Scott Mejia"/>
        <s v="Stacey Gibson"/>
        <s v="Tammy Johnson"/>
        <s v="Michael Johnson"/>
        <s v="Melissa Cabrera"/>
        <s v="Cameron Hall"/>
        <s v="Chad Jones"/>
        <s v="Ashley Mendez"/>
        <s v="Yvonne Jones"/>
        <s v="Sheila Myers DDS"/>
        <s v="Christopher Murphy"/>
        <s v="Ronald Long"/>
        <s v="Lisa Estrada"/>
        <s v="Drew Mcguire"/>
        <s v="James Smith"/>
        <s v="Elizabeth Roberson"/>
        <s v="Meghan Diaz"/>
        <s v="Dennis White"/>
        <s v="Lisa Hunter"/>
        <s v="Michelle Harris"/>
        <s v="Susan Campos"/>
        <s v="Claire Bennett"/>
        <s v="Joseph Davis"/>
        <s v="Wendy Hines"/>
        <s v="Alicia Horn"/>
        <s v="Thomas Oneill"/>
        <s v="Dawn Freeman"/>
        <s v="Lisa Guerra"/>
        <s v="Carol Golden"/>
        <s v="Vanessa Carter"/>
        <s v="Tiffany Simpson"/>
        <s v="Kerri Miller"/>
        <s v="Michelle Hess"/>
        <s v="Cathy Rodriguez"/>
        <s v="Willie Hernandez"/>
        <s v="Jaime Taylor"/>
        <s v="Daniel Lynn"/>
        <s v="Juan Miller"/>
        <s v="Edward Lewis"/>
        <s v="Sara Cox"/>
        <s v="Nicole Mcdaniel"/>
        <s v="Brooke Alvarado"/>
        <s v="Kathryn Thompson"/>
        <s v="Cindy Wilson"/>
        <s v="Larry Brewer"/>
        <s v="Jeffery Brown"/>
        <s v="Kirsten Pena"/>
        <s v="Ryan Wang"/>
        <s v="Roberto Ryan"/>
        <s v="Marco Haas"/>
        <s v="Brad Soto"/>
        <s v="Kevin Ruiz"/>
        <s v="David Gutierrez"/>
        <s v="Peter Johnston"/>
        <s v="Michael Hartman"/>
        <s v="Aaron Gutierrez"/>
        <s v="Raymond Thomas"/>
        <s v="Jacob Gibbs"/>
        <s v="Cynthia Hernandez"/>
        <s v="Roger Davis MD"/>
        <s v="Stephen Ferrell"/>
        <s v="Michael Lamb"/>
        <s v="Jeffery Davidson"/>
        <s v="Brett Stewart"/>
        <s v="Jared Gregory"/>
        <s v="Jonathan Tate"/>
        <s v="Matthew Mayer"/>
        <s v="Sean Delgado"/>
        <s v="Melinda Mcgee DDS"/>
        <s v="Justin Oneal"/>
        <s v="Julie Brown MD"/>
        <s v="Daniel Perez"/>
        <s v="Elizabeth Boone"/>
        <s v="Dawn Cook"/>
        <s v="Tyler Kim"/>
        <s v="William Ortiz"/>
        <s v="James Alvarez"/>
        <s v="Joseph Thompson"/>
        <s v="William Rivera"/>
        <s v="Michele Cox"/>
        <s v="Kayla Garcia"/>
        <s v="Sarah Perry"/>
        <s v="Laura Edwards"/>
        <s v="Nathan Mclaughlin"/>
        <s v="Ellen Gordon MD"/>
        <s v="Jeffery Robinson"/>
        <s v="Danny Smith"/>
        <s v="Rebecca King"/>
        <s v="Brian Wise"/>
        <s v="Adriana Allen"/>
        <s v="William Miller"/>
        <s v="Tabitha Calhoun"/>
        <s v="Mary Schroeder"/>
        <s v="Elizabeth Reyes"/>
        <s v="Anna Williams"/>
        <s v="Sharon Kerr"/>
        <s v="Elizabeth Miles"/>
        <s v="Meredith Stewart"/>
        <s v="Julie Roberts"/>
        <s v="Richard Simon"/>
        <s v="Mr. Luke Bradley PhD"/>
        <s v="Michelle Gilbert"/>
        <s v="Sarah Walker"/>
        <s v="Michael Wiley"/>
        <s v="Taylor Mills"/>
        <s v="Charles Powell"/>
        <s v="Robert Garcia"/>
        <s v="Jamie Adams"/>
        <s v="Rebecca Mathis"/>
        <s v="Juan Le"/>
        <s v="Phillip Griffin"/>
        <s v="Albert Key"/>
        <s v="Stephanie Mcdaniel"/>
        <s v="Troy Hendrix"/>
        <s v="Amy Hall"/>
        <s v="Gregory Dean"/>
        <s v="Angela Henderson"/>
        <s v="Joshua Jones"/>
        <s v="Eric Larson"/>
        <s v="Edward Howard"/>
        <s v="Arthur Harrison"/>
        <s v="Kimberly Brown"/>
        <s v="Michael Thomas"/>
        <s v="Anthony Ray"/>
        <s v="Mallory Dickerson"/>
        <s v="Jenny Black"/>
        <s v="Barbara Moore"/>
        <s v="Steven Smith"/>
        <s v="Kenneth Perez"/>
        <s v="Caroline Prince"/>
        <s v="Antonio Kaufman"/>
        <s v="Jeffrey Bailey"/>
        <s v="Jade Fleming"/>
        <s v="Kathy Davis"/>
        <s v="Logan Burgess"/>
        <s v="Richard Harris"/>
        <s v="Michelle Williams"/>
        <s v="Emily Price"/>
        <s v="Sarah Davila"/>
        <s v="Chase Castro"/>
        <s v="Tracey Hartman"/>
        <s v="Mario Green"/>
        <s v="Cindy Taylor"/>
        <s v="Cynthia Franklin"/>
        <s v="Jacob Johnson"/>
        <s v="Daniel Norman"/>
        <s v="Bryan Miller"/>
        <s v="Henry Duncan"/>
        <s v="Teresa Martin"/>
        <s v="Stephanie Willis"/>
        <s v="Dr. Joshua Jones"/>
        <s v="Suzanne Wilkerson"/>
        <s v="Brandon Miller"/>
        <s v="Melissa Patrick"/>
        <s v="Michael White"/>
        <s v="Lauren Guzman"/>
        <s v="David Allison"/>
        <s v="Sheryl Parker"/>
        <s v="Kimberly West"/>
        <s v="Rebecca May"/>
        <s v="Maria Cummings"/>
        <s v="Jodi Carson"/>
        <s v="Donald Bennett"/>
        <s v="Emily Smith"/>
        <s v="Nicholas Williams"/>
        <s v="Michael Griffin"/>
        <s v="Zachary Keller"/>
        <s v="James Wells"/>
        <s v="Jasmin House"/>
        <s v="Ashley Anderson"/>
        <s v="Jill Lopez"/>
        <s v="Brian Marsh"/>
        <s v="Catherine Rios"/>
        <s v="Lisa Hendrix"/>
        <s v="Jonathan Schwartz"/>
        <s v="William Mejia"/>
        <s v="Sylvia Anderson"/>
        <s v="James Woodward"/>
        <s v="Robin Harvey"/>
        <s v="Sheryl Bates"/>
        <s v="Kevin Mcconnell"/>
        <s v="Anthony Hanson"/>
        <s v="Wanda Frye"/>
        <s v="Nicole Lopez"/>
        <s v="Jacob Young"/>
        <s v="Jesus Burch"/>
        <s v="Sherry Cross"/>
        <s v="Kevin Gomez"/>
        <s v="Lance Schwartz PhD"/>
        <s v="Tyler Chen"/>
        <s v="Matthew Patterson"/>
        <s v="Casey Bradford"/>
        <s v="Gabriel Simmons"/>
        <s v="Jessica Thomas"/>
        <s v="Kimberly Mcdonald"/>
        <s v="Jennifer Banks"/>
        <s v="Emily Burch"/>
        <s v="Christian Weber"/>
        <s v="James Wilson"/>
        <s v="Nicole Ellis"/>
        <s v="Shannon Nichols"/>
        <s v="Shawn Black"/>
        <s v="Corey Johnson"/>
        <s v="William Cooper"/>
        <s v="Terry Johnson"/>
        <s v="Nicole Holland"/>
        <s v="John Stout"/>
      </sharedItems>
    </cacheField>
    <cacheField name="BookID" numFmtId="0">
      <sharedItems/>
    </cacheField>
    <cacheField name="BookTitle" numFmtId="0">
      <sharedItems count="1176">
        <s v="Which level"/>
        <s v="Here level"/>
        <s v="Just list"/>
        <s v="Serious there also true"/>
        <s v="She measure"/>
        <s v="Himself resource fall"/>
        <s v="Call religious score strong"/>
        <s v="Truth woman allow"/>
        <s v="Save hundred unit letter"/>
        <s v="Always"/>
        <s v="Control cultural"/>
        <s v="Pretty system government"/>
        <s v="Real term public"/>
        <s v="Truth"/>
        <s v="Mention marriage"/>
        <s v="Large minute appear"/>
        <s v="Painting yard"/>
        <s v="Her structure"/>
        <s v="Sister commercial lawyer"/>
        <s v="Appear factor possible"/>
        <s v="Minute their likely"/>
        <s v="Color"/>
        <s v="World position"/>
        <s v="Account million result"/>
        <s v="Head total sell program"/>
        <s v="Act exist argue"/>
        <s v="Specific everything"/>
        <s v="Back present"/>
        <s v="Hospital goal present"/>
        <s v="Wide"/>
        <s v="Material word"/>
        <s v="Might win pay"/>
        <s v="Morning past"/>
        <s v="Pm then"/>
        <s v="Camera despite"/>
        <s v="Represent too"/>
        <s v="Agree suddenly"/>
        <s v="Arm once"/>
        <s v="Health sell"/>
        <s v="Among"/>
        <s v="Simply fact"/>
        <s v="Much evidence"/>
        <s v="Approach"/>
        <s v="Part black"/>
        <s v="Draw public"/>
        <s v="Late watch read"/>
        <s v="Apply government method suddenly"/>
        <s v="Statement late live"/>
        <s v="Reason participant"/>
        <s v="Power until source worker"/>
        <s v="Know water"/>
        <s v="Want nation view finally"/>
        <s v="Apply pattern"/>
        <s v="International their"/>
        <s v="Test score second"/>
        <s v="Eat best"/>
        <s v="Exactly range believe"/>
        <s v="Night blue little herself"/>
        <s v="Or prevent agreement"/>
        <s v="Tax without"/>
        <s v="Yet quickly"/>
        <s v="Already could"/>
        <s v="Positive way"/>
        <s v="Shake drive"/>
        <s v="Maintain some lose"/>
        <s v="Or"/>
        <s v="Including news vote"/>
        <s v="Size voice"/>
        <s v="Discussion skill"/>
        <s v="Share whatever"/>
        <s v="Catch work summer explain"/>
        <s v="Knowledge establish"/>
        <s v="Look every"/>
        <s v="Begin that wind"/>
        <s v="Mean forward"/>
        <s v="Cut admit"/>
        <s v="Life she fire"/>
        <s v="Appear interview would another"/>
        <s v="Practice father"/>
        <s v="Late begin"/>
        <s v="Successful"/>
        <s v="Gun area"/>
        <s v="Parent eat skill"/>
        <s v="Prove tax"/>
        <s v="Himself pattern environment admit"/>
        <s v="Least current"/>
        <s v="Know democratic still"/>
        <s v="Administration"/>
        <s v="Order"/>
        <s v="Language current"/>
        <s v="Sell born career"/>
        <s v="Music large"/>
        <s v="Cup player population"/>
        <s v="State follow about"/>
        <s v="For tonight allow"/>
        <s v="Support defense"/>
        <s v="Number young"/>
        <s v="West officer"/>
        <s v="Especially improve seek"/>
        <s v="Activity past"/>
        <s v="System hard bag"/>
        <s v="Research"/>
        <s v="Total message activity"/>
        <s v="Push learn"/>
        <s v="Group imagine PM"/>
        <s v="Scene start"/>
        <s v="Entire couple"/>
        <s v="Study wonder"/>
        <s v="Tonight however threat"/>
        <s v="Use author from"/>
        <s v="Director position reason across"/>
        <s v="Can section"/>
        <s v="Finally too enough onto"/>
        <s v="Task morning community"/>
        <s v="More natural commercial"/>
        <s v="Policy turn"/>
        <s v="Prepare trial"/>
        <s v="Professor record style"/>
        <s v="Measure suggest possible"/>
        <s v="Know space against safe"/>
        <s v="Pay ahead few magazine"/>
        <s v="Church if"/>
        <s v="Evening deal public"/>
        <s v="Fill"/>
        <s v="Reality different"/>
        <s v="Account assume"/>
        <s v="Message hotel"/>
        <s v="House political"/>
        <s v="Near condition cost"/>
        <s v="Beat maintain"/>
        <s v="Who training size"/>
        <s v="Player send"/>
        <s v="Produce trip site"/>
        <s v="Career second"/>
        <s v="American mother"/>
        <s v="Employee would"/>
        <s v="Doctor maybe campaign"/>
        <s v="Weight here"/>
        <s v="Great rise"/>
        <s v="Mean fund"/>
        <s v="Hour however"/>
        <s v="Personal safe summer"/>
        <s v="Data happy"/>
        <s v="Shoulder debate"/>
        <s v="Partner another"/>
        <s v="Father center"/>
        <s v="Government decade citizen avoid"/>
        <s v="Drive food"/>
        <s v="Night all"/>
        <s v="Yet reach question"/>
        <s v="Purpose trial"/>
        <s v="Throughout statement husband"/>
        <s v="If"/>
        <s v="Mention own"/>
        <s v="Different imagine down"/>
        <s v="Image process machine"/>
        <s v="Consider myself"/>
        <s v="Part attorney"/>
        <s v="Manage wish condition"/>
        <s v="Yard series beat"/>
        <s v="All why"/>
        <s v="Whose trade"/>
        <s v="Whole traditional"/>
        <s v="Chair"/>
        <s v="Theory fall wall simple"/>
        <s v="Call artist through"/>
        <s v="Reveal reflect"/>
        <s v="Business success"/>
        <s v="Notice Mrs language"/>
        <s v="Interesting either"/>
        <s v="Whether remember"/>
        <s v="Perhaps low economy page"/>
        <s v="Wish"/>
        <s v="Describe"/>
        <s v="Election gun"/>
        <s v="We town too"/>
        <s v="Institution night pull"/>
        <s v="Story partner professional"/>
        <s v="American list"/>
        <s v="Draw study"/>
        <s v="Source affect too"/>
        <s v="Simply available"/>
        <s v="Mission bit"/>
        <s v="Specific eat"/>
        <s v="Matter community fund"/>
        <s v="Information once affect"/>
        <s v="Type stay politics"/>
        <s v="Per executive let"/>
        <s v="Nothing about"/>
        <s v="Field better"/>
        <s v="International college"/>
        <s v="Improve become price against"/>
        <s v="Major of determine"/>
        <s v="Allow"/>
        <s v="Walk blue address"/>
        <s v="Hotel imagine sign"/>
        <s v="Reach game black"/>
        <s v="Manage catch maybe"/>
        <s v="Activity system"/>
        <s v="Around garden"/>
        <s v="Report every force"/>
        <s v="Anything skill blood"/>
        <s v="Include know"/>
        <s v="Adult"/>
        <s v="Decade step"/>
        <s v="Baby realize"/>
        <s v="Certain option"/>
        <s v="Audience into think"/>
        <s v="Explain discover"/>
        <s v="Card throughout across"/>
        <s v="Herself wrong deal brother"/>
        <s v="Type action"/>
        <s v="Relate tree"/>
        <s v="Avoid financial career"/>
        <s v="Budget season"/>
        <s v="Carry movie"/>
        <s v="Spend"/>
        <s v="Consider box"/>
        <s v="Despite animal"/>
        <s v="Happy"/>
        <s v="Perform wait wait"/>
        <s v="From house push stuff"/>
        <s v="Front action"/>
        <s v="As value recently"/>
        <s v="Notice cell"/>
        <s v="House food"/>
        <s v="Particular trouble soon"/>
        <s v="Organization himself play whole"/>
        <s v="Difficult doctor"/>
        <s v="Thus movie and"/>
        <s v="Tv during song"/>
        <s v="Represent pretty ten"/>
        <s v="Glass trip though"/>
        <s v="Region where gas"/>
        <s v="Yet"/>
        <s v="Successful move"/>
        <s v="Party computer base"/>
        <s v="Office"/>
        <s v="After"/>
        <s v="Nation do price"/>
        <s v="Among after value"/>
        <s v="Such step way"/>
        <s v="Board player"/>
        <s v="Way style difficult"/>
        <s v="Goal bit alone wife"/>
        <s v="She so event"/>
        <s v="Surface music"/>
        <s v="Technology guess"/>
        <s v="Hope these"/>
        <s v="Knowledge white"/>
        <s v="Want pretty"/>
        <s v="Nor book"/>
        <s v="Him truth seem"/>
        <s v="Heart issue top"/>
        <s v="Close free mention"/>
        <s v="Free"/>
        <s v="Effort white any majority"/>
        <s v="Picture event place four"/>
        <s v="Occur type"/>
        <s v="Key send make"/>
        <s v="Market region issue"/>
        <s v="Suddenly medical"/>
        <s v="Car rock billion"/>
        <s v="Difficult others"/>
        <s v="Church discover ago"/>
        <s v="Space them"/>
        <s v="Toward spend"/>
        <s v="Commercial move finally"/>
        <s v="Now thus because"/>
        <s v="Treatment place"/>
        <s v="Technology real oil"/>
        <s v="Stop opportunity tonight"/>
        <s v="True somebody"/>
        <s v="Third whatever"/>
        <s v="Consider or"/>
        <s v="Relationship treatment"/>
        <s v="Would large"/>
        <s v="Common hear simple"/>
        <s v="Will foot wait"/>
        <s v="Though nation during community"/>
        <s v="Prove off"/>
        <s v="Expert at health"/>
        <s v="Debate deep"/>
        <s v="Become medical"/>
        <s v="As name manager"/>
        <s v="Seven exist whatever development"/>
        <s v="Great forward"/>
        <s v="School"/>
        <s v="Before station"/>
        <s v="Nothing approach image"/>
        <s v="Which"/>
        <s v="West however election"/>
        <s v="Writer despite"/>
        <s v="Arrive"/>
        <s v="Leader well they most"/>
        <s v="Set wall"/>
        <s v="Summer agent improve"/>
        <s v="Present listen"/>
        <s v="Drive recognize accept"/>
        <s v="Team provide"/>
        <s v="Religious partner southern"/>
        <s v="Where member"/>
        <s v="Radio we crime"/>
        <s v="Ok American probably"/>
        <s v="Strategy never anyone"/>
        <s v="News air"/>
        <s v="Always lot"/>
        <s v="Surface daughter hair"/>
        <s v="Affect a coach"/>
        <s v="Usually pay attorney"/>
        <s v="Stay beyond"/>
        <s v="Offer say"/>
        <s v="Job somebody"/>
        <s v="Personal"/>
        <s v="Knowledge other ground"/>
        <s v="Wear life song"/>
        <s v="Person very always"/>
        <s v="Must government"/>
        <s v="Something describe security"/>
        <s v="Old billion research"/>
        <s v="Final responsibility"/>
        <s v="Music thought"/>
        <s v="Wall center its"/>
        <s v="Peace collection theory"/>
        <s v="Leg see low true"/>
        <s v="Discuss bad article"/>
        <s v="Six"/>
        <s v="Space art bed wall"/>
        <s v="President read lawyer"/>
        <s v="Course turn also"/>
        <s v="Record statement phone"/>
        <s v="Recognize range since particularly"/>
        <s v="Bit bed"/>
        <s v="Actually west"/>
        <s v="Real teacher"/>
        <s v="Better"/>
        <s v="Dinner side"/>
        <s v="Bad knowledge already"/>
        <s v="Here positive necessary"/>
        <s v="Receive add past"/>
        <s v="Service go"/>
        <s v="Technology"/>
        <s v="Partner we guess record"/>
        <s v="Open large difficult summer"/>
        <s v="Research base"/>
        <s v="Student child"/>
        <s v="President food news"/>
        <s v="Station resource lot"/>
        <s v="Sort group"/>
        <s v="Than pass"/>
        <s v="Drug economic"/>
        <s v="Significant too fill"/>
        <s v="Standard real"/>
        <s v="Move term"/>
        <s v="Treatment in weight"/>
        <s v="Entire far admit"/>
        <s v="Will system call"/>
        <s v="Performance which"/>
        <s v="New hotel"/>
        <s v="Station else nation"/>
        <s v="Hundred owner baby"/>
        <s v="Piece protect"/>
        <s v="Fine move"/>
        <s v="Weight attorney"/>
        <s v="Forward city direction"/>
        <s v="Evening detail under"/>
        <s v="Better company"/>
        <s v="Vote source outside"/>
        <s v="Crime market"/>
        <s v="He almost health light"/>
        <s v="Course plant"/>
        <s v="Discover truth about"/>
        <s v="Dream agree"/>
        <s v="Idea each south"/>
        <s v="Away specific"/>
        <s v="Mean sing"/>
        <s v="Learn enter military"/>
        <s v="Defense result"/>
        <s v="Brother old"/>
        <s v="Defense enjoy newspaper"/>
        <s v="Wonder position save"/>
        <s v="Interview worry edge"/>
        <s v="Generation behind"/>
        <s v="Of move somebody"/>
        <s v="Idea direction"/>
        <s v="Indicate rich"/>
        <s v="Bring picture"/>
        <s v="Main"/>
        <s v="Billion similar"/>
        <s v="Pressure father exist hour"/>
        <s v="Task Democrat last"/>
        <s v="Early prepare"/>
        <s v="Help executive arrive"/>
        <s v="Church on"/>
        <s v="Never day"/>
        <s v="Guess growth"/>
        <s v="Make machine budget"/>
        <s v="Heavy issue"/>
        <s v="Pull behind bring"/>
        <s v="Professor more"/>
        <s v="Land rate treat"/>
        <s v="Goal child development"/>
        <s v="Few remain"/>
        <s v="High"/>
        <s v="Though resource five"/>
        <s v="Thought tough everybody"/>
        <s v="Nor city"/>
        <s v="Probably seek subject"/>
        <s v="Security although"/>
        <s v="Tell should away"/>
        <s v="Option loss"/>
        <s v="Which money"/>
        <s v="Analysis per"/>
        <s v="Piece thought during fly"/>
        <s v="Particularly fast day"/>
        <s v="Answer accept"/>
        <s v="Entire month"/>
        <s v="Together training few"/>
        <s v="Administration despite everyone"/>
        <s v="Difference back"/>
        <s v="Later light avoid"/>
        <s v="May agent"/>
        <s v="Purpose present Mr"/>
        <s v="Goal girl culture"/>
        <s v="Nation reduce lot"/>
        <s v="Challenge federal"/>
        <s v="Structure body fine include"/>
        <s v="Finally protect"/>
        <s v="Choose mission ten"/>
        <s v="School into"/>
        <s v="Per occur speech"/>
        <s v="Computer alone"/>
        <s v="Seem heart arrive"/>
        <s v="Everyone window"/>
        <s v="Trip again since front"/>
        <s v="Good simply"/>
        <s v="Window support early"/>
        <s v="How"/>
        <s v="Mouth young simply"/>
        <s v="Change cultural"/>
        <s v="Cause official"/>
        <s v="Professional scene author"/>
        <s v="Wait reality"/>
        <s v="Business new public"/>
        <s v="Nice effort surface"/>
        <s v="Political threat"/>
        <s v="World sit"/>
        <s v="Hear black writer"/>
        <s v="National feeling"/>
        <s v="Happen network represent"/>
        <s v="Theory charge"/>
        <s v="Understand citizen"/>
        <s v="Letter process cause"/>
        <s v="Beyond each teacher"/>
        <s v="Support well"/>
        <s v="Girl ready"/>
        <s v="Interview sound"/>
        <s v="Shake spring care"/>
        <s v="Yourself what lot"/>
        <s v="First wind view"/>
        <s v="Eight"/>
        <s v="Clear resource follow"/>
        <s v="Example relate break"/>
        <s v="Treat"/>
        <s v="Itself TV"/>
        <s v="Source raise"/>
        <s v="Gun watch culture identify"/>
        <s v="Enter dream"/>
        <s v="Affect son sister"/>
        <s v="Eight ability section"/>
        <s v="Fly ground measure"/>
        <s v="Find reveal"/>
        <s v="Themselves in from"/>
        <s v="Toward area"/>
        <s v="Simply cell recently"/>
        <s v="Our deal record"/>
        <s v="Go society interest"/>
        <s v="Star long"/>
        <s v="Tax hour budget more"/>
        <s v="Table huge"/>
        <s v="Those attack themselves together"/>
        <s v="Reveal each them"/>
        <s v="Goal thank"/>
        <s v="Population reflect issue father"/>
        <s v="What seem"/>
        <s v="Argue sort"/>
        <s v="Half three board"/>
        <s v="Write very"/>
        <s v="Similar whatever care"/>
        <s v="From son account little"/>
        <s v="Image Mrs"/>
        <s v="Instead resource"/>
        <s v="Budget"/>
        <s v="Our could reality"/>
        <s v="Box foreign deal whom"/>
        <s v="Care edge"/>
        <s v="Exactly however choice green"/>
        <s v="Home study"/>
        <s v="Heart score beautiful"/>
        <s v="Listen"/>
        <s v="Find available your prove"/>
        <s v="Allow page indicate"/>
        <s v="Police include dream"/>
        <s v="Information central"/>
        <s v="Draw able"/>
        <s v="Series film better"/>
        <s v="Similar attorney"/>
        <s v="Wall take"/>
        <s v="And fine"/>
        <s v="Artist glass"/>
        <s v="Part social"/>
        <s v="Record attention ability name"/>
        <s v="Skill could"/>
        <s v="The same ten"/>
        <s v="Must notice million"/>
        <s v="Marriage have"/>
        <s v="Join source successful"/>
        <s v="Seven everybody"/>
        <s v="Price senior whom down"/>
        <s v="Need meeting hope"/>
        <s v="Reach third else"/>
        <s v="Garden company"/>
        <s v="Fill customer off"/>
        <s v="Chance Democrat college"/>
        <s v="Act service place"/>
        <s v="He kid budget"/>
        <s v="Husband throughout pattern"/>
        <s v="Power on town"/>
        <s v="Game side"/>
        <s v="Mind either need"/>
        <s v="Lawyer modern south somebody"/>
        <s v="Process social room"/>
        <s v="Class argue"/>
        <s v="Bill fly"/>
        <s v="Economic open"/>
        <s v="High alone without"/>
        <s v="Four leg"/>
        <s v="Rest"/>
        <s v="Black tree"/>
        <s v="Ask house produce"/>
        <s v="Line board"/>
        <s v="Late"/>
        <s v="Forward trial"/>
        <s v="Plant ago"/>
        <s v="Home part"/>
        <s v="Authority music writer"/>
        <s v="Around today"/>
        <s v="Far happy fight"/>
        <s v="Mind beyond result"/>
        <s v="Media without who"/>
        <s v="Day relationship than buy"/>
        <s v="Threat yes often"/>
        <s v="Big strong above"/>
        <s v="Catch practice"/>
        <s v="Account year movement"/>
        <s v="Nice nation"/>
        <s v="Where today"/>
        <s v="Structure security good two"/>
        <s v="Thing able church"/>
        <s v="Record your"/>
        <s v="Dark hope"/>
        <s v="Long fire"/>
        <s v="New they ever long"/>
        <s v="Impact else born"/>
        <s v="Cultural put buy"/>
        <s v="Room short"/>
        <s v="Reflect"/>
        <s v="Son job watch attorney"/>
        <s v="Apply"/>
        <s v="Wife why"/>
        <s v="Quickly five direction"/>
        <s v="House attention check"/>
        <s v="Piece choice"/>
        <s v="Two son"/>
        <s v="Create issue"/>
        <s v="Or top"/>
        <s v="Score compare"/>
        <s v="Social much generation"/>
        <s v="Inside green"/>
        <s v="Loss test word produce"/>
        <s v="Trouble two"/>
        <s v="Shake research"/>
        <s v="Reach budget"/>
        <s v="Those small"/>
        <s v="Middle serve understand"/>
        <s v="Interview quickly central"/>
        <s v="Performance performance continue"/>
        <s v="Lay arm"/>
        <s v="Image purpose notice"/>
        <s v="Activity field weight"/>
        <s v="Ago event history"/>
        <s v="House chair occur"/>
        <s v="Event spend buy"/>
        <s v="Now act maybe way"/>
        <s v="Me over stock practice"/>
        <s v="Culture argue"/>
        <s v="Author"/>
        <s v="Send manage offer"/>
        <s v="News"/>
        <s v="Activity little"/>
        <s v="Will door case"/>
        <s v="Capital art"/>
        <s v="Staff rest"/>
        <s v="Despite easy there"/>
        <s v="Woman within"/>
        <s v="Laugh"/>
        <s v="Central professional sort"/>
        <s v="Put knowledge consumer"/>
        <s v="It sit"/>
        <s v="Avoid pay"/>
        <s v="Might free standard"/>
        <s v="A music per deal"/>
        <s v="Best weight yeah"/>
        <s v="Increase about catch hold"/>
        <s v="Third yeah"/>
        <s v="Government far"/>
        <s v="Quickly short measure"/>
        <s v="Inside section figure"/>
        <s v="Career hot"/>
        <s v="Third course interesting"/>
        <s v="Congress by old nature"/>
        <s v="Put star expect close"/>
        <s v="Day worry"/>
        <s v="Require difficult find"/>
        <s v="Notice sense pass"/>
        <s v="Oil size up"/>
        <s v="Design while"/>
        <s v="Commercial more"/>
        <s v="Set fine soldier"/>
        <s v="Experience suggest"/>
        <s v="Friend reveal no"/>
        <s v="Instead sea"/>
        <s v="Senior yeah"/>
        <s v="Later baby everybody"/>
        <s v="Hundred your"/>
        <s v="For art modern"/>
        <s v="Seat food sort"/>
        <s v="Republican"/>
        <s v="Capital soldier situation"/>
        <s v="Over pick"/>
        <s v="Decision edge"/>
        <s v="News better"/>
        <s v="Be"/>
        <s v="Finish recent each"/>
        <s v="Fish question lay"/>
        <s v="Choice yard list"/>
        <s v="Rise"/>
        <s v="Task without"/>
        <s v="Phone move base"/>
        <s v="Every bill"/>
        <s v="Drop necessary course"/>
        <s v="Democratic mother"/>
        <s v="Rule become"/>
        <s v="Home material the"/>
        <s v="Door my respond"/>
        <s v="Carry part"/>
        <s v="Recently some"/>
        <s v="Teacher eye star them"/>
        <s v="Peace"/>
        <s v="Full after wear"/>
        <s v="School price federal"/>
        <s v="Sense"/>
        <s v="Through well spend"/>
        <s v="Not shoulder"/>
        <s v="At two early company"/>
        <s v="Market"/>
        <s v="Environment what executive"/>
        <s v="Economic likely determine newspaper"/>
        <s v="Skill action view"/>
        <s v="Whether seven"/>
        <s v="Sit trial those"/>
        <s v="Later"/>
        <s v="Concern capital"/>
        <s v="Be entire phone actually"/>
        <s v="Newspaper put key"/>
        <s v="Different although wall"/>
        <s v="Picture particularly season together"/>
        <s v="Become option marriage"/>
        <s v="Section attorney last take"/>
        <s v="Task admit sit"/>
        <s v="Try occur"/>
        <s v="Ever"/>
        <s v="Focus politics major"/>
        <s v="Can"/>
        <s v="Care interest themselves"/>
        <s v="Fast foot whom"/>
        <s v="Letter possible"/>
        <s v="Black commercial"/>
        <s v="Mother ball"/>
        <s v="Decade section gun including"/>
        <s v="Hot tree cost"/>
        <s v="Experience let"/>
        <s v="Phone"/>
        <s v="Art allow"/>
        <s v="Remember share this"/>
        <s v="Amount finish"/>
        <s v="Girl last say"/>
        <s v="Stuff all arrive"/>
        <s v="Behavior"/>
        <s v="Friend style agent"/>
        <s v="Thank"/>
        <s v="Easy bar"/>
        <s v="In"/>
        <s v="Water investment federal"/>
        <s v="Mean"/>
        <s v="Field growth"/>
        <s v="Street president course"/>
        <s v="Writer raise rate"/>
        <s v="Stay determine number"/>
        <s v="Reveal second"/>
        <s v="Myself number hold"/>
        <s v="People instead thousand"/>
        <s v="Someone live bill"/>
        <s v="Treatment see point"/>
        <s v="Prepare world court"/>
        <s v="Positive near"/>
        <s v="Music human"/>
        <s v="House significant forget war"/>
        <s v="Physical prove"/>
        <s v="Education fear difficult"/>
        <s v="Father pass debate"/>
        <s v="Audience new although"/>
        <s v="Green treat speech"/>
        <s v="City if"/>
        <s v="Court break hear"/>
        <s v="Chair Mrs"/>
        <s v="Choose consider draw"/>
        <s v="Scene two among"/>
        <s v="Pressure American"/>
        <s v="Green while early"/>
        <s v="Six value blood"/>
        <s v="White it"/>
        <s v="Next admit"/>
        <s v="International play"/>
        <s v="Hit store"/>
        <s v="Director"/>
        <s v="Media suddenly"/>
        <s v="Manage piece"/>
        <s v="Campaign take mention"/>
        <s v="Local citizen"/>
        <s v="Behind staff"/>
        <s v="Peace least find"/>
        <s v="Others series lay"/>
        <s v="Thus will watch"/>
        <s v="Wife without"/>
        <s v="Sea hold"/>
        <s v="Mention smile"/>
        <s v="Clearly day"/>
        <s v="Claim particular"/>
        <s v="Factor buy"/>
        <s v="Second reduce career"/>
        <s v="Live"/>
        <s v="Poor film measure"/>
        <s v="Small approach doctor"/>
        <s v="Nothing"/>
        <s v="Friend pass"/>
        <s v="Future look"/>
        <s v="Nothing summer"/>
        <s v="Within major other"/>
        <s v="Beyond may official"/>
        <s v="Woman mother"/>
        <s v="Watch prevent"/>
        <s v="Interview professor per"/>
        <s v="Option"/>
        <s v="Wish fly admit"/>
        <s v="Friend clearly"/>
        <s v="Expect itself involve study"/>
        <s v="Item morning"/>
        <s v="Girl happy quickly"/>
        <s v="Lay region"/>
        <s v="Under little able"/>
        <s v="Health recognize"/>
        <s v="Each agent"/>
        <s v="Indeed fast too"/>
        <s v="Deep lay"/>
        <s v="Risk quickly finally"/>
        <s v="Exactly Republican"/>
        <s v="Television"/>
        <s v="Past try American"/>
        <s v="Surface past"/>
        <s v="Behavior available"/>
        <s v="Thought him may"/>
        <s v="Include form"/>
        <s v="Coach by"/>
        <s v="Free when recently"/>
        <s v="Star when"/>
        <s v="Investment figure sing"/>
        <s v="Center"/>
        <s v="Indeed trade main"/>
        <s v="Green level"/>
        <s v="Mind morning"/>
        <s v="Back wonder follow"/>
        <s v="Very population"/>
        <s v="Stuff yet"/>
        <s v="Fast forward appear"/>
        <s v="Single country huge"/>
        <s v="Need red"/>
        <s v="About nature social above"/>
        <s v="Wind minute never"/>
        <s v="Final usually former"/>
        <s v="Position clear question"/>
        <s v="Low machine"/>
        <s v="Sport catch"/>
        <s v="Project develop decide"/>
        <s v="Deal conference director"/>
        <s v="Easy stock"/>
        <s v="Art position staff"/>
        <s v="Majority reduce"/>
        <s v="Material economy"/>
        <s v="Compare two hand"/>
        <s v="Five PM glass"/>
        <s v="Admit smile"/>
        <s v="Gun mother paper"/>
        <s v="Traditional four talk"/>
        <s v="Though land garden"/>
        <s v="Read moment"/>
        <s v="Defense identify"/>
        <s v="Eat any"/>
        <s v="Herself"/>
        <s v="Decide"/>
        <s v="Visit key"/>
        <s v="State create"/>
        <s v="Moment customer"/>
        <s v="Prevent likely technology same"/>
        <s v="Region society"/>
        <s v="Recently take"/>
        <s v="Child pick artist clear"/>
        <s v="Own today"/>
        <s v="Hour indeed"/>
        <s v="Claim clear"/>
        <s v="Mrs collection"/>
        <s v="Nation somebody far"/>
        <s v="Ability rise"/>
        <s v="Care soon"/>
        <s v="Under treatment"/>
        <s v="Force may"/>
        <s v="Line perhaps enjoy"/>
        <s v="Allow personal"/>
        <s v="Beyond but"/>
        <s v="Look fall trip"/>
        <s v="Now small whole upon"/>
        <s v="Act feeling"/>
        <s v="Message pay race"/>
        <s v="Knowledge beyond lot"/>
        <s v="Half bad the"/>
        <s v="Car they"/>
        <s v="Red themselves"/>
        <s v="Early garden position"/>
        <s v="Bring stuff adult"/>
        <s v="Center color"/>
        <s v="Water require he"/>
        <s v="Help cause"/>
        <s v="Down"/>
        <s v="Likely red"/>
        <s v="Them change"/>
        <s v="Computer word"/>
        <s v="Lay agent account"/>
        <s v="Hot meet list"/>
        <s v="Leave while"/>
        <s v="Part until"/>
        <s v="Start test standard"/>
        <s v="Security human ground"/>
        <s v="Trip newspaper"/>
        <s v="Half energy smile"/>
        <s v="Both agency shoulder"/>
        <s v="Participant development great much"/>
        <s v="None push"/>
        <s v="Choose ground staff"/>
        <s v="More least low"/>
        <s v="Top Republican"/>
        <s v="Leader computer one"/>
        <s v="Cost edge"/>
        <s v="Country kid environment"/>
        <s v="Assume"/>
        <s v="Eat certainly way"/>
        <s v="Poor western market"/>
        <s v="Fire stock"/>
        <s v="Reason"/>
        <s v="Tonight"/>
        <s v="Nor speak"/>
        <s v="Receive hotel fly"/>
        <s v="Society relate choose"/>
        <s v="Themselves lay"/>
        <s v="Three blue property"/>
        <s v="Simply camera"/>
        <s v="Audience million strategy"/>
        <s v="What ability wonder"/>
        <s v="Benefit tax"/>
        <s v="Employee wonder scene"/>
        <s v="Cold push country"/>
        <s v="Standard something"/>
        <s v="Sometimes seek product"/>
        <s v="Result lead"/>
        <s v="Almost suggest behind"/>
        <s v="Less national"/>
        <s v="Animal firm stand"/>
        <s v="Season if story run"/>
        <s v="My establish indeed let"/>
        <s v="Card"/>
        <s v="Painting vote"/>
        <s v="Exactly while rich"/>
        <s v="Similar gun"/>
        <s v="See exactly"/>
        <s v="Though begin trouble"/>
        <s v="During final into"/>
        <s v="System news enough"/>
        <s v="Simple care"/>
        <s v="Action mother game"/>
        <s v="Us part data"/>
        <s v="White six hard"/>
        <s v="Perform degree"/>
        <s v="Impact family"/>
        <s v="Already natural fine share"/>
        <s v="Nearly western into"/>
        <s v="Treatment them"/>
        <s v="Sure money white"/>
        <s v="Democratic"/>
        <s v="People scientist"/>
        <s v="Member movement market"/>
        <s v="Even structure"/>
        <s v="Large history same"/>
        <s v="Sure particularly"/>
        <s v="Establish"/>
        <s v="Benefit modern"/>
        <s v="Country country"/>
        <s v="Just speech whom"/>
        <s v="Work opportunity"/>
        <s v="Threat present really"/>
        <s v="Time team want wish"/>
        <s v="Sense economic against himself"/>
        <s v="Talk finish"/>
        <s v="Deep for rule"/>
        <s v="Crime hospital others"/>
        <s v="Positive about"/>
        <s v="Production significant wrong"/>
        <s v="Production eight citizen"/>
        <s v="Year"/>
        <s v="Hear its"/>
        <s v="Goal eat discussion"/>
        <s v="Language"/>
        <s v="Perhaps seek"/>
        <s v="Window hundred"/>
        <s v="May able bar"/>
        <s v="Stay view truth"/>
        <s v="Often tend"/>
        <s v="Tv affect"/>
        <s v="Around"/>
        <s v="Ten whose"/>
        <s v="Clearly"/>
        <s v="Already both"/>
        <s v="Source action recent"/>
        <s v="It wish"/>
        <s v="Later brother"/>
        <s v="Economic ok"/>
        <s v="Outside want beyond"/>
        <s v="Site low important"/>
        <s v="Drug might"/>
        <s v="Stock"/>
        <s v="To story claim"/>
        <s v="Father if"/>
        <s v="Method building"/>
        <s v="Reveal wide"/>
        <s v="Site improve expect"/>
        <s v="Itself physical"/>
        <s v="Everything everyone enter"/>
        <s v="Image opportunity"/>
        <s v="Third his indicate past"/>
        <s v="Financial service ten"/>
        <s v="Computer again cup"/>
        <s v="Professor sometimes"/>
        <s v="Edge fact"/>
        <s v="Whom bit phone"/>
        <s v="Exactly unit visit"/>
        <s v="Sense race seat"/>
        <s v="At must your"/>
        <s v="Why once"/>
        <s v="Staff example"/>
        <s v="World"/>
        <s v="First newspaper stock nation"/>
        <s v="Prove involve"/>
        <s v="Party budget let month"/>
        <s v="Improve eye"/>
        <s v="Common adult"/>
        <s v="Miss decade"/>
        <s v="Society floor red"/>
        <s v="Experience cell"/>
        <s v="Sense third commercial"/>
        <s v="Free assume position"/>
        <s v="Career his"/>
        <s v="Although goal"/>
        <s v="Central small commercial"/>
        <s v="Word traditional tend"/>
        <s v="Next"/>
        <s v="Claim need speak"/>
        <s v="Several phone seek rule"/>
        <s v="Leg close discuss"/>
        <s v="Other edge radio"/>
        <s v="Prevent allow"/>
        <s v="Building pay"/>
        <s v="Short consumer"/>
        <s v="Start way always"/>
        <s v="Produce imagine memory use"/>
        <s v="Or already along"/>
        <s v="Case"/>
        <s v="Although physical some clear"/>
        <s v="They add season"/>
        <s v="Short across happy"/>
        <s v="Type everybody"/>
        <s v="Month whole"/>
        <s v="Difficult personal film"/>
        <s v="This billion per"/>
        <s v="Learn have culture"/>
        <s v="Structure much evidence"/>
        <s v="More discussion democratic"/>
        <s v="Why various"/>
        <s v="Great firm"/>
        <s v="Section community"/>
        <s v="Forward"/>
        <s v="Though"/>
        <s v="Difference on"/>
        <s v="All often growth friend"/>
        <s v="Training easy"/>
        <s v="Person near"/>
        <s v="Campaign"/>
        <s v="Become wide onto"/>
        <s v="Finally remember"/>
        <s v="Future treatment last"/>
        <s v="Dinner usually"/>
        <s v="Claim run measure tax"/>
        <s v="Player happen"/>
        <s v="Impact could"/>
        <s v="Reach property"/>
        <s v="Figure as"/>
        <s v="Man direction door"/>
        <s v="Environmental such tonight"/>
        <s v="Continue citizen whatever"/>
        <s v="Grow magazine"/>
        <s v="Talk teach both"/>
        <s v="Any body region"/>
        <s v="Learn"/>
        <s v="Foot American"/>
        <s v="Town through"/>
        <s v="Actually again lot"/>
        <s v="Theory relationship structure"/>
        <s v="Drive put"/>
        <s v="Some value"/>
        <s v="Worry government be"/>
        <s v="Lay form everyone"/>
        <s v="Finally note work"/>
        <s v="Stay tend"/>
        <s v="Line prepare some"/>
        <s v="Sport positive central"/>
        <s v="Wrong sit"/>
        <s v="Page method strategy"/>
        <s v="Our do"/>
        <s v="Increase behind movie"/>
        <s v="Face happen employee"/>
        <s v="Crime hour"/>
        <s v="Three well"/>
        <s v="Even specific"/>
        <s v="Too option health"/>
        <s v="Although police"/>
        <s v="Per course my"/>
        <s v="Foot blood member"/>
        <s v="Region assume career"/>
        <s v="System seek"/>
        <s v="Remember key"/>
        <s v="Arm third"/>
        <s v="Decide ok wish"/>
        <s v="Authority open"/>
        <s v="Enjoy couple herself cultural"/>
        <s v="Item how"/>
        <s v="Word right"/>
        <s v="Stock once by"/>
        <s v="Speak move"/>
        <s v="Top heavy executive"/>
        <s v="Television should product thought"/>
        <s v="Attorney"/>
        <s v="Bring cut"/>
        <s v="It worker"/>
        <s v="Agreement tree"/>
        <s v="Kitchen think evening environmental"/>
        <s v="Yes skill their sort"/>
        <s v="Tv institution"/>
        <s v="Girl kind"/>
        <s v="Such research"/>
        <s v="Sign meeting training bill"/>
        <s v="Force road"/>
        <s v="Special seven"/>
        <s v="Write image make"/>
        <s v="Or environmental"/>
        <s v="Final key evening"/>
        <s v="Sound or"/>
        <s v="However member let"/>
        <s v="Enjoy also"/>
        <s v="Series go actually"/>
        <s v="Hear camera"/>
        <s v="Course"/>
        <s v="Interview say"/>
        <s v="Single contain"/>
        <s v="Great couple enjoy"/>
        <s v="Coach recognize majority"/>
        <s v="Power second everybody"/>
        <s v="Page data ahead suggest"/>
        <s v="Require stay away"/>
        <s v="Loss magazine"/>
        <s v="Society interesting interest"/>
        <s v="They by need"/>
        <s v="His population factor"/>
        <s v="Away social"/>
        <s v="Nothing show both"/>
        <s v="Foreign consumer arrive"/>
        <s v="Effect challenge kitchen"/>
        <s v="Allow trip military"/>
        <s v="Language serve"/>
        <s v="Fund"/>
        <s v="Out agree spend"/>
        <s v="Name third"/>
        <s v="Happy behavior white"/>
        <s v="Be task manager"/>
        <s v="Admit his"/>
        <s v="Space general game"/>
        <s v="Read"/>
        <s v="Baby"/>
        <s v="Door receive"/>
        <s v="Throughout front in"/>
        <s v="Candidate pressure"/>
        <s v="Need wrong benefit"/>
        <s v="Do help"/>
        <s v="Near lay"/>
        <s v="Run pick carry pass"/>
        <s v="Us democratic phone nearly"/>
        <s v="Agency modern travel"/>
        <s v="Eat"/>
        <s v="Offer fly"/>
        <s v="Four set"/>
        <s v="Bank able"/>
        <s v="Teacher one base"/>
        <s v="Read shoulder us"/>
        <s v="Light term"/>
        <s v="Local difficult feeling"/>
        <s v="Partner community"/>
        <s v="Republican after live"/>
        <s v="Attention teacher"/>
        <s v="History daughter movement"/>
        <s v="Live method girl visit"/>
        <s v="Court answer task"/>
        <s v="Just machine participant account"/>
        <s v="Task make"/>
        <s v="Major business single"/>
        <s v="Base Mrs various"/>
        <s v="Democrat air chair"/>
        <s v="Best but"/>
        <s v="Truth from wife myself"/>
        <s v="Page"/>
        <s v="Easy ever"/>
        <s v="Little eight campaign"/>
        <s v="Contain letter reflect"/>
        <s v="Fine way probably"/>
        <s v="Teach word listen"/>
        <s v="Forget scene"/>
        <s v="Sign physical car"/>
        <s v="Require role realize"/>
        <s v="Become them new"/>
        <s v="Safe great"/>
        <s v="Would above hand"/>
        <s v="Stuff reality person"/>
        <s v="Total special child"/>
        <s v="Back professor because own"/>
        <s v="Compare community now red"/>
        <s v="Itself thought"/>
        <s v="Long yes PM"/>
        <s v="Successful bag"/>
        <s v="Life policy run three"/>
        <s v="They next past"/>
        <s v="Task measure kind"/>
      </sharedItems>
    </cacheField>
    <cacheField name="Category" numFmtId="0">
      <sharedItems count="4">
        <s v="Fiction"/>
        <s v="Educational"/>
        <s v="Non-Fiction"/>
        <s v="Comics"/>
      </sharedItems>
    </cacheField>
    <cacheField name="Price" numFmtId="44">
      <sharedItems containsSemiMixedTypes="0" containsString="0" containsNumber="1" minValue="4.09" maxValue="58.45"/>
    </cacheField>
    <cacheField name="Quantity" numFmtId="0">
      <sharedItems containsSemiMixedTypes="0" containsString="0" containsNumber="1" containsInteger="1" minValue="1" maxValue="5"/>
    </cacheField>
    <cacheField name="TotalSales" numFmtId="44">
      <sharedItems containsSemiMixedTypes="0" containsString="0" containsNumber="1" minValue="5.14" maxValue="284.95"/>
    </cacheField>
    <cacheField name="PaymentMethod" numFmtId="0">
      <sharedItems count="4">
        <s v="Credit Card"/>
        <s v="Cash"/>
        <s v="Paypal"/>
        <s v="Voucher"/>
      </sharedItems>
    </cacheField>
    <cacheField name="Country" numFmtId="0">
      <sharedItems count="8">
        <s v="UK"/>
        <s v="France"/>
        <s v="USA"/>
        <s v="Germany"/>
        <s v="Canada"/>
        <s v="Italy"/>
        <s v="Spain"/>
        <s v="Lebanon"/>
      </sharedItems>
    </cacheField>
  </cacheFields>
  <extLst>
    <ext xmlns:x14="http://schemas.microsoft.com/office/spreadsheetml/2009/9/main" uri="{725AE2AE-9491-48be-B2B4-4EB974FC3084}">
      <x14:pivotCacheDefinition pivotCacheId="1605129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1">
  <r>
    <s v="O2993"/>
    <d v="2025-03-02T00:00:00"/>
    <x v="0"/>
    <x v="0"/>
    <x v="0"/>
    <s v="C527"/>
    <x v="0"/>
    <s v="B1890"/>
    <x v="0"/>
    <x v="0"/>
    <n v="6.07"/>
    <n v="2"/>
    <n v="12.14"/>
    <x v="0"/>
    <x v="0"/>
  </r>
  <r>
    <s v="O2486"/>
    <d v="2024-06-24T00:00:00"/>
    <x v="1"/>
    <x v="1"/>
    <x v="1"/>
    <s v="C977"/>
    <x v="1"/>
    <s v="B1013"/>
    <x v="1"/>
    <x v="0"/>
    <n v="29.43"/>
    <n v="1"/>
    <n v="29.43"/>
    <x v="1"/>
    <x v="1"/>
  </r>
  <r>
    <s v="O3426"/>
    <d v="2023-07-21T00:00:00"/>
    <x v="2"/>
    <x v="2"/>
    <x v="2"/>
    <s v="C597"/>
    <x v="2"/>
    <s v="B1206"/>
    <x v="2"/>
    <x v="0"/>
    <n v="26.89"/>
    <n v="3"/>
    <n v="80.67"/>
    <x v="2"/>
    <x v="2"/>
  </r>
  <r>
    <s v="O1554"/>
    <d v="2023-02-15T00:00:00"/>
    <x v="3"/>
    <x v="3"/>
    <x v="2"/>
    <s v="C310"/>
    <x v="3"/>
    <s v="B1849"/>
    <x v="3"/>
    <x v="0"/>
    <n v="27.85"/>
    <n v="5"/>
    <n v="139.25"/>
    <x v="2"/>
    <x v="3"/>
  </r>
  <r>
    <s v="O1275"/>
    <d v="2023-05-08T00:00:00"/>
    <x v="1"/>
    <x v="4"/>
    <x v="2"/>
    <s v="C232"/>
    <x v="4"/>
    <s v="B1669"/>
    <x v="4"/>
    <x v="1"/>
    <n v="38.299999999999997"/>
    <n v="5"/>
    <n v="191.5"/>
    <x v="2"/>
    <x v="4"/>
  </r>
  <r>
    <s v="O3485"/>
    <d v="2023-11-21T00:00:00"/>
    <x v="4"/>
    <x v="5"/>
    <x v="2"/>
    <s v="C479"/>
    <x v="5"/>
    <s v="B1987"/>
    <x v="5"/>
    <x v="1"/>
    <n v="14.57"/>
    <n v="4"/>
    <n v="58.28"/>
    <x v="0"/>
    <x v="2"/>
  </r>
  <r>
    <s v="O3070"/>
    <d v="2023-09-20T00:00:00"/>
    <x v="3"/>
    <x v="6"/>
    <x v="2"/>
    <s v="C765"/>
    <x v="6"/>
    <s v="B1090"/>
    <x v="6"/>
    <x v="0"/>
    <n v="15.07"/>
    <n v="3"/>
    <n v="45.21"/>
    <x v="0"/>
    <x v="1"/>
  </r>
  <r>
    <s v="O1699"/>
    <d v="2023-09-14T00:00:00"/>
    <x v="5"/>
    <x v="6"/>
    <x v="2"/>
    <s v="C161"/>
    <x v="7"/>
    <s v="B1468"/>
    <x v="7"/>
    <x v="2"/>
    <n v="33.78"/>
    <n v="1"/>
    <n v="33.78"/>
    <x v="1"/>
    <x v="1"/>
  </r>
  <r>
    <s v="O3238"/>
    <d v="2024-07-25T00:00:00"/>
    <x v="5"/>
    <x v="2"/>
    <x v="1"/>
    <s v="C232"/>
    <x v="8"/>
    <s v="B1835"/>
    <x v="8"/>
    <x v="0"/>
    <n v="24.12"/>
    <n v="3"/>
    <n v="72.36"/>
    <x v="0"/>
    <x v="0"/>
  </r>
  <r>
    <s v="O3902"/>
    <d v="2024-05-18T00:00:00"/>
    <x v="6"/>
    <x v="4"/>
    <x v="1"/>
    <s v="C574"/>
    <x v="9"/>
    <s v="B1338"/>
    <x v="9"/>
    <x v="2"/>
    <n v="41.14"/>
    <n v="5"/>
    <n v="205.7"/>
    <x v="0"/>
    <x v="5"/>
  </r>
  <r>
    <s v="O1430"/>
    <d v="2024-04-01T00:00:00"/>
    <x v="1"/>
    <x v="7"/>
    <x v="1"/>
    <s v="C362"/>
    <x v="10"/>
    <s v="B1514"/>
    <x v="10"/>
    <x v="3"/>
    <n v="29.47"/>
    <n v="1"/>
    <n v="29.47"/>
    <x v="3"/>
    <x v="4"/>
  </r>
  <r>
    <s v="O3638"/>
    <d v="2025-08-23T00:00:00"/>
    <x v="6"/>
    <x v="8"/>
    <x v="0"/>
    <s v="C453"/>
    <x v="11"/>
    <s v="B1261"/>
    <x v="11"/>
    <x v="1"/>
    <n v="21.34"/>
    <n v="1"/>
    <n v="21.34"/>
    <x v="0"/>
    <x v="6"/>
  </r>
  <r>
    <s v="O2214"/>
    <d v="2024-11-02T00:00:00"/>
    <x v="6"/>
    <x v="5"/>
    <x v="1"/>
    <s v="C532"/>
    <x v="12"/>
    <s v="B1069"/>
    <x v="12"/>
    <x v="0"/>
    <n v="24.15"/>
    <n v="4"/>
    <n v="96.6"/>
    <x v="0"/>
    <x v="1"/>
  </r>
  <r>
    <s v="O3236"/>
    <d v="2022-11-29T00:00:00"/>
    <x v="4"/>
    <x v="5"/>
    <x v="3"/>
    <s v="C400"/>
    <x v="13"/>
    <s v="B1963"/>
    <x v="13"/>
    <x v="0"/>
    <n v="37.14"/>
    <n v="3"/>
    <n v="111.42"/>
    <x v="0"/>
    <x v="0"/>
  </r>
  <r>
    <s v="O2264"/>
    <d v="2023-12-26T00:00:00"/>
    <x v="4"/>
    <x v="9"/>
    <x v="2"/>
    <s v="C545"/>
    <x v="14"/>
    <s v="B1696"/>
    <x v="14"/>
    <x v="2"/>
    <n v="41.06"/>
    <n v="5"/>
    <n v="205.3"/>
    <x v="0"/>
    <x v="0"/>
  </r>
  <r>
    <s v="O1939"/>
    <d v="2023-11-13T00:00:00"/>
    <x v="1"/>
    <x v="5"/>
    <x v="2"/>
    <s v="C390"/>
    <x v="15"/>
    <s v="B1454"/>
    <x v="15"/>
    <x v="2"/>
    <n v="44.56"/>
    <n v="5"/>
    <n v="222.8"/>
    <x v="0"/>
    <x v="2"/>
  </r>
  <r>
    <s v="O1027"/>
    <d v="2023-03-21T00:00:00"/>
    <x v="4"/>
    <x v="0"/>
    <x v="2"/>
    <s v="C780"/>
    <x v="16"/>
    <s v="B1742"/>
    <x v="16"/>
    <x v="1"/>
    <n v="33.659999999999997"/>
    <n v="4"/>
    <n v="134.63999999999999"/>
    <x v="2"/>
    <x v="1"/>
  </r>
  <r>
    <s v="O1473"/>
    <d v="2023-02-19T00:00:00"/>
    <x v="0"/>
    <x v="3"/>
    <x v="2"/>
    <s v="C594"/>
    <x v="17"/>
    <s v="B1602"/>
    <x v="17"/>
    <x v="0"/>
    <n v="37.06"/>
    <n v="4"/>
    <n v="148.24"/>
    <x v="2"/>
    <x v="0"/>
  </r>
  <r>
    <s v="O1662"/>
    <d v="2023-11-27T00:00:00"/>
    <x v="1"/>
    <x v="5"/>
    <x v="2"/>
    <s v="C407"/>
    <x v="18"/>
    <s v="B1167"/>
    <x v="18"/>
    <x v="2"/>
    <n v="8.24"/>
    <n v="3"/>
    <n v="24.72"/>
    <x v="0"/>
    <x v="0"/>
  </r>
  <r>
    <s v="O2412"/>
    <d v="2022-10-07T00:00:00"/>
    <x v="2"/>
    <x v="10"/>
    <x v="3"/>
    <s v="C478"/>
    <x v="19"/>
    <s v="B1549"/>
    <x v="19"/>
    <x v="1"/>
    <n v="41.88"/>
    <n v="4"/>
    <n v="167.52"/>
    <x v="2"/>
    <x v="0"/>
  </r>
  <r>
    <s v="O3645"/>
    <d v="2023-07-16T00:00:00"/>
    <x v="0"/>
    <x v="2"/>
    <x v="2"/>
    <s v="C328"/>
    <x v="20"/>
    <s v="B1756"/>
    <x v="20"/>
    <x v="2"/>
    <n v="51.31"/>
    <n v="2"/>
    <n v="102.62"/>
    <x v="2"/>
    <x v="0"/>
  </r>
  <r>
    <s v="O3926"/>
    <d v="2024-07-18T00:00:00"/>
    <x v="5"/>
    <x v="2"/>
    <x v="1"/>
    <s v="C196"/>
    <x v="21"/>
    <s v="B1066"/>
    <x v="21"/>
    <x v="0"/>
    <n v="42.35"/>
    <n v="3"/>
    <n v="127.05"/>
    <x v="2"/>
    <x v="2"/>
  </r>
  <r>
    <s v="O1983"/>
    <d v="2023-10-09T00:00:00"/>
    <x v="1"/>
    <x v="10"/>
    <x v="2"/>
    <s v="C229"/>
    <x v="22"/>
    <s v="B1192"/>
    <x v="22"/>
    <x v="3"/>
    <n v="27.5"/>
    <n v="2"/>
    <n v="55"/>
    <x v="0"/>
    <x v="0"/>
  </r>
  <r>
    <s v="O3515"/>
    <d v="2025-08-08T00:00:00"/>
    <x v="2"/>
    <x v="8"/>
    <x v="0"/>
    <s v="C912"/>
    <x v="23"/>
    <s v="B1378"/>
    <x v="23"/>
    <x v="1"/>
    <n v="32.64"/>
    <n v="3"/>
    <n v="97.92"/>
    <x v="0"/>
    <x v="6"/>
  </r>
  <r>
    <s v="O1183"/>
    <d v="2023-08-04T00:00:00"/>
    <x v="2"/>
    <x v="8"/>
    <x v="2"/>
    <s v="C580"/>
    <x v="24"/>
    <s v="B1076"/>
    <x v="24"/>
    <x v="1"/>
    <n v="36.53"/>
    <n v="4"/>
    <n v="146.12"/>
    <x v="3"/>
    <x v="2"/>
  </r>
  <r>
    <s v="O2338"/>
    <d v="2023-12-28T00:00:00"/>
    <x v="5"/>
    <x v="9"/>
    <x v="2"/>
    <s v="C774"/>
    <x v="25"/>
    <s v="B1745"/>
    <x v="25"/>
    <x v="0"/>
    <n v="54.12"/>
    <n v="3"/>
    <n v="162.36000000000001"/>
    <x v="0"/>
    <x v="0"/>
  </r>
  <r>
    <s v="O2499"/>
    <d v="2024-06-13T00:00:00"/>
    <x v="5"/>
    <x v="1"/>
    <x v="1"/>
    <s v="C183"/>
    <x v="26"/>
    <s v="B1557"/>
    <x v="26"/>
    <x v="2"/>
    <n v="7.28"/>
    <n v="2"/>
    <n v="14.56"/>
    <x v="2"/>
    <x v="0"/>
  </r>
  <r>
    <s v="O3787"/>
    <d v="2024-11-27T00:00:00"/>
    <x v="3"/>
    <x v="5"/>
    <x v="1"/>
    <s v="C719"/>
    <x v="27"/>
    <s v="B1916"/>
    <x v="27"/>
    <x v="0"/>
    <n v="17.760000000000002"/>
    <n v="2"/>
    <n v="35.520000000000003"/>
    <x v="2"/>
    <x v="2"/>
  </r>
  <r>
    <s v="O1915"/>
    <d v="2023-07-13T00:00:00"/>
    <x v="5"/>
    <x v="2"/>
    <x v="2"/>
    <s v="C875"/>
    <x v="28"/>
    <s v="B1231"/>
    <x v="28"/>
    <x v="2"/>
    <n v="27.1"/>
    <n v="4"/>
    <n v="108.4"/>
    <x v="3"/>
    <x v="3"/>
  </r>
  <r>
    <s v="O3355"/>
    <d v="2023-06-07T00:00:00"/>
    <x v="3"/>
    <x v="1"/>
    <x v="2"/>
    <s v="C472"/>
    <x v="29"/>
    <s v="B1880"/>
    <x v="29"/>
    <x v="0"/>
    <n v="32.29"/>
    <n v="3"/>
    <n v="96.87"/>
    <x v="2"/>
    <x v="0"/>
  </r>
  <r>
    <s v="O3427"/>
    <d v="2024-05-30T00:00:00"/>
    <x v="5"/>
    <x v="4"/>
    <x v="1"/>
    <s v="C542"/>
    <x v="30"/>
    <s v="B1855"/>
    <x v="30"/>
    <x v="2"/>
    <n v="5.24"/>
    <n v="4"/>
    <n v="20.96"/>
    <x v="2"/>
    <x v="7"/>
  </r>
  <r>
    <s v="O2736"/>
    <d v="2023-09-23T00:00:00"/>
    <x v="6"/>
    <x v="6"/>
    <x v="2"/>
    <s v="C739"/>
    <x v="31"/>
    <s v="B1729"/>
    <x v="31"/>
    <x v="2"/>
    <n v="6.11"/>
    <n v="2"/>
    <n v="12.22"/>
    <x v="0"/>
    <x v="7"/>
  </r>
  <r>
    <s v="O3035"/>
    <d v="2022-12-14T00:00:00"/>
    <x v="3"/>
    <x v="9"/>
    <x v="3"/>
    <s v="C470"/>
    <x v="32"/>
    <s v="B1960"/>
    <x v="32"/>
    <x v="0"/>
    <n v="15.17"/>
    <n v="2"/>
    <n v="30.34"/>
    <x v="0"/>
    <x v="7"/>
  </r>
  <r>
    <s v="O3920"/>
    <d v="2022-09-10T00:00:00"/>
    <x v="6"/>
    <x v="6"/>
    <x v="3"/>
    <s v="C923"/>
    <x v="33"/>
    <s v="B1208"/>
    <x v="33"/>
    <x v="1"/>
    <n v="13.88"/>
    <n v="5"/>
    <n v="69.400000000000006"/>
    <x v="2"/>
    <x v="2"/>
  </r>
  <r>
    <s v="O3267"/>
    <d v="2024-01-23T00:00:00"/>
    <x v="4"/>
    <x v="11"/>
    <x v="1"/>
    <s v="C673"/>
    <x v="34"/>
    <s v="B1581"/>
    <x v="34"/>
    <x v="2"/>
    <n v="21.49"/>
    <n v="4"/>
    <n v="85.96"/>
    <x v="1"/>
    <x v="3"/>
  </r>
  <r>
    <s v="O3701"/>
    <d v="2023-11-28T00:00:00"/>
    <x v="4"/>
    <x v="5"/>
    <x v="2"/>
    <s v="C558"/>
    <x v="35"/>
    <s v="B1695"/>
    <x v="35"/>
    <x v="2"/>
    <n v="15.9"/>
    <n v="2"/>
    <n v="31.8"/>
    <x v="1"/>
    <x v="0"/>
  </r>
  <r>
    <s v="O2870"/>
    <d v="2025-04-11T00:00:00"/>
    <x v="2"/>
    <x v="7"/>
    <x v="0"/>
    <s v="C248"/>
    <x v="36"/>
    <s v="B1921"/>
    <x v="36"/>
    <x v="3"/>
    <n v="36.729999999999997"/>
    <n v="5"/>
    <n v="183.65"/>
    <x v="1"/>
    <x v="3"/>
  </r>
  <r>
    <s v="O3362"/>
    <d v="2025-05-30T00:00:00"/>
    <x v="2"/>
    <x v="4"/>
    <x v="0"/>
    <s v="C632"/>
    <x v="37"/>
    <s v="B1799"/>
    <x v="37"/>
    <x v="0"/>
    <n v="17.38"/>
    <n v="5"/>
    <n v="86.9"/>
    <x v="0"/>
    <x v="2"/>
  </r>
  <r>
    <s v="O2154"/>
    <d v="2023-05-22T00:00:00"/>
    <x v="1"/>
    <x v="4"/>
    <x v="2"/>
    <s v="C615"/>
    <x v="38"/>
    <s v="B1849"/>
    <x v="38"/>
    <x v="1"/>
    <n v="38.31"/>
    <n v="2"/>
    <n v="76.62"/>
    <x v="1"/>
    <x v="4"/>
  </r>
  <r>
    <s v="O1081"/>
    <d v="2023-11-26T00:00:00"/>
    <x v="0"/>
    <x v="5"/>
    <x v="2"/>
    <s v="C811"/>
    <x v="39"/>
    <s v="B1021"/>
    <x v="39"/>
    <x v="2"/>
    <n v="44.39"/>
    <n v="5"/>
    <n v="221.95"/>
    <x v="2"/>
    <x v="0"/>
  </r>
  <r>
    <s v="O1104"/>
    <d v="2024-07-08T00:00:00"/>
    <x v="1"/>
    <x v="2"/>
    <x v="1"/>
    <s v="C703"/>
    <x v="40"/>
    <s v="B1754"/>
    <x v="40"/>
    <x v="1"/>
    <n v="49.04"/>
    <n v="3"/>
    <n v="147.12"/>
    <x v="1"/>
    <x v="2"/>
  </r>
  <r>
    <s v="O3857"/>
    <d v="2022-11-29T00:00:00"/>
    <x v="4"/>
    <x v="5"/>
    <x v="3"/>
    <s v="C692"/>
    <x v="41"/>
    <s v="B1958"/>
    <x v="41"/>
    <x v="1"/>
    <n v="15.23"/>
    <n v="3"/>
    <n v="45.69"/>
    <x v="1"/>
    <x v="5"/>
  </r>
  <r>
    <s v="O2938"/>
    <d v="2024-08-04T00:00:00"/>
    <x v="0"/>
    <x v="8"/>
    <x v="1"/>
    <s v="C716"/>
    <x v="42"/>
    <s v="B1832"/>
    <x v="42"/>
    <x v="2"/>
    <n v="40.85"/>
    <n v="3"/>
    <n v="122.55"/>
    <x v="0"/>
    <x v="2"/>
  </r>
  <r>
    <s v="O3484"/>
    <d v="2024-10-12T00:00:00"/>
    <x v="6"/>
    <x v="10"/>
    <x v="1"/>
    <s v="C696"/>
    <x v="43"/>
    <s v="B1839"/>
    <x v="43"/>
    <x v="2"/>
    <n v="19.37"/>
    <n v="2"/>
    <n v="38.74"/>
    <x v="0"/>
    <x v="2"/>
  </r>
  <r>
    <s v="O3972"/>
    <d v="2023-01-23T00:00:00"/>
    <x v="1"/>
    <x v="11"/>
    <x v="2"/>
    <s v="C983"/>
    <x v="44"/>
    <s v="B1482"/>
    <x v="44"/>
    <x v="3"/>
    <n v="49.85"/>
    <n v="4"/>
    <n v="199.4"/>
    <x v="1"/>
    <x v="6"/>
  </r>
  <r>
    <s v="O2790"/>
    <d v="2025-02-21T00:00:00"/>
    <x v="2"/>
    <x v="3"/>
    <x v="0"/>
    <s v="C595"/>
    <x v="45"/>
    <s v="B1111"/>
    <x v="45"/>
    <x v="0"/>
    <n v="8.8000000000000007"/>
    <n v="1"/>
    <n v="8.8000000000000007"/>
    <x v="2"/>
    <x v="5"/>
  </r>
  <r>
    <s v="O2705"/>
    <d v="2025-06-13T00:00:00"/>
    <x v="2"/>
    <x v="1"/>
    <x v="0"/>
    <s v="C510"/>
    <x v="46"/>
    <s v="B1020"/>
    <x v="46"/>
    <x v="3"/>
    <n v="55.9"/>
    <n v="5"/>
    <n v="279.5"/>
    <x v="2"/>
    <x v="7"/>
  </r>
  <r>
    <s v="O1072"/>
    <d v="2023-12-01T00:00:00"/>
    <x v="2"/>
    <x v="9"/>
    <x v="2"/>
    <s v="C254"/>
    <x v="47"/>
    <s v="B1905"/>
    <x v="47"/>
    <x v="1"/>
    <n v="14.42"/>
    <n v="5"/>
    <n v="72.099999999999994"/>
    <x v="1"/>
    <x v="3"/>
  </r>
  <r>
    <s v="O3299"/>
    <d v="2023-08-31T00:00:00"/>
    <x v="5"/>
    <x v="8"/>
    <x v="2"/>
    <s v="C152"/>
    <x v="48"/>
    <s v="B1806"/>
    <x v="48"/>
    <x v="2"/>
    <n v="22.65"/>
    <n v="1"/>
    <n v="22.65"/>
    <x v="1"/>
    <x v="7"/>
  </r>
  <r>
    <s v="O1386"/>
    <d v="2023-02-12T00:00:00"/>
    <x v="0"/>
    <x v="3"/>
    <x v="2"/>
    <s v="C749"/>
    <x v="49"/>
    <s v="B1025"/>
    <x v="49"/>
    <x v="1"/>
    <n v="26.87"/>
    <n v="2"/>
    <n v="53.74"/>
    <x v="3"/>
    <x v="4"/>
  </r>
  <r>
    <s v="O2732"/>
    <d v="2024-11-25T00:00:00"/>
    <x v="1"/>
    <x v="5"/>
    <x v="1"/>
    <s v="C853"/>
    <x v="50"/>
    <s v="B1195"/>
    <x v="50"/>
    <x v="2"/>
    <n v="10.6"/>
    <n v="2"/>
    <n v="21.2"/>
    <x v="2"/>
    <x v="3"/>
  </r>
  <r>
    <s v="O2872"/>
    <d v="2024-08-24T00:00:00"/>
    <x v="6"/>
    <x v="8"/>
    <x v="1"/>
    <s v="C222"/>
    <x v="51"/>
    <s v="B1147"/>
    <x v="51"/>
    <x v="2"/>
    <n v="38.6"/>
    <n v="5"/>
    <n v="193"/>
    <x v="2"/>
    <x v="6"/>
  </r>
  <r>
    <s v="O3962"/>
    <d v="2023-06-06T00:00:00"/>
    <x v="4"/>
    <x v="1"/>
    <x v="2"/>
    <s v="C671"/>
    <x v="52"/>
    <s v="B1875"/>
    <x v="52"/>
    <x v="2"/>
    <n v="38.74"/>
    <n v="4"/>
    <n v="154.96"/>
    <x v="1"/>
    <x v="2"/>
  </r>
  <r>
    <s v="O3528"/>
    <d v="2024-08-25T00:00:00"/>
    <x v="0"/>
    <x v="8"/>
    <x v="1"/>
    <s v="C304"/>
    <x v="53"/>
    <s v="B1454"/>
    <x v="15"/>
    <x v="0"/>
    <n v="41.68"/>
    <n v="4"/>
    <n v="166.72"/>
    <x v="0"/>
    <x v="2"/>
  </r>
  <r>
    <s v="O1258"/>
    <d v="2023-09-22T00:00:00"/>
    <x v="2"/>
    <x v="6"/>
    <x v="2"/>
    <s v="C242"/>
    <x v="54"/>
    <s v="B1959"/>
    <x v="53"/>
    <x v="3"/>
    <n v="39.01"/>
    <n v="2"/>
    <n v="78.02"/>
    <x v="2"/>
    <x v="4"/>
  </r>
  <r>
    <s v="O3184"/>
    <d v="2023-09-26T00:00:00"/>
    <x v="4"/>
    <x v="6"/>
    <x v="2"/>
    <s v="C385"/>
    <x v="55"/>
    <s v="B1261"/>
    <x v="54"/>
    <x v="3"/>
    <n v="10.55"/>
    <n v="2"/>
    <n v="21.1"/>
    <x v="1"/>
    <x v="7"/>
  </r>
  <r>
    <s v="O1921"/>
    <d v="2024-06-12T00:00:00"/>
    <x v="3"/>
    <x v="1"/>
    <x v="1"/>
    <s v="C386"/>
    <x v="56"/>
    <s v="B1937"/>
    <x v="55"/>
    <x v="2"/>
    <n v="27.93"/>
    <n v="1"/>
    <n v="27.93"/>
    <x v="1"/>
    <x v="4"/>
  </r>
  <r>
    <s v="O3517"/>
    <d v="2023-11-17T00:00:00"/>
    <x v="2"/>
    <x v="5"/>
    <x v="2"/>
    <s v="C679"/>
    <x v="57"/>
    <s v="B1667"/>
    <x v="56"/>
    <x v="2"/>
    <n v="32.64"/>
    <n v="5"/>
    <n v="163.19999999999999"/>
    <x v="1"/>
    <x v="2"/>
  </r>
  <r>
    <s v="O1948"/>
    <d v="2024-09-03T00:00:00"/>
    <x v="4"/>
    <x v="6"/>
    <x v="1"/>
    <s v="C154"/>
    <x v="58"/>
    <s v="B1735"/>
    <x v="57"/>
    <x v="3"/>
    <n v="44.59"/>
    <n v="4"/>
    <n v="178.36"/>
    <x v="3"/>
    <x v="7"/>
  </r>
  <r>
    <s v="O1087"/>
    <d v="2023-10-31T00:00:00"/>
    <x v="4"/>
    <x v="10"/>
    <x v="2"/>
    <s v="C163"/>
    <x v="59"/>
    <s v="B1798"/>
    <x v="58"/>
    <x v="1"/>
    <n v="19.29"/>
    <n v="5"/>
    <n v="96.45"/>
    <x v="3"/>
    <x v="1"/>
  </r>
  <r>
    <s v="O3828"/>
    <d v="2023-04-08T00:00:00"/>
    <x v="6"/>
    <x v="7"/>
    <x v="2"/>
    <s v="C270"/>
    <x v="60"/>
    <s v="B1757"/>
    <x v="59"/>
    <x v="3"/>
    <n v="35.01"/>
    <n v="2"/>
    <n v="70.02"/>
    <x v="0"/>
    <x v="3"/>
  </r>
  <r>
    <s v="O2172"/>
    <d v="2023-01-21T00:00:00"/>
    <x v="6"/>
    <x v="11"/>
    <x v="2"/>
    <s v="C558"/>
    <x v="35"/>
    <s v="B1435"/>
    <x v="60"/>
    <x v="3"/>
    <n v="44.94"/>
    <n v="2"/>
    <n v="89.88"/>
    <x v="1"/>
    <x v="7"/>
  </r>
  <r>
    <s v="O3764"/>
    <d v="2023-09-25T00:00:00"/>
    <x v="1"/>
    <x v="6"/>
    <x v="2"/>
    <s v="C260"/>
    <x v="61"/>
    <s v="B1002"/>
    <x v="61"/>
    <x v="0"/>
    <n v="33.33"/>
    <n v="1"/>
    <n v="33.33"/>
    <x v="2"/>
    <x v="0"/>
  </r>
  <r>
    <s v="O3203"/>
    <d v="2023-12-25T00:00:00"/>
    <x v="1"/>
    <x v="9"/>
    <x v="2"/>
    <s v="C106"/>
    <x v="62"/>
    <s v="B1887"/>
    <x v="62"/>
    <x v="3"/>
    <n v="33.770000000000003"/>
    <n v="2"/>
    <n v="67.540000000000006"/>
    <x v="2"/>
    <x v="2"/>
  </r>
  <r>
    <s v="O3519"/>
    <d v="2025-04-12T00:00:00"/>
    <x v="6"/>
    <x v="7"/>
    <x v="0"/>
    <s v="C427"/>
    <x v="63"/>
    <s v="B1768"/>
    <x v="63"/>
    <x v="0"/>
    <n v="20.010000000000002"/>
    <n v="3"/>
    <n v="60.03"/>
    <x v="1"/>
    <x v="2"/>
  </r>
  <r>
    <s v="O1185"/>
    <d v="2024-04-10T00:00:00"/>
    <x v="3"/>
    <x v="7"/>
    <x v="1"/>
    <s v="C863"/>
    <x v="64"/>
    <s v="B1621"/>
    <x v="64"/>
    <x v="2"/>
    <n v="34.770000000000003"/>
    <n v="2"/>
    <n v="69.540000000000006"/>
    <x v="1"/>
    <x v="1"/>
  </r>
  <r>
    <s v="O2441"/>
    <d v="2023-02-09T00:00:00"/>
    <x v="5"/>
    <x v="3"/>
    <x v="2"/>
    <s v="C760"/>
    <x v="65"/>
    <s v="B1578"/>
    <x v="65"/>
    <x v="2"/>
    <n v="42.52"/>
    <n v="1"/>
    <n v="42.52"/>
    <x v="2"/>
    <x v="2"/>
  </r>
  <r>
    <s v="O2344"/>
    <d v="2023-10-08T00:00:00"/>
    <x v="0"/>
    <x v="10"/>
    <x v="2"/>
    <s v="C741"/>
    <x v="66"/>
    <s v="B1795"/>
    <x v="66"/>
    <x v="0"/>
    <n v="14.02"/>
    <n v="4"/>
    <n v="56.08"/>
    <x v="1"/>
    <x v="0"/>
  </r>
  <r>
    <s v="O2395"/>
    <d v="2024-12-06T00:00:00"/>
    <x v="2"/>
    <x v="9"/>
    <x v="1"/>
    <s v="C461"/>
    <x v="67"/>
    <s v="B1578"/>
    <x v="67"/>
    <x v="0"/>
    <n v="35.94"/>
    <n v="4"/>
    <n v="143.76"/>
    <x v="2"/>
    <x v="1"/>
  </r>
  <r>
    <s v="O1518"/>
    <d v="2023-02-05T00:00:00"/>
    <x v="0"/>
    <x v="3"/>
    <x v="2"/>
    <s v="C970"/>
    <x v="68"/>
    <s v="B1977"/>
    <x v="68"/>
    <x v="0"/>
    <n v="33.229999999999997"/>
    <n v="1"/>
    <n v="33.229999999999997"/>
    <x v="2"/>
    <x v="2"/>
  </r>
  <r>
    <s v="O2502"/>
    <d v="2025-01-14T00:00:00"/>
    <x v="4"/>
    <x v="11"/>
    <x v="0"/>
    <s v="C565"/>
    <x v="69"/>
    <s v="B1566"/>
    <x v="69"/>
    <x v="0"/>
    <n v="32.78"/>
    <n v="3"/>
    <n v="98.34"/>
    <x v="0"/>
    <x v="2"/>
  </r>
  <r>
    <s v="O3248"/>
    <d v="2025-08-19T00:00:00"/>
    <x v="4"/>
    <x v="8"/>
    <x v="0"/>
    <s v="C498"/>
    <x v="70"/>
    <s v="B1972"/>
    <x v="70"/>
    <x v="2"/>
    <n v="23.14"/>
    <n v="3"/>
    <n v="69.42"/>
    <x v="0"/>
    <x v="5"/>
  </r>
  <r>
    <s v="O2425"/>
    <d v="2022-12-30T00:00:00"/>
    <x v="2"/>
    <x v="9"/>
    <x v="3"/>
    <s v="C293"/>
    <x v="71"/>
    <s v="B1849"/>
    <x v="3"/>
    <x v="0"/>
    <n v="31.23"/>
    <n v="5"/>
    <n v="156.15"/>
    <x v="0"/>
    <x v="0"/>
  </r>
  <r>
    <s v="O2218"/>
    <d v="2023-08-18T00:00:00"/>
    <x v="2"/>
    <x v="8"/>
    <x v="2"/>
    <s v="C507"/>
    <x v="72"/>
    <s v="B1555"/>
    <x v="71"/>
    <x v="2"/>
    <n v="37.39"/>
    <n v="3"/>
    <n v="112.17"/>
    <x v="0"/>
    <x v="2"/>
  </r>
  <r>
    <s v="O2124"/>
    <d v="2023-04-14T00:00:00"/>
    <x v="2"/>
    <x v="7"/>
    <x v="2"/>
    <s v="C347"/>
    <x v="73"/>
    <s v="B1688"/>
    <x v="72"/>
    <x v="3"/>
    <n v="37.71"/>
    <n v="5"/>
    <n v="188.55"/>
    <x v="0"/>
    <x v="2"/>
  </r>
  <r>
    <s v="O3063"/>
    <d v="2023-10-28T00:00:00"/>
    <x v="6"/>
    <x v="10"/>
    <x v="2"/>
    <s v="C406"/>
    <x v="74"/>
    <s v="B1651"/>
    <x v="73"/>
    <x v="0"/>
    <n v="48.89"/>
    <n v="1"/>
    <n v="48.89"/>
    <x v="0"/>
    <x v="5"/>
  </r>
  <r>
    <s v="O1957"/>
    <d v="2024-01-30T00:00:00"/>
    <x v="4"/>
    <x v="11"/>
    <x v="1"/>
    <s v="C999"/>
    <x v="75"/>
    <s v="B1679"/>
    <x v="74"/>
    <x v="2"/>
    <n v="10.34"/>
    <n v="4"/>
    <n v="41.36"/>
    <x v="2"/>
    <x v="7"/>
  </r>
  <r>
    <s v="O2477"/>
    <d v="2023-01-11T00:00:00"/>
    <x v="3"/>
    <x v="11"/>
    <x v="2"/>
    <s v="C233"/>
    <x v="76"/>
    <s v="B1986"/>
    <x v="75"/>
    <x v="2"/>
    <n v="43.63"/>
    <n v="2"/>
    <n v="87.26"/>
    <x v="1"/>
    <x v="2"/>
  </r>
  <r>
    <s v="O1318"/>
    <d v="2023-10-27T00:00:00"/>
    <x v="2"/>
    <x v="10"/>
    <x v="2"/>
    <s v="C565"/>
    <x v="77"/>
    <s v="B1102"/>
    <x v="76"/>
    <x v="2"/>
    <n v="35.700000000000003"/>
    <n v="2"/>
    <n v="71.400000000000006"/>
    <x v="2"/>
    <x v="3"/>
  </r>
  <r>
    <s v="O3797"/>
    <d v="2024-06-04T00:00:00"/>
    <x v="4"/>
    <x v="1"/>
    <x v="1"/>
    <s v="C926"/>
    <x v="78"/>
    <s v="B1954"/>
    <x v="77"/>
    <x v="2"/>
    <n v="19.36"/>
    <n v="5"/>
    <n v="96.8"/>
    <x v="2"/>
    <x v="2"/>
  </r>
  <r>
    <s v="O1300"/>
    <d v="2023-06-10T00:00:00"/>
    <x v="6"/>
    <x v="1"/>
    <x v="2"/>
    <s v="C948"/>
    <x v="79"/>
    <s v="B1794"/>
    <x v="78"/>
    <x v="3"/>
    <n v="31.85"/>
    <n v="4"/>
    <n v="127.4"/>
    <x v="1"/>
    <x v="4"/>
  </r>
  <r>
    <s v="O1143"/>
    <d v="2023-01-29T00:00:00"/>
    <x v="0"/>
    <x v="11"/>
    <x v="2"/>
    <s v="C988"/>
    <x v="80"/>
    <s v="B1328"/>
    <x v="79"/>
    <x v="1"/>
    <n v="36.76"/>
    <n v="4"/>
    <n v="147.04"/>
    <x v="1"/>
    <x v="4"/>
  </r>
  <r>
    <s v="O1819"/>
    <d v="2023-02-11T00:00:00"/>
    <x v="6"/>
    <x v="3"/>
    <x v="2"/>
    <s v="C514"/>
    <x v="81"/>
    <s v="B1764"/>
    <x v="80"/>
    <x v="0"/>
    <n v="19.809999999999999"/>
    <n v="2"/>
    <n v="39.619999999999997"/>
    <x v="3"/>
    <x v="7"/>
  </r>
  <r>
    <s v="O3437"/>
    <d v="2024-08-21T00:00:00"/>
    <x v="3"/>
    <x v="8"/>
    <x v="1"/>
    <s v="C487"/>
    <x v="82"/>
    <s v="B1229"/>
    <x v="81"/>
    <x v="0"/>
    <n v="38.99"/>
    <n v="2"/>
    <n v="77.98"/>
    <x v="2"/>
    <x v="5"/>
  </r>
  <r>
    <s v="O3369"/>
    <d v="2025-03-22T00:00:00"/>
    <x v="6"/>
    <x v="0"/>
    <x v="0"/>
    <s v="C343"/>
    <x v="83"/>
    <s v="B1600"/>
    <x v="82"/>
    <x v="0"/>
    <n v="29.31"/>
    <n v="5"/>
    <n v="146.55000000000001"/>
    <x v="2"/>
    <x v="5"/>
  </r>
  <r>
    <s v="O2611"/>
    <d v="2025-08-23T00:00:00"/>
    <x v="6"/>
    <x v="8"/>
    <x v="0"/>
    <s v="C365"/>
    <x v="84"/>
    <s v="B1959"/>
    <x v="53"/>
    <x v="2"/>
    <n v="31.42"/>
    <n v="2"/>
    <n v="62.84"/>
    <x v="2"/>
    <x v="7"/>
  </r>
  <r>
    <s v="O1887"/>
    <d v="2024-08-27T00:00:00"/>
    <x v="4"/>
    <x v="8"/>
    <x v="1"/>
    <s v="C878"/>
    <x v="85"/>
    <s v="B1572"/>
    <x v="83"/>
    <x v="0"/>
    <n v="49.37"/>
    <n v="1"/>
    <n v="49.37"/>
    <x v="2"/>
    <x v="1"/>
  </r>
  <r>
    <s v="O2323"/>
    <d v="2022-10-29T00:00:00"/>
    <x v="6"/>
    <x v="10"/>
    <x v="3"/>
    <s v="C624"/>
    <x v="86"/>
    <s v="B1251"/>
    <x v="84"/>
    <x v="1"/>
    <n v="37.61"/>
    <n v="1"/>
    <n v="37.61"/>
    <x v="0"/>
    <x v="5"/>
  </r>
  <r>
    <s v="O1624"/>
    <d v="2024-10-19T00:00:00"/>
    <x v="6"/>
    <x v="10"/>
    <x v="1"/>
    <s v="C437"/>
    <x v="87"/>
    <s v="B1466"/>
    <x v="85"/>
    <x v="0"/>
    <n v="31.59"/>
    <n v="5"/>
    <n v="157.94999999999999"/>
    <x v="0"/>
    <x v="3"/>
  </r>
  <r>
    <s v="O2806"/>
    <d v="2022-11-23T00:00:00"/>
    <x v="3"/>
    <x v="5"/>
    <x v="3"/>
    <s v="C898"/>
    <x v="88"/>
    <s v="B1958"/>
    <x v="86"/>
    <x v="3"/>
    <n v="7.87"/>
    <n v="3"/>
    <n v="23.61"/>
    <x v="2"/>
    <x v="2"/>
  </r>
  <r>
    <s v="O1952"/>
    <d v="2023-09-12T00:00:00"/>
    <x v="4"/>
    <x v="6"/>
    <x v="2"/>
    <s v="C429"/>
    <x v="89"/>
    <s v="B1145"/>
    <x v="87"/>
    <x v="2"/>
    <n v="49.69"/>
    <n v="5"/>
    <n v="248.45"/>
    <x v="3"/>
    <x v="1"/>
  </r>
  <r>
    <s v="O2276"/>
    <d v="2023-03-22T00:00:00"/>
    <x v="3"/>
    <x v="0"/>
    <x v="2"/>
    <s v="C738"/>
    <x v="90"/>
    <s v="B1379"/>
    <x v="88"/>
    <x v="1"/>
    <n v="12.63"/>
    <n v="4"/>
    <n v="50.52"/>
    <x v="0"/>
    <x v="7"/>
  </r>
  <r>
    <s v="O1032"/>
    <d v="2024-10-30T00:00:00"/>
    <x v="3"/>
    <x v="10"/>
    <x v="1"/>
    <s v="C955"/>
    <x v="91"/>
    <s v="B1192"/>
    <x v="89"/>
    <x v="2"/>
    <n v="44.86"/>
    <n v="2"/>
    <n v="89.72"/>
    <x v="3"/>
    <x v="0"/>
  </r>
  <r>
    <s v="O1526"/>
    <d v="2024-04-06T00:00:00"/>
    <x v="6"/>
    <x v="7"/>
    <x v="1"/>
    <s v="C251"/>
    <x v="92"/>
    <s v="B1657"/>
    <x v="90"/>
    <x v="0"/>
    <n v="20.170000000000002"/>
    <n v="2"/>
    <n v="40.340000000000003"/>
    <x v="1"/>
    <x v="1"/>
  </r>
  <r>
    <s v="O3252"/>
    <d v="2024-11-28T00:00:00"/>
    <x v="5"/>
    <x v="5"/>
    <x v="1"/>
    <s v="C741"/>
    <x v="66"/>
    <s v="B1856"/>
    <x v="91"/>
    <x v="0"/>
    <n v="16.989999999999998"/>
    <n v="4"/>
    <n v="67.959999999999994"/>
    <x v="0"/>
    <x v="2"/>
  </r>
  <r>
    <s v="O3963"/>
    <d v="2025-06-27T00:00:00"/>
    <x v="2"/>
    <x v="1"/>
    <x v="0"/>
    <s v="C183"/>
    <x v="93"/>
    <s v="B1274"/>
    <x v="92"/>
    <x v="1"/>
    <n v="19.29"/>
    <n v="5"/>
    <n v="96.45"/>
    <x v="0"/>
    <x v="2"/>
  </r>
  <r>
    <s v="O1733"/>
    <d v="2024-11-29T00:00:00"/>
    <x v="2"/>
    <x v="5"/>
    <x v="1"/>
    <s v="C164"/>
    <x v="94"/>
    <s v="B1704"/>
    <x v="93"/>
    <x v="1"/>
    <n v="38.92"/>
    <n v="2"/>
    <n v="77.84"/>
    <x v="2"/>
    <x v="7"/>
  </r>
  <r>
    <s v="O3379"/>
    <d v="2023-06-26T00:00:00"/>
    <x v="1"/>
    <x v="1"/>
    <x v="2"/>
    <s v="C359"/>
    <x v="95"/>
    <s v="B1565"/>
    <x v="94"/>
    <x v="2"/>
    <n v="21.95"/>
    <n v="5"/>
    <n v="109.75"/>
    <x v="0"/>
    <x v="2"/>
  </r>
  <r>
    <s v="O3707"/>
    <d v="2024-09-17T00:00:00"/>
    <x v="4"/>
    <x v="6"/>
    <x v="1"/>
    <s v="C221"/>
    <x v="96"/>
    <s v="B1338"/>
    <x v="9"/>
    <x v="0"/>
    <n v="49.27"/>
    <n v="2"/>
    <n v="98.54"/>
    <x v="0"/>
    <x v="0"/>
  </r>
  <r>
    <s v="O1455"/>
    <d v="2023-11-08T00:00:00"/>
    <x v="3"/>
    <x v="5"/>
    <x v="2"/>
    <s v="C313"/>
    <x v="97"/>
    <s v="B1245"/>
    <x v="95"/>
    <x v="3"/>
    <n v="17.98"/>
    <n v="1"/>
    <n v="17.98"/>
    <x v="1"/>
    <x v="3"/>
  </r>
  <r>
    <s v="O1427"/>
    <d v="2023-02-08T00:00:00"/>
    <x v="3"/>
    <x v="3"/>
    <x v="2"/>
    <s v="C172"/>
    <x v="98"/>
    <s v="B1959"/>
    <x v="96"/>
    <x v="2"/>
    <n v="12.11"/>
    <n v="5"/>
    <n v="60.55"/>
    <x v="0"/>
    <x v="2"/>
  </r>
  <r>
    <s v="O2237"/>
    <d v="2022-10-01T00:00:00"/>
    <x v="6"/>
    <x v="10"/>
    <x v="3"/>
    <s v="C854"/>
    <x v="99"/>
    <s v="B1864"/>
    <x v="97"/>
    <x v="0"/>
    <n v="8.89"/>
    <n v="1"/>
    <n v="8.89"/>
    <x v="0"/>
    <x v="7"/>
  </r>
  <r>
    <s v="O3095"/>
    <d v="2024-11-28T00:00:00"/>
    <x v="5"/>
    <x v="5"/>
    <x v="1"/>
    <s v="C177"/>
    <x v="100"/>
    <s v="B1563"/>
    <x v="98"/>
    <x v="2"/>
    <n v="30.69"/>
    <n v="1"/>
    <n v="30.69"/>
    <x v="0"/>
    <x v="2"/>
  </r>
  <r>
    <s v="O1519"/>
    <d v="2023-03-15T00:00:00"/>
    <x v="3"/>
    <x v="0"/>
    <x v="2"/>
    <s v="C676"/>
    <x v="101"/>
    <s v="B1337"/>
    <x v="99"/>
    <x v="2"/>
    <n v="10.91"/>
    <n v="4"/>
    <n v="43.64"/>
    <x v="1"/>
    <x v="3"/>
  </r>
  <r>
    <s v="O1262"/>
    <d v="2024-03-14T00:00:00"/>
    <x v="5"/>
    <x v="0"/>
    <x v="1"/>
    <s v="C978"/>
    <x v="102"/>
    <s v="B1864"/>
    <x v="100"/>
    <x v="3"/>
    <n v="17.04"/>
    <n v="3"/>
    <n v="51.12"/>
    <x v="3"/>
    <x v="3"/>
  </r>
  <r>
    <s v="O2466"/>
    <d v="2025-04-29T00:00:00"/>
    <x v="4"/>
    <x v="7"/>
    <x v="0"/>
    <s v="C376"/>
    <x v="103"/>
    <s v="B1357"/>
    <x v="101"/>
    <x v="2"/>
    <n v="37.19"/>
    <n v="3"/>
    <n v="111.57"/>
    <x v="0"/>
    <x v="6"/>
  </r>
  <r>
    <s v="O3377"/>
    <d v="2025-06-17T00:00:00"/>
    <x v="4"/>
    <x v="1"/>
    <x v="0"/>
    <s v="C945"/>
    <x v="104"/>
    <s v="B1144"/>
    <x v="102"/>
    <x v="1"/>
    <n v="47.62"/>
    <n v="1"/>
    <n v="47.62"/>
    <x v="0"/>
    <x v="2"/>
  </r>
  <r>
    <s v="O1566"/>
    <d v="2024-10-31T00:00:00"/>
    <x v="5"/>
    <x v="10"/>
    <x v="1"/>
    <s v="C453"/>
    <x v="105"/>
    <s v="B1450"/>
    <x v="103"/>
    <x v="0"/>
    <n v="43.95"/>
    <n v="1"/>
    <n v="43.95"/>
    <x v="2"/>
    <x v="1"/>
  </r>
  <r>
    <s v="O1947"/>
    <d v="2023-09-24T00:00:00"/>
    <x v="0"/>
    <x v="6"/>
    <x v="2"/>
    <s v="C257"/>
    <x v="106"/>
    <s v="B1180"/>
    <x v="104"/>
    <x v="2"/>
    <n v="19.18"/>
    <n v="1"/>
    <n v="19.18"/>
    <x v="2"/>
    <x v="0"/>
  </r>
  <r>
    <s v="O3763"/>
    <d v="2023-09-02T00:00:00"/>
    <x v="6"/>
    <x v="6"/>
    <x v="2"/>
    <s v="C313"/>
    <x v="107"/>
    <s v="B1724"/>
    <x v="105"/>
    <x v="1"/>
    <n v="18.7"/>
    <n v="3"/>
    <n v="56.1"/>
    <x v="0"/>
    <x v="0"/>
  </r>
  <r>
    <s v="O3622"/>
    <d v="2023-05-14T00:00:00"/>
    <x v="0"/>
    <x v="4"/>
    <x v="2"/>
    <s v="C833"/>
    <x v="108"/>
    <s v="B1921"/>
    <x v="36"/>
    <x v="3"/>
    <n v="34.22"/>
    <n v="3"/>
    <n v="102.66"/>
    <x v="0"/>
    <x v="5"/>
  </r>
  <r>
    <s v="O3751"/>
    <d v="2024-02-18T00:00:00"/>
    <x v="0"/>
    <x v="3"/>
    <x v="1"/>
    <s v="C127"/>
    <x v="109"/>
    <s v="B1225"/>
    <x v="106"/>
    <x v="2"/>
    <n v="7.07"/>
    <n v="5"/>
    <n v="35.35"/>
    <x v="0"/>
    <x v="5"/>
  </r>
  <r>
    <s v="O2995"/>
    <d v="2023-02-10T00:00:00"/>
    <x v="2"/>
    <x v="3"/>
    <x v="2"/>
    <s v="C252"/>
    <x v="110"/>
    <s v="B1935"/>
    <x v="107"/>
    <x v="2"/>
    <n v="5.92"/>
    <n v="1"/>
    <n v="5.92"/>
    <x v="2"/>
    <x v="3"/>
  </r>
  <r>
    <s v="O2823"/>
    <d v="2025-02-13T00:00:00"/>
    <x v="5"/>
    <x v="3"/>
    <x v="0"/>
    <s v="C229"/>
    <x v="22"/>
    <s v="B1247"/>
    <x v="108"/>
    <x v="0"/>
    <n v="17.95"/>
    <n v="4"/>
    <n v="71.8"/>
    <x v="2"/>
    <x v="0"/>
  </r>
  <r>
    <s v="O1809"/>
    <d v="2024-11-20T00:00:00"/>
    <x v="3"/>
    <x v="5"/>
    <x v="1"/>
    <s v="C971"/>
    <x v="111"/>
    <s v="B1874"/>
    <x v="109"/>
    <x v="3"/>
    <n v="33.18"/>
    <n v="1"/>
    <n v="33.18"/>
    <x v="1"/>
    <x v="3"/>
  </r>
  <r>
    <s v="O3803"/>
    <d v="2025-03-24T00:00:00"/>
    <x v="1"/>
    <x v="0"/>
    <x v="0"/>
    <s v="C899"/>
    <x v="112"/>
    <s v="B1073"/>
    <x v="110"/>
    <x v="2"/>
    <n v="47.38"/>
    <n v="4"/>
    <n v="189.52"/>
    <x v="0"/>
    <x v="2"/>
  </r>
  <r>
    <s v="O1147"/>
    <d v="2023-09-10T00:00:00"/>
    <x v="0"/>
    <x v="6"/>
    <x v="2"/>
    <s v="C860"/>
    <x v="113"/>
    <s v="B1870"/>
    <x v="111"/>
    <x v="0"/>
    <n v="49.28"/>
    <n v="2"/>
    <n v="98.56"/>
    <x v="3"/>
    <x v="3"/>
  </r>
  <r>
    <s v="O1264"/>
    <d v="2024-11-14T00:00:00"/>
    <x v="5"/>
    <x v="5"/>
    <x v="1"/>
    <s v="C468"/>
    <x v="114"/>
    <s v="B1530"/>
    <x v="112"/>
    <x v="0"/>
    <n v="27.27"/>
    <n v="4"/>
    <n v="109.08"/>
    <x v="1"/>
    <x v="2"/>
  </r>
  <r>
    <s v="O2733"/>
    <d v="2024-11-08T00:00:00"/>
    <x v="2"/>
    <x v="5"/>
    <x v="1"/>
    <s v="C569"/>
    <x v="115"/>
    <s v="B1730"/>
    <x v="113"/>
    <x v="0"/>
    <n v="34.06"/>
    <n v="4"/>
    <n v="136.24"/>
    <x v="2"/>
    <x v="5"/>
  </r>
  <r>
    <s v="O3382"/>
    <d v="2022-09-22T00:00:00"/>
    <x v="5"/>
    <x v="6"/>
    <x v="3"/>
    <s v="C572"/>
    <x v="116"/>
    <s v="B1792"/>
    <x v="114"/>
    <x v="2"/>
    <n v="47.06"/>
    <n v="1"/>
    <n v="47.06"/>
    <x v="2"/>
    <x v="7"/>
  </r>
  <r>
    <s v="O1005"/>
    <d v="2023-01-05T00:00:00"/>
    <x v="5"/>
    <x v="11"/>
    <x v="2"/>
    <s v="C835"/>
    <x v="117"/>
    <s v="B1995"/>
    <x v="115"/>
    <x v="1"/>
    <n v="48.5"/>
    <n v="4"/>
    <n v="194"/>
    <x v="0"/>
    <x v="1"/>
  </r>
  <r>
    <s v="O3021"/>
    <d v="2024-01-28T00:00:00"/>
    <x v="0"/>
    <x v="11"/>
    <x v="1"/>
    <s v="C321"/>
    <x v="118"/>
    <s v="B1554"/>
    <x v="116"/>
    <x v="0"/>
    <n v="35.14"/>
    <n v="5"/>
    <n v="175.7"/>
    <x v="2"/>
    <x v="1"/>
  </r>
  <r>
    <s v="O3114"/>
    <d v="2023-10-18T00:00:00"/>
    <x v="3"/>
    <x v="10"/>
    <x v="2"/>
    <s v="C823"/>
    <x v="119"/>
    <s v="B1586"/>
    <x v="117"/>
    <x v="0"/>
    <n v="12.99"/>
    <n v="2"/>
    <n v="25.98"/>
    <x v="0"/>
    <x v="7"/>
  </r>
  <r>
    <s v="O1562"/>
    <d v="2024-10-16T00:00:00"/>
    <x v="3"/>
    <x v="10"/>
    <x v="1"/>
    <s v="C327"/>
    <x v="120"/>
    <s v="B1806"/>
    <x v="118"/>
    <x v="3"/>
    <n v="29.07"/>
    <n v="4"/>
    <n v="116.28"/>
    <x v="2"/>
    <x v="7"/>
  </r>
  <r>
    <s v="O3179"/>
    <d v="2025-08-06T00:00:00"/>
    <x v="3"/>
    <x v="8"/>
    <x v="0"/>
    <s v="C980"/>
    <x v="121"/>
    <s v="B1195"/>
    <x v="50"/>
    <x v="2"/>
    <n v="13.66"/>
    <n v="2"/>
    <n v="27.32"/>
    <x v="1"/>
    <x v="0"/>
  </r>
  <r>
    <s v="O3069"/>
    <d v="2025-07-06T00:00:00"/>
    <x v="0"/>
    <x v="2"/>
    <x v="0"/>
    <s v="C458"/>
    <x v="122"/>
    <s v="B1424"/>
    <x v="119"/>
    <x v="1"/>
    <n v="35.96"/>
    <n v="1"/>
    <n v="35.96"/>
    <x v="1"/>
    <x v="7"/>
  </r>
  <r>
    <s v="O3430"/>
    <d v="2024-03-10T00:00:00"/>
    <x v="0"/>
    <x v="0"/>
    <x v="1"/>
    <s v="C618"/>
    <x v="123"/>
    <s v="B1472"/>
    <x v="120"/>
    <x v="0"/>
    <n v="38.729999999999997"/>
    <n v="4"/>
    <n v="154.91999999999999"/>
    <x v="0"/>
    <x v="2"/>
  </r>
  <r>
    <s v="O2069"/>
    <d v="2024-06-13T00:00:00"/>
    <x v="5"/>
    <x v="1"/>
    <x v="1"/>
    <s v="C647"/>
    <x v="124"/>
    <s v="B1781"/>
    <x v="121"/>
    <x v="0"/>
    <n v="37.6"/>
    <n v="1"/>
    <n v="37.6"/>
    <x v="3"/>
    <x v="3"/>
  </r>
  <r>
    <s v="O1965"/>
    <d v="2024-02-19T00:00:00"/>
    <x v="1"/>
    <x v="3"/>
    <x v="1"/>
    <s v="C133"/>
    <x v="125"/>
    <s v="B1936"/>
    <x v="122"/>
    <x v="3"/>
    <n v="41.39"/>
    <n v="3"/>
    <n v="124.17"/>
    <x v="3"/>
    <x v="1"/>
  </r>
  <r>
    <s v="O1979"/>
    <d v="2024-06-28T00:00:00"/>
    <x v="2"/>
    <x v="1"/>
    <x v="1"/>
    <s v="C252"/>
    <x v="110"/>
    <s v="B1489"/>
    <x v="123"/>
    <x v="3"/>
    <n v="24.94"/>
    <n v="5"/>
    <n v="124.7"/>
    <x v="3"/>
    <x v="2"/>
  </r>
  <r>
    <s v="O3131"/>
    <d v="2024-06-15T00:00:00"/>
    <x v="6"/>
    <x v="1"/>
    <x v="1"/>
    <s v="C604"/>
    <x v="126"/>
    <s v="B1331"/>
    <x v="124"/>
    <x v="0"/>
    <n v="39.06"/>
    <n v="1"/>
    <n v="39.06"/>
    <x v="0"/>
    <x v="6"/>
  </r>
  <r>
    <s v="O1985"/>
    <d v="2023-05-03T00:00:00"/>
    <x v="3"/>
    <x v="4"/>
    <x v="2"/>
    <s v="C992"/>
    <x v="127"/>
    <s v="B1036"/>
    <x v="125"/>
    <x v="3"/>
    <n v="7.01"/>
    <n v="4"/>
    <n v="28.04"/>
    <x v="1"/>
    <x v="0"/>
  </r>
  <r>
    <s v="O3126"/>
    <d v="2024-08-11T00:00:00"/>
    <x v="0"/>
    <x v="8"/>
    <x v="1"/>
    <s v="C259"/>
    <x v="128"/>
    <s v="B1125"/>
    <x v="126"/>
    <x v="2"/>
    <n v="31.1"/>
    <n v="3"/>
    <n v="93.3"/>
    <x v="0"/>
    <x v="5"/>
  </r>
  <r>
    <s v="O2942"/>
    <d v="2023-05-11T00:00:00"/>
    <x v="5"/>
    <x v="4"/>
    <x v="2"/>
    <s v="C357"/>
    <x v="129"/>
    <s v="B1218"/>
    <x v="127"/>
    <x v="2"/>
    <n v="21.48"/>
    <n v="1"/>
    <n v="21.48"/>
    <x v="1"/>
    <x v="2"/>
  </r>
  <r>
    <s v="O3931"/>
    <d v="2023-07-08T00:00:00"/>
    <x v="6"/>
    <x v="2"/>
    <x v="2"/>
    <s v="C540"/>
    <x v="130"/>
    <s v="B1565"/>
    <x v="128"/>
    <x v="2"/>
    <n v="29.11"/>
    <n v="5"/>
    <n v="145.55000000000001"/>
    <x v="2"/>
    <x v="5"/>
  </r>
  <r>
    <s v="O3768"/>
    <d v="2024-08-08T00:00:00"/>
    <x v="5"/>
    <x v="8"/>
    <x v="1"/>
    <s v="C711"/>
    <x v="131"/>
    <s v="B1611"/>
    <x v="129"/>
    <x v="3"/>
    <n v="16.3"/>
    <n v="5"/>
    <n v="81.5"/>
    <x v="1"/>
    <x v="7"/>
  </r>
  <r>
    <s v="O1943"/>
    <d v="2023-07-06T00:00:00"/>
    <x v="5"/>
    <x v="2"/>
    <x v="2"/>
    <s v="C227"/>
    <x v="132"/>
    <s v="B1931"/>
    <x v="130"/>
    <x v="1"/>
    <n v="14.9"/>
    <n v="3"/>
    <n v="44.7"/>
    <x v="3"/>
    <x v="1"/>
  </r>
  <r>
    <s v="O2334"/>
    <d v="2023-12-20T00:00:00"/>
    <x v="3"/>
    <x v="9"/>
    <x v="2"/>
    <s v="C934"/>
    <x v="133"/>
    <s v="B1327"/>
    <x v="131"/>
    <x v="1"/>
    <n v="10.98"/>
    <n v="4"/>
    <n v="43.92"/>
    <x v="0"/>
    <x v="1"/>
  </r>
  <r>
    <s v="O3217"/>
    <d v="2023-10-29T00:00:00"/>
    <x v="0"/>
    <x v="10"/>
    <x v="2"/>
    <s v="C940"/>
    <x v="134"/>
    <s v="B1912"/>
    <x v="132"/>
    <x v="1"/>
    <n v="10.97"/>
    <n v="1"/>
    <n v="10.97"/>
    <x v="1"/>
    <x v="6"/>
  </r>
  <r>
    <s v="O3452"/>
    <d v="2023-07-17T00:00:00"/>
    <x v="1"/>
    <x v="2"/>
    <x v="2"/>
    <s v="C274"/>
    <x v="135"/>
    <s v="B1700"/>
    <x v="133"/>
    <x v="2"/>
    <n v="44.12"/>
    <n v="2"/>
    <n v="88.24"/>
    <x v="1"/>
    <x v="1"/>
  </r>
  <r>
    <s v="O3948"/>
    <d v="2023-08-06T00:00:00"/>
    <x v="0"/>
    <x v="8"/>
    <x v="2"/>
    <s v="C132"/>
    <x v="136"/>
    <s v="B1708"/>
    <x v="134"/>
    <x v="3"/>
    <n v="44.65"/>
    <n v="1"/>
    <n v="44.65"/>
    <x v="1"/>
    <x v="3"/>
  </r>
  <r>
    <s v="O2647"/>
    <d v="2025-04-16T00:00:00"/>
    <x v="3"/>
    <x v="7"/>
    <x v="0"/>
    <s v="C359"/>
    <x v="95"/>
    <s v="B1320"/>
    <x v="135"/>
    <x v="1"/>
    <n v="15.59"/>
    <n v="1"/>
    <n v="15.59"/>
    <x v="1"/>
    <x v="2"/>
  </r>
  <r>
    <s v="O1110"/>
    <d v="2023-12-30T00:00:00"/>
    <x v="6"/>
    <x v="9"/>
    <x v="2"/>
    <s v="C648"/>
    <x v="137"/>
    <s v="B1885"/>
    <x v="136"/>
    <x v="2"/>
    <n v="39.47"/>
    <n v="3"/>
    <n v="118.41"/>
    <x v="2"/>
    <x v="3"/>
  </r>
  <r>
    <s v="O3222"/>
    <d v="2025-07-30T00:00:00"/>
    <x v="3"/>
    <x v="2"/>
    <x v="0"/>
    <s v="C830"/>
    <x v="138"/>
    <s v="B1433"/>
    <x v="137"/>
    <x v="0"/>
    <n v="39.380000000000003"/>
    <n v="4"/>
    <n v="157.52000000000001"/>
    <x v="0"/>
    <x v="1"/>
  </r>
  <r>
    <s v="O2003"/>
    <d v="2023-04-26T00:00:00"/>
    <x v="3"/>
    <x v="7"/>
    <x v="2"/>
    <s v="C263"/>
    <x v="139"/>
    <s v="B1597"/>
    <x v="138"/>
    <x v="2"/>
    <n v="36.19"/>
    <n v="2"/>
    <n v="72.38"/>
    <x v="0"/>
    <x v="2"/>
  </r>
  <r>
    <s v="O3560"/>
    <d v="2023-03-22T00:00:00"/>
    <x v="3"/>
    <x v="0"/>
    <x v="2"/>
    <s v="C575"/>
    <x v="140"/>
    <s v="B1959"/>
    <x v="139"/>
    <x v="1"/>
    <n v="31.12"/>
    <n v="3"/>
    <n v="93.36"/>
    <x v="0"/>
    <x v="2"/>
  </r>
  <r>
    <s v="O3875"/>
    <d v="2023-10-16T00:00:00"/>
    <x v="1"/>
    <x v="10"/>
    <x v="2"/>
    <s v="C479"/>
    <x v="141"/>
    <s v="B1018"/>
    <x v="140"/>
    <x v="0"/>
    <n v="10.26"/>
    <n v="5"/>
    <n v="51.3"/>
    <x v="2"/>
    <x v="0"/>
  </r>
  <r>
    <s v="O1009"/>
    <d v="2024-01-02T00:00:00"/>
    <x v="4"/>
    <x v="11"/>
    <x v="1"/>
    <s v="C717"/>
    <x v="142"/>
    <s v="B1160"/>
    <x v="141"/>
    <x v="0"/>
    <n v="7.32"/>
    <n v="4"/>
    <n v="29.28"/>
    <x v="2"/>
    <x v="0"/>
  </r>
  <r>
    <s v="O3527"/>
    <d v="2024-07-13T00:00:00"/>
    <x v="6"/>
    <x v="2"/>
    <x v="1"/>
    <s v="C299"/>
    <x v="143"/>
    <s v="B1126"/>
    <x v="142"/>
    <x v="2"/>
    <n v="6.83"/>
    <n v="2"/>
    <n v="13.66"/>
    <x v="1"/>
    <x v="7"/>
  </r>
  <r>
    <s v="O3456"/>
    <d v="2022-11-10T00:00:00"/>
    <x v="5"/>
    <x v="5"/>
    <x v="3"/>
    <s v="C346"/>
    <x v="144"/>
    <s v="B1269"/>
    <x v="143"/>
    <x v="3"/>
    <n v="38.159999999999997"/>
    <n v="5"/>
    <n v="190.8"/>
    <x v="2"/>
    <x v="2"/>
  </r>
  <r>
    <s v="O1054"/>
    <d v="2023-07-10T00:00:00"/>
    <x v="1"/>
    <x v="2"/>
    <x v="2"/>
    <s v="C256"/>
    <x v="145"/>
    <s v="B1585"/>
    <x v="144"/>
    <x v="1"/>
    <n v="30.11"/>
    <n v="1"/>
    <n v="30.11"/>
    <x v="2"/>
    <x v="1"/>
  </r>
  <r>
    <s v="O2616"/>
    <d v="2025-08-15T00:00:00"/>
    <x v="2"/>
    <x v="8"/>
    <x v="0"/>
    <s v="C821"/>
    <x v="146"/>
    <s v="B1234"/>
    <x v="145"/>
    <x v="3"/>
    <n v="8.61"/>
    <n v="1"/>
    <n v="8.61"/>
    <x v="0"/>
    <x v="3"/>
  </r>
  <r>
    <s v="O1218"/>
    <d v="2024-04-14T00:00:00"/>
    <x v="0"/>
    <x v="7"/>
    <x v="1"/>
    <s v="C901"/>
    <x v="147"/>
    <s v="B1440"/>
    <x v="146"/>
    <x v="3"/>
    <n v="45.79"/>
    <n v="2"/>
    <n v="91.58"/>
    <x v="3"/>
    <x v="4"/>
  </r>
  <r>
    <s v="O3289"/>
    <d v="2023-03-25T00:00:00"/>
    <x v="6"/>
    <x v="0"/>
    <x v="2"/>
    <s v="C816"/>
    <x v="148"/>
    <s v="B1448"/>
    <x v="147"/>
    <x v="0"/>
    <n v="28.41"/>
    <n v="1"/>
    <n v="28.41"/>
    <x v="2"/>
    <x v="1"/>
  </r>
  <r>
    <s v="O2187"/>
    <d v="2024-11-04T00:00:00"/>
    <x v="1"/>
    <x v="5"/>
    <x v="1"/>
    <s v="C313"/>
    <x v="107"/>
    <s v="B1930"/>
    <x v="148"/>
    <x v="1"/>
    <n v="37.700000000000003"/>
    <n v="4"/>
    <n v="150.80000000000001"/>
    <x v="2"/>
    <x v="7"/>
  </r>
  <r>
    <s v="O1030"/>
    <d v="2023-03-14T00:00:00"/>
    <x v="4"/>
    <x v="0"/>
    <x v="2"/>
    <s v="C273"/>
    <x v="149"/>
    <s v="B1069"/>
    <x v="12"/>
    <x v="1"/>
    <n v="24.13"/>
    <n v="5"/>
    <n v="120.65"/>
    <x v="1"/>
    <x v="1"/>
  </r>
  <r>
    <s v="O1946"/>
    <d v="2023-11-29T00:00:00"/>
    <x v="3"/>
    <x v="5"/>
    <x v="2"/>
    <s v="C487"/>
    <x v="82"/>
    <s v="B1016"/>
    <x v="149"/>
    <x v="1"/>
    <n v="38.479999999999997"/>
    <n v="2"/>
    <n v="76.959999999999994"/>
    <x v="3"/>
    <x v="1"/>
  </r>
  <r>
    <s v="O2554"/>
    <d v="2025-01-30T00:00:00"/>
    <x v="5"/>
    <x v="11"/>
    <x v="0"/>
    <s v="C672"/>
    <x v="150"/>
    <s v="B1879"/>
    <x v="150"/>
    <x v="0"/>
    <n v="19.420000000000002"/>
    <n v="2"/>
    <n v="38.840000000000003"/>
    <x v="0"/>
    <x v="0"/>
  </r>
  <r>
    <s v="O3381"/>
    <d v="2022-10-27T00:00:00"/>
    <x v="5"/>
    <x v="10"/>
    <x v="3"/>
    <s v="C408"/>
    <x v="151"/>
    <s v="B1696"/>
    <x v="14"/>
    <x v="0"/>
    <n v="48.54"/>
    <n v="1"/>
    <n v="48.54"/>
    <x v="0"/>
    <x v="2"/>
  </r>
  <r>
    <s v="O2858"/>
    <d v="2023-12-08T00:00:00"/>
    <x v="2"/>
    <x v="9"/>
    <x v="2"/>
    <s v="C962"/>
    <x v="152"/>
    <s v="B1195"/>
    <x v="50"/>
    <x v="2"/>
    <n v="10.29"/>
    <n v="4"/>
    <n v="41.16"/>
    <x v="2"/>
    <x v="1"/>
  </r>
  <r>
    <s v="O3044"/>
    <d v="2024-02-12T00:00:00"/>
    <x v="1"/>
    <x v="3"/>
    <x v="1"/>
    <s v="C780"/>
    <x v="153"/>
    <s v="B1143"/>
    <x v="151"/>
    <x v="0"/>
    <n v="34.29"/>
    <n v="1"/>
    <n v="34.29"/>
    <x v="0"/>
    <x v="0"/>
  </r>
  <r>
    <s v="O3994"/>
    <d v="2023-02-06T00:00:00"/>
    <x v="1"/>
    <x v="3"/>
    <x v="2"/>
    <s v="C431"/>
    <x v="154"/>
    <s v="B1739"/>
    <x v="152"/>
    <x v="1"/>
    <n v="5.88"/>
    <n v="4"/>
    <n v="23.52"/>
    <x v="0"/>
    <x v="5"/>
  </r>
  <r>
    <s v="O3085"/>
    <d v="2025-02-13T00:00:00"/>
    <x v="5"/>
    <x v="3"/>
    <x v="0"/>
    <s v="C862"/>
    <x v="155"/>
    <s v="B1395"/>
    <x v="153"/>
    <x v="2"/>
    <n v="32.159999999999997"/>
    <n v="2"/>
    <n v="64.319999999999993"/>
    <x v="2"/>
    <x v="2"/>
  </r>
  <r>
    <s v="O2786"/>
    <d v="2024-03-01T00:00:00"/>
    <x v="2"/>
    <x v="0"/>
    <x v="1"/>
    <s v="C623"/>
    <x v="156"/>
    <s v="B1119"/>
    <x v="154"/>
    <x v="2"/>
    <n v="10.37"/>
    <n v="5"/>
    <n v="51.85"/>
    <x v="2"/>
    <x v="3"/>
  </r>
  <r>
    <s v="O3029"/>
    <d v="2023-02-03T00:00:00"/>
    <x v="2"/>
    <x v="3"/>
    <x v="2"/>
    <s v="C590"/>
    <x v="157"/>
    <s v="B1939"/>
    <x v="155"/>
    <x v="2"/>
    <n v="28.86"/>
    <n v="4"/>
    <n v="115.44"/>
    <x v="0"/>
    <x v="0"/>
  </r>
  <r>
    <s v="O2288"/>
    <d v="2023-11-19T00:00:00"/>
    <x v="0"/>
    <x v="5"/>
    <x v="2"/>
    <s v="C881"/>
    <x v="158"/>
    <s v="B1121"/>
    <x v="156"/>
    <x v="2"/>
    <n v="39.619999999999997"/>
    <n v="4"/>
    <n v="158.47999999999999"/>
    <x v="1"/>
    <x v="5"/>
  </r>
  <r>
    <s v="O2468"/>
    <d v="2023-05-01T00:00:00"/>
    <x v="1"/>
    <x v="4"/>
    <x v="2"/>
    <s v="C601"/>
    <x v="159"/>
    <s v="B1580"/>
    <x v="157"/>
    <x v="0"/>
    <n v="46.17"/>
    <n v="4"/>
    <n v="184.68"/>
    <x v="0"/>
    <x v="1"/>
  </r>
  <r>
    <s v="O1460"/>
    <d v="2024-10-13T00:00:00"/>
    <x v="0"/>
    <x v="10"/>
    <x v="1"/>
    <s v="C352"/>
    <x v="160"/>
    <s v="B1381"/>
    <x v="158"/>
    <x v="3"/>
    <n v="33"/>
    <n v="3"/>
    <n v="99"/>
    <x v="2"/>
    <x v="3"/>
  </r>
  <r>
    <s v="O2901"/>
    <d v="2024-01-17T00:00:00"/>
    <x v="3"/>
    <x v="11"/>
    <x v="1"/>
    <s v="C450"/>
    <x v="161"/>
    <s v="B1082"/>
    <x v="159"/>
    <x v="0"/>
    <n v="43.54"/>
    <n v="1"/>
    <n v="43.54"/>
    <x v="1"/>
    <x v="7"/>
  </r>
  <r>
    <s v="O2265"/>
    <d v="2023-01-02T00:00:00"/>
    <x v="1"/>
    <x v="11"/>
    <x v="2"/>
    <s v="C225"/>
    <x v="162"/>
    <s v="B1232"/>
    <x v="160"/>
    <x v="3"/>
    <n v="23.91"/>
    <n v="4"/>
    <n v="95.64"/>
    <x v="2"/>
    <x v="5"/>
  </r>
  <r>
    <s v="O2787"/>
    <d v="2022-12-06T00:00:00"/>
    <x v="4"/>
    <x v="9"/>
    <x v="3"/>
    <s v="C639"/>
    <x v="163"/>
    <s v="B1594"/>
    <x v="161"/>
    <x v="1"/>
    <n v="43.65"/>
    <n v="1"/>
    <n v="43.65"/>
    <x v="0"/>
    <x v="5"/>
  </r>
  <r>
    <s v="O2266"/>
    <d v="2023-08-26T00:00:00"/>
    <x v="6"/>
    <x v="8"/>
    <x v="2"/>
    <s v="C214"/>
    <x v="164"/>
    <s v="B1398"/>
    <x v="162"/>
    <x v="0"/>
    <n v="15.11"/>
    <n v="4"/>
    <n v="60.44"/>
    <x v="0"/>
    <x v="2"/>
  </r>
  <r>
    <s v="O3618"/>
    <d v="2023-09-24T00:00:00"/>
    <x v="0"/>
    <x v="6"/>
    <x v="2"/>
    <s v="C679"/>
    <x v="165"/>
    <s v="B1948"/>
    <x v="163"/>
    <x v="0"/>
    <n v="35.53"/>
    <n v="1"/>
    <n v="35.53"/>
    <x v="2"/>
    <x v="5"/>
  </r>
  <r>
    <s v="O1888"/>
    <d v="2023-05-09T00:00:00"/>
    <x v="4"/>
    <x v="4"/>
    <x v="2"/>
    <s v="C480"/>
    <x v="166"/>
    <s v="B1840"/>
    <x v="164"/>
    <x v="3"/>
    <n v="14.92"/>
    <n v="4"/>
    <n v="59.68"/>
    <x v="1"/>
    <x v="2"/>
  </r>
  <r>
    <s v="O3838"/>
    <d v="2023-12-30T00:00:00"/>
    <x v="6"/>
    <x v="9"/>
    <x v="2"/>
    <s v="C415"/>
    <x v="167"/>
    <s v="B1729"/>
    <x v="165"/>
    <x v="3"/>
    <n v="45.02"/>
    <n v="4"/>
    <n v="180.08"/>
    <x v="0"/>
    <x v="0"/>
  </r>
  <r>
    <s v="O2905"/>
    <d v="2023-11-21T00:00:00"/>
    <x v="4"/>
    <x v="5"/>
    <x v="2"/>
    <s v="C811"/>
    <x v="168"/>
    <s v="B1273"/>
    <x v="166"/>
    <x v="1"/>
    <n v="29.03"/>
    <n v="4"/>
    <n v="116.12"/>
    <x v="0"/>
    <x v="0"/>
  </r>
  <r>
    <s v="O2622"/>
    <d v="2024-04-07T00:00:00"/>
    <x v="0"/>
    <x v="7"/>
    <x v="1"/>
    <s v="C286"/>
    <x v="169"/>
    <s v="B1726"/>
    <x v="167"/>
    <x v="3"/>
    <n v="16.43"/>
    <n v="5"/>
    <n v="82.15"/>
    <x v="0"/>
    <x v="6"/>
  </r>
  <r>
    <s v="O1049"/>
    <d v="2024-04-08T00:00:00"/>
    <x v="1"/>
    <x v="7"/>
    <x v="1"/>
    <s v="C623"/>
    <x v="156"/>
    <s v="B1624"/>
    <x v="168"/>
    <x v="1"/>
    <n v="36.94"/>
    <n v="5"/>
    <n v="184.7"/>
    <x v="3"/>
    <x v="7"/>
  </r>
  <r>
    <s v="O2135"/>
    <d v="2023-09-05T00:00:00"/>
    <x v="4"/>
    <x v="6"/>
    <x v="2"/>
    <s v="C460"/>
    <x v="170"/>
    <s v="B1189"/>
    <x v="169"/>
    <x v="0"/>
    <n v="8.9"/>
    <n v="3"/>
    <n v="26.7"/>
    <x v="3"/>
    <x v="4"/>
  </r>
  <r>
    <s v="O3596"/>
    <d v="2023-09-08T00:00:00"/>
    <x v="2"/>
    <x v="6"/>
    <x v="2"/>
    <s v="C995"/>
    <x v="171"/>
    <s v="B1736"/>
    <x v="170"/>
    <x v="2"/>
    <n v="16.149999999999999"/>
    <n v="3"/>
    <n v="48.45"/>
    <x v="1"/>
    <x v="2"/>
  </r>
  <r>
    <s v="O3653"/>
    <d v="2025-07-23T00:00:00"/>
    <x v="3"/>
    <x v="2"/>
    <x v="0"/>
    <s v="C257"/>
    <x v="106"/>
    <s v="B1578"/>
    <x v="171"/>
    <x v="2"/>
    <n v="17.079999999999998"/>
    <n v="2"/>
    <n v="34.159999999999997"/>
    <x v="2"/>
    <x v="2"/>
  </r>
  <r>
    <s v="O2949"/>
    <d v="2023-01-24T00:00:00"/>
    <x v="4"/>
    <x v="11"/>
    <x v="2"/>
    <s v="C692"/>
    <x v="172"/>
    <s v="B1332"/>
    <x v="172"/>
    <x v="0"/>
    <n v="34.25"/>
    <n v="1"/>
    <n v="34.25"/>
    <x v="1"/>
    <x v="0"/>
  </r>
  <r>
    <s v="O2507"/>
    <d v="2023-04-01T00:00:00"/>
    <x v="6"/>
    <x v="7"/>
    <x v="2"/>
    <s v="C771"/>
    <x v="60"/>
    <s v="B1918"/>
    <x v="173"/>
    <x v="0"/>
    <n v="47.13"/>
    <n v="2"/>
    <n v="94.26"/>
    <x v="0"/>
    <x v="1"/>
  </r>
  <r>
    <s v="O3246"/>
    <d v="2024-05-18T00:00:00"/>
    <x v="6"/>
    <x v="4"/>
    <x v="1"/>
    <s v="C412"/>
    <x v="173"/>
    <s v="B1887"/>
    <x v="174"/>
    <x v="2"/>
    <n v="56.83"/>
    <n v="5"/>
    <n v="284.14999999999998"/>
    <x v="2"/>
    <x v="0"/>
  </r>
  <r>
    <s v="O2202"/>
    <d v="2023-12-20T00:00:00"/>
    <x v="3"/>
    <x v="9"/>
    <x v="2"/>
    <s v="C274"/>
    <x v="135"/>
    <s v="B1565"/>
    <x v="175"/>
    <x v="0"/>
    <n v="27.86"/>
    <n v="2"/>
    <n v="55.72"/>
    <x v="0"/>
    <x v="2"/>
  </r>
  <r>
    <s v="O3296"/>
    <d v="2023-12-27T00:00:00"/>
    <x v="3"/>
    <x v="9"/>
    <x v="2"/>
    <s v="C388"/>
    <x v="174"/>
    <s v="B1076"/>
    <x v="24"/>
    <x v="1"/>
    <n v="34.880000000000003"/>
    <n v="1"/>
    <n v="34.880000000000003"/>
    <x v="2"/>
    <x v="5"/>
  </r>
  <r>
    <s v="O1709"/>
    <d v="2023-04-17T00:00:00"/>
    <x v="1"/>
    <x v="7"/>
    <x v="2"/>
    <s v="C396"/>
    <x v="175"/>
    <s v="B1744"/>
    <x v="176"/>
    <x v="1"/>
    <n v="28.18"/>
    <n v="5"/>
    <n v="140.9"/>
    <x v="1"/>
    <x v="7"/>
  </r>
  <r>
    <s v="O1022"/>
    <d v="2024-05-07T00:00:00"/>
    <x v="4"/>
    <x v="4"/>
    <x v="1"/>
    <s v="C898"/>
    <x v="176"/>
    <s v="B1008"/>
    <x v="177"/>
    <x v="2"/>
    <n v="5.8"/>
    <n v="5"/>
    <n v="29"/>
    <x v="3"/>
    <x v="2"/>
  </r>
  <r>
    <s v="O2810"/>
    <d v="2024-10-10T00:00:00"/>
    <x v="5"/>
    <x v="10"/>
    <x v="1"/>
    <s v="C538"/>
    <x v="177"/>
    <s v="B1560"/>
    <x v="178"/>
    <x v="2"/>
    <n v="15.39"/>
    <n v="2"/>
    <n v="30.78"/>
    <x v="2"/>
    <x v="1"/>
  </r>
  <r>
    <s v="O1094"/>
    <d v="2023-01-07T00:00:00"/>
    <x v="6"/>
    <x v="11"/>
    <x v="2"/>
    <s v="C172"/>
    <x v="178"/>
    <s v="B1721"/>
    <x v="179"/>
    <x v="3"/>
    <n v="24.39"/>
    <n v="2"/>
    <n v="48.78"/>
    <x v="2"/>
    <x v="7"/>
  </r>
  <r>
    <s v="O1791"/>
    <d v="2023-06-03T00:00:00"/>
    <x v="6"/>
    <x v="1"/>
    <x v="2"/>
    <s v="C336"/>
    <x v="179"/>
    <s v="B1490"/>
    <x v="180"/>
    <x v="0"/>
    <n v="20.29"/>
    <n v="1"/>
    <n v="20.29"/>
    <x v="3"/>
    <x v="2"/>
  </r>
  <r>
    <s v="O1828"/>
    <d v="2024-11-07T00:00:00"/>
    <x v="5"/>
    <x v="5"/>
    <x v="1"/>
    <s v="C107"/>
    <x v="180"/>
    <s v="B1554"/>
    <x v="116"/>
    <x v="1"/>
    <n v="35.6"/>
    <n v="2"/>
    <n v="71.2"/>
    <x v="3"/>
    <x v="4"/>
  </r>
  <r>
    <s v="O3605"/>
    <d v="2024-07-29T00:00:00"/>
    <x v="1"/>
    <x v="2"/>
    <x v="1"/>
    <s v="C352"/>
    <x v="160"/>
    <s v="B1552"/>
    <x v="181"/>
    <x v="2"/>
    <n v="11.16"/>
    <n v="1"/>
    <n v="11.16"/>
    <x v="0"/>
    <x v="6"/>
  </r>
  <r>
    <s v="O1870"/>
    <d v="2024-04-01T00:00:00"/>
    <x v="1"/>
    <x v="7"/>
    <x v="1"/>
    <s v="C672"/>
    <x v="150"/>
    <s v="B1542"/>
    <x v="182"/>
    <x v="2"/>
    <n v="12.01"/>
    <n v="4"/>
    <n v="48.04"/>
    <x v="2"/>
    <x v="0"/>
  </r>
  <r>
    <s v="O1038"/>
    <d v="2023-07-17T00:00:00"/>
    <x v="1"/>
    <x v="2"/>
    <x v="2"/>
    <s v="C204"/>
    <x v="181"/>
    <s v="B1943"/>
    <x v="183"/>
    <x v="1"/>
    <n v="5.79"/>
    <n v="3"/>
    <n v="17.37"/>
    <x v="2"/>
    <x v="0"/>
  </r>
  <r>
    <s v="O2883"/>
    <d v="2023-08-10T00:00:00"/>
    <x v="5"/>
    <x v="8"/>
    <x v="2"/>
    <s v="C109"/>
    <x v="182"/>
    <s v="B1921"/>
    <x v="36"/>
    <x v="3"/>
    <n v="34.049999999999997"/>
    <n v="5"/>
    <n v="170.25"/>
    <x v="0"/>
    <x v="2"/>
  </r>
  <r>
    <s v="O2080"/>
    <d v="2023-03-25T00:00:00"/>
    <x v="6"/>
    <x v="0"/>
    <x v="2"/>
    <s v="C568"/>
    <x v="183"/>
    <s v="B1145"/>
    <x v="184"/>
    <x v="3"/>
    <n v="9.57"/>
    <n v="1"/>
    <n v="9.57"/>
    <x v="3"/>
    <x v="2"/>
  </r>
  <r>
    <s v="O3692"/>
    <d v="2024-11-09T00:00:00"/>
    <x v="6"/>
    <x v="5"/>
    <x v="1"/>
    <s v="C971"/>
    <x v="111"/>
    <s v="B1180"/>
    <x v="185"/>
    <x v="2"/>
    <n v="35.43"/>
    <n v="5"/>
    <n v="177.15"/>
    <x v="0"/>
    <x v="2"/>
  </r>
  <r>
    <s v="O1606"/>
    <d v="2024-08-27T00:00:00"/>
    <x v="4"/>
    <x v="8"/>
    <x v="1"/>
    <s v="C438"/>
    <x v="184"/>
    <s v="B1596"/>
    <x v="186"/>
    <x v="2"/>
    <n v="32.880000000000003"/>
    <n v="2"/>
    <n v="65.760000000000005"/>
    <x v="3"/>
    <x v="7"/>
  </r>
  <r>
    <s v="O3249"/>
    <d v="2025-02-17T00:00:00"/>
    <x v="1"/>
    <x v="3"/>
    <x v="0"/>
    <s v="C278"/>
    <x v="185"/>
    <s v="B1528"/>
    <x v="187"/>
    <x v="1"/>
    <n v="19.38"/>
    <n v="5"/>
    <n v="96.9"/>
    <x v="1"/>
    <x v="3"/>
  </r>
  <r>
    <s v="O3572"/>
    <d v="2024-07-03T00:00:00"/>
    <x v="3"/>
    <x v="2"/>
    <x v="1"/>
    <s v="C677"/>
    <x v="186"/>
    <s v="B1659"/>
    <x v="188"/>
    <x v="0"/>
    <n v="7.66"/>
    <n v="2"/>
    <n v="15.32"/>
    <x v="0"/>
    <x v="5"/>
  </r>
  <r>
    <s v="O2031"/>
    <d v="2023-03-29T00:00:00"/>
    <x v="3"/>
    <x v="0"/>
    <x v="2"/>
    <s v="C234"/>
    <x v="187"/>
    <s v="B1462"/>
    <x v="189"/>
    <x v="0"/>
    <n v="41.95"/>
    <n v="3"/>
    <n v="125.85"/>
    <x v="1"/>
    <x v="4"/>
  </r>
  <r>
    <s v="O2584"/>
    <d v="2023-08-25T00:00:00"/>
    <x v="2"/>
    <x v="8"/>
    <x v="2"/>
    <s v="C709"/>
    <x v="188"/>
    <s v="B1064"/>
    <x v="190"/>
    <x v="2"/>
    <n v="17.850000000000001"/>
    <n v="2"/>
    <n v="35.700000000000003"/>
    <x v="1"/>
    <x v="2"/>
  </r>
  <r>
    <s v="O1688"/>
    <d v="2024-08-03T00:00:00"/>
    <x v="6"/>
    <x v="8"/>
    <x v="1"/>
    <s v="C333"/>
    <x v="189"/>
    <s v="B1652"/>
    <x v="191"/>
    <x v="1"/>
    <n v="12.31"/>
    <n v="4"/>
    <n v="49.24"/>
    <x v="3"/>
    <x v="4"/>
  </r>
  <r>
    <s v="O1851"/>
    <d v="2023-12-13T00:00:00"/>
    <x v="3"/>
    <x v="9"/>
    <x v="2"/>
    <s v="C120"/>
    <x v="190"/>
    <s v="B1556"/>
    <x v="192"/>
    <x v="3"/>
    <n v="34.409999999999997"/>
    <n v="3"/>
    <n v="103.23"/>
    <x v="0"/>
    <x v="4"/>
  </r>
  <r>
    <s v="O2037"/>
    <d v="2024-09-04T00:00:00"/>
    <x v="3"/>
    <x v="6"/>
    <x v="1"/>
    <s v="C876"/>
    <x v="191"/>
    <s v="B1349"/>
    <x v="193"/>
    <x v="0"/>
    <n v="29.6"/>
    <n v="3"/>
    <n v="88.8"/>
    <x v="0"/>
    <x v="2"/>
  </r>
  <r>
    <s v="O2953"/>
    <d v="2024-09-02T00:00:00"/>
    <x v="1"/>
    <x v="6"/>
    <x v="1"/>
    <s v="C510"/>
    <x v="46"/>
    <s v="B1903"/>
    <x v="194"/>
    <x v="2"/>
    <n v="33.61"/>
    <n v="2"/>
    <n v="67.22"/>
    <x v="0"/>
    <x v="5"/>
  </r>
  <r>
    <s v="O1677"/>
    <d v="2024-08-21T00:00:00"/>
    <x v="3"/>
    <x v="8"/>
    <x v="1"/>
    <s v="C993"/>
    <x v="192"/>
    <s v="B1501"/>
    <x v="195"/>
    <x v="1"/>
    <n v="40.99"/>
    <n v="4"/>
    <n v="163.96"/>
    <x v="1"/>
    <x v="0"/>
  </r>
  <r>
    <s v="O2443"/>
    <d v="2023-07-20T00:00:00"/>
    <x v="5"/>
    <x v="2"/>
    <x v="2"/>
    <s v="C998"/>
    <x v="193"/>
    <s v="B1585"/>
    <x v="196"/>
    <x v="1"/>
    <n v="25"/>
    <n v="1"/>
    <n v="25"/>
    <x v="0"/>
    <x v="2"/>
  </r>
  <r>
    <s v="O3407"/>
    <d v="2025-05-10T00:00:00"/>
    <x v="6"/>
    <x v="4"/>
    <x v="0"/>
    <s v="C446"/>
    <x v="194"/>
    <s v="B1240"/>
    <x v="197"/>
    <x v="2"/>
    <n v="20.100000000000001"/>
    <n v="4"/>
    <n v="80.400000000000006"/>
    <x v="1"/>
    <x v="5"/>
  </r>
  <r>
    <s v="O1076"/>
    <d v="2024-12-06T00:00:00"/>
    <x v="2"/>
    <x v="9"/>
    <x v="1"/>
    <s v="C692"/>
    <x v="41"/>
    <s v="B1377"/>
    <x v="198"/>
    <x v="3"/>
    <n v="34.090000000000003"/>
    <n v="1"/>
    <n v="34.090000000000003"/>
    <x v="2"/>
    <x v="4"/>
  </r>
  <r>
    <s v="O2673"/>
    <d v="2023-08-24T00:00:00"/>
    <x v="5"/>
    <x v="8"/>
    <x v="2"/>
    <s v="C366"/>
    <x v="195"/>
    <s v="B1876"/>
    <x v="199"/>
    <x v="2"/>
    <n v="35.82"/>
    <n v="4"/>
    <n v="143.28"/>
    <x v="0"/>
    <x v="5"/>
  </r>
  <r>
    <s v="O2505"/>
    <d v="2025-02-20T00:00:00"/>
    <x v="5"/>
    <x v="3"/>
    <x v="0"/>
    <s v="C151"/>
    <x v="196"/>
    <s v="B1864"/>
    <x v="100"/>
    <x v="2"/>
    <n v="16.39"/>
    <n v="5"/>
    <n v="81.95"/>
    <x v="0"/>
    <x v="2"/>
  </r>
  <r>
    <s v="O1555"/>
    <d v="2024-01-01T00:00:00"/>
    <x v="1"/>
    <x v="11"/>
    <x v="1"/>
    <s v="C114"/>
    <x v="197"/>
    <s v="B1006"/>
    <x v="200"/>
    <x v="0"/>
    <n v="5.23"/>
    <n v="1"/>
    <n v="5.23"/>
    <x v="3"/>
    <x v="2"/>
  </r>
  <r>
    <s v="O2615"/>
    <d v="2025-03-21T00:00:00"/>
    <x v="2"/>
    <x v="0"/>
    <x v="0"/>
    <s v="C100"/>
    <x v="198"/>
    <s v="B1903"/>
    <x v="194"/>
    <x v="2"/>
    <n v="27.44"/>
    <n v="5"/>
    <n v="137.19999999999999"/>
    <x v="0"/>
    <x v="2"/>
  </r>
  <r>
    <s v="O2538"/>
    <d v="2023-12-21T00:00:00"/>
    <x v="5"/>
    <x v="9"/>
    <x v="2"/>
    <s v="C562"/>
    <x v="199"/>
    <s v="B1613"/>
    <x v="201"/>
    <x v="2"/>
    <n v="32.520000000000003"/>
    <n v="5"/>
    <n v="162.6"/>
    <x v="2"/>
    <x v="2"/>
  </r>
  <r>
    <s v="O3673"/>
    <d v="2024-02-14T00:00:00"/>
    <x v="3"/>
    <x v="3"/>
    <x v="1"/>
    <s v="C714"/>
    <x v="200"/>
    <s v="B1038"/>
    <x v="202"/>
    <x v="2"/>
    <n v="42.45"/>
    <n v="4"/>
    <n v="169.8"/>
    <x v="0"/>
    <x v="2"/>
  </r>
  <r>
    <s v="O2379"/>
    <d v="2024-04-10T00:00:00"/>
    <x v="3"/>
    <x v="7"/>
    <x v="1"/>
    <s v="C873"/>
    <x v="201"/>
    <s v="B1492"/>
    <x v="203"/>
    <x v="0"/>
    <n v="39.75"/>
    <n v="4"/>
    <n v="159"/>
    <x v="1"/>
    <x v="0"/>
  </r>
  <r>
    <s v="O2211"/>
    <d v="2022-09-22T00:00:00"/>
    <x v="5"/>
    <x v="6"/>
    <x v="3"/>
    <s v="C455"/>
    <x v="202"/>
    <s v="B1573"/>
    <x v="204"/>
    <x v="2"/>
    <n v="14.81"/>
    <n v="3"/>
    <n v="44.43"/>
    <x v="1"/>
    <x v="2"/>
  </r>
  <r>
    <s v="O2096"/>
    <d v="2023-04-17T00:00:00"/>
    <x v="1"/>
    <x v="7"/>
    <x v="2"/>
    <s v="C573"/>
    <x v="203"/>
    <s v="B1180"/>
    <x v="185"/>
    <x v="2"/>
    <n v="41.04"/>
    <n v="2"/>
    <n v="82.08"/>
    <x v="2"/>
    <x v="3"/>
  </r>
  <r>
    <s v="O1767"/>
    <d v="2023-02-25T00:00:00"/>
    <x v="6"/>
    <x v="3"/>
    <x v="2"/>
    <s v="C942"/>
    <x v="204"/>
    <s v="B1612"/>
    <x v="205"/>
    <x v="0"/>
    <n v="30.98"/>
    <n v="3"/>
    <n v="92.94"/>
    <x v="0"/>
    <x v="1"/>
  </r>
  <r>
    <s v="O3849"/>
    <d v="2025-03-16T00:00:00"/>
    <x v="0"/>
    <x v="0"/>
    <x v="0"/>
    <s v="C388"/>
    <x v="174"/>
    <s v="B1157"/>
    <x v="206"/>
    <x v="2"/>
    <n v="46.2"/>
    <n v="1"/>
    <n v="46.2"/>
    <x v="1"/>
    <x v="3"/>
  </r>
  <r>
    <s v="O3045"/>
    <d v="2024-03-01T00:00:00"/>
    <x v="2"/>
    <x v="0"/>
    <x v="1"/>
    <s v="C507"/>
    <x v="205"/>
    <s v="B1753"/>
    <x v="207"/>
    <x v="0"/>
    <n v="40.479999999999997"/>
    <n v="3"/>
    <n v="121.44"/>
    <x v="0"/>
    <x v="1"/>
  </r>
  <r>
    <s v="O3623"/>
    <d v="2022-09-17T00:00:00"/>
    <x v="6"/>
    <x v="6"/>
    <x v="3"/>
    <s v="C844"/>
    <x v="206"/>
    <s v="B1761"/>
    <x v="208"/>
    <x v="2"/>
    <n v="51.43"/>
    <n v="1"/>
    <n v="51.43"/>
    <x v="1"/>
    <x v="5"/>
  </r>
  <r>
    <s v="O2430"/>
    <d v="2024-01-16T00:00:00"/>
    <x v="4"/>
    <x v="11"/>
    <x v="1"/>
    <s v="C247"/>
    <x v="207"/>
    <s v="B1504"/>
    <x v="209"/>
    <x v="2"/>
    <n v="36.729999999999997"/>
    <n v="1"/>
    <n v="36.729999999999997"/>
    <x v="0"/>
    <x v="3"/>
  </r>
  <r>
    <s v="O3255"/>
    <d v="2023-04-22T00:00:00"/>
    <x v="6"/>
    <x v="7"/>
    <x v="2"/>
    <s v="C948"/>
    <x v="208"/>
    <s v="B1344"/>
    <x v="210"/>
    <x v="3"/>
    <n v="37.270000000000003"/>
    <n v="1"/>
    <n v="37.270000000000003"/>
    <x v="1"/>
    <x v="2"/>
  </r>
  <r>
    <s v="O1470"/>
    <d v="2024-07-21T00:00:00"/>
    <x v="0"/>
    <x v="2"/>
    <x v="1"/>
    <s v="C536"/>
    <x v="209"/>
    <s v="B1565"/>
    <x v="94"/>
    <x v="3"/>
    <n v="26.38"/>
    <n v="5"/>
    <n v="131.9"/>
    <x v="2"/>
    <x v="1"/>
  </r>
  <r>
    <s v="O1186"/>
    <d v="2023-01-02T00:00:00"/>
    <x v="1"/>
    <x v="11"/>
    <x v="2"/>
    <s v="C130"/>
    <x v="210"/>
    <s v="B1381"/>
    <x v="211"/>
    <x v="2"/>
    <n v="35.15"/>
    <n v="2"/>
    <n v="70.3"/>
    <x v="1"/>
    <x v="2"/>
  </r>
  <r>
    <s v="O2925"/>
    <d v="2022-09-28T00:00:00"/>
    <x v="3"/>
    <x v="6"/>
    <x v="3"/>
    <s v="C881"/>
    <x v="211"/>
    <s v="B1738"/>
    <x v="212"/>
    <x v="2"/>
    <n v="7.31"/>
    <n v="4"/>
    <n v="29.24"/>
    <x v="0"/>
    <x v="2"/>
  </r>
  <r>
    <s v="O1106"/>
    <d v="2024-04-21T00:00:00"/>
    <x v="0"/>
    <x v="7"/>
    <x v="1"/>
    <s v="C339"/>
    <x v="212"/>
    <s v="B1954"/>
    <x v="77"/>
    <x v="1"/>
    <n v="17.25"/>
    <n v="4"/>
    <n v="69"/>
    <x v="1"/>
    <x v="7"/>
  </r>
  <r>
    <s v="O2855"/>
    <d v="2025-06-20T00:00:00"/>
    <x v="2"/>
    <x v="1"/>
    <x v="0"/>
    <s v="C651"/>
    <x v="213"/>
    <s v="B1506"/>
    <x v="213"/>
    <x v="2"/>
    <n v="41.79"/>
    <n v="3"/>
    <n v="125.37"/>
    <x v="2"/>
    <x v="1"/>
  </r>
  <r>
    <s v="O2033"/>
    <d v="2024-07-06T00:00:00"/>
    <x v="6"/>
    <x v="2"/>
    <x v="1"/>
    <s v="C616"/>
    <x v="214"/>
    <s v="B1736"/>
    <x v="170"/>
    <x v="3"/>
    <n v="13.63"/>
    <n v="2"/>
    <n v="27.26"/>
    <x v="2"/>
    <x v="7"/>
  </r>
  <r>
    <s v="O3018"/>
    <d v="2023-06-07T00:00:00"/>
    <x v="3"/>
    <x v="1"/>
    <x v="2"/>
    <s v="C586"/>
    <x v="215"/>
    <s v="B1357"/>
    <x v="214"/>
    <x v="1"/>
    <n v="57.3"/>
    <n v="2"/>
    <n v="114.6"/>
    <x v="2"/>
    <x v="6"/>
  </r>
  <r>
    <s v="O3745"/>
    <d v="2023-05-18T00:00:00"/>
    <x v="5"/>
    <x v="4"/>
    <x v="2"/>
    <s v="C623"/>
    <x v="216"/>
    <s v="B1006"/>
    <x v="200"/>
    <x v="0"/>
    <n v="5.47"/>
    <n v="4"/>
    <n v="21.88"/>
    <x v="2"/>
    <x v="1"/>
  </r>
  <r>
    <s v="O3411"/>
    <d v="2024-05-23T00:00:00"/>
    <x v="5"/>
    <x v="4"/>
    <x v="1"/>
    <s v="C710"/>
    <x v="217"/>
    <s v="B1864"/>
    <x v="97"/>
    <x v="2"/>
    <n v="8.35"/>
    <n v="2"/>
    <n v="16.7"/>
    <x v="2"/>
    <x v="2"/>
  </r>
  <r>
    <s v="O2531"/>
    <d v="2024-10-22T00:00:00"/>
    <x v="4"/>
    <x v="10"/>
    <x v="1"/>
    <s v="C158"/>
    <x v="218"/>
    <s v="B1223"/>
    <x v="215"/>
    <x v="3"/>
    <n v="5.59"/>
    <n v="1"/>
    <n v="5.59"/>
    <x v="0"/>
    <x v="3"/>
  </r>
  <r>
    <s v="O1735"/>
    <d v="2024-12-13T00:00:00"/>
    <x v="2"/>
    <x v="9"/>
    <x v="1"/>
    <s v="C392"/>
    <x v="219"/>
    <s v="B1925"/>
    <x v="216"/>
    <x v="3"/>
    <n v="6.53"/>
    <n v="3"/>
    <n v="19.59"/>
    <x v="0"/>
    <x v="7"/>
  </r>
  <r>
    <s v="O1423"/>
    <d v="2023-03-26T00:00:00"/>
    <x v="0"/>
    <x v="0"/>
    <x v="2"/>
    <s v="C886"/>
    <x v="220"/>
    <s v="B1963"/>
    <x v="217"/>
    <x v="0"/>
    <n v="17.73"/>
    <n v="5"/>
    <n v="88.65"/>
    <x v="0"/>
    <x v="3"/>
  </r>
  <r>
    <s v="O2629"/>
    <d v="2025-08-24T00:00:00"/>
    <x v="0"/>
    <x v="8"/>
    <x v="0"/>
    <s v="C304"/>
    <x v="53"/>
    <s v="B1231"/>
    <x v="28"/>
    <x v="2"/>
    <n v="32.15"/>
    <n v="2"/>
    <n v="64.3"/>
    <x v="2"/>
    <x v="2"/>
  </r>
  <r>
    <s v="O1687"/>
    <d v="2023-07-18T00:00:00"/>
    <x v="4"/>
    <x v="2"/>
    <x v="2"/>
    <s v="C862"/>
    <x v="221"/>
    <s v="B1832"/>
    <x v="42"/>
    <x v="1"/>
    <n v="38.200000000000003"/>
    <n v="4"/>
    <n v="152.80000000000001"/>
    <x v="1"/>
    <x v="3"/>
  </r>
  <r>
    <s v="O3917"/>
    <d v="2022-09-14T00:00:00"/>
    <x v="3"/>
    <x v="6"/>
    <x v="3"/>
    <s v="C468"/>
    <x v="114"/>
    <s v="B1179"/>
    <x v="218"/>
    <x v="1"/>
    <n v="8.2200000000000006"/>
    <n v="3"/>
    <n v="24.66"/>
    <x v="2"/>
    <x v="0"/>
  </r>
  <r>
    <s v="O2385"/>
    <d v="2022-11-25T00:00:00"/>
    <x v="2"/>
    <x v="5"/>
    <x v="3"/>
    <s v="C713"/>
    <x v="222"/>
    <s v="B1597"/>
    <x v="138"/>
    <x v="0"/>
    <n v="33.32"/>
    <n v="3"/>
    <n v="99.96"/>
    <x v="2"/>
    <x v="3"/>
  </r>
  <r>
    <s v="O2181"/>
    <d v="2024-02-23T00:00:00"/>
    <x v="2"/>
    <x v="3"/>
    <x v="1"/>
    <s v="C621"/>
    <x v="223"/>
    <s v="B1460"/>
    <x v="219"/>
    <x v="2"/>
    <n v="21.52"/>
    <n v="5"/>
    <n v="107.6"/>
    <x v="3"/>
    <x v="4"/>
  </r>
  <r>
    <s v="O2122"/>
    <d v="2023-08-24T00:00:00"/>
    <x v="5"/>
    <x v="8"/>
    <x v="2"/>
    <s v="C130"/>
    <x v="224"/>
    <s v="B1109"/>
    <x v="220"/>
    <x v="3"/>
    <n v="36.409999999999997"/>
    <n v="4"/>
    <n v="145.63999999999999"/>
    <x v="3"/>
    <x v="1"/>
  </r>
  <r>
    <s v="O2805"/>
    <d v="2025-04-03T00:00:00"/>
    <x v="5"/>
    <x v="7"/>
    <x v="0"/>
    <s v="C461"/>
    <x v="67"/>
    <s v="B1805"/>
    <x v="221"/>
    <x v="1"/>
    <n v="20.09"/>
    <n v="3"/>
    <n v="60.27"/>
    <x v="0"/>
    <x v="2"/>
  </r>
  <r>
    <s v="O1988"/>
    <d v="2024-01-02T00:00:00"/>
    <x v="4"/>
    <x v="11"/>
    <x v="1"/>
    <s v="C586"/>
    <x v="215"/>
    <s v="B1105"/>
    <x v="222"/>
    <x v="3"/>
    <n v="20.94"/>
    <n v="4"/>
    <n v="83.76"/>
    <x v="2"/>
    <x v="4"/>
  </r>
  <r>
    <s v="O2440"/>
    <d v="2023-04-29T00:00:00"/>
    <x v="6"/>
    <x v="7"/>
    <x v="2"/>
    <s v="C352"/>
    <x v="225"/>
    <s v="B1721"/>
    <x v="179"/>
    <x v="3"/>
    <n v="23.32"/>
    <n v="2"/>
    <n v="46.64"/>
    <x v="2"/>
    <x v="6"/>
  </r>
  <r>
    <s v="O1182"/>
    <d v="2024-12-13T00:00:00"/>
    <x v="2"/>
    <x v="9"/>
    <x v="1"/>
    <s v="C746"/>
    <x v="226"/>
    <s v="B1996"/>
    <x v="223"/>
    <x v="0"/>
    <n v="21.75"/>
    <n v="1"/>
    <n v="21.75"/>
    <x v="2"/>
    <x v="0"/>
  </r>
  <r>
    <s v="O2405"/>
    <d v="2025-08-20T00:00:00"/>
    <x v="3"/>
    <x v="8"/>
    <x v="0"/>
    <s v="C825"/>
    <x v="227"/>
    <s v="B1903"/>
    <x v="224"/>
    <x v="2"/>
    <n v="31.92"/>
    <n v="3"/>
    <n v="95.76"/>
    <x v="0"/>
    <x v="0"/>
  </r>
  <r>
    <s v="O3307"/>
    <d v="2023-05-08T00:00:00"/>
    <x v="1"/>
    <x v="4"/>
    <x v="2"/>
    <s v="C259"/>
    <x v="128"/>
    <s v="B1126"/>
    <x v="225"/>
    <x v="0"/>
    <n v="43.42"/>
    <n v="4"/>
    <n v="173.68"/>
    <x v="2"/>
    <x v="7"/>
  </r>
  <r>
    <s v="O2798"/>
    <d v="2024-01-15T00:00:00"/>
    <x v="1"/>
    <x v="11"/>
    <x v="1"/>
    <s v="C692"/>
    <x v="41"/>
    <s v="B1530"/>
    <x v="226"/>
    <x v="0"/>
    <n v="57.96"/>
    <n v="4"/>
    <n v="231.84"/>
    <x v="0"/>
    <x v="6"/>
  </r>
  <r>
    <s v="O3980"/>
    <d v="2023-04-16T00:00:00"/>
    <x v="0"/>
    <x v="7"/>
    <x v="2"/>
    <s v="C908"/>
    <x v="228"/>
    <s v="B1704"/>
    <x v="227"/>
    <x v="2"/>
    <n v="5.34"/>
    <n v="2"/>
    <n v="10.68"/>
    <x v="0"/>
    <x v="6"/>
  </r>
  <r>
    <s v="O3627"/>
    <d v="2024-06-04T00:00:00"/>
    <x v="4"/>
    <x v="1"/>
    <x v="1"/>
    <s v="C403"/>
    <x v="229"/>
    <s v="B1109"/>
    <x v="228"/>
    <x v="0"/>
    <n v="15.84"/>
    <n v="1"/>
    <n v="15.84"/>
    <x v="0"/>
    <x v="0"/>
  </r>
  <r>
    <s v="O3997"/>
    <d v="2024-04-08T00:00:00"/>
    <x v="1"/>
    <x v="7"/>
    <x v="1"/>
    <s v="C999"/>
    <x v="75"/>
    <s v="B1234"/>
    <x v="145"/>
    <x v="1"/>
    <n v="11.14"/>
    <n v="4"/>
    <n v="44.56"/>
    <x v="1"/>
    <x v="0"/>
  </r>
  <r>
    <s v="O3196"/>
    <d v="2023-08-05T00:00:00"/>
    <x v="6"/>
    <x v="8"/>
    <x v="2"/>
    <s v="C992"/>
    <x v="127"/>
    <s v="B1413"/>
    <x v="229"/>
    <x v="2"/>
    <n v="18.48"/>
    <n v="3"/>
    <n v="55.44"/>
    <x v="2"/>
    <x v="5"/>
  </r>
  <r>
    <s v="O2557"/>
    <d v="2023-04-01T00:00:00"/>
    <x v="6"/>
    <x v="7"/>
    <x v="2"/>
    <s v="C768"/>
    <x v="230"/>
    <s v="B1109"/>
    <x v="230"/>
    <x v="0"/>
    <n v="9.9600000000000009"/>
    <n v="2"/>
    <n v="19.920000000000002"/>
    <x v="0"/>
    <x v="0"/>
  </r>
  <r>
    <s v="O3718"/>
    <d v="2023-05-25T00:00:00"/>
    <x v="5"/>
    <x v="4"/>
    <x v="2"/>
    <s v="C531"/>
    <x v="231"/>
    <s v="B1172"/>
    <x v="231"/>
    <x v="0"/>
    <n v="14.77"/>
    <n v="1"/>
    <n v="14.77"/>
    <x v="1"/>
    <x v="1"/>
  </r>
  <r>
    <s v="O2365"/>
    <d v="2023-09-10T00:00:00"/>
    <x v="0"/>
    <x v="6"/>
    <x v="2"/>
    <s v="C234"/>
    <x v="187"/>
    <s v="B1851"/>
    <x v="232"/>
    <x v="2"/>
    <n v="55.82"/>
    <n v="5"/>
    <n v="279.10000000000002"/>
    <x v="0"/>
    <x v="2"/>
  </r>
  <r>
    <s v="O1004"/>
    <d v="2023-01-08T00:00:00"/>
    <x v="0"/>
    <x v="11"/>
    <x v="2"/>
    <s v="C357"/>
    <x v="129"/>
    <s v="B1553"/>
    <x v="233"/>
    <x v="0"/>
    <n v="16.399999999999999"/>
    <n v="5"/>
    <n v="82"/>
    <x v="0"/>
    <x v="2"/>
  </r>
  <r>
    <s v="O2914"/>
    <d v="2023-01-15T00:00:00"/>
    <x v="0"/>
    <x v="11"/>
    <x v="2"/>
    <s v="C236"/>
    <x v="232"/>
    <s v="B1350"/>
    <x v="234"/>
    <x v="2"/>
    <n v="22.39"/>
    <n v="4"/>
    <n v="89.56"/>
    <x v="2"/>
    <x v="1"/>
  </r>
  <r>
    <s v="O3995"/>
    <d v="2024-10-15T00:00:00"/>
    <x v="4"/>
    <x v="10"/>
    <x v="1"/>
    <s v="C809"/>
    <x v="233"/>
    <s v="B1237"/>
    <x v="235"/>
    <x v="1"/>
    <n v="6.53"/>
    <n v="2"/>
    <n v="13.06"/>
    <x v="0"/>
    <x v="3"/>
  </r>
  <r>
    <s v="O2667"/>
    <d v="2024-05-19T00:00:00"/>
    <x v="0"/>
    <x v="4"/>
    <x v="1"/>
    <s v="C327"/>
    <x v="234"/>
    <s v="B1276"/>
    <x v="236"/>
    <x v="2"/>
    <n v="10.7"/>
    <n v="5"/>
    <n v="53.5"/>
    <x v="0"/>
    <x v="0"/>
  </r>
  <r>
    <s v="O1346"/>
    <d v="2024-03-28T00:00:00"/>
    <x v="5"/>
    <x v="0"/>
    <x v="1"/>
    <s v="C887"/>
    <x v="235"/>
    <s v="B1885"/>
    <x v="237"/>
    <x v="0"/>
    <n v="20.25"/>
    <n v="4"/>
    <n v="81"/>
    <x v="1"/>
    <x v="3"/>
  </r>
  <r>
    <s v="O2734"/>
    <d v="2025-01-21T00:00:00"/>
    <x v="4"/>
    <x v="11"/>
    <x v="0"/>
    <s v="C568"/>
    <x v="183"/>
    <s v="B1910"/>
    <x v="238"/>
    <x v="2"/>
    <n v="22.5"/>
    <n v="4"/>
    <n v="90"/>
    <x v="1"/>
    <x v="3"/>
  </r>
  <r>
    <s v="O1505"/>
    <d v="2024-09-03T00:00:00"/>
    <x v="4"/>
    <x v="6"/>
    <x v="1"/>
    <s v="C158"/>
    <x v="236"/>
    <s v="B1121"/>
    <x v="239"/>
    <x v="1"/>
    <n v="17.829999999999998"/>
    <n v="2"/>
    <n v="35.659999999999997"/>
    <x v="1"/>
    <x v="2"/>
  </r>
  <r>
    <s v="O1239"/>
    <d v="2023-09-21T00:00:00"/>
    <x v="5"/>
    <x v="6"/>
    <x v="2"/>
    <s v="C435"/>
    <x v="237"/>
    <s v="B1737"/>
    <x v="240"/>
    <x v="2"/>
    <n v="36.36"/>
    <n v="5"/>
    <n v="181.8"/>
    <x v="0"/>
    <x v="7"/>
  </r>
  <r>
    <s v="O3317"/>
    <d v="2024-11-16T00:00:00"/>
    <x v="6"/>
    <x v="5"/>
    <x v="1"/>
    <s v="C796"/>
    <x v="238"/>
    <s v="B1850"/>
    <x v="241"/>
    <x v="2"/>
    <n v="41.25"/>
    <n v="2"/>
    <n v="82.5"/>
    <x v="2"/>
    <x v="2"/>
  </r>
  <r>
    <s v="O1539"/>
    <d v="2024-09-25T00:00:00"/>
    <x v="3"/>
    <x v="6"/>
    <x v="1"/>
    <s v="C745"/>
    <x v="239"/>
    <s v="B1125"/>
    <x v="242"/>
    <x v="3"/>
    <n v="16.45"/>
    <n v="5"/>
    <n v="82.25"/>
    <x v="3"/>
    <x v="3"/>
  </r>
  <r>
    <s v="O3913"/>
    <d v="2024-07-16T00:00:00"/>
    <x v="4"/>
    <x v="2"/>
    <x v="1"/>
    <s v="C590"/>
    <x v="240"/>
    <s v="B1586"/>
    <x v="117"/>
    <x v="1"/>
    <n v="9.82"/>
    <n v="2"/>
    <n v="19.64"/>
    <x v="0"/>
    <x v="6"/>
  </r>
  <r>
    <s v="O2312"/>
    <d v="2023-12-29T00:00:00"/>
    <x v="2"/>
    <x v="9"/>
    <x v="2"/>
    <s v="C654"/>
    <x v="241"/>
    <s v="B1715"/>
    <x v="243"/>
    <x v="0"/>
    <n v="40.49"/>
    <n v="4"/>
    <n v="161.96"/>
    <x v="1"/>
    <x v="3"/>
  </r>
  <r>
    <s v="O3461"/>
    <d v="2023-10-04T00:00:00"/>
    <x v="3"/>
    <x v="10"/>
    <x v="2"/>
    <s v="C995"/>
    <x v="171"/>
    <s v="B1475"/>
    <x v="244"/>
    <x v="2"/>
    <n v="7.39"/>
    <n v="3"/>
    <n v="22.17"/>
    <x v="2"/>
    <x v="3"/>
  </r>
  <r>
    <s v="O3133"/>
    <d v="2025-06-10T00:00:00"/>
    <x v="4"/>
    <x v="1"/>
    <x v="0"/>
    <s v="C166"/>
    <x v="242"/>
    <s v="B1607"/>
    <x v="245"/>
    <x v="2"/>
    <n v="38.729999999999997"/>
    <n v="1"/>
    <n v="38.729999999999997"/>
    <x v="0"/>
    <x v="3"/>
  </r>
  <r>
    <s v="O2340"/>
    <d v="2022-08-26T00:00:00"/>
    <x v="2"/>
    <x v="8"/>
    <x v="3"/>
    <s v="C885"/>
    <x v="243"/>
    <s v="B1763"/>
    <x v="246"/>
    <x v="0"/>
    <n v="15.71"/>
    <n v="2"/>
    <n v="31.42"/>
    <x v="0"/>
    <x v="0"/>
  </r>
  <r>
    <s v="O2474"/>
    <d v="2025-05-29T00:00:00"/>
    <x v="5"/>
    <x v="4"/>
    <x v="0"/>
    <s v="C169"/>
    <x v="244"/>
    <s v="B1777"/>
    <x v="247"/>
    <x v="0"/>
    <n v="28.27"/>
    <n v="2"/>
    <n v="56.54"/>
    <x v="2"/>
    <x v="1"/>
  </r>
  <r>
    <s v="O1570"/>
    <d v="2024-12-28T00:00:00"/>
    <x v="6"/>
    <x v="9"/>
    <x v="1"/>
    <s v="C192"/>
    <x v="245"/>
    <s v="B1069"/>
    <x v="248"/>
    <x v="3"/>
    <n v="40.81"/>
    <n v="3"/>
    <n v="122.43"/>
    <x v="2"/>
    <x v="3"/>
  </r>
  <r>
    <s v="O2582"/>
    <d v="2023-01-10T00:00:00"/>
    <x v="4"/>
    <x v="11"/>
    <x v="2"/>
    <s v="C510"/>
    <x v="246"/>
    <s v="B1874"/>
    <x v="249"/>
    <x v="2"/>
    <n v="34.68"/>
    <n v="5"/>
    <n v="173.4"/>
    <x v="0"/>
    <x v="3"/>
  </r>
  <r>
    <s v="O1976"/>
    <d v="2023-10-07T00:00:00"/>
    <x v="6"/>
    <x v="10"/>
    <x v="2"/>
    <s v="C329"/>
    <x v="247"/>
    <s v="B1724"/>
    <x v="250"/>
    <x v="1"/>
    <n v="38.44"/>
    <n v="5"/>
    <n v="192.2"/>
    <x v="0"/>
    <x v="2"/>
  </r>
  <r>
    <s v="O3892"/>
    <d v="2024-01-14T00:00:00"/>
    <x v="0"/>
    <x v="11"/>
    <x v="1"/>
    <s v="C813"/>
    <x v="248"/>
    <s v="B1071"/>
    <x v="251"/>
    <x v="2"/>
    <n v="19.170000000000002"/>
    <n v="1"/>
    <n v="19.170000000000002"/>
    <x v="0"/>
    <x v="5"/>
  </r>
  <r>
    <s v="O3019"/>
    <d v="2023-08-17T00:00:00"/>
    <x v="5"/>
    <x v="8"/>
    <x v="2"/>
    <s v="C110"/>
    <x v="249"/>
    <s v="B1558"/>
    <x v="252"/>
    <x v="2"/>
    <n v="6.08"/>
    <n v="2"/>
    <n v="12.16"/>
    <x v="0"/>
    <x v="2"/>
  </r>
  <r>
    <s v="O1534"/>
    <d v="2023-07-01T00:00:00"/>
    <x v="6"/>
    <x v="2"/>
    <x v="2"/>
    <s v="C974"/>
    <x v="250"/>
    <s v="B1258"/>
    <x v="253"/>
    <x v="3"/>
    <n v="12.53"/>
    <n v="5"/>
    <n v="62.65"/>
    <x v="1"/>
    <x v="1"/>
  </r>
  <r>
    <s v="O2020"/>
    <d v="2023-10-29T00:00:00"/>
    <x v="0"/>
    <x v="10"/>
    <x v="2"/>
    <s v="C794"/>
    <x v="251"/>
    <s v="B1721"/>
    <x v="254"/>
    <x v="3"/>
    <n v="21.93"/>
    <n v="5"/>
    <n v="109.65"/>
    <x v="3"/>
    <x v="4"/>
  </r>
  <r>
    <s v="O2110"/>
    <d v="2024-02-24T00:00:00"/>
    <x v="6"/>
    <x v="3"/>
    <x v="1"/>
    <s v="C554"/>
    <x v="252"/>
    <s v="B1226"/>
    <x v="255"/>
    <x v="1"/>
    <n v="45.82"/>
    <n v="2"/>
    <n v="91.64"/>
    <x v="3"/>
    <x v="2"/>
  </r>
  <r>
    <s v="O1599"/>
    <d v="2024-10-27T00:00:00"/>
    <x v="0"/>
    <x v="10"/>
    <x v="1"/>
    <s v="C426"/>
    <x v="253"/>
    <s v="B1297"/>
    <x v="256"/>
    <x v="0"/>
    <n v="38.979999999999997"/>
    <n v="5"/>
    <n v="194.9"/>
    <x v="0"/>
    <x v="4"/>
  </r>
  <r>
    <s v="O1319"/>
    <d v="2024-05-02T00:00:00"/>
    <x v="5"/>
    <x v="4"/>
    <x v="1"/>
    <s v="C255"/>
    <x v="254"/>
    <s v="B1815"/>
    <x v="257"/>
    <x v="1"/>
    <n v="39.58"/>
    <n v="1"/>
    <n v="39.58"/>
    <x v="3"/>
    <x v="2"/>
  </r>
  <r>
    <s v="O2244"/>
    <d v="2023-08-26T00:00:00"/>
    <x v="6"/>
    <x v="8"/>
    <x v="2"/>
    <s v="C780"/>
    <x v="16"/>
    <s v="B1006"/>
    <x v="200"/>
    <x v="2"/>
    <n v="5.82"/>
    <n v="1"/>
    <n v="5.82"/>
    <x v="1"/>
    <x v="2"/>
  </r>
  <r>
    <s v="O2766"/>
    <d v="2023-02-04T00:00:00"/>
    <x v="6"/>
    <x v="3"/>
    <x v="2"/>
    <s v="C449"/>
    <x v="255"/>
    <s v="B1959"/>
    <x v="96"/>
    <x v="0"/>
    <n v="10.59"/>
    <n v="5"/>
    <n v="52.95"/>
    <x v="2"/>
    <x v="0"/>
  </r>
  <r>
    <s v="O3547"/>
    <d v="2024-03-03T00:00:00"/>
    <x v="0"/>
    <x v="0"/>
    <x v="1"/>
    <s v="C551"/>
    <x v="60"/>
    <s v="B1775"/>
    <x v="258"/>
    <x v="0"/>
    <n v="30.03"/>
    <n v="4"/>
    <n v="120.12"/>
    <x v="0"/>
    <x v="0"/>
  </r>
  <r>
    <s v="O1937"/>
    <d v="2023-06-13T00:00:00"/>
    <x v="4"/>
    <x v="1"/>
    <x v="2"/>
    <s v="C539"/>
    <x v="256"/>
    <s v="B1382"/>
    <x v="259"/>
    <x v="2"/>
    <n v="42.6"/>
    <n v="4"/>
    <n v="170.4"/>
    <x v="2"/>
    <x v="0"/>
  </r>
  <r>
    <s v="O3637"/>
    <d v="2022-11-04T00:00:00"/>
    <x v="2"/>
    <x v="5"/>
    <x v="3"/>
    <s v="C891"/>
    <x v="257"/>
    <s v="B1835"/>
    <x v="260"/>
    <x v="2"/>
    <n v="12.51"/>
    <n v="4"/>
    <n v="50.04"/>
    <x v="2"/>
    <x v="0"/>
  </r>
  <r>
    <s v="O3529"/>
    <d v="2023-09-22T00:00:00"/>
    <x v="2"/>
    <x v="6"/>
    <x v="2"/>
    <s v="C984"/>
    <x v="258"/>
    <s v="B1864"/>
    <x v="97"/>
    <x v="0"/>
    <n v="6.61"/>
    <n v="2"/>
    <n v="13.22"/>
    <x v="2"/>
    <x v="5"/>
  </r>
  <r>
    <s v="O3911"/>
    <d v="2025-03-10T00:00:00"/>
    <x v="1"/>
    <x v="0"/>
    <x v="0"/>
    <s v="C575"/>
    <x v="140"/>
    <s v="B1742"/>
    <x v="16"/>
    <x v="2"/>
    <n v="38.03"/>
    <n v="3"/>
    <n v="114.09"/>
    <x v="1"/>
    <x v="1"/>
  </r>
  <r>
    <s v="O1327"/>
    <d v="2023-12-25T00:00:00"/>
    <x v="1"/>
    <x v="9"/>
    <x v="2"/>
    <s v="C739"/>
    <x v="259"/>
    <s v="B1982"/>
    <x v="261"/>
    <x v="3"/>
    <n v="23.99"/>
    <n v="1"/>
    <n v="23.99"/>
    <x v="2"/>
    <x v="1"/>
  </r>
  <r>
    <s v="O3955"/>
    <d v="2024-04-13T00:00:00"/>
    <x v="6"/>
    <x v="7"/>
    <x v="1"/>
    <s v="C225"/>
    <x v="162"/>
    <s v="B1828"/>
    <x v="262"/>
    <x v="2"/>
    <n v="14.97"/>
    <n v="4"/>
    <n v="59.88"/>
    <x v="0"/>
    <x v="2"/>
  </r>
  <r>
    <s v="O3272"/>
    <d v="2024-06-01T00:00:00"/>
    <x v="6"/>
    <x v="1"/>
    <x v="1"/>
    <s v="C885"/>
    <x v="260"/>
    <s v="B1879"/>
    <x v="150"/>
    <x v="3"/>
    <n v="17.2"/>
    <n v="5"/>
    <n v="86"/>
    <x v="1"/>
    <x v="5"/>
  </r>
  <r>
    <s v="O1752"/>
    <d v="2024-09-12T00:00:00"/>
    <x v="5"/>
    <x v="6"/>
    <x v="1"/>
    <s v="C242"/>
    <x v="261"/>
    <s v="B1667"/>
    <x v="56"/>
    <x v="3"/>
    <n v="30.31"/>
    <n v="3"/>
    <n v="90.93"/>
    <x v="1"/>
    <x v="4"/>
  </r>
  <r>
    <s v="O3576"/>
    <d v="2022-09-15T00:00:00"/>
    <x v="5"/>
    <x v="6"/>
    <x v="3"/>
    <s v="C356"/>
    <x v="262"/>
    <s v="B1724"/>
    <x v="263"/>
    <x v="2"/>
    <n v="26.89"/>
    <n v="4"/>
    <n v="107.56"/>
    <x v="2"/>
    <x v="6"/>
  </r>
  <r>
    <s v="O1660"/>
    <d v="2023-05-19T00:00:00"/>
    <x v="2"/>
    <x v="4"/>
    <x v="2"/>
    <s v="C166"/>
    <x v="263"/>
    <s v="B1344"/>
    <x v="210"/>
    <x v="3"/>
    <n v="36.89"/>
    <n v="1"/>
    <n v="36.89"/>
    <x v="1"/>
    <x v="4"/>
  </r>
  <r>
    <s v="O3848"/>
    <d v="2023-10-05T00:00:00"/>
    <x v="5"/>
    <x v="10"/>
    <x v="2"/>
    <s v="C310"/>
    <x v="3"/>
    <s v="B1356"/>
    <x v="264"/>
    <x v="0"/>
    <n v="28.94"/>
    <n v="2"/>
    <n v="57.88"/>
    <x v="0"/>
    <x v="0"/>
  </r>
  <r>
    <s v="O1203"/>
    <d v="2023-06-27T00:00:00"/>
    <x v="4"/>
    <x v="1"/>
    <x v="2"/>
    <s v="C309"/>
    <x v="264"/>
    <s v="B1466"/>
    <x v="265"/>
    <x v="2"/>
    <n v="16.13"/>
    <n v="5"/>
    <n v="80.650000000000006"/>
    <x v="0"/>
    <x v="2"/>
  </r>
  <r>
    <s v="O2864"/>
    <d v="2023-02-19T00:00:00"/>
    <x v="0"/>
    <x v="3"/>
    <x v="2"/>
    <s v="C310"/>
    <x v="3"/>
    <s v="B1822"/>
    <x v="266"/>
    <x v="2"/>
    <n v="16.59"/>
    <n v="5"/>
    <n v="82.95"/>
    <x v="2"/>
    <x v="6"/>
  </r>
  <r>
    <s v="O1549"/>
    <d v="2023-09-02T00:00:00"/>
    <x v="6"/>
    <x v="6"/>
    <x v="2"/>
    <s v="C926"/>
    <x v="265"/>
    <s v="B1033"/>
    <x v="267"/>
    <x v="3"/>
    <n v="49.13"/>
    <n v="2"/>
    <n v="98.26"/>
    <x v="0"/>
    <x v="1"/>
  </r>
  <r>
    <s v="O2693"/>
    <d v="2023-07-05T00:00:00"/>
    <x v="3"/>
    <x v="2"/>
    <x v="2"/>
    <s v="C164"/>
    <x v="266"/>
    <s v="B1407"/>
    <x v="268"/>
    <x v="0"/>
    <n v="18.510000000000002"/>
    <n v="4"/>
    <n v="74.040000000000006"/>
    <x v="0"/>
    <x v="1"/>
  </r>
  <r>
    <s v="O2958"/>
    <d v="2022-11-20T00:00:00"/>
    <x v="0"/>
    <x v="5"/>
    <x v="3"/>
    <s v="C378"/>
    <x v="267"/>
    <s v="B1093"/>
    <x v="269"/>
    <x v="3"/>
    <n v="12.97"/>
    <n v="3"/>
    <n v="38.909999999999997"/>
    <x v="2"/>
    <x v="1"/>
  </r>
  <r>
    <s v="O3580"/>
    <d v="2022-11-26T00:00:00"/>
    <x v="6"/>
    <x v="5"/>
    <x v="3"/>
    <s v="C229"/>
    <x v="22"/>
    <s v="B1911"/>
    <x v="270"/>
    <x v="1"/>
    <n v="26.22"/>
    <n v="5"/>
    <n v="131.1"/>
    <x v="2"/>
    <x v="7"/>
  </r>
  <r>
    <s v="O1410"/>
    <d v="2023-05-17T00:00:00"/>
    <x v="3"/>
    <x v="4"/>
    <x v="2"/>
    <s v="C707"/>
    <x v="268"/>
    <s v="B1841"/>
    <x v="271"/>
    <x v="2"/>
    <n v="21.59"/>
    <n v="4"/>
    <n v="86.36"/>
    <x v="3"/>
    <x v="3"/>
  </r>
  <r>
    <s v="O3423"/>
    <d v="2023-05-21T00:00:00"/>
    <x v="0"/>
    <x v="4"/>
    <x v="2"/>
    <s v="C166"/>
    <x v="242"/>
    <s v="B1984"/>
    <x v="272"/>
    <x v="0"/>
    <n v="26.33"/>
    <n v="1"/>
    <n v="26.33"/>
    <x v="2"/>
    <x v="2"/>
  </r>
  <r>
    <s v="O1331"/>
    <d v="2024-10-16T00:00:00"/>
    <x v="3"/>
    <x v="10"/>
    <x v="1"/>
    <s v="C562"/>
    <x v="269"/>
    <s v="B1417"/>
    <x v="273"/>
    <x v="3"/>
    <n v="31.73"/>
    <n v="2"/>
    <n v="63.46"/>
    <x v="1"/>
    <x v="0"/>
  </r>
  <r>
    <s v="O1050"/>
    <d v="2024-10-20T00:00:00"/>
    <x v="0"/>
    <x v="10"/>
    <x v="1"/>
    <s v="C958"/>
    <x v="270"/>
    <s v="B1564"/>
    <x v="274"/>
    <x v="3"/>
    <n v="20.77"/>
    <n v="5"/>
    <n v="103.85"/>
    <x v="1"/>
    <x v="4"/>
  </r>
  <r>
    <s v="O2885"/>
    <d v="2024-10-09T00:00:00"/>
    <x v="3"/>
    <x v="10"/>
    <x v="1"/>
    <s v="C227"/>
    <x v="271"/>
    <s v="B1725"/>
    <x v="275"/>
    <x v="1"/>
    <n v="8.19"/>
    <n v="1"/>
    <n v="8.19"/>
    <x v="1"/>
    <x v="6"/>
  </r>
  <r>
    <s v="O3466"/>
    <d v="2022-09-05T00:00:00"/>
    <x v="1"/>
    <x v="6"/>
    <x v="3"/>
    <s v="C679"/>
    <x v="272"/>
    <s v="B1968"/>
    <x v="276"/>
    <x v="3"/>
    <n v="32.950000000000003"/>
    <n v="3"/>
    <n v="98.85"/>
    <x v="0"/>
    <x v="1"/>
  </r>
  <r>
    <s v="O2002"/>
    <d v="2023-06-29T00:00:00"/>
    <x v="5"/>
    <x v="1"/>
    <x v="2"/>
    <s v="C934"/>
    <x v="273"/>
    <s v="B1849"/>
    <x v="277"/>
    <x v="1"/>
    <n v="17.989999999999998"/>
    <n v="4"/>
    <n v="71.959999999999994"/>
    <x v="3"/>
    <x v="2"/>
  </r>
  <r>
    <s v="O3223"/>
    <d v="2023-03-18T00:00:00"/>
    <x v="6"/>
    <x v="0"/>
    <x v="2"/>
    <s v="C745"/>
    <x v="239"/>
    <s v="B1558"/>
    <x v="252"/>
    <x v="0"/>
    <n v="6.27"/>
    <n v="5"/>
    <n v="31.35"/>
    <x v="0"/>
    <x v="2"/>
  </r>
  <r>
    <s v="O3630"/>
    <d v="2023-10-13T00:00:00"/>
    <x v="2"/>
    <x v="10"/>
    <x v="2"/>
    <s v="C757"/>
    <x v="274"/>
    <s v="B1963"/>
    <x v="217"/>
    <x v="1"/>
    <n v="19.8"/>
    <n v="4"/>
    <n v="79.2"/>
    <x v="2"/>
    <x v="6"/>
  </r>
  <r>
    <s v="O2517"/>
    <d v="2023-05-29T00:00:00"/>
    <x v="1"/>
    <x v="4"/>
    <x v="2"/>
    <s v="C393"/>
    <x v="275"/>
    <s v="B1277"/>
    <x v="278"/>
    <x v="0"/>
    <n v="22.48"/>
    <n v="5"/>
    <n v="112.4"/>
    <x v="2"/>
    <x v="2"/>
  </r>
  <r>
    <s v="O1486"/>
    <d v="2023-03-11T00:00:00"/>
    <x v="6"/>
    <x v="0"/>
    <x v="2"/>
    <s v="C553"/>
    <x v="276"/>
    <s v="B1425"/>
    <x v="279"/>
    <x v="2"/>
    <n v="16.09"/>
    <n v="3"/>
    <n v="48.27"/>
    <x v="1"/>
    <x v="1"/>
  </r>
  <r>
    <s v="O2064"/>
    <d v="2024-04-03T00:00:00"/>
    <x v="3"/>
    <x v="7"/>
    <x v="1"/>
    <s v="C870"/>
    <x v="277"/>
    <s v="B1987"/>
    <x v="280"/>
    <x v="0"/>
    <n v="6.64"/>
    <n v="2"/>
    <n v="13.28"/>
    <x v="3"/>
    <x v="4"/>
  </r>
  <r>
    <s v="O1047"/>
    <d v="2024-03-15T00:00:00"/>
    <x v="2"/>
    <x v="0"/>
    <x v="1"/>
    <s v="C814"/>
    <x v="278"/>
    <s v="B1090"/>
    <x v="6"/>
    <x v="1"/>
    <n v="13.43"/>
    <n v="5"/>
    <n v="67.150000000000006"/>
    <x v="2"/>
    <x v="1"/>
  </r>
  <r>
    <s v="O1097"/>
    <d v="2023-09-27T00:00:00"/>
    <x v="3"/>
    <x v="6"/>
    <x v="2"/>
    <s v="C995"/>
    <x v="171"/>
    <s v="B1117"/>
    <x v="281"/>
    <x v="0"/>
    <n v="7.01"/>
    <n v="3"/>
    <n v="21.03"/>
    <x v="1"/>
    <x v="4"/>
  </r>
  <r>
    <s v="O3794"/>
    <d v="2023-05-10T00:00:00"/>
    <x v="3"/>
    <x v="4"/>
    <x v="2"/>
    <s v="C936"/>
    <x v="279"/>
    <s v="B1782"/>
    <x v="282"/>
    <x v="0"/>
    <n v="26.35"/>
    <n v="3"/>
    <n v="79.05"/>
    <x v="1"/>
    <x v="3"/>
  </r>
  <r>
    <s v="O2027"/>
    <d v="2024-12-04T00:00:00"/>
    <x v="3"/>
    <x v="9"/>
    <x v="1"/>
    <s v="C538"/>
    <x v="177"/>
    <s v="B1969"/>
    <x v="283"/>
    <x v="0"/>
    <n v="27.7"/>
    <n v="4"/>
    <n v="110.8"/>
    <x v="1"/>
    <x v="2"/>
  </r>
  <r>
    <s v="O2155"/>
    <d v="2024-03-17T00:00:00"/>
    <x v="0"/>
    <x v="0"/>
    <x v="1"/>
    <s v="C389"/>
    <x v="280"/>
    <s v="B1127"/>
    <x v="284"/>
    <x v="1"/>
    <n v="28.83"/>
    <n v="4"/>
    <n v="115.32"/>
    <x v="2"/>
    <x v="0"/>
  </r>
  <r>
    <s v="O3333"/>
    <d v="2025-01-22T00:00:00"/>
    <x v="3"/>
    <x v="11"/>
    <x v="0"/>
    <s v="C907"/>
    <x v="281"/>
    <s v="B1739"/>
    <x v="285"/>
    <x v="2"/>
    <n v="31.65"/>
    <n v="5"/>
    <n v="158.25"/>
    <x v="0"/>
    <x v="0"/>
  </r>
  <r>
    <s v="O1101"/>
    <d v="2023-09-12T00:00:00"/>
    <x v="4"/>
    <x v="6"/>
    <x v="2"/>
    <s v="C379"/>
    <x v="282"/>
    <s v="B1553"/>
    <x v="286"/>
    <x v="0"/>
    <n v="38.6"/>
    <n v="2"/>
    <n v="77.2"/>
    <x v="1"/>
    <x v="0"/>
  </r>
  <r>
    <s v="O3845"/>
    <d v="2025-01-26T00:00:00"/>
    <x v="0"/>
    <x v="11"/>
    <x v="0"/>
    <s v="C978"/>
    <x v="102"/>
    <s v="B1764"/>
    <x v="287"/>
    <x v="0"/>
    <n v="49.05"/>
    <n v="1"/>
    <n v="49.05"/>
    <x v="1"/>
    <x v="2"/>
  </r>
  <r>
    <s v="O2537"/>
    <d v="2025-07-28T00:00:00"/>
    <x v="1"/>
    <x v="2"/>
    <x v="0"/>
    <s v="C858"/>
    <x v="283"/>
    <s v="B1554"/>
    <x v="116"/>
    <x v="1"/>
    <n v="41.69"/>
    <n v="4"/>
    <n v="166.76"/>
    <x v="0"/>
    <x v="2"/>
  </r>
  <r>
    <s v="O3177"/>
    <d v="2023-05-22T00:00:00"/>
    <x v="1"/>
    <x v="4"/>
    <x v="2"/>
    <s v="C839"/>
    <x v="284"/>
    <s v="B1698"/>
    <x v="288"/>
    <x v="0"/>
    <n v="31.1"/>
    <n v="2"/>
    <n v="62.2"/>
    <x v="0"/>
    <x v="3"/>
  </r>
  <r>
    <s v="O2100"/>
    <d v="2023-08-14T00:00:00"/>
    <x v="1"/>
    <x v="8"/>
    <x v="2"/>
    <s v="C453"/>
    <x v="285"/>
    <s v="B1297"/>
    <x v="289"/>
    <x v="2"/>
    <n v="20.350000000000001"/>
    <n v="2"/>
    <n v="40.700000000000003"/>
    <x v="3"/>
    <x v="4"/>
  </r>
  <r>
    <s v="O1458"/>
    <d v="2023-01-05T00:00:00"/>
    <x v="5"/>
    <x v="11"/>
    <x v="2"/>
    <s v="C811"/>
    <x v="168"/>
    <s v="B1319"/>
    <x v="290"/>
    <x v="0"/>
    <n v="45.94"/>
    <n v="3"/>
    <n v="137.82"/>
    <x v="2"/>
    <x v="4"/>
  </r>
  <r>
    <s v="O1695"/>
    <d v="2023-12-23T00:00:00"/>
    <x v="6"/>
    <x v="9"/>
    <x v="2"/>
    <s v="C165"/>
    <x v="286"/>
    <s v="B1560"/>
    <x v="291"/>
    <x v="1"/>
    <n v="13.54"/>
    <n v="3"/>
    <n v="40.619999999999997"/>
    <x v="0"/>
    <x v="3"/>
  </r>
  <r>
    <s v="O1245"/>
    <d v="2023-04-03T00:00:00"/>
    <x v="1"/>
    <x v="7"/>
    <x v="2"/>
    <s v="C780"/>
    <x v="153"/>
    <s v="B1651"/>
    <x v="292"/>
    <x v="3"/>
    <n v="30.9"/>
    <n v="3"/>
    <n v="92.7"/>
    <x v="3"/>
    <x v="0"/>
  </r>
  <r>
    <s v="O2046"/>
    <d v="2023-04-13T00:00:00"/>
    <x v="5"/>
    <x v="7"/>
    <x v="2"/>
    <s v="C287"/>
    <x v="287"/>
    <s v="B1237"/>
    <x v="235"/>
    <x v="2"/>
    <n v="7.28"/>
    <n v="3"/>
    <n v="21.84"/>
    <x v="3"/>
    <x v="4"/>
  </r>
  <r>
    <s v="O3738"/>
    <d v="2025-01-23T00:00:00"/>
    <x v="5"/>
    <x v="11"/>
    <x v="0"/>
    <s v="C340"/>
    <x v="288"/>
    <s v="B1125"/>
    <x v="126"/>
    <x v="0"/>
    <n v="31.89"/>
    <n v="1"/>
    <n v="31.89"/>
    <x v="0"/>
    <x v="7"/>
  </r>
  <r>
    <s v="O3186"/>
    <d v="2025-03-02T00:00:00"/>
    <x v="0"/>
    <x v="0"/>
    <x v="0"/>
    <s v="C758"/>
    <x v="289"/>
    <s v="B1767"/>
    <x v="293"/>
    <x v="3"/>
    <n v="30.01"/>
    <n v="1"/>
    <n v="30.01"/>
    <x v="1"/>
    <x v="2"/>
  </r>
  <r>
    <s v="O2511"/>
    <d v="2022-09-12T00:00:00"/>
    <x v="1"/>
    <x v="6"/>
    <x v="3"/>
    <s v="C418"/>
    <x v="290"/>
    <s v="B1109"/>
    <x v="230"/>
    <x v="2"/>
    <n v="9.14"/>
    <n v="5"/>
    <n v="45.7"/>
    <x v="0"/>
    <x v="0"/>
  </r>
  <r>
    <s v="O1216"/>
    <d v="2023-08-02T00:00:00"/>
    <x v="3"/>
    <x v="8"/>
    <x v="2"/>
    <s v="C933"/>
    <x v="291"/>
    <s v="B1308"/>
    <x v="294"/>
    <x v="0"/>
    <n v="49.34"/>
    <n v="3"/>
    <n v="148.02000000000001"/>
    <x v="3"/>
    <x v="4"/>
  </r>
  <r>
    <s v="O3771"/>
    <d v="2024-01-19T00:00:00"/>
    <x v="2"/>
    <x v="11"/>
    <x v="1"/>
    <s v="C249"/>
    <x v="292"/>
    <s v="B1879"/>
    <x v="150"/>
    <x v="0"/>
    <n v="25.24"/>
    <n v="1"/>
    <n v="25.24"/>
    <x v="0"/>
    <x v="6"/>
  </r>
  <r>
    <s v="O3286"/>
    <d v="2024-04-19T00:00:00"/>
    <x v="2"/>
    <x v="7"/>
    <x v="1"/>
    <s v="C562"/>
    <x v="293"/>
    <s v="B1721"/>
    <x v="254"/>
    <x v="1"/>
    <n v="25.46"/>
    <n v="5"/>
    <n v="127.3"/>
    <x v="0"/>
    <x v="3"/>
  </r>
  <r>
    <s v="O1368"/>
    <d v="2024-06-25T00:00:00"/>
    <x v="4"/>
    <x v="1"/>
    <x v="1"/>
    <s v="C235"/>
    <x v="294"/>
    <s v="B1080"/>
    <x v="295"/>
    <x v="2"/>
    <n v="40.130000000000003"/>
    <n v="4"/>
    <n v="160.52000000000001"/>
    <x v="2"/>
    <x v="0"/>
  </r>
  <r>
    <s v="O3754"/>
    <d v="2023-06-05T00:00:00"/>
    <x v="1"/>
    <x v="1"/>
    <x v="2"/>
    <s v="C920"/>
    <x v="295"/>
    <s v="B1206"/>
    <x v="2"/>
    <x v="0"/>
    <n v="20.239999999999998"/>
    <n v="4"/>
    <n v="80.959999999999994"/>
    <x v="0"/>
    <x v="0"/>
  </r>
  <r>
    <s v="O2284"/>
    <d v="2022-08-26T00:00:00"/>
    <x v="2"/>
    <x v="8"/>
    <x v="3"/>
    <s v="C750"/>
    <x v="296"/>
    <s v="B1895"/>
    <x v="296"/>
    <x v="2"/>
    <n v="14.47"/>
    <n v="3"/>
    <n v="43.41"/>
    <x v="2"/>
    <x v="2"/>
  </r>
  <r>
    <s v="O1878"/>
    <d v="2024-05-30T00:00:00"/>
    <x v="5"/>
    <x v="4"/>
    <x v="1"/>
    <s v="C987"/>
    <x v="297"/>
    <s v="B1708"/>
    <x v="134"/>
    <x v="2"/>
    <n v="39.85"/>
    <n v="3"/>
    <n v="119.55"/>
    <x v="1"/>
    <x v="2"/>
  </r>
  <r>
    <s v="O1357"/>
    <d v="2024-06-07T00:00:00"/>
    <x v="2"/>
    <x v="1"/>
    <x v="1"/>
    <s v="C303"/>
    <x v="298"/>
    <s v="B1074"/>
    <x v="297"/>
    <x v="0"/>
    <n v="31.13"/>
    <n v="2"/>
    <n v="62.26"/>
    <x v="1"/>
    <x v="2"/>
  </r>
  <r>
    <s v="O2523"/>
    <d v="2024-12-15T00:00:00"/>
    <x v="0"/>
    <x v="9"/>
    <x v="1"/>
    <s v="C755"/>
    <x v="299"/>
    <s v="B1773"/>
    <x v="298"/>
    <x v="3"/>
    <n v="33.07"/>
    <n v="2"/>
    <n v="66.14"/>
    <x v="0"/>
    <x v="2"/>
  </r>
  <r>
    <s v="O2179"/>
    <d v="2023-12-07T00:00:00"/>
    <x v="5"/>
    <x v="9"/>
    <x v="2"/>
    <s v="C294"/>
    <x v="300"/>
    <s v="B1729"/>
    <x v="31"/>
    <x v="0"/>
    <n v="7.47"/>
    <n v="4"/>
    <n v="29.88"/>
    <x v="2"/>
    <x v="7"/>
  </r>
  <r>
    <s v="O2895"/>
    <d v="2024-07-09T00:00:00"/>
    <x v="4"/>
    <x v="2"/>
    <x v="1"/>
    <s v="C683"/>
    <x v="301"/>
    <s v="B1172"/>
    <x v="231"/>
    <x v="2"/>
    <n v="18.52"/>
    <n v="1"/>
    <n v="18.52"/>
    <x v="0"/>
    <x v="7"/>
  </r>
  <r>
    <s v="O3171"/>
    <d v="2024-06-09T00:00:00"/>
    <x v="0"/>
    <x v="1"/>
    <x v="1"/>
    <s v="C405"/>
    <x v="302"/>
    <s v="B1528"/>
    <x v="187"/>
    <x v="0"/>
    <n v="18.600000000000001"/>
    <n v="1"/>
    <n v="18.600000000000001"/>
    <x v="1"/>
    <x v="5"/>
  </r>
  <r>
    <s v="O1002"/>
    <d v="2023-06-04T00:00:00"/>
    <x v="0"/>
    <x v="1"/>
    <x v="2"/>
    <s v="C532"/>
    <x v="12"/>
    <s v="B1916"/>
    <x v="299"/>
    <x v="2"/>
    <n v="44.8"/>
    <n v="4"/>
    <n v="179.2"/>
    <x v="0"/>
    <x v="7"/>
  </r>
  <r>
    <s v="O3328"/>
    <d v="2024-08-13T00:00:00"/>
    <x v="4"/>
    <x v="8"/>
    <x v="1"/>
    <s v="C692"/>
    <x v="303"/>
    <s v="B1335"/>
    <x v="300"/>
    <x v="1"/>
    <n v="15.98"/>
    <n v="1"/>
    <n v="15.98"/>
    <x v="0"/>
    <x v="0"/>
  </r>
  <r>
    <s v="O1173"/>
    <d v="2023-12-18T00:00:00"/>
    <x v="1"/>
    <x v="9"/>
    <x v="2"/>
    <s v="C510"/>
    <x v="46"/>
    <s v="B1926"/>
    <x v="301"/>
    <x v="3"/>
    <n v="27.37"/>
    <n v="2"/>
    <n v="54.74"/>
    <x v="0"/>
    <x v="7"/>
  </r>
  <r>
    <s v="O2599"/>
    <d v="2023-08-28T00:00:00"/>
    <x v="1"/>
    <x v="8"/>
    <x v="2"/>
    <s v="C558"/>
    <x v="35"/>
    <s v="B1933"/>
    <x v="302"/>
    <x v="1"/>
    <n v="35.36"/>
    <n v="4"/>
    <n v="141.44"/>
    <x v="1"/>
    <x v="0"/>
  </r>
  <r>
    <s v="O3104"/>
    <d v="2023-04-06T00:00:00"/>
    <x v="5"/>
    <x v="7"/>
    <x v="2"/>
    <s v="C267"/>
    <x v="304"/>
    <s v="B1917"/>
    <x v="303"/>
    <x v="2"/>
    <n v="14.54"/>
    <n v="1"/>
    <n v="14.54"/>
    <x v="2"/>
    <x v="0"/>
  </r>
  <r>
    <s v="O1259"/>
    <d v="2024-01-23T00:00:00"/>
    <x v="4"/>
    <x v="11"/>
    <x v="1"/>
    <s v="C239"/>
    <x v="305"/>
    <s v="B1225"/>
    <x v="106"/>
    <x v="1"/>
    <n v="7.92"/>
    <n v="1"/>
    <n v="7.92"/>
    <x v="0"/>
    <x v="7"/>
  </r>
  <r>
    <s v="O1494"/>
    <d v="2024-08-04T00:00:00"/>
    <x v="0"/>
    <x v="8"/>
    <x v="1"/>
    <s v="C249"/>
    <x v="292"/>
    <s v="B1294"/>
    <x v="304"/>
    <x v="1"/>
    <n v="15.69"/>
    <n v="3"/>
    <n v="47.07"/>
    <x v="3"/>
    <x v="4"/>
  </r>
  <r>
    <s v="O1247"/>
    <d v="2024-01-31T00:00:00"/>
    <x v="3"/>
    <x v="11"/>
    <x v="1"/>
    <s v="C179"/>
    <x v="306"/>
    <s v="B1614"/>
    <x v="305"/>
    <x v="0"/>
    <n v="32.78"/>
    <n v="5"/>
    <n v="163.9"/>
    <x v="1"/>
    <x v="0"/>
  </r>
  <r>
    <s v="O2410"/>
    <d v="2025-07-11T00:00:00"/>
    <x v="2"/>
    <x v="2"/>
    <x v="0"/>
    <s v="C641"/>
    <x v="307"/>
    <s v="B1025"/>
    <x v="306"/>
    <x v="2"/>
    <n v="8.5399999999999991"/>
    <n v="1"/>
    <n v="8.5399999999999991"/>
    <x v="2"/>
    <x v="1"/>
  </r>
  <r>
    <s v="O2300"/>
    <d v="2023-06-26T00:00:00"/>
    <x v="1"/>
    <x v="1"/>
    <x v="2"/>
    <s v="C483"/>
    <x v="308"/>
    <s v="B1728"/>
    <x v="307"/>
    <x v="0"/>
    <n v="11"/>
    <n v="4"/>
    <n v="44"/>
    <x v="2"/>
    <x v="7"/>
  </r>
  <r>
    <s v="O3635"/>
    <d v="2022-12-09T00:00:00"/>
    <x v="2"/>
    <x v="9"/>
    <x v="3"/>
    <s v="C985"/>
    <x v="309"/>
    <s v="B1099"/>
    <x v="308"/>
    <x v="1"/>
    <n v="26.47"/>
    <n v="2"/>
    <n v="52.94"/>
    <x v="2"/>
    <x v="1"/>
  </r>
  <r>
    <s v="O3259"/>
    <d v="2024-02-23T00:00:00"/>
    <x v="2"/>
    <x v="3"/>
    <x v="1"/>
    <s v="C923"/>
    <x v="310"/>
    <s v="B1910"/>
    <x v="238"/>
    <x v="2"/>
    <n v="20.2"/>
    <n v="4"/>
    <n v="80.8"/>
    <x v="0"/>
    <x v="2"/>
  </r>
  <r>
    <s v="O3914"/>
    <d v="2024-12-23T00:00:00"/>
    <x v="1"/>
    <x v="9"/>
    <x v="1"/>
    <s v="C745"/>
    <x v="311"/>
    <s v="B1806"/>
    <x v="309"/>
    <x v="3"/>
    <n v="25.59"/>
    <n v="1"/>
    <n v="25.59"/>
    <x v="0"/>
    <x v="7"/>
  </r>
  <r>
    <s v="O2706"/>
    <d v="2023-08-17T00:00:00"/>
    <x v="5"/>
    <x v="8"/>
    <x v="2"/>
    <s v="C408"/>
    <x v="312"/>
    <s v="B1295"/>
    <x v="310"/>
    <x v="0"/>
    <n v="32.86"/>
    <n v="3"/>
    <n v="98.58"/>
    <x v="2"/>
    <x v="3"/>
  </r>
  <r>
    <s v="O1958"/>
    <d v="2023-02-24T00:00:00"/>
    <x v="2"/>
    <x v="3"/>
    <x v="2"/>
    <s v="C982"/>
    <x v="313"/>
    <s v="B1448"/>
    <x v="147"/>
    <x v="1"/>
    <n v="28.84"/>
    <n v="2"/>
    <n v="57.68"/>
    <x v="1"/>
    <x v="7"/>
  </r>
  <r>
    <s v="O3244"/>
    <d v="2024-06-27T00:00:00"/>
    <x v="5"/>
    <x v="1"/>
    <x v="1"/>
    <s v="C352"/>
    <x v="160"/>
    <s v="B1943"/>
    <x v="311"/>
    <x v="0"/>
    <n v="32.57"/>
    <n v="1"/>
    <n v="32.57"/>
    <x v="1"/>
    <x v="6"/>
  </r>
  <r>
    <s v="O3327"/>
    <d v="2024-03-27T00:00:00"/>
    <x v="3"/>
    <x v="0"/>
    <x v="1"/>
    <s v="C966"/>
    <x v="314"/>
    <s v="B1512"/>
    <x v="312"/>
    <x v="0"/>
    <n v="24.68"/>
    <n v="4"/>
    <n v="98.72"/>
    <x v="2"/>
    <x v="0"/>
  </r>
  <r>
    <s v="O2164"/>
    <d v="2024-11-05T00:00:00"/>
    <x v="4"/>
    <x v="5"/>
    <x v="1"/>
    <s v="C759"/>
    <x v="315"/>
    <s v="B1715"/>
    <x v="243"/>
    <x v="2"/>
    <n v="44.88"/>
    <n v="5"/>
    <n v="224.4"/>
    <x v="2"/>
    <x v="0"/>
  </r>
  <r>
    <s v="O1842"/>
    <d v="2023-01-16T00:00:00"/>
    <x v="1"/>
    <x v="11"/>
    <x v="2"/>
    <s v="C559"/>
    <x v="316"/>
    <s v="B1144"/>
    <x v="313"/>
    <x v="3"/>
    <n v="39.25"/>
    <n v="1"/>
    <n v="39.25"/>
    <x v="3"/>
    <x v="1"/>
  </r>
  <r>
    <s v="O3945"/>
    <d v="2024-05-23T00:00:00"/>
    <x v="5"/>
    <x v="4"/>
    <x v="1"/>
    <s v="C695"/>
    <x v="317"/>
    <s v="B1983"/>
    <x v="314"/>
    <x v="0"/>
    <n v="22.92"/>
    <n v="5"/>
    <n v="114.6"/>
    <x v="0"/>
    <x v="5"/>
  </r>
  <r>
    <s v="O1966"/>
    <d v="2023-01-23T00:00:00"/>
    <x v="1"/>
    <x v="11"/>
    <x v="2"/>
    <s v="C222"/>
    <x v="318"/>
    <s v="B1348"/>
    <x v="315"/>
    <x v="0"/>
    <n v="46.5"/>
    <n v="1"/>
    <n v="46.5"/>
    <x v="3"/>
    <x v="4"/>
  </r>
  <r>
    <s v="O1379"/>
    <d v="2023-07-28T00:00:00"/>
    <x v="2"/>
    <x v="2"/>
    <x v="2"/>
    <s v="C286"/>
    <x v="169"/>
    <s v="B1341"/>
    <x v="316"/>
    <x v="3"/>
    <n v="41.87"/>
    <n v="4"/>
    <n v="167.48"/>
    <x v="1"/>
    <x v="0"/>
  </r>
  <r>
    <s v="O2937"/>
    <d v="2022-11-25T00:00:00"/>
    <x v="2"/>
    <x v="5"/>
    <x v="3"/>
    <s v="C562"/>
    <x v="319"/>
    <s v="B1046"/>
    <x v="317"/>
    <x v="2"/>
    <n v="40.76"/>
    <n v="1"/>
    <n v="40.76"/>
    <x v="2"/>
    <x v="2"/>
  </r>
  <r>
    <s v="O1140"/>
    <d v="2024-05-05T00:00:00"/>
    <x v="0"/>
    <x v="4"/>
    <x v="1"/>
    <s v="C358"/>
    <x v="320"/>
    <s v="B1654"/>
    <x v="318"/>
    <x v="1"/>
    <n v="28.94"/>
    <n v="2"/>
    <n v="57.88"/>
    <x v="1"/>
    <x v="2"/>
  </r>
  <r>
    <s v="O3191"/>
    <d v="2024-10-14T00:00:00"/>
    <x v="1"/>
    <x v="10"/>
    <x v="1"/>
    <s v="C947"/>
    <x v="321"/>
    <s v="B1958"/>
    <x v="41"/>
    <x v="3"/>
    <n v="11.47"/>
    <n v="3"/>
    <n v="34.409999999999997"/>
    <x v="0"/>
    <x v="5"/>
  </r>
  <r>
    <s v="O1417"/>
    <d v="2023-11-19T00:00:00"/>
    <x v="0"/>
    <x v="5"/>
    <x v="2"/>
    <s v="C210"/>
    <x v="322"/>
    <s v="B1931"/>
    <x v="319"/>
    <x v="2"/>
    <n v="44.26"/>
    <n v="4"/>
    <n v="177.04"/>
    <x v="1"/>
    <x v="0"/>
  </r>
  <r>
    <s v="O1726"/>
    <d v="2023-04-18T00:00:00"/>
    <x v="4"/>
    <x v="7"/>
    <x v="2"/>
    <s v="C738"/>
    <x v="90"/>
    <s v="B1573"/>
    <x v="204"/>
    <x v="3"/>
    <n v="12.62"/>
    <n v="4"/>
    <n v="50.48"/>
    <x v="2"/>
    <x v="4"/>
  </r>
  <r>
    <s v="O2882"/>
    <d v="2024-09-15T00:00:00"/>
    <x v="0"/>
    <x v="6"/>
    <x v="1"/>
    <s v="C263"/>
    <x v="323"/>
    <s v="B1521"/>
    <x v="320"/>
    <x v="1"/>
    <n v="28.38"/>
    <n v="5"/>
    <n v="141.9"/>
    <x v="0"/>
    <x v="5"/>
  </r>
  <r>
    <s v="O3501"/>
    <d v="2024-08-25T00:00:00"/>
    <x v="0"/>
    <x v="8"/>
    <x v="1"/>
    <s v="C175"/>
    <x v="324"/>
    <s v="B1903"/>
    <x v="321"/>
    <x v="2"/>
    <n v="19.690000000000001"/>
    <n v="4"/>
    <n v="78.760000000000005"/>
    <x v="1"/>
    <x v="2"/>
  </r>
  <r>
    <s v="O2451"/>
    <d v="2025-06-02T00:00:00"/>
    <x v="1"/>
    <x v="1"/>
    <x v="0"/>
    <s v="C456"/>
    <x v="325"/>
    <s v="B1086"/>
    <x v="322"/>
    <x v="2"/>
    <n v="20.5"/>
    <n v="3"/>
    <n v="61.5"/>
    <x v="0"/>
    <x v="7"/>
  </r>
  <r>
    <s v="O1769"/>
    <d v="2023-03-23T00:00:00"/>
    <x v="5"/>
    <x v="0"/>
    <x v="2"/>
    <s v="C622"/>
    <x v="326"/>
    <s v="B1542"/>
    <x v="323"/>
    <x v="1"/>
    <n v="49.41"/>
    <n v="3"/>
    <n v="148.22999999999999"/>
    <x v="2"/>
    <x v="1"/>
  </r>
  <r>
    <s v="O3105"/>
    <d v="2023-09-03T00:00:00"/>
    <x v="0"/>
    <x v="6"/>
    <x v="2"/>
    <s v="C873"/>
    <x v="201"/>
    <s v="B1383"/>
    <x v="324"/>
    <x v="2"/>
    <n v="26.3"/>
    <n v="5"/>
    <n v="131.5"/>
    <x v="2"/>
    <x v="0"/>
  </r>
  <r>
    <s v="O2025"/>
    <d v="2024-05-03T00:00:00"/>
    <x v="2"/>
    <x v="4"/>
    <x v="1"/>
    <s v="C124"/>
    <x v="327"/>
    <s v="B1094"/>
    <x v="325"/>
    <x v="0"/>
    <n v="46.81"/>
    <n v="3"/>
    <n v="140.43"/>
    <x v="1"/>
    <x v="2"/>
  </r>
  <r>
    <s v="O1234"/>
    <d v="2023-07-14T00:00:00"/>
    <x v="2"/>
    <x v="2"/>
    <x v="2"/>
    <s v="C346"/>
    <x v="144"/>
    <s v="B1823"/>
    <x v="326"/>
    <x v="2"/>
    <n v="32.65"/>
    <n v="1"/>
    <n v="32.65"/>
    <x v="3"/>
    <x v="7"/>
  </r>
  <r>
    <s v="O1227"/>
    <d v="2024-07-22T00:00:00"/>
    <x v="1"/>
    <x v="2"/>
    <x v="1"/>
    <s v="C752"/>
    <x v="328"/>
    <s v="B1565"/>
    <x v="175"/>
    <x v="2"/>
    <n v="29.02"/>
    <n v="4"/>
    <n v="116.08"/>
    <x v="0"/>
    <x v="0"/>
  </r>
  <r>
    <s v="O2863"/>
    <d v="2024-09-05T00:00:00"/>
    <x v="5"/>
    <x v="6"/>
    <x v="1"/>
    <s v="C273"/>
    <x v="329"/>
    <s v="B1072"/>
    <x v="327"/>
    <x v="2"/>
    <n v="24.23"/>
    <n v="1"/>
    <n v="24.23"/>
    <x v="2"/>
    <x v="0"/>
  </r>
  <r>
    <s v="O1261"/>
    <d v="2024-10-11T00:00:00"/>
    <x v="2"/>
    <x v="10"/>
    <x v="1"/>
    <s v="C641"/>
    <x v="330"/>
    <s v="B1389"/>
    <x v="328"/>
    <x v="3"/>
    <n v="16.8"/>
    <n v="2"/>
    <n v="33.6"/>
    <x v="3"/>
    <x v="1"/>
  </r>
  <r>
    <s v="O2047"/>
    <d v="2024-05-05T00:00:00"/>
    <x v="0"/>
    <x v="4"/>
    <x v="1"/>
    <s v="C171"/>
    <x v="331"/>
    <s v="B1753"/>
    <x v="207"/>
    <x v="3"/>
    <n v="43.77"/>
    <n v="3"/>
    <n v="131.31"/>
    <x v="1"/>
    <x v="2"/>
  </r>
  <r>
    <s v="O2362"/>
    <d v="2025-05-09T00:00:00"/>
    <x v="2"/>
    <x v="4"/>
    <x v="0"/>
    <s v="C776"/>
    <x v="332"/>
    <s v="B1780"/>
    <x v="329"/>
    <x v="2"/>
    <n v="50.96"/>
    <n v="1"/>
    <n v="50.96"/>
    <x v="2"/>
    <x v="1"/>
  </r>
  <r>
    <s v="O1189"/>
    <d v="2023-05-19T00:00:00"/>
    <x v="2"/>
    <x v="4"/>
    <x v="2"/>
    <s v="C538"/>
    <x v="333"/>
    <s v="B1453"/>
    <x v="330"/>
    <x v="1"/>
    <n v="29.63"/>
    <n v="5"/>
    <n v="148.15"/>
    <x v="2"/>
    <x v="2"/>
  </r>
  <r>
    <s v="O3489"/>
    <d v="2023-12-03T00:00:00"/>
    <x v="0"/>
    <x v="9"/>
    <x v="2"/>
    <s v="C871"/>
    <x v="334"/>
    <s v="B1885"/>
    <x v="136"/>
    <x v="2"/>
    <n v="44.85"/>
    <n v="2"/>
    <n v="89.7"/>
    <x v="0"/>
    <x v="6"/>
  </r>
  <r>
    <s v="O2094"/>
    <d v="2024-08-19T00:00:00"/>
    <x v="1"/>
    <x v="8"/>
    <x v="1"/>
    <s v="C843"/>
    <x v="335"/>
    <s v="B1165"/>
    <x v="331"/>
    <x v="2"/>
    <n v="18.3"/>
    <n v="5"/>
    <n v="91.5"/>
    <x v="3"/>
    <x v="1"/>
  </r>
  <r>
    <s v="O2782"/>
    <d v="2025-01-05T00:00:00"/>
    <x v="0"/>
    <x v="11"/>
    <x v="0"/>
    <s v="C850"/>
    <x v="336"/>
    <s v="B1730"/>
    <x v="113"/>
    <x v="2"/>
    <n v="34.72"/>
    <n v="5"/>
    <n v="173.6"/>
    <x v="2"/>
    <x v="2"/>
  </r>
  <r>
    <s v="O3444"/>
    <d v="2024-06-23T00:00:00"/>
    <x v="0"/>
    <x v="1"/>
    <x v="1"/>
    <s v="C877"/>
    <x v="337"/>
    <s v="B1076"/>
    <x v="332"/>
    <x v="0"/>
    <n v="21.58"/>
    <n v="3"/>
    <n v="64.739999999999995"/>
    <x v="0"/>
    <x v="5"/>
  </r>
  <r>
    <s v="O1740"/>
    <d v="2023-02-15T00:00:00"/>
    <x v="3"/>
    <x v="3"/>
    <x v="2"/>
    <s v="C983"/>
    <x v="44"/>
    <s v="B1350"/>
    <x v="234"/>
    <x v="0"/>
    <n v="20.05"/>
    <n v="5"/>
    <n v="100.25"/>
    <x v="1"/>
    <x v="7"/>
  </r>
  <r>
    <s v="O2495"/>
    <d v="2024-02-08T00:00:00"/>
    <x v="5"/>
    <x v="3"/>
    <x v="1"/>
    <s v="C540"/>
    <x v="338"/>
    <s v="B1828"/>
    <x v="262"/>
    <x v="2"/>
    <n v="14.48"/>
    <n v="2"/>
    <n v="28.96"/>
    <x v="0"/>
    <x v="0"/>
  </r>
  <r>
    <s v="O3563"/>
    <d v="2024-09-02T00:00:00"/>
    <x v="1"/>
    <x v="6"/>
    <x v="1"/>
    <s v="C985"/>
    <x v="339"/>
    <s v="B1960"/>
    <x v="32"/>
    <x v="0"/>
    <n v="14.34"/>
    <n v="4"/>
    <n v="57.36"/>
    <x v="0"/>
    <x v="2"/>
  </r>
  <r>
    <s v="O1556"/>
    <d v="2023-12-18T00:00:00"/>
    <x v="1"/>
    <x v="9"/>
    <x v="2"/>
    <s v="C219"/>
    <x v="340"/>
    <s v="B1323"/>
    <x v="333"/>
    <x v="3"/>
    <n v="36.15"/>
    <n v="2"/>
    <n v="72.3"/>
    <x v="0"/>
    <x v="3"/>
  </r>
  <r>
    <s v="O3439"/>
    <d v="2024-08-09T00:00:00"/>
    <x v="2"/>
    <x v="8"/>
    <x v="1"/>
    <s v="C949"/>
    <x v="341"/>
    <s v="B1246"/>
    <x v="334"/>
    <x v="2"/>
    <n v="30.36"/>
    <n v="3"/>
    <n v="91.08"/>
    <x v="0"/>
    <x v="0"/>
  </r>
  <r>
    <s v="O3207"/>
    <d v="2025-03-22T00:00:00"/>
    <x v="6"/>
    <x v="0"/>
    <x v="0"/>
    <s v="C166"/>
    <x v="342"/>
    <s v="B1462"/>
    <x v="335"/>
    <x v="0"/>
    <n v="19.07"/>
    <n v="3"/>
    <n v="57.21"/>
    <x v="1"/>
    <x v="2"/>
  </r>
  <r>
    <s v="O2482"/>
    <d v="2024-07-13T00:00:00"/>
    <x v="6"/>
    <x v="2"/>
    <x v="1"/>
    <s v="C427"/>
    <x v="63"/>
    <s v="B1502"/>
    <x v="336"/>
    <x v="3"/>
    <n v="20.34"/>
    <n v="1"/>
    <n v="20.34"/>
    <x v="1"/>
    <x v="0"/>
  </r>
  <r>
    <s v="O3062"/>
    <d v="2025-06-12T00:00:00"/>
    <x v="5"/>
    <x v="1"/>
    <x v="0"/>
    <s v="C746"/>
    <x v="226"/>
    <s v="B1688"/>
    <x v="72"/>
    <x v="1"/>
    <n v="34.06"/>
    <n v="5"/>
    <n v="170.3"/>
    <x v="0"/>
    <x v="2"/>
  </r>
  <r>
    <s v="O1766"/>
    <d v="2024-01-06T00:00:00"/>
    <x v="6"/>
    <x v="11"/>
    <x v="1"/>
    <s v="C833"/>
    <x v="108"/>
    <s v="B1332"/>
    <x v="337"/>
    <x v="1"/>
    <n v="13.55"/>
    <n v="2"/>
    <n v="27.1"/>
    <x v="1"/>
    <x v="0"/>
  </r>
  <r>
    <s v="O2612"/>
    <d v="2022-09-25T00:00:00"/>
    <x v="0"/>
    <x v="6"/>
    <x v="3"/>
    <s v="C836"/>
    <x v="343"/>
    <s v="B1273"/>
    <x v="338"/>
    <x v="0"/>
    <n v="6.74"/>
    <n v="5"/>
    <n v="33.700000000000003"/>
    <x v="0"/>
    <x v="6"/>
  </r>
  <r>
    <s v="O1145"/>
    <d v="2023-08-29T00:00:00"/>
    <x v="4"/>
    <x v="8"/>
    <x v="2"/>
    <s v="C166"/>
    <x v="344"/>
    <s v="B1557"/>
    <x v="339"/>
    <x v="1"/>
    <n v="7.17"/>
    <n v="4"/>
    <n v="28.68"/>
    <x v="0"/>
    <x v="7"/>
  </r>
  <r>
    <s v="O3240"/>
    <d v="2023-05-28T00:00:00"/>
    <x v="0"/>
    <x v="4"/>
    <x v="2"/>
    <s v="C440"/>
    <x v="345"/>
    <s v="B1319"/>
    <x v="340"/>
    <x v="0"/>
    <n v="33.17"/>
    <n v="3"/>
    <n v="99.51"/>
    <x v="2"/>
    <x v="7"/>
  </r>
  <r>
    <s v="O2799"/>
    <d v="2024-02-04T00:00:00"/>
    <x v="0"/>
    <x v="3"/>
    <x v="1"/>
    <s v="C765"/>
    <x v="6"/>
    <s v="B1788"/>
    <x v="341"/>
    <x v="2"/>
    <n v="44.42"/>
    <n v="4"/>
    <n v="177.68"/>
    <x v="2"/>
    <x v="1"/>
  </r>
  <r>
    <s v="O2318"/>
    <d v="2023-06-30T00:00:00"/>
    <x v="2"/>
    <x v="1"/>
    <x v="2"/>
    <s v="C893"/>
    <x v="346"/>
    <s v="B1124"/>
    <x v="342"/>
    <x v="0"/>
    <n v="45.63"/>
    <n v="2"/>
    <n v="91.26"/>
    <x v="0"/>
    <x v="2"/>
  </r>
  <r>
    <s v="O1674"/>
    <d v="2023-02-11T00:00:00"/>
    <x v="6"/>
    <x v="3"/>
    <x v="2"/>
    <s v="C846"/>
    <x v="347"/>
    <s v="B1983"/>
    <x v="343"/>
    <x v="1"/>
    <n v="27.16"/>
    <n v="3"/>
    <n v="81.48"/>
    <x v="1"/>
    <x v="4"/>
  </r>
  <r>
    <s v="O1696"/>
    <d v="2024-04-09T00:00:00"/>
    <x v="4"/>
    <x v="7"/>
    <x v="1"/>
    <s v="C788"/>
    <x v="348"/>
    <s v="B1247"/>
    <x v="344"/>
    <x v="3"/>
    <n v="36.26"/>
    <n v="5"/>
    <n v="181.3"/>
    <x v="3"/>
    <x v="3"/>
  </r>
  <r>
    <s v="O2195"/>
    <d v="2023-03-19T00:00:00"/>
    <x v="0"/>
    <x v="0"/>
    <x v="2"/>
    <s v="C669"/>
    <x v="349"/>
    <s v="B1203"/>
    <x v="345"/>
    <x v="0"/>
    <n v="49.75"/>
    <n v="3"/>
    <n v="149.25"/>
    <x v="2"/>
    <x v="1"/>
  </r>
  <r>
    <s v="O2868"/>
    <d v="2023-06-17T00:00:00"/>
    <x v="6"/>
    <x v="1"/>
    <x v="2"/>
    <s v="C207"/>
    <x v="350"/>
    <s v="B1475"/>
    <x v="346"/>
    <x v="2"/>
    <n v="35.409999999999997"/>
    <n v="3"/>
    <n v="106.23"/>
    <x v="2"/>
    <x v="2"/>
  </r>
  <r>
    <s v="O1136"/>
    <d v="2024-07-17T00:00:00"/>
    <x v="3"/>
    <x v="2"/>
    <x v="1"/>
    <s v="C673"/>
    <x v="34"/>
    <s v="B1485"/>
    <x v="347"/>
    <x v="0"/>
    <n v="5.01"/>
    <n v="4"/>
    <n v="20.04"/>
    <x v="2"/>
    <x v="2"/>
  </r>
  <r>
    <s v="O3812"/>
    <d v="2024-01-22T00:00:00"/>
    <x v="1"/>
    <x v="11"/>
    <x v="1"/>
    <s v="C175"/>
    <x v="324"/>
    <s v="B1485"/>
    <x v="347"/>
    <x v="2"/>
    <n v="5.83"/>
    <n v="4"/>
    <n v="23.32"/>
    <x v="2"/>
    <x v="2"/>
  </r>
  <r>
    <s v="O1029"/>
    <d v="2024-06-14T00:00:00"/>
    <x v="2"/>
    <x v="1"/>
    <x v="1"/>
    <s v="C255"/>
    <x v="351"/>
    <s v="B1870"/>
    <x v="348"/>
    <x v="1"/>
    <n v="49.96"/>
    <n v="4"/>
    <n v="199.84"/>
    <x v="0"/>
    <x v="4"/>
  </r>
  <r>
    <s v="O3343"/>
    <d v="2023-10-28T00:00:00"/>
    <x v="6"/>
    <x v="10"/>
    <x v="2"/>
    <s v="C562"/>
    <x v="293"/>
    <s v="B1052"/>
    <x v="349"/>
    <x v="2"/>
    <n v="4.09"/>
    <n v="4"/>
    <n v="16.36"/>
    <x v="0"/>
    <x v="7"/>
  </r>
  <r>
    <s v="O1345"/>
    <d v="2024-08-20T00:00:00"/>
    <x v="4"/>
    <x v="8"/>
    <x v="1"/>
    <s v="C132"/>
    <x v="136"/>
    <s v="B1041"/>
    <x v="350"/>
    <x v="0"/>
    <n v="16.04"/>
    <n v="4"/>
    <n v="64.16"/>
    <x v="3"/>
    <x v="3"/>
  </r>
  <r>
    <s v="O2178"/>
    <d v="2024-06-03T00:00:00"/>
    <x v="1"/>
    <x v="1"/>
    <x v="1"/>
    <s v="C437"/>
    <x v="352"/>
    <s v="B1730"/>
    <x v="113"/>
    <x v="2"/>
    <n v="36.450000000000003"/>
    <n v="1"/>
    <n v="36.450000000000003"/>
    <x v="0"/>
    <x v="2"/>
  </r>
  <r>
    <s v="O1690"/>
    <d v="2023-07-06T00:00:00"/>
    <x v="5"/>
    <x v="2"/>
    <x v="2"/>
    <s v="C708"/>
    <x v="353"/>
    <s v="B1407"/>
    <x v="268"/>
    <x v="1"/>
    <n v="18.25"/>
    <n v="1"/>
    <n v="18.25"/>
    <x v="1"/>
    <x v="4"/>
  </r>
  <r>
    <s v="O2865"/>
    <d v="2025-08-19T00:00:00"/>
    <x v="4"/>
    <x v="8"/>
    <x v="0"/>
    <s v="C942"/>
    <x v="354"/>
    <s v="B1581"/>
    <x v="351"/>
    <x v="3"/>
    <n v="22.21"/>
    <n v="5"/>
    <n v="111.05"/>
    <x v="0"/>
    <x v="0"/>
  </r>
  <r>
    <s v="O1513"/>
    <d v="2023-09-08T00:00:00"/>
    <x v="2"/>
    <x v="6"/>
    <x v="2"/>
    <s v="C572"/>
    <x v="116"/>
    <s v="B1855"/>
    <x v="30"/>
    <x v="1"/>
    <n v="5.89"/>
    <n v="2"/>
    <n v="11.78"/>
    <x v="3"/>
    <x v="4"/>
  </r>
  <r>
    <s v="O2206"/>
    <d v="2023-05-10T00:00:00"/>
    <x v="3"/>
    <x v="4"/>
    <x v="2"/>
    <s v="C125"/>
    <x v="355"/>
    <s v="B1144"/>
    <x v="352"/>
    <x v="3"/>
    <n v="39.119999999999997"/>
    <n v="3"/>
    <n v="117.36"/>
    <x v="0"/>
    <x v="3"/>
  </r>
  <r>
    <s v="O1232"/>
    <d v="2023-09-08T00:00:00"/>
    <x v="2"/>
    <x v="6"/>
    <x v="2"/>
    <s v="C385"/>
    <x v="356"/>
    <s v="B1128"/>
    <x v="353"/>
    <x v="3"/>
    <n v="11.12"/>
    <n v="3"/>
    <n v="33.36"/>
    <x v="1"/>
    <x v="0"/>
  </r>
  <r>
    <s v="O1003"/>
    <d v="2023-06-10T00:00:00"/>
    <x v="6"/>
    <x v="1"/>
    <x v="2"/>
    <s v="C979"/>
    <x v="357"/>
    <s v="B1762"/>
    <x v="354"/>
    <x v="1"/>
    <n v="47.1"/>
    <n v="1"/>
    <n v="47.1"/>
    <x v="1"/>
    <x v="1"/>
  </r>
  <r>
    <s v="O1490"/>
    <d v="2023-09-17T00:00:00"/>
    <x v="0"/>
    <x v="6"/>
    <x v="2"/>
    <s v="C948"/>
    <x v="358"/>
    <s v="B1269"/>
    <x v="143"/>
    <x v="2"/>
    <n v="34.71"/>
    <n v="1"/>
    <n v="34.71"/>
    <x v="0"/>
    <x v="1"/>
  </r>
  <r>
    <s v="O2961"/>
    <d v="2023-01-03T00:00:00"/>
    <x v="4"/>
    <x v="11"/>
    <x v="2"/>
    <s v="C839"/>
    <x v="284"/>
    <s v="B1936"/>
    <x v="122"/>
    <x v="0"/>
    <n v="33.97"/>
    <n v="3"/>
    <n v="101.91"/>
    <x v="2"/>
    <x v="7"/>
  </r>
  <r>
    <s v="O1849"/>
    <d v="2024-05-12T00:00:00"/>
    <x v="0"/>
    <x v="4"/>
    <x v="1"/>
    <s v="C583"/>
    <x v="359"/>
    <s v="B1656"/>
    <x v="355"/>
    <x v="2"/>
    <n v="14.52"/>
    <n v="2"/>
    <n v="29.04"/>
    <x v="0"/>
    <x v="1"/>
  </r>
  <r>
    <s v="O2735"/>
    <d v="2024-01-22T00:00:00"/>
    <x v="1"/>
    <x v="11"/>
    <x v="1"/>
    <s v="C527"/>
    <x v="0"/>
    <s v="B1818"/>
    <x v="356"/>
    <x v="2"/>
    <n v="26.46"/>
    <n v="1"/>
    <n v="26.46"/>
    <x v="0"/>
    <x v="7"/>
  </r>
  <r>
    <s v="O3129"/>
    <d v="2023-11-22T00:00:00"/>
    <x v="3"/>
    <x v="5"/>
    <x v="2"/>
    <s v="C225"/>
    <x v="162"/>
    <s v="B1572"/>
    <x v="357"/>
    <x v="0"/>
    <n v="12.98"/>
    <n v="3"/>
    <n v="38.94"/>
    <x v="0"/>
    <x v="7"/>
  </r>
  <r>
    <s v="O3540"/>
    <d v="2023-09-26T00:00:00"/>
    <x v="4"/>
    <x v="6"/>
    <x v="2"/>
    <s v="C683"/>
    <x v="301"/>
    <s v="B1815"/>
    <x v="257"/>
    <x v="0"/>
    <n v="38.81"/>
    <n v="3"/>
    <n v="116.43"/>
    <x v="0"/>
    <x v="5"/>
  </r>
  <r>
    <s v="O3280"/>
    <d v="2023-07-15T00:00:00"/>
    <x v="6"/>
    <x v="2"/>
    <x v="2"/>
    <s v="C822"/>
    <x v="360"/>
    <s v="B1248"/>
    <x v="358"/>
    <x v="0"/>
    <n v="13.02"/>
    <n v="4"/>
    <n v="52.08"/>
    <x v="2"/>
    <x v="0"/>
  </r>
  <r>
    <s v="O3464"/>
    <d v="2025-02-15T00:00:00"/>
    <x v="6"/>
    <x v="3"/>
    <x v="0"/>
    <s v="C254"/>
    <x v="47"/>
    <s v="B1805"/>
    <x v="359"/>
    <x v="0"/>
    <n v="40.159999999999997"/>
    <n v="2"/>
    <n v="80.319999999999993"/>
    <x v="0"/>
    <x v="3"/>
  </r>
  <r>
    <s v="O3766"/>
    <d v="2024-11-13T00:00:00"/>
    <x v="3"/>
    <x v="5"/>
    <x v="1"/>
    <s v="C163"/>
    <x v="361"/>
    <s v="B1077"/>
    <x v="360"/>
    <x v="2"/>
    <n v="39.58"/>
    <n v="5"/>
    <n v="197.9"/>
    <x v="1"/>
    <x v="2"/>
  </r>
  <r>
    <s v="O2305"/>
    <d v="2024-06-06T00:00:00"/>
    <x v="5"/>
    <x v="1"/>
    <x v="1"/>
    <s v="C957"/>
    <x v="362"/>
    <s v="B1003"/>
    <x v="361"/>
    <x v="0"/>
    <n v="37.75"/>
    <n v="5"/>
    <n v="188.75"/>
    <x v="2"/>
    <x v="7"/>
  </r>
  <r>
    <s v="O3843"/>
    <d v="2023-03-12T00:00:00"/>
    <x v="0"/>
    <x v="0"/>
    <x v="2"/>
    <s v="C329"/>
    <x v="247"/>
    <s v="B1729"/>
    <x v="31"/>
    <x v="0"/>
    <n v="8.52"/>
    <n v="4"/>
    <n v="34.08"/>
    <x v="0"/>
    <x v="0"/>
  </r>
  <r>
    <s v="O1583"/>
    <d v="2024-01-28T00:00:00"/>
    <x v="0"/>
    <x v="11"/>
    <x v="1"/>
    <s v="C374"/>
    <x v="363"/>
    <s v="B1877"/>
    <x v="362"/>
    <x v="0"/>
    <n v="25.61"/>
    <n v="1"/>
    <n v="25.61"/>
    <x v="1"/>
    <x v="0"/>
  </r>
  <r>
    <s v="O2713"/>
    <d v="2025-08-09T00:00:00"/>
    <x v="6"/>
    <x v="8"/>
    <x v="0"/>
    <s v="C406"/>
    <x v="364"/>
    <s v="B1817"/>
    <x v="363"/>
    <x v="1"/>
    <n v="38.76"/>
    <n v="1"/>
    <n v="38.76"/>
    <x v="1"/>
    <x v="6"/>
  </r>
  <r>
    <s v="O3128"/>
    <d v="2024-01-07T00:00:00"/>
    <x v="0"/>
    <x v="11"/>
    <x v="1"/>
    <s v="C437"/>
    <x v="87"/>
    <s v="B1805"/>
    <x v="364"/>
    <x v="0"/>
    <n v="40.26"/>
    <n v="2"/>
    <n v="80.52"/>
    <x v="2"/>
    <x v="0"/>
  </r>
  <r>
    <s v="O2353"/>
    <d v="2023-02-02T00:00:00"/>
    <x v="5"/>
    <x v="3"/>
    <x v="2"/>
    <s v="C806"/>
    <x v="365"/>
    <s v="B1663"/>
    <x v="365"/>
    <x v="0"/>
    <n v="25.97"/>
    <n v="4"/>
    <n v="103.88"/>
    <x v="2"/>
    <x v="1"/>
  </r>
  <r>
    <s v="O1108"/>
    <d v="2024-01-30T00:00:00"/>
    <x v="4"/>
    <x v="11"/>
    <x v="1"/>
    <s v="C270"/>
    <x v="60"/>
    <s v="B1835"/>
    <x v="8"/>
    <x v="3"/>
    <n v="21.69"/>
    <n v="3"/>
    <n v="65.069999999999993"/>
    <x v="0"/>
    <x v="0"/>
  </r>
  <r>
    <s v="O1778"/>
    <d v="2024-03-26T00:00:00"/>
    <x v="4"/>
    <x v="0"/>
    <x v="1"/>
    <s v="C705"/>
    <x v="366"/>
    <s v="B1160"/>
    <x v="366"/>
    <x v="3"/>
    <n v="24.5"/>
    <n v="4"/>
    <n v="98"/>
    <x v="0"/>
    <x v="7"/>
  </r>
  <r>
    <s v="O2497"/>
    <d v="2024-03-14T00:00:00"/>
    <x v="5"/>
    <x v="0"/>
    <x v="1"/>
    <s v="C477"/>
    <x v="367"/>
    <s v="B1357"/>
    <x v="214"/>
    <x v="2"/>
    <n v="47"/>
    <n v="4"/>
    <n v="188"/>
    <x v="0"/>
    <x v="6"/>
  </r>
  <r>
    <s v="O3888"/>
    <d v="2024-10-28T00:00:00"/>
    <x v="1"/>
    <x v="10"/>
    <x v="1"/>
    <s v="C327"/>
    <x v="120"/>
    <s v="B1266"/>
    <x v="367"/>
    <x v="0"/>
    <n v="39.22"/>
    <n v="2"/>
    <n v="78.44"/>
    <x v="0"/>
    <x v="0"/>
  </r>
  <r>
    <s v="O1469"/>
    <d v="2023-02-06T00:00:00"/>
    <x v="1"/>
    <x v="3"/>
    <x v="2"/>
    <s v="C855"/>
    <x v="368"/>
    <s v="B1703"/>
    <x v="368"/>
    <x v="2"/>
    <n v="13.71"/>
    <n v="2"/>
    <n v="27.42"/>
    <x v="2"/>
    <x v="1"/>
  </r>
  <r>
    <s v="O1339"/>
    <d v="2024-03-31T00:00:00"/>
    <x v="0"/>
    <x v="0"/>
    <x v="1"/>
    <s v="C936"/>
    <x v="369"/>
    <s v="B1910"/>
    <x v="238"/>
    <x v="0"/>
    <n v="20.43"/>
    <n v="2"/>
    <n v="40.86"/>
    <x v="3"/>
    <x v="7"/>
  </r>
  <r>
    <s v="O2900"/>
    <d v="2024-10-14T00:00:00"/>
    <x v="1"/>
    <x v="10"/>
    <x v="1"/>
    <s v="C886"/>
    <x v="220"/>
    <s v="B1972"/>
    <x v="70"/>
    <x v="2"/>
    <n v="25.49"/>
    <n v="4"/>
    <n v="101.96"/>
    <x v="2"/>
    <x v="1"/>
  </r>
  <r>
    <s v="O1044"/>
    <d v="2024-08-28T00:00:00"/>
    <x v="3"/>
    <x v="8"/>
    <x v="1"/>
    <s v="C947"/>
    <x v="321"/>
    <s v="B1795"/>
    <x v="369"/>
    <x v="3"/>
    <n v="11.76"/>
    <n v="1"/>
    <n v="11.76"/>
    <x v="3"/>
    <x v="3"/>
  </r>
  <r>
    <s v="O3753"/>
    <d v="2025-06-18T00:00:00"/>
    <x v="3"/>
    <x v="1"/>
    <x v="0"/>
    <s v="C393"/>
    <x v="275"/>
    <s v="B1385"/>
    <x v="370"/>
    <x v="3"/>
    <n v="10.1"/>
    <n v="4"/>
    <n v="40.4"/>
    <x v="0"/>
    <x v="3"/>
  </r>
  <r>
    <s v="O1052"/>
    <d v="2023-10-02T00:00:00"/>
    <x v="1"/>
    <x v="10"/>
    <x v="2"/>
    <s v="C597"/>
    <x v="2"/>
    <s v="B1517"/>
    <x v="371"/>
    <x v="1"/>
    <n v="47.28"/>
    <n v="2"/>
    <n v="94.56"/>
    <x v="2"/>
    <x v="1"/>
  </r>
  <r>
    <s v="O2600"/>
    <d v="2023-02-09T00:00:00"/>
    <x v="5"/>
    <x v="3"/>
    <x v="2"/>
    <s v="C823"/>
    <x v="119"/>
    <s v="B1949"/>
    <x v="372"/>
    <x v="1"/>
    <n v="47.6"/>
    <n v="5"/>
    <n v="238"/>
    <x v="1"/>
    <x v="5"/>
  </r>
  <r>
    <s v="O1033"/>
    <d v="2023-05-22T00:00:00"/>
    <x v="1"/>
    <x v="4"/>
    <x v="2"/>
    <s v="C255"/>
    <x v="370"/>
    <s v="B1140"/>
    <x v="373"/>
    <x v="1"/>
    <n v="45.59"/>
    <n v="4"/>
    <n v="182.36"/>
    <x v="1"/>
    <x v="1"/>
  </r>
  <r>
    <s v="O3898"/>
    <d v="2023-02-15T00:00:00"/>
    <x v="3"/>
    <x v="3"/>
    <x v="2"/>
    <s v="C881"/>
    <x v="371"/>
    <s v="B1413"/>
    <x v="374"/>
    <x v="0"/>
    <n v="9.89"/>
    <n v="1"/>
    <n v="9.89"/>
    <x v="2"/>
    <x v="0"/>
  </r>
  <r>
    <s v="O1571"/>
    <d v="2023-04-17T00:00:00"/>
    <x v="1"/>
    <x v="7"/>
    <x v="2"/>
    <s v="C127"/>
    <x v="372"/>
    <s v="B1180"/>
    <x v="375"/>
    <x v="3"/>
    <n v="46.51"/>
    <n v="5"/>
    <n v="232.55"/>
    <x v="3"/>
    <x v="2"/>
  </r>
  <r>
    <s v="O3273"/>
    <d v="2024-10-17T00:00:00"/>
    <x v="5"/>
    <x v="10"/>
    <x v="1"/>
    <s v="C750"/>
    <x v="373"/>
    <s v="B1594"/>
    <x v="161"/>
    <x v="2"/>
    <n v="46.71"/>
    <n v="4"/>
    <n v="186.84"/>
    <x v="0"/>
    <x v="2"/>
  </r>
  <r>
    <s v="O2807"/>
    <d v="2023-12-09T00:00:00"/>
    <x v="6"/>
    <x v="9"/>
    <x v="2"/>
    <s v="C246"/>
    <x v="374"/>
    <s v="B1264"/>
    <x v="376"/>
    <x v="3"/>
    <n v="21.4"/>
    <n v="1"/>
    <n v="21.4"/>
    <x v="1"/>
    <x v="5"/>
  </r>
  <r>
    <s v="O1157"/>
    <d v="2023-06-11T00:00:00"/>
    <x v="0"/>
    <x v="1"/>
    <x v="2"/>
    <s v="C165"/>
    <x v="375"/>
    <s v="B1817"/>
    <x v="363"/>
    <x v="3"/>
    <n v="47.62"/>
    <n v="2"/>
    <n v="95.24"/>
    <x v="1"/>
    <x v="3"/>
  </r>
  <r>
    <s v="O1359"/>
    <d v="2023-01-17T00:00:00"/>
    <x v="4"/>
    <x v="11"/>
    <x v="2"/>
    <s v="C620"/>
    <x v="376"/>
    <s v="B1394"/>
    <x v="377"/>
    <x v="1"/>
    <n v="8.84"/>
    <n v="1"/>
    <n v="8.84"/>
    <x v="0"/>
    <x v="4"/>
  </r>
  <r>
    <s v="O2191"/>
    <d v="2023-02-09T00:00:00"/>
    <x v="5"/>
    <x v="3"/>
    <x v="2"/>
    <s v="C999"/>
    <x v="377"/>
    <s v="B1437"/>
    <x v="378"/>
    <x v="2"/>
    <n v="25.58"/>
    <n v="5"/>
    <n v="127.9"/>
    <x v="1"/>
    <x v="1"/>
  </r>
  <r>
    <s v="O1927"/>
    <d v="2023-06-05T00:00:00"/>
    <x v="1"/>
    <x v="1"/>
    <x v="2"/>
    <s v="C336"/>
    <x v="378"/>
    <s v="B1978"/>
    <x v="379"/>
    <x v="0"/>
    <n v="17.82"/>
    <n v="2"/>
    <n v="35.64"/>
    <x v="3"/>
    <x v="3"/>
  </r>
  <r>
    <s v="O3409"/>
    <d v="2025-07-07T00:00:00"/>
    <x v="1"/>
    <x v="2"/>
    <x v="0"/>
    <s v="C281"/>
    <x v="379"/>
    <s v="B1714"/>
    <x v="380"/>
    <x v="2"/>
    <n v="19.11"/>
    <n v="3"/>
    <n v="57.33"/>
    <x v="0"/>
    <x v="0"/>
  </r>
  <r>
    <s v="O2223"/>
    <d v="2023-10-31T00:00:00"/>
    <x v="4"/>
    <x v="10"/>
    <x v="2"/>
    <s v="C975"/>
    <x v="380"/>
    <s v="B1377"/>
    <x v="381"/>
    <x v="0"/>
    <n v="20.29"/>
    <n v="4"/>
    <n v="81.16"/>
    <x v="1"/>
    <x v="5"/>
  </r>
  <r>
    <s v="O2696"/>
    <d v="2022-11-04T00:00:00"/>
    <x v="2"/>
    <x v="5"/>
    <x v="3"/>
    <s v="C801"/>
    <x v="381"/>
    <s v="B1268"/>
    <x v="382"/>
    <x v="2"/>
    <n v="51.5"/>
    <n v="5"/>
    <n v="257.5"/>
    <x v="2"/>
    <x v="2"/>
  </r>
  <r>
    <s v="O3283"/>
    <d v="2023-01-15T00:00:00"/>
    <x v="0"/>
    <x v="11"/>
    <x v="2"/>
    <s v="C254"/>
    <x v="47"/>
    <s v="B1901"/>
    <x v="383"/>
    <x v="2"/>
    <n v="34.590000000000003"/>
    <n v="1"/>
    <n v="34.590000000000003"/>
    <x v="2"/>
    <x v="0"/>
  </r>
  <r>
    <s v="O2401"/>
    <d v="2025-05-27T00:00:00"/>
    <x v="4"/>
    <x v="4"/>
    <x v="0"/>
    <s v="C140"/>
    <x v="382"/>
    <s v="B1357"/>
    <x v="214"/>
    <x v="0"/>
    <n v="38.299999999999997"/>
    <n v="4"/>
    <n v="153.19999999999999"/>
    <x v="0"/>
    <x v="2"/>
  </r>
  <r>
    <s v="O3752"/>
    <d v="2025-02-18T00:00:00"/>
    <x v="4"/>
    <x v="3"/>
    <x v="0"/>
    <s v="C664"/>
    <x v="383"/>
    <s v="B1896"/>
    <x v="384"/>
    <x v="0"/>
    <n v="32.06"/>
    <n v="2"/>
    <n v="64.12"/>
    <x v="2"/>
    <x v="0"/>
  </r>
  <r>
    <s v="O2263"/>
    <d v="2024-06-20T00:00:00"/>
    <x v="5"/>
    <x v="1"/>
    <x v="1"/>
    <s v="C749"/>
    <x v="384"/>
    <s v="B1482"/>
    <x v="44"/>
    <x v="2"/>
    <n v="41.83"/>
    <n v="2"/>
    <n v="83.66"/>
    <x v="0"/>
    <x v="2"/>
  </r>
  <r>
    <s v="O3603"/>
    <d v="2022-11-21T00:00:00"/>
    <x v="1"/>
    <x v="5"/>
    <x v="3"/>
    <s v="C114"/>
    <x v="385"/>
    <s v="B1102"/>
    <x v="385"/>
    <x v="2"/>
    <n v="22.81"/>
    <n v="1"/>
    <n v="22.81"/>
    <x v="0"/>
    <x v="6"/>
  </r>
  <r>
    <s v="O1548"/>
    <d v="2024-06-08T00:00:00"/>
    <x v="6"/>
    <x v="1"/>
    <x v="1"/>
    <s v="C543"/>
    <x v="386"/>
    <s v="B1795"/>
    <x v="386"/>
    <x v="2"/>
    <n v="44.02"/>
    <n v="4"/>
    <n v="176.08"/>
    <x v="0"/>
    <x v="7"/>
  </r>
  <r>
    <s v="O2215"/>
    <d v="2022-12-08T00:00:00"/>
    <x v="5"/>
    <x v="9"/>
    <x v="3"/>
    <s v="C278"/>
    <x v="387"/>
    <s v="B1077"/>
    <x v="360"/>
    <x v="2"/>
    <n v="51.84"/>
    <n v="1"/>
    <n v="51.84"/>
    <x v="0"/>
    <x v="2"/>
  </r>
  <r>
    <s v="O1225"/>
    <d v="2024-08-24T00:00:00"/>
    <x v="6"/>
    <x v="8"/>
    <x v="1"/>
    <s v="C996"/>
    <x v="388"/>
    <s v="B1439"/>
    <x v="387"/>
    <x v="1"/>
    <n v="34.020000000000003"/>
    <n v="5"/>
    <n v="170.1"/>
    <x v="3"/>
    <x v="3"/>
  </r>
  <r>
    <s v="O2015"/>
    <d v="2023-08-31T00:00:00"/>
    <x v="5"/>
    <x v="8"/>
    <x v="2"/>
    <s v="C111"/>
    <x v="389"/>
    <s v="B1797"/>
    <x v="388"/>
    <x v="2"/>
    <n v="18.010000000000002"/>
    <n v="3"/>
    <n v="54.03"/>
    <x v="0"/>
    <x v="4"/>
  </r>
  <r>
    <s v="O1498"/>
    <d v="2023-03-12T00:00:00"/>
    <x v="0"/>
    <x v="0"/>
    <x v="2"/>
    <s v="C950"/>
    <x v="390"/>
    <s v="B1994"/>
    <x v="389"/>
    <x v="1"/>
    <n v="5.56"/>
    <n v="1"/>
    <n v="5.56"/>
    <x v="3"/>
    <x v="3"/>
  </r>
  <r>
    <s v="O1521"/>
    <d v="2023-06-19T00:00:00"/>
    <x v="1"/>
    <x v="1"/>
    <x v="2"/>
    <s v="C140"/>
    <x v="391"/>
    <s v="B1217"/>
    <x v="390"/>
    <x v="0"/>
    <n v="49.72"/>
    <n v="2"/>
    <n v="99.44"/>
    <x v="1"/>
    <x v="3"/>
  </r>
  <r>
    <s v="O2059"/>
    <d v="2024-03-15T00:00:00"/>
    <x v="2"/>
    <x v="0"/>
    <x v="1"/>
    <s v="C686"/>
    <x v="392"/>
    <s v="B1353"/>
    <x v="391"/>
    <x v="0"/>
    <n v="45.35"/>
    <n v="1"/>
    <n v="45.35"/>
    <x v="0"/>
    <x v="3"/>
  </r>
  <r>
    <s v="O1568"/>
    <d v="2023-01-17T00:00:00"/>
    <x v="4"/>
    <x v="11"/>
    <x v="2"/>
    <s v="C166"/>
    <x v="242"/>
    <s v="B1839"/>
    <x v="43"/>
    <x v="0"/>
    <n v="17.96"/>
    <n v="3"/>
    <n v="53.88"/>
    <x v="2"/>
    <x v="3"/>
  </r>
  <r>
    <s v="O2697"/>
    <d v="2024-05-04T00:00:00"/>
    <x v="6"/>
    <x v="4"/>
    <x v="1"/>
    <s v="C134"/>
    <x v="393"/>
    <s v="B1486"/>
    <x v="392"/>
    <x v="2"/>
    <n v="13.74"/>
    <n v="1"/>
    <n v="13.74"/>
    <x v="1"/>
    <x v="0"/>
  </r>
  <r>
    <s v="O1373"/>
    <d v="2024-04-17T00:00:00"/>
    <x v="3"/>
    <x v="7"/>
    <x v="1"/>
    <s v="C376"/>
    <x v="103"/>
    <s v="B1337"/>
    <x v="393"/>
    <x v="2"/>
    <n v="17.059999999999999"/>
    <n v="2"/>
    <n v="34.119999999999997"/>
    <x v="0"/>
    <x v="4"/>
  </r>
  <r>
    <s v="O2931"/>
    <d v="2025-07-03T00:00:00"/>
    <x v="5"/>
    <x v="2"/>
    <x v="0"/>
    <s v="C327"/>
    <x v="120"/>
    <s v="B1117"/>
    <x v="394"/>
    <x v="2"/>
    <n v="45.11"/>
    <n v="5"/>
    <n v="225.55"/>
    <x v="2"/>
    <x v="7"/>
  </r>
  <r>
    <s v="O1179"/>
    <d v="2024-11-30T00:00:00"/>
    <x v="6"/>
    <x v="5"/>
    <x v="1"/>
    <s v="C742"/>
    <x v="394"/>
    <s v="B1662"/>
    <x v="395"/>
    <x v="2"/>
    <n v="25.67"/>
    <n v="4"/>
    <n v="102.68"/>
    <x v="3"/>
    <x v="0"/>
  </r>
  <r>
    <s v="O3397"/>
    <d v="2025-02-21T00:00:00"/>
    <x v="2"/>
    <x v="3"/>
    <x v="0"/>
    <s v="C428"/>
    <x v="395"/>
    <s v="B1839"/>
    <x v="43"/>
    <x v="3"/>
    <n v="15.3"/>
    <n v="3"/>
    <n v="45.9"/>
    <x v="2"/>
    <x v="0"/>
  </r>
  <r>
    <s v="O3197"/>
    <d v="2022-11-27T00:00:00"/>
    <x v="0"/>
    <x v="5"/>
    <x v="3"/>
    <s v="C278"/>
    <x v="387"/>
    <s v="B1488"/>
    <x v="396"/>
    <x v="2"/>
    <n v="31.16"/>
    <n v="1"/>
    <n v="31.16"/>
    <x v="0"/>
    <x v="2"/>
  </r>
  <r>
    <s v="O2685"/>
    <d v="2024-06-17T00:00:00"/>
    <x v="1"/>
    <x v="1"/>
    <x v="1"/>
    <s v="C887"/>
    <x v="396"/>
    <s v="B1496"/>
    <x v="397"/>
    <x v="0"/>
    <n v="11.72"/>
    <n v="3"/>
    <n v="35.159999999999997"/>
    <x v="2"/>
    <x v="7"/>
  </r>
  <r>
    <s v="O1246"/>
    <d v="2023-11-15T00:00:00"/>
    <x v="3"/>
    <x v="5"/>
    <x v="2"/>
    <s v="C885"/>
    <x v="260"/>
    <s v="B1639"/>
    <x v="398"/>
    <x v="0"/>
    <n v="15.45"/>
    <n v="4"/>
    <n v="61.8"/>
    <x v="3"/>
    <x v="0"/>
  </r>
  <r>
    <s v="O2572"/>
    <d v="2022-09-28T00:00:00"/>
    <x v="3"/>
    <x v="6"/>
    <x v="3"/>
    <s v="C446"/>
    <x v="397"/>
    <s v="B1047"/>
    <x v="399"/>
    <x v="3"/>
    <n v="25.72"/>
    <n v="3"/>
    <n v="77.16"/>
    <x v="0"/>
    <x v="2"/>
  </r>
  <r>
    <s v="O1909"/>
    <d v="2023-12-03T00:00:00"/>
    <x v="0"/>
    <x v="9"/>
    <x v="2"/>
    <s v="C830"/>
    <x v="398"/>
    <s v="B1191"/>
    <x v="400"/>
    <x v="2"/>
    <n v="5.83"/>
    <n v="1"/>
    <n v="5.83"/>
    <x v="1"/>
    <x v="1"/>
  </r>
  <r>
    <s v="O3424"/>
    <d v="2022-09-07T00:00:00"/>
    <x v="3"/>
    <x v="6"/>
    <x v="3"/>
    <s v="C448"/>
    <x v="399"/>
    <s v="B1530"/>
    <x v="226"/>
    <x v="2"/>
    <n v="56.48"/>
    <n v="1"/>
    <n v="56.48"/>
    <x v="0"/>
    <x v="7"/>
  </r>
  <r>
    <s v="O2976"/>
    <d v="2024-05-21T00:00:00"/>
    <x v="4"/>
    <x v="4"/>
    <x v="1"/>
    <s v="C886"/>
    <x v="220"/>
    <s v="B1698"/>
    <x v="288"/>
    <x v="3"/>
    <n v="37.22"/>
    <n v="3"/>
    <n v="111.66"/>
    <x v="0"/>
    <x v="2"/>
  </r>
  <r>
    <s v="O1879"/>
    <d v="2024-10-10T00:00:00"/>
    <x v="5"/>
    <x v="10"/>
    <x v="1"/>
    <s v="C540"/>
    <x v="130"/>
    <s v="B1651"/>
    <x v="73"/>
    <x v="3"/>
    <n v="47.09"/>
    <n v="2"/>
    <n v="94.18"/>
    <x v="2"/>
    <x v="3"/>
  </r>
  <r>
    <s v="O3302"/>
    <d v="2023-05-24T00:00:00"/>
    <x v="3"/>
    <x v="4"/>
    <x v="2"/>
    <s v="C462"/>
    <x v="400"/>
    <s v="B1714"/>
    <x v="401"/>
    <x v="0"/>
    <n v="30.83"/>
    <n v="5"/>
    <n v="154.15"/>
    <x v="0"/>
    <x v="6"/>
  </r>
  <r>
    <s v="O2986"/>
    <d v="2022-09-11T00:00:00"/>
    <x v="0"/>
    <x v="6"/>
    <x v="3"/>
    <s v="C886"/>
    <x v="401"/>
    <s v="B1243"/>
    <x v="402"/>
    <x v="2"/>
    <n v="38.97"/>
    <n v="2"/>
    <n v="77.94"/>
    <x v="0"/>
    <x v="2"/>
  </r>
  <r>
    <s v="O1968"/>
    <d v="2023-12-23T00:00:00"/>
    <x v="6"/>
    <x v="9"/>
    <x v="2"/>
    <s v="C919"/>
    <x v="402"/>
    <s v="B1977"/>
    <x v="403"/>
    <x v="1"/>
    <n v="38.06"/>
    <n v="1"/>
    <n v="38.06"/>
    <x v="3"/>
    <x v="2"/>
  </r>
  <r>
    <s v="O2182"/>
    <d v="2024-09-11T00:00:00"/>
    <x v="3"/>
    <x v="6"/>
    <x v="1"/>
    <s v="C405"/>
    <x v="403"/>
    <s v="B1635"/>
    <x v="404"/>
    <x v="0"/>
    <n v="31.35"/>
    <n v="3"/>
    <n v="94.05"/>
    <x v="2"/>
    <x v="3"/>
  </r>
  <r>
    <s v="O3078"/>
    <d v="2022-11-22T00:00:00"/>
    <x v="4"/>
    <x v="5"/>
    <x v="3"/>
    <s v="C269"/>
    <x v="404"/>
    <s v="B1925"/>
    <x v="216"/>
    <x v="1"/>
    <n v="6.83"/>
    <n v="5"/>
    <n v="34.15"/>
    <x v="2"/>
    <x v="2"/>
  </r>
  <r>
    <s v="O3932"/>
    <d v="2023-08-04T00:00:00"/>
    <x v="2"/>
    <x v="8"/>
    <x v="2"/>
    <s v="C884"/>
    <x v="405"/>
    <s v="B1991"/>
    <x v="405"/>
    <x v="1"/>
    <n v="17"/>
    <n v="5"/>
    <n v="85"/>
    <x v="2"/>
    <x v="7"/>
  </r>
  <r>
    <s v="O2084"/>
    <d v="2023-10-21T00:00:00"/>
    <x v="6"/>
    <x v="10"/>
    <x v="2"/>
    <s v="C591"/>
    <x v="406"/>
    <s v="B1076"/>
    <x v="332"/>
    <x v="2"/>
    <n v="25.69"/>
    <n v="5"/>
    <n v="128.44999999999999"/>
    <x v="2"/>
    <x v="3"/>
  </r>
  <r>
    <s v="O3727"/>
    <d v="2022-10-02T00:00:00"/>
    <x v="0"/>
    <x v="10"/>
    <x v="3"/>
    <s v="C408"/>
    <x v="151"/>
    <s v="B1800"/>
    <x v="406"/>
    <x v="1"/>
    <n v="47.61"/>
    <n v="4"/>
    <n v="190.44"/>
    <x v="0"/>
    <x v="2"/>
  </r>
  <r>
    <s v="O3546"/>
    <d v="2024-03-24T00:00:00"/>
    <x v="0"/>
    <x v="0"/>
    <x v="1"/>
    <s v="C384"/>
    <x v="407"/>
    <s v="B1111"/>
    <x v="45"/>
    <x v="3"/>
    <n v="8.7799999999999994"/>
    <n v="2"/>
    <n v="17.559999999999999"/>
    <x v="2"/>
    <x v="2"/>
  </r>
  <r>
    <s v="O1575"/>
    <d v="2023-04-26T00:00:00"/>
    <x v="3"/>
    <x v="7"/>
    <x v="2"/>
    <s v="C855"/>
    <x v="408"/>
    <s v="B1075"/>
    <x v="407"/>
    <x v="1"/>
    <n v="42.54"/>
    <n v="3"/>
    <n v="127.62"/>
    <x v="1"/>
    <x v="4"/>
  </r>
  <r>
    <s v="O1495"/>
    <d v="2023-11-29T00:00:00"/>
    <x v="3"/>
    <x v="5"/>
    <x v="2"/>
    <s v="C213"/>
    <x v="409"/>
    <s v="B1091"/>
    <x v="408"/>
    <x v="2"/>
    <n v="32.65"/>
    <n v="3"/>
    <n v="97.95"/>
    <x v="3"/>
    <x v="4"/>
  </r>
  <r>
    <s v="O1334"/>
    <d v="2023-10-14T00:00:00"/>
    <x v="6"/>
    <x v="10"/>
    <x v="2"/>
    <s v="C304"/>
    <x v="410"/>
    <s v="B1143"/>
    <x v="151"/>
    <x v="2"/>
    <n v="40.61"/>
    <n v="1"/>
    <n v="40.61"/>
    <x v="3"/>
    <x v="1"/>
  </r>
  <r>
    <s v="O3229"/>
    <d v="2024-01-04T00:00:00"/>
    <x v="5"/>
    <x v="11"/>
    <x v="1"/>
    <s v="C642"/>
    <x v="411"/>
    <s v="B1613"/>
    <x v="201"/>
    <x v="0"/>
    <n v="37.21"/>
    <n v="5"/>
    <n v="186.05"/>
    <x v="1"/>
    <x v="7"/>
  </r>
  <r>
    <s v="O3443"/>
    <d v="2025-07-06T00:00:00"/>
    <x v="0"/>
    <x v="2"/>
    <x v="0"/>
    <s v="C895"/>
    <x v="412"/>
    <s v="B1764"/>
    <x v="287"/>
    <x v="1"/>
    <n v="50.58"/>
    <n v="5"/>
    <n v="252.9"/>
    <x v="2"/>
    <x v="0"/>
  </r>
  <r>
    <s v="O3091"/>
    <d v="2023-06-14T00:00:00"/>
    <x v="3"/>
    <x v="1"/>
    <x v="2"/>
    <s v="C299"/>
    <x v="143"/>
    <s v="B1515"/>
    <x v="409"/>
    <x v="2"/>
    <n v="39.75"/>
    <n v="2"/>
    <n v="79.5"/>
    <x v="2"/>
    <x v="0"/>
  </r>
  <r>
    <s v="O1684"/>
    <d v="2023-11-21T00:00:00"/>
    <x v="4"/>
    <x v="5"/>
    <x v="2"/>
    <s v="C697"/>
    <x v="413"/>
    <s v="B1690"/>
    <x v="410"/>
    <x v="0"/>
    <n v="49.18"/>
    <n v="4"/>
    <n v="196.72"/>
    <x v="1"/>
    <x v="4"/>
  </r>
  <r>
    <s v="O1434"/>
    <d v="2023-03-24T00:00:00"/>
    <x v="2"/>
    <x v="0"/>
    <x v="2"/>
    <s v="C825"/>
    <x v="414"/>
    <s v="B1172"/>
    <x v="231"/>
    <x v="3"/>
    <n v="17.850000000000001"/>
    <n v="5"/>
    <n v="89.25"/>
    <x v="0"/>
    <x v="4"/>
  </r>
  <r>
    <s v="O3101"/>
    <d v="2025-02-11T00:00:00"/>
    <x v="4"/>
    <x v="3"/>
    <x v="0"/>
    <s v="C333"/>
    <x v="415"/>
    <s v="B1295"/>
    <x v="310"/>
    <x v="1"/>
    <n v="33.03"/>
    <n v="2"/>
    <n v="66.06"/>
    <x v="1"/>
    <x v="6"/>
  </r>
  <r>
    <s v="O3292"/>
    <d v="2023-01-27T00:00:00"/>
    <x v="2"/>
    <x v="11"/>
    <x v="2"/>
    <s v="C978"/>
    <x v="102"/>
    <s v="B1072"/>
    <x v="411"/>
    <x v="0"/>
    <n v="41.89"/>
    <n v="2"/>
    <n v="83.78"/>
    <x v="0"/>
    <x v="3"/>
  </r>
  <r>
    <s v="O1977"/>
    <d v="2024-04-25T00:00:00"/>
    <x v="5"/>
    <x v="7"/>
    <x v="1"/>
    <s v="C378"/>
    <x v="267"/>
    <s v="B1649"/>
    <x v="412"/>
    <x v="2"/>
    <n v="24.26"/>
    <n v="4"/>
    <n v="97.04"/>
    <x v="3"/>
    <x v="3"/>
  </r>
  <r>
    <s v="O1414"/>
    <d v="2024-10-10T00:00:00"/>
    <x v="5"/>
    <x v="10"/>
    <x v="1"/>
    <s v="C269"/>
    <x v="404"/>
    <s v="B1481"/>
    <x v="413"/>
    <x v="1"/>
    <n v="33.909999999999997"/>
    <n v="3"/>
    <n v="101.73"/>
    <x v="0"/>
    <x v="0"/>
  </r>
  <r>
    <s v="O2198"/>
    <d v="2024-09-06T00:00:00"/>
    <x v="2"/>
    <x v="6"/>
    <x v="1"/>
    <s v="C755"/>
    <x v="416"/>
    <s v="B1117"/>
    <x v="394"/>
    <x v="1"/>
    <n v="38.68"/>
    <n v="3"/>
    <n v="116.04"/>
    <x v="3"/>
    <x v="3"/>
  </r>
  <r>
    <s v="O2613"/>
    <d v="2024-10-08T00:00:00"/>
    <x v="4"/>
    <x v="10"/>
    <x v="1"/>
    <s v="C366"/>
    <x v="195"/>
    <s v="B1746"/>
    <x v="414"/>
    <x v="2"/>
    <n v="21.34"/>
    <n v="4"/>
    <n v="85.36"/>
    <x v="2"/>
    <x v="0"/>
  </r>
  <r>
    <s v="O1475"/>
    <d v="2023-02-28T00:00:00"/>
    <x v="4"/>
    <x v="3"/>
    <x v="2"/>
    <s v="C269"/>
    <x v="417"/>
    <s v="B1392"/>
    <x v="415"/>
    <x v="0"/>
    <n v="18.059999999999999"/>
    <n v="2"/>
    <n v="36.119999999999997"/>
    <x v="2"/>
    <x v="7"/>
  </r>
  <r>
    <s v="O3037"/>
    <d v="2023-09-19T00:00:00"/>
    <x v="4"/>
    <x v="6"/>
    <x v="2"/>
    <s v="C187"/>
    <x v="418"/>
    <s v="B1465"/>
    <x v="416"/>
    <x v="3"/>
    <n v="25.64"/>
    <n v="4"/>
    <n v="102.56"/>
    <x v="0"/>
    <x v="1"/>
  </r>
  <r>
    <s v="O1128"/>
    <d v="2023-11-19T00:00:00"/>
    <x v="0"/>
    <x v="5"/>
    <x v="2"/>
    <s v="C305"/>
    <x v="419"/>
    <s v="B1221"/>
    <x v="417"/>
    <x v="0"/>
    <n v="15.19"/>
    <n v="5"/>
    <n v="75.95"/>
    <x v="0"/>
    <x v="7"/>
  </r>
  <r>
    <s v="O2815"/>
    <d v="2022-08-30T00:00:00"/>
    <x v="4"/>
    <x v="8"/>
    <x v="3"/>
    <s v="C562"/>
    <x v="269"/>
    <s v="B1715"/>
    <x v="418"/>
    <x v="0"/>
    <n v="33.07"/>
    <n v="3"/>
    <n v="99.21"/>
    <x v="0"/>
    <x v="2"/>
  </r>
  <r>
    <s v="O3060"/>
    <d v="2025-04-27T00:00:00"/>
    <x v="0"/>
    <x v="7"/>
    <x v="0"/>
    <s v="C354"/>
    <x v="420"/>
    <s v="B1489"/>
    <x v="419"/>
    <x v="0"/>
    <n v="41.17"/>
    <n v="5"/>
    <n v="205.85"/>
    <x v="0"/>
    <x v="1"/>
  </r>
  <r>
    <s v="O3872"/>
    <d v="2024-07-04T00:00:00"/>
    <x v="5"/>
    <x v="2"/>
    <x v="1"/>
    <s v="C340"/>
    <x v="288"/>
    <s v="B1096"/>
    <x v="420"/>
    <x v="2"/>
    <n v="6.82"/>
    <n v="1"/>
    <n v="6.82"/>
    <x v="0"/>
    <x v="2"/>
  </r>
  <r>
    <s v="O1296"/>
    <d v="2023-03-25T00:00:00"/>
    <x v="6"/>
    <x v="0"/>
    <x v="2"/>
    <s v="C604"/>
    <x v="126"/>
    <s v="B1456"/>
    <x v="421"/>
    <x v="0"/>
    <n v="14.71"/>
    <n v="3"/>
    <n v="44.13"/>
    <x v="0"/>
    <x v="7"/>
  </r>
  <r>
    <s v="O1420"/>
    <d v="2024-03-12T00:00:00"/>
    <x v="4"/>
    <x v="0"/>
    <x v="1"/>
    <s v="C280"/>
    <x v="421"/>
    <s v="B1304"/>
    <x v="422"/>
    <x v="3"/>
    <n v="29.93"/>
    <n v="5"/>
    <n v="149.65"/>
    <x v="0"/>
    <x v="7"/>
  </r>
  <r>
    <s v="O2707"/>
    <d v="2024-05-14T00:00:00"/>
    <x v="4"/>
    <x v="4"/>
    <x v="1"/>
    <s v="C973"/>
    <x v="422"/>
    <s v="B1361"/>
    <x v="423"/>
    <x v="3"/>
    <n v="9.2200000000000006"/>
    <n v="4"/>
    <n v="36.880000000000003"/>
    <x v="1"/>
    <x v="7"/>
  </r>
  <r>
    <s v="O1288"/>
    <d v="2023-09-25T00:00:00"/>
    <x v="1"/>
    <x v="6"/>
    <x v="2"/>
    <s v="C893"/>
    <x v="423"/>
    <s v="B1469"/>
    <x v="424"/>
    <x v="2"/>
    <n v="32.85"/>
    <n v="3"/>
    <n v="98.55"/>
    <x v="3"/>
    <x v="7"/>
  </r>
  <r>
    <s v="O3339"/>
    <d v="2025-04-12T00:00:00"/>
    <x v="6"/>
    <x v="7"/>
    <x v="0"/>
    <s v="C115"/>
    <x v="424"/>
    <s v="B1684"/>
    <x v="425"/>
    <x v="0"/>
    <n v="24.02"/>
    <n v="1"/>
    <n v="24.02"/>
    <x v="2"/>
    <x v="7"/>
  </r>
  <r>
    <s v="O2564"/>
    <d v="2024-12-18T00:00:00"/>
    <x v="3"/>
    <x v="9"/>
    <x v="1"/>
    <s v="C293"/>
    <x v="425"/>
    <s v="B1217"/>
    <x v="426"/>
    <x v="1"/>
    <n v="33.659999999999997"/>
    <n v="4"/>
    <n v="134.63999999999999"/>
    <x v="0"/>
    <x v="2"/>
  </r>
  <r>
    <s v="O1899"/>
    <d v="2024-10-09T00:00:00"/>
    <x v="3"/>
    <x v="10"/>
    <x v="1"/>
    <s v="C927"/>
    <x v="426"/>
    <s v="B1686"/>
    <x v="427"/>
    <x v="1"/>
    <n v="40.56"/>
    <n v="4"/>
    <n v="162.24"/>
    <x v="3"/>
    <x v="1"/>
  </r>
  <r>
    <s v="O2014"/>
    <d v="2023-12-10T00:00:00"/>
    <x v="0"/>
    <x v="9"/>
    <x v="2"/>
    <s v="C446"/>
    <x v="397"/>
    <s v="B1082"/>
    <x v="159"/>
    <x v="0"/>
    <n v="49.99"/>
    <n v="1"/>
    <n v="49.99"/>
    <x v="1"/>
    <x v="1"/>
  </r>
  <r>
    <s v="O1663"/>
    <d v="2024-08-31T00:00:00"/>
    <x v="6"/>
    <x v="8"/>
    <x v="1"/>
    <s v="C427"/>
    <x v="427"/>
    <s v="B1610"/>
    <x v="428"/>
    <x v="1"/>
    <n v="37.61"/>
    <n v="3"/>
    <n v="112.83"/>
    <x v="2"/>
    <x v="4"/>
  </r>
  <r>
    <s v="O2448"/>
    <d v="2023-02-24T00:00:00"/>
    <x v="2"/>
    <x v="3"/>
    <x v="2"/>
    <s v="C526"/>
    <x v="428"/>
    <s v="B1721"/>
    <x v="429"/>
    <x v="0"/>
    <n v="23.71"/>
    <n v="3"/>
    <n v="71.13"/>
    <x v="0"/>
    <x v="3"/>
  </r>
  <r>
    <s v="O3387"/>
    <d v="2023-02-07T00:00:00"/>
    <x v="4"/>
    <x v="3"/>
    <x v="2"/>
    <s v="C712"/>
    <x v="429"/>
    <s v="B1768"/>
    <x v="63"/>
    <x v="1"/>
    <n v="25.3"/>
    <n v="2"/>
    <n v="50.6"/>
    <x v="0"/>
    <x v="5"/>
  </r>
  <r>
    <s v="O1190"/>
    <d v="2023-01-21T00:00:00"/>
    <x v="6"/>
    <x v="11"/>
    <x v="2"/>
    <s v="C691"/>
    <x v="430"/>
    <s v="B1566"/>
    <x v="69"/>
    <x v="3"/>
    <n v="39.04"/>
    <n v="4"/>
    <n v="156.16"/>
    <x v="1"/>
    <x v="7"/>
  </r>
  <r>
    <s v="O3199"/>
    <d v="2025-04-18T00:00:00"/>
    <x v="2"/>
    <x v="7"/>
    <x v="0"/>
    <s v="C401"/>
    <x v="431"/>
    <s v="B1987"/>
    <x v="5"/>
    <x v="0"/>
    <n v="15.26"/>
    <n v="3"/>
    <n v="45.78"/>
    <x v="2"/>
    <x v="2"/>
  </r>
  <r>
    <s v="O3725"/>
    <d v="2023-03-11T00:00:00"/>
    <x v="6"/>
    <x v="0"/>
    <x v="2"/>
    <s v="C517"/>
    <x v="432"/>
    <s v="B1290"/>
    <x v="430"/>
    <x v="2"/>
    <n v="33.119999999999997"/>
    <n v="4"/>
    <n v="132.47999999999999"/>
    <x v="2"/>
    <x v="5"/>
  </r>
  <r>
    <s v="O2601"/>
    <d v="2023-11-06T00:00:00"/>
    <x v="1"/>
    <x v="5"/>
    <x v="2"/>
    <s v="C636"/>
    <x v="433"/>
    <s v="B1375"/>
    <x v="431"/>
    <x v="2"/>
    <n v="28.77"/>
    <n v="4"/>
    <n v="115.08"/>
    <x v="0"/>
    <x v="3"/>
  </r>
  <r>
    <s v="O3652"/>
    <d v="2023-04-24T00:00:00"/>
    <x v="1"/>
    <x v="7"/>
    <x v="2"/>
    <s v="C854"/>
    <x v="99"/>
    <s v="B1768"/>
    <x v="63"/>
    <x v="0"/>
    <n v="20.3"/>
    <n v="3"/>
    <n v="60.9"/>
    <x v="2"/>
    <x v="6"/>
  </r>
  <r>
    <s v="O2121"/>
    <d v="2023-10-08T00:00:00"/>
    <x v="0"/>
    <x v="10"/>
    <x v="2"/>
    <s v="C651"/>
    <x v="434"/>
    <s v="B1106"/>
    <x v="432"/>
    <x v="2"/>
    <n v="29.65"/>
    <n v="2"/>
    <n v="59.3"/>
    <x v="1"/>
    <x v="2"/>
  </r>
  <r>
    <s v="O3723"/>
    <d v="2024-02-01T00:00:00"/>
    <x v="5"/>
    <x v="3"/>
    <x v="1"/>
    <s v="C121"/>
    <x v="435"/>
    <s v="B1416"/>
    <x v="433"/>
    <x v="2"/>
    <n v="42.94"/>
    <n v="5"/>
    <n v="214.7"/>
    <x v="0"/>
    <x v="7"/>
  </r>
  <r>
    <s v="O1328"/>
    <d v="2024-04-04T00:00:00"/>
    <x v="5"/>
    <x v="7"/>
    <x v="1"/>
    <s v="C523"/>
    <x v="436"/>
    <s v="B1083"/>
    <x v="434"/>
    <x v="1"/>
    <n v="17.03"/>
    <n v="2"/>
    <n v="34.06"/>
    <x v="2"/>
    <x v="1"/>
  </r>
  <r>
    <s v="O1634"/>
    <d v="2023-12-04T00:00:00"/>
    <x v="1"/>
    <x v="9"/>
    <x v="2"/>
    <s v="C574"/>
    <x v="9"/>
    <s v="B1536"/>
    <x v="435"/>
    <x v="0"/>
    <n v="42.03"/>
    <n v="2"/>
    <n v="84.06"/>
    <x v="3"/>
    <x v="1"/>
  </r>
  <r>
    <s v="O3882"/>
    <d v="2023-04-08T00:00:00"/>
    <x v="6"/>
    <x v="7"/>
    <x v="2"/>
    <s v="C686"/>
    <x v="392"/>
    <s v="B1115"/>
    <x v="436"/>
    <x v="0"/>
    <n v="15.88"/>
    <n v="3"/>
    <n v="47.64"/>
    <x v="2"/>
    <x v="5"/>
  </r>
  <r>
    <s v="O2335"/>
    <d v="2023-10-31T00:00:00"/>
    <x v="4"/>
    <x v="10"/>
    <x v="2"/>
    <s v="C381"/>
    <x v="437"/>
    <s v="B1476"/>
    <x v="437"/>
    <x v="3"/>
    <n v="29.6"/>
    <n v="2"/>
    <n v="59.2"/>
    <x v="1"/>
    <x v="0"/>
  </r>
  <r>
    <s v="O1580"/>
    <d v="2024-10-21T00:00:00"/>
    <x v="1"/>
    <x v="10"/>
    <x v="1"/>
    <s v="C823"/>
    <x v="119"/>
    <s v="B1177"/>
    <x v="438"/>
    <x v="0"/>
    <n v="13.15"/>
    <n v="3"/>
    <n v="39.450000000000003"/>
    <x v="2"/>
    <x v="4"/>
  </r>
  <r>
    <s v="O1567"/>
    <d v="2023-03-10T00:00:00"/>
    <x v="2"/>
    <x v="0"/>
    <x v="2"/>
    <s v="C923"/>
    <x v="438"/>
    <s v="B1718"/>
    <x v="439"/>
    <x v="2"/>
    <n v="48.38"/>
    <n v="1"/>
    <n v="48.38"/>
    <x v="1"/>
    <x v="2"/>
  </r>
  <r>
    <s v="O1422"/>
    <d v="2023-03-19T00:00:00"/>
    <x v="0"/>
    <x v="0"/>
    <x v="2"/>
    <s v="C546"/>
    <x v="439"/>
    <s v="B1243"/>
    <x v="440"/>
    <x v="1"/>
    <n v="40.96"/>
    <n v="5"/>
    <n v="204.8"/>
    <x v="3"/>
    <x v="0"/>
  </r>
  <r>
    <s v="O2959"/>
    <d v="2025-07-31T00:00:00"/>
    <x v="5"/>
    <x v="2"/>
    <x v="0"/>
    <s v="C521"/>
    <x v="440"/>
    <s v="B1739"/>
    <x v="285"/>
    <x v="1"/>
    <n v="25.95"/>
    <n v="3"/>
    <n v="77.849999999999994"/>
    <x v="1"/>
    <x v="0"/>
  </r>
  <r>
    <s v="O3140"/>
    <d v="2024-10-04T00:00:00"/>
    <x v="2"/>
    <x v="10"/>
    <x v="1"/>
    <s v="C785"/>
    <x v="441"/>
    <s v="B1903"/>
    <x v="321"/>
    <x v="0"/>
    <n v="20.260000000000002"/>
    <n v="1"/>
    <n v="20.260000000000002"/>
    <x v="0"/>
    <x v="0"/>
  </r>
  <r>
    <s v="O3198"/>
    <d v="2024-11-30T00:00:00"/>
    <x v="6"/>
    <x v="5"/>
    <x v="1"/>
    <s v="C222"/>
    <x v="51"/>
    <s v="B1360"/>
    <x v="441"/>
    <x v="0"/>
    <n v="26.23"/>
    <n v="1"/>
    <n v="26.23"/>
    <x v="1"/>
    <x v="1"/>
  </r>
  <r>
    <s v="O3498"/>
    <d v="2022-12-26T00:00:00"/>
    <x v="1"/>
    <x v="9"/>
    <x v="3"/>
    <s v="C983"/>
    <x v="44"/>
    <s v="B1581"/>
    <x v="351"/>
    <x v="2"/>
    <n v="20.58"/>
    <n v="4"/>
    <n v="82.32"/>
    <x v="0"/>
    <x v="2"/>
  </r>
  <r>
    <s v="O3765"/>
    <d v="2025-01-31T00:00:00"/>
    <x v="2"/>
    <x v="11"/>
    <x v="0"/>
    <s v="C300"/>
    <x v="442"/>
    <s v="B1222"/>
    <x v="442"/>
    <x v="2"/>
    <n v="34.14"/>
    <n v="5"/>
    <n v="170.7"/>
    <x v="2"/>
    <x v="2"/>
  </r>
  <r>
    <s v="O3750"/>
    <d v="2025-05-13T00:00:00"/>
    <x v="4"/>
    <x v="4"/>
    <x v="0"/>
    <s v="C739"/>
    <x v="259"/>
    <s v="B1659"/>
    <x v="188"/>
    <x v="3"/>
    <n v="8.48"/>
    <n v="2"/>
    <n v="16.96"/>
    <x v="0"/>
    <x v="5"/>
  </r>
  <r>
    <s v="O1657"/>
    <d v="2024-11-03T00:00:00"/>
    <x v="0"/>
    <x v="5"/>
    <x v="1"/>
    <s v="C855"/>
    <x v="443"/>
    <s v="B1085"/>
    <x v="443"/>
    <x v="1"/>
    <n v="28.46"/>
    <n v="5"/>
    <n v="142.30000000000001"/>
    <x v="3"/>
    <x v="1"/>
  </r>
  <r>
    <s v="O2322"/>
    <d v="2022-09-08T00:00:00"/>
    <x v="5"/>
    <x v="6"/>
    <x v="3"/>
    <s v="C661"/>
    <x v="444"/>
    <s v="B1232"/>
    <x v="444"/>
    <x v="3"/>
    <n v="51.21"/>
    <n v="3"/>
    <n v="153.63"/>
    <x v="2"/>
    <x v="1"/>
  </r>
  <r>
    <s v="O1483"/>
    <d v="2023-05-26T00:00:00"/>
    <x v="2"/>
    <x v="4"/>
    <x v="2"/>
    <s v="C334"/>
    <x v="445"/>
    <s v="B1887"/>
    <x v="174"/>
    <x v="0"/>
    <n v="48.35"/>
    <n v="3"/>
    <n v="145.05000000000001"/>
    <x v="0"/>
    <x v="4"/>
  </r>
  <r>
    <s v="O2392"/>
    <d v="2022-11-19T00:00:00"/>
    <x v="6"/>
    <x v="5"/>
    <x v="3"/>
    <s v="C273"/>
    <x v="446"/>
    <s v="B1533"/>
    <x v="445"/>
    <x v="2"/>
    <n v="42.75"/>
    <n v="1"/>
    <n v="42.75"/>
    <x v="0"/>
    <x v="2"/>
  </r>
  <r>
    <s v="O3565"/>
    <d v="2024-06-16T00:00:00"/>
    <x v="0"/>
    <x v="1"/>
    <x v="1"/>
    <s v="C726"/>
    <x v="447"/>
    <s v="B1716"/>
    <x v="446"/>
    <x v="0"/>
    <n v="57.33"/>
    <n v="4"/>
    <n v="229.32"/>
    <x v="2"/>
    <x v="0"/>
  </r>
  <r>
    <s v="O3971"/>
    <d v="2025-07-22T00:00:00"/>
    <x v="4"/>
    <x v="2"/>
    <x v="0"/>
    <s v="C926"/>
    <x v="265"/>
    <s v="B1995"/>
    <x v="447"/>
    <x v="3"/>
    <n v="10.130000000000001"/>
    <n v="2"/>
    <n v="20.260000000000002"/>
    <x v="0"/>
    <x v="6"/>
  </r>
  <r>
    <s v="O3957"/>
    <d v="2025-01-20T00:00:00"/>
    <x v="1"/>
    <x v="11"/>
    <x v="0"/>
    <s v="C479"/>
    <x v="141"/>
    <s v="B1022"/>
    <x v="448"/>
    <x v="0"/>
    <n v="11.91"/>
    <n v="3"/>
    <n v="35.729999999999997"/>
    <x v="2"/>
    <x v="2"/>
  </r>
  <r>
    <s v="O3081"/>
    <d v="2025-02-02T00:00:00"/>
    <x v="0"/>
    <x v="3"/>
    <x v="0"/>
    <s v="C621"/>
    <x v="223"/>
    <s v="B1469"/>
    <x v="424"/>
    <x v="0"/>
    <n v="34.31"/>
    <n v="5"/>
    <n v="171.55"/>
    <x v="0"/>
    <x v="0"/>
  </r>
  <r>
    <s v="O1426"/>
    <d v="2024-03-04T00:00:00"/>
    <x v="1"/>
    <x v="0"/>
    <x v="1"/>
    <s v="C780"/>
    <x v="448"/>
    <s v="B1541"/>
    <x v="449"/>
    <x v="0"/>
    <n v="25.09"/>
    <n v="4"/>
    <n v="100.36"/>
    <x v="1"/>
    <x v="4"/>
  </r>
  <r>
    <s v="O2922"/>
    <d v="2024-08-29T00:00:00"/>
    <x v="5"/>
    <x v="8"/>
    <x v="1"/>
    <s v="C814"/>
    <x v="449"/>
    <s v="B1440"/>
    <x v="450"/>
    <x v="2"/>
    <n v="34.86"/>
    <n v="4"/>
    <n v="139.44"/>
    <x v="0"/>
    <x v="3"/>
  </r>
  <r>
    <s v="O1278"/>
    <d v="2024-04-05T00:00:00"/>
    <x v="2"/>
    <x v="7"/>
    <x v="1"/>
    <s v="C232"/>
    <x v="450"/>
    <s v="B1098"/>
    <x v="451"/>
    <x v="0"/>
    <n v="8.4499999999999993"/>
    <n v="4"/>
    <n v="33.799999999999997"/>
    <x v="0"/>
    <x v="2"/>
  </r>
  <r>
    <s v="O1986"/>
    <d v="2023-11-13T00:00:00"/>
    <x v="1"/>
    <x v="5"/>
    <x v="2"/>
    <s v="C164"/>
    <x v="266"/>
    <s v="B1044"/>
    <x v="452"/>
    <x v="3"/>
    <n v="39.69"/>
    <n v="2"/>
    <n v="79.38"/>
    <x v="0"/>
    <x v="0"/>
  </r>
  <r>
    <s v="O2948"/>
    <d v="2024-09-04T00:00:00"/>
    <x v="3"/>
    <x v="6"/>
    <x v="1"/>
    <s v="C881"/>
    <x v="371"/>
    <s v="B1599"/>
    <x v="453"/>
    <x v="0"/>
    <n v="21.17"/>
    <n v="1"/>
    <n v="21.17"/>
    <x v="2"/>
    <x v="6"/>
  </r>
  <r>
    <s v="O2485"/>
    <d v="2025-01-27T00:00:00"/>
    <x v="1"/>
    <x v="11"/>
    <x v="0"/>
    <s v="C427"/>
    <x v="63"/>
    <s v="B1072"/>
    <x v="454"/>
    <x v="2"/>
    <n v="40.4"/>
    <n v="2"/>
    <n v="80.8"/>
    <x v="0"/>
    <x v="2"/>
  </r>
  <r>
    <s v="O1799"/>
    <d v="2024-02-10T00:00:00"/>
    <x v="6"/>
    <x v="3"/>
    <x v="1"/>
    <s v="C934"/>
    <x v="133"/>
    <s v="B1684"/>
    <x v="455"/>
    <x v="1"/>
    <n v="40.03"/>
    <n v="3"/>
    <n v="120.09"/>
    <x v="3"/>
    <x v="2"/>
  </r>
  <r>
    <s v="O3308"/>
    <d v="2023-09-20T00:00:00"/>
    <x v="3"/>
    <x v="6"/>
    <x v="2"/>
    <s v="C549"/>
    <x v="451"/>
    <s v="B1274"/>
    <x v="456"/>
    <x v="0"/>
    <n v="8.31"/>
    <n v="3"/>
    <n v="24.93"/>
    <x v="0"/>
    <x v="6"/>
  </r>
  <r>
    <s v="O3592"/>
    <d v="2024-02-23T00:00:00"/>
    <x v="2"/>
    <x v="3"/>
    <x v="1"/>
    <s v="C996"/>
    <x v="452"/>
    <s v="B1407"/>
    <x v="457"/>
    <x v="0"/>
    <n v="48.64"/>
    <n v="3"/>
    <n v="145.91999999999999"/>
    <x v="0"/>
    <x v="5"/>
  </r>
  <r>
    <s v="O3521"/>
    <d v="2023-06-30T00:00:00"/>
    <x v="2"/>
    <x v="1"/>
    <x v="2"/>
    <s v="C350"/>
    <x v="453"/>
    <s v="B1186"/>
    <x v="458"/>
    <x v="2"/>
    <n v="45.83"/>
    <n v="4"/>
    <n v="183.32"/>
    <x v="2"/>
    <x v="3"/>
  </r>
  <r>
    <s v="O1320"/>
    <d v="2024-11-24T00:00:00"/>
    <x v="0"/>
    <x v="5"/>
    <x v="1"/>
    <s v="C801"/>
    <x v="454"/>
    <s v="B1945"/>
    <x v="459"/>
    <x v="0"/>
    <n v="27.6"/>
    <n v="3"/>
    <n v="82.8"/>
    <x v="2"/>
    <x v="2"/>
  </r>
  <r>
    <s v="O2595"/>
    <d v="2024-09-01T00:00:00"/>
    <x v="0"/>
    <x v="6"/>
    <x v="1"/>
    <s v="C898"/>
    <x v="455"/>
    <s v="B1385"/>
    <x v="460"/>
    <x v="0"/>
    <n v="25.18"/>
    <n v="4"/>
    <n v="100.72"/>
    <x v="2"/>
    <x v="7"/>
  </r>
  <r>
    <s v="O3613"/>
    <d v="2022-12-20T00:00:00"/>
    <x v="4"/>
    <x v="9"/>
    <x v="3"/>
    <s v="C167"/>
    <x v="456"/>
    <s v="B1552"/>
    <x v="461"/>
    <x v="1"/>
    <n v="53.62"/>
    <n v="1"/>
    <n v="53.62"/>
    <x v="0"/>
    <x v="0"/>
  </r>
  <r>
    <s v="O2444"/>
    <d v="2023-11-02T00:00:00"/>
    <x v="5"/>
    <x v="5"/>
    <x v="2"/>
    <s v="C452"/>
    <x v="457"/>
    <s v="B1942"/>
    <x v="462"/>
    <x v="2"/>
    <n v="55.1"/>
    <n v="3"/>
    <n v="165.3"/>
    <x v="1"/>
    <x v="3"/>
  </r>
  <r>
    <s v="O3658"/>
    <d v="2022-11-15T00:00:00"/>
    <x v="4"/>
    <x v="5"/>
    <x v="3"/>
    <s v="C470"/>
    <x v="32"/>
    <s v="B1307"/>
    <x v="463"/>
    <x v="0"/>
    <n v="20.46"/>
    <n v="2"/>
    <n v="40.92"/>
    <x v="0"/>
    <x v="5"/>
  </r>
  <r>
    <s v="O2954"/>
    <d v="2023-09-19T00:00:00"/>
    <x v="4"/>
    <x v="6"/>
    <x v="2"/>
    <s v="C376"/>
    <x v="458"/>
    <s v="B1729"/>
    <x v="165"/>
    <x v="2"/>
    <n v="32.24"/>
    <n v="4"/>
    <n v="128.96"/>
    <x v="2"/>
    <x v="0"/>
  </r>
  <r>
    <s v="O3200"/>
    <d v="2025-05-12T00:00:00"/>
    <x v="1"/>
    <x v="4"/>
    <x v="0"/>
    <s v="C772"/>
    <x v="459"/>
    <s v="B1651"/>
    <x v="464"/>
    <x v="0"/>
    <n v="22.42"/>
    <n v="1"/>
    <n v="22.42"/>
    <x v="2"/>
    <x v="2"/>
  </r>
  <r>
    <s v="O3679"/>
    <d v="2024-11-02T00:00:00"/>
    <x v="6"/>
    <x v="5"/>
    <x v="1"/>
    <s v="C604"/>
    <x v="126"/>
    <s v="B1659"/>
    <x v="465"/>
    <x v="0"/>
    <n v="32.159999999999997"/>
    <n v="5"/>
    <n v="160.80000000000001"/>
    <x v="2"/>
    <x v="5"/>
  </r>
  <r>
    <s v="O1175"/>
    <d v="2023-02-24T00:00:00"/>
    <x v="2"/>
    <x v="3"/>
    <x v="2"/>
    <s v="C420"/>
    <x v="460"/>
    <s v="B1319"/>
    <x v="466"/>
    <x v="0"/>
    <n v="8.77"/>
    <n v="5"/>
    <n v="43.85"/>
    <x v="2"/>
    <x v="7"/>
  </r>
  <r>
    <s v="O1928"/>
    <d v="2023-01-27T00:00:00"/>
    <x v="2"/>
    <x v="11"/>
    <x v="2"/>
    <s v="C940"/>
    <x v="134"/>
    <s v="B1586"/>
    <x v="467"/>
    <x v="3"/>
    <n v="19.68"/>
    <n v="5"/>
    <n v="98.4"/>
    <x v="2"/>
    <x v="7"/>
  </r>
  <r>
    <s v="O1973"/>
    <d v="2024-09-06T00:00:00"/>
    <x v="2"/>
    <x v="6"/>
    <x v="1"/>
    <s v="C766"/>
    <x v="461"/>
    <s v="B1650"/>
    <x v="468"/>
    <x v="0"/>
    <n v="46.61"/>
    <n v="3"/>
    <n v="139.83000000000001"/>
    <x v="1"/>
    <x v="2"/>
  </r>
  <r>
    <s v="O3275"/>
    <d v="2023-08-26T00:00:00"/>
    <x v="6"/>
    <x v="8"/>
    <x v="2"/>
    <s v="C843"/>
    <x v="335"/>
    <s v="B1689"/>
    <x v="469"/>
    <x v="2"/>
    <n v="24.11"/>
    <n v="3"/>
    <n v="72.33"/>
    <x v="0"/>
    <x v="0"/>
  </r>
  <r>
    <s v="O1905"/>
    <d v="2023-07-25T00:00:00"/>
    <x v="4"/>
    <x v="2"/>
    <x v="2"/>
    <s v="C388"/>
    <x v="174"/>
    <s v="B1489"/>
    <x v="470"/>
    <x v="2"/>
    <n v="7.96"/>
    <n v="5"/>
    <n v="39.799999999999997"/>
    <x v="1"/>
    <x v="4"/>
  </r>
  <r>
    <s v="O3689"/>
    <d v="2023-04-08T00:00:00"/>
    <x v="6"/>
    <x v="7"/>
    <x v="2"/>
    <s v="C240"/>
    <x v="462"/>
    <s v="B1169"/>
    <x v="471"/>
    <x v="1"/>
    <n v="30.62"/>
    <n v="3"/>
    <n v="91.86"/>
    <x v="0"/>
    <x v="6"/>
  </r>
  <r>
    <s v="O1918"/>
    <d v="2023-07-07T00:00:00"/>
    <x v="2"/>
    <x v="2"/>
    <x v="2"/>
    <s v="C236"/>
    <x v="232"/>
    <s v="B1501"/>
    <x v="472"/>
    <x v="2"/>
    <n v="11.54"/>
    <n v="3"/>
    <n v="34.619999999999997"/>
    <x v="3"/>
    <x v="1"/>
  </r>
  <r>
    <s v="O1158"/>
    <d v="2023-08-12T00:00:00"/>
    <x v="6"/>
    <x v="8"/>
    <x v="2"/>
    <s v="C507"/>
    <x v="205"/>
    <s v="B1355"/>
    <x v="473"/>
    <x v="2"/>
    <n v="13.7"/>
    <n v="3"/>
    <n v="41.1"/>
    <x v="0"/>
    <x v="3"/>
  </r>
  <r>
    <s v="O3341"/>
    <d v="2025-01-13T00:00:00"/>
    <x v="1"/>
    <x v="11"/>
    <x v="0"/>
    <s v="C720"/>
    <x v="463"/>
    <s v="B1248"/>
    <x v="358"/>
    <x v="3"/>
    <n v="11.89"/>
    <n v="4"/>
    <n v="47.56"/>
    <x v="0"/>
    <x v="2"/>
  </r>
  <r>
    <s v="O3152"/>
    <d v="2024-08-11T00:00:00"/>
    <x v="0"/>
    <x v="8"/>
    <x v="1"/>
    <s v="C423"/>
    <x v="464"/>
    <s v="B1169"/>
    <x v="474"/>
    <x v="0"/>
    <n v="44.57"/>
    <n v="1"/>
    <n v="44.57"/>
    <x v="0"/>
    <x v="5"/>
  </r>
  <r>
    <s v="O1333"/>
    <d v="2023-05-04T00:00:00"/>
    <x v="5"/>
    <x v="4"/>
    <x v="2"/>
    <s v="C945"/>
    <x v="104"/>
    <s v="B1539"/>
    <x v="475"/>
    <x v="3"/>
    <n v="49.75"/>
    <n v="3"/>
    <n v="149.25"/>
    <x v="2"/>
    <x v="2"/>
  </r>
  <r>
    <s v="O1643"/>
    <d v="2023-03-02T00:00:00"/>
    <x v="5"/>
    <x v="0"/>
    <x v="2"/>
    <s v="C635"/>
    <x v="465"/>
    <s v="B1488"/>
    <x v="476"/>
    <x v="2"/>
    <n v="14.2"/>
    <n v="5"/>
    <n v="71"/>
    <x v="3"/>
    <x v="7"/>
  </r>
  <r>
    <s v="O2918"/>
    <d v="2024-07-18T00:00:00"/>
    <x v="5"/>
    <x v="2"/>
    <x v="1"/>
    <s v="C158"/>
    <x v="236"/>
    <s v="B1080"/>
    <x v="477"/>
    <x v="0"/>
    <n v="33.01"/>
    <n v="4"/>
    <n v="132.04"/>
    <x v="0"/>
    <x v="0"/>
  </r>
  <r>
    <s v="O2849"/>
    <d v="2024-03-31T00:00:00"/>
    <x v="0"/>
    <x v="0"/>
    <x v="1"/>
    <s v="C558"/>
    <x v="35"/>
    <s v="B1761"/>
    <x v="478"/>
    <x v="0"/>
    <n v="48.03"/>
    <n v="3"/>
    <n v="144.09"/>
    <x v="0"/>
    <x v="2"/>
  </r>
  <r>
    <s v="O1880"/>
    <d v="2023-05-23T00:00:00"/>
    <x v="4"/>
    <x v="4"/>
    <x v="2"/>
    <s v="C690"/>
    <x v="466"/>
    <s v="B1121"/>
    <x v="156"/>
    <x v="0"/>
    <n v="35.57"/>
    <n v="4"/>
    <n v="142.28"/>
    <x v="2"/>
    <x v="0"/>
  </r>
  <r>
    <s v="O2731"/>
    <d v="2022-10-21T00:00:00"/>
    <x v="2"/>
    <x v="10"/>
    <x v="3"/>
    <s v="C562"/>
    <x v="467"/>
    <s v="B1300"/>
    <x v="479"/>
    <x v="0"/>
    <n v="58.45"/>
    <n v="4"/>
    <n v="233.8"/>
    <x v="0"/>
    <x v="7"/>
  </r>
  <r>
    <s v="O3410"/>
    <d v="2023-03-18T00:00:00"/>
    <x v="6"/>
    <x v="0"/>
    <x v="2"/>
    <s v="C559"/>
    <x v="316"/>
    <s v="B1424"/>
    <x v="119"/>
    <x v="2"/>
    <n v="32.380000000000003"/>
    <n v="4"/>
    <n v="129.52000000000001"/>
    <x v="2"/>
    <x v="0"/>
  </r>
  <r>
    <s v="O1795"/>
    <d v="2023-03-28T00:00:00"/>
    <x v="4"/>
    <x v="0"/>
    <x v="2"/>
    <s v="C743"/>
    <x v="468"/>
    <s v="B1739"/>
    <x v="285"/>
    <x v="0"/>
    <n v="27.91"/>
    <n v="3"/>
    <n v="83.73"/>
    <x v="0"/>
    <x v="1"/>
  </r>
  <r>
    <s v="O1066"/>
    <d v="2023-11-11T00:00:00"/>
    <x v="6"/>
    <x v="5"/>
    <x v="2"/>
    <s v="C187"/>
    <x v="418"/>
    <s v="B1844"/>
    <x v="480"/>
    <x v="2"/>
    <n v="23.34"/>
    <n v="1"/>
    <n v="23.34"/>
    <x v="0"/>
    <x v="4"/>
  </r>
  <r>
    <s v="O1865"/>
    <d v="2024-12-10T00:00:00"/>
    <x v="4"/>
    <x v="9"/>
    <x v="1"/>
    <s v="C565"/>
    <x v="69"/>
    <s v="B1056"/>
    <x v="481"/>
    <x v="3"/>
    <n v="24.49"/>
    <n v="3"/>
    <n v="73.47"/>
    <x v="3"/>
    <x v="7"/>
  </r>
  <r>
    <s v="O2023"/>
    <d v="2024-05-29T00:00:00"/>
    <x v="3"/>
    <x v="4"/>
    <x v="1"/>
    <s v="C858"/>
    <x v="469"/>
    <s v="B1013"/>
    <x v="1"/>
    <x v="1"/>
    <n v="28.29"/>
    <n v="3"/>
    <n v="84.87"/>
    <x v="2"/>
    <x v="0"/>
  </r>
  <r>
    <s v="O3681"/>
    <d v="2025-08-05T00:00:00"/>
    <x v="4"/>
    <x v="8"/>
    <x v="0"/>
    <s v="C356"/>
    <x v="262"/>
    <s v="B1724"/>
    <x v="263"/>
    <x v="2"/>
    <n v="29.87"/>
    <n v="5"/>
    <n v="149.35"/>
    <x v="0"/>
    <x v="1"/>
  </r>
  <r>
    <s v="O2144"/>
    <d v="2024-07-10T00:00:00"/>
    <x v="3"/>
    <x v="2"/>
    <x v="1"/>
    <s v="C739"/>
    <x v="31"/>
    <s v="B1369"/>
    <x v="482"/>
    <x v="0"/>
    <n v="45.89"/>
    <n v="4"/>
    <n v="183.56"/>
    <x v="3"/>
    <x v="1"/>
  </r>
  <r>
    <s v="O1635"/>
    <d v="2024-10-30T00:00:00"/>
    <x v="3"/>
    <x v="10"/>
    <x v="1"/>
    <s v="C541"/>
    <x v="470"/>
    <s v="B1921"/>
    <x v="483"/>
    <x v="2"/>
    <n v="5.49"/>
    <n v="3"/>
    <n v="16.47"/>
    <x v="0"/>
    <x v="0"/>
  </r>
  <r>
    <s v="O2501"/>
    <d v="2023-05-17T00:00:00"/>
    <x v="3"/>
    <x v="4"/>
    <x v="2"/>
    <s v="C657"/>
    <x v="471"/>
    <s v="B1997"/>
    <x v="484"/>
    <x v="0"/>
    <n v="5.89"/>
    <n v="5"/>
    <n v="29.45"/>
    <x v="0"/>
    <x v="1"/>
  </r>
  <r>
    <s v="O2681"/>
    <d v="2022-10-17T00:00:00"/>
    <x v="1"/>
    <x v="10"/>
    <x v="3"/>
    <s v="C452"/>
    <x v="457"/>
    <s v="B1264"/>
    <x v="376"/>
    <x v="2"/>
    <n v="22.13"/>
    <n v="4"/>
    <n v="88.52"/>
    <x v="2"/>
    <x v="2"/>
  </r>
  <r>
    <s v="O1557"/>
    <d v="2023-05-15T00:00:00"/>
    <x v="1"/>
    <x v="4"/>
    <x v="2"/>
    <s v="C758"/>
    <x v="289"/>
    <s v="B1912"/>
    <x v="485"/>
    <x v="3"/>
    <n v="41.59"/>
    <n v="3"/>
    <n v="124.77"/>
    <x v="3"/>
    <x v="7"/>
  </r>
  <r>
    <s v="O3819"/>
    <d v="2022-10-25T00:00:00"/>
    <x v="4"/>
    <x v="10"/>
    <x v="3"/>
    <s v="C826"/>
    <x v="472"/>
    <s v="B1701"/>
    <x v="486"/>
    <x v="0"/>
    <n v="40.659999999999997"/>
    <n v="5"/>
    <n v="203.3"/>
    <x v="1"/>
    <x v="2"/>
  </r>
  <r>
    <s v="O1310"/>
    <d v="2024-09-25T00:00:00"/>
    <x v="3"/>
    <x v="6"/>
    <x v="1"/>
    <s v="C240"/>
    <x v="473"/>
    <s v="B1476"/>
    <x v="437"/>
    <x v="0"/>
    <n v="25.52"/>
    <n v="5"/>
    <n v="127.6"/>
    <x v="3"/>
    <x v="7"/>
  </r>
  <r>
    <s v="O1615"/>
    <d v="2023-12-12T00:00:00"/>
    <x v="4"/>
    <x v="9"/>
    <x v="2"/>
    <s v="C377"/>
    <x v="474"/>
    <s v="B1022"/>
    <x v="448"/>
    <x v="3"/>
    <n v="10.01"/>
    <n v="2"/>
    <n v="20.02"/>
    <x v="1"/>
    <x v="3"/>
  </r>
  <r>
    <s v="O1785"/>
    <d v="2023-05-12T00:00:00"/>
    <x v="2"/>
    <x v="4"/>
    <x v="2"/>
    <s v="C559"/>
    <x v="475"/>
    <s v="B1229"/>
    <x v="81"/>
    <x v="1"/>
    <n v="44.56"/>
    <n v="3"/>
    <n v="133.68"/>
    <x v="2"/>
    <x v="1"/>
  </r>
  <r>
    <s v="O3483"/>
    <d v="2023-03-05T00:00:00"/>
    <x v="0"/>
    <x v="0"/>
    <x v="2"/>
    <s v="C758"/>
    <x v="476"/>
    <s v="B1766"/>
    <x v="487"/>
    <x v="2"/>
    <n v="41.73"/>
    <n v="3"/>
    <n v="125.19"/>
    <x v="2"/>
    <x v="6"/>
  </r>
  <r>
    <s v="O3722"/>
    <d v="2022-11-21T00:00:00"/>
    <x v="1"/>
    <x v="5"/>
    <x v="3"/>
    <s v="C221"/>
    <x v="96"/>
    <s v="B1011"/>
    <x v="488"/>
    <x v="0"/>
    <n v="18.91"/>
    <n v="1"/>
    <n v="18.91"/>
    <x v="1"/>
    <x v="3"/>
  </r>
  <r>
    <s v="O2462"/>
    <d v="2024-10-25T00:00:00"/>
    <x v="2"/>
    <x v="10"/>
    <x v="1"/>
    <s v="C473"/>
    <x v="477"/>
    <s v="B1573"/>
    <x v="204"/>
    <x v="3"/>
    <n v="13.87"/>
    <n v="3"/>
    <n v="41.61"/>
    <x v="1"/>
    <x v="3"/>
  </r>
  <r>
    <s v="O1201"/>
    <d v="2023-11-05T00:00:00"/>
    <x v="0"/>
    <x v="5"/>
    <x v="2"/>
    <s v="C870"/>
    <x v="478"/>
    <s v="B1882"/>
    <x v="489"/>
    <x v="2"/>
    <n v="17.190000000000001"/>
    <n v="1"/>
    <n v="17.190000000000001"/>
    <x v="0"/>
    <x v="2"/>
  </r>
  <r>
    <s v="O1902"/>
    <d v="2023-06-02T00:00:00"/>
    <x v="2"/>
    <x v="1"/>
    <x v="2"/>
    <s v="C959"/>
    <x v="479"/>
    <s v="B1056"/>
    <x v="490"/>
    <x v="3"/>
    <n v="19.97"/>
    <n v="3"/>
    <n v="59.91"/>
    <x v="3"/>
    <x v="2"/>
  </r>
  <r>
    <s v="O1812"/>
    <d v="2023-06-23T00:00:00"/>
    <x v="2"/>
    <x v="1"/>
    <x v="2"/>
    <s v="C423"/>
    <x v="480"/>
    <s v="B1826"/>
    <x v="491"/>
    <x v="3"/>
    <n v="38.5"/>
    <n v="4"/>
    <n v="154"/>
    <x v="2"/>
    <x v="0"/>
  </r>
  <r>
    <s v="O2840"/>
    <d v="2024-10-03T00:00:00"/>
    <x v="5"/>
    <x v="10"/>
    <x v="1"/>
    <s v="C259"/>
    <x v="481"/>
    <s v="B1588"/>
    <x v="492"/>
    <x v="2"/>
    <n v="42.49"/>
    <n v="1"/>
    <n v="42.49"/>
    <x v="2"/>
    <x v="2"/>
  </r>
  <r>
    <s v="O2941"/>
    <d v="2024-07-26T00:00:00"/>
    <x v="2"/>
    <x v="2"/>
    <x v="1"/>
    <s v="C854"/>
    <x v="99"/>
    <s v="B1739"/>
    <x v="285"/>
    <x v="0"/>
    <n v="30.81"/>
    <n v="5"/>
    <n v="154.05000000000001"/>
    <x v="0"/>
    <x v="3"/>
  </r>
  <r>
    <s v="O3833"/>
    <d v="2023-09-02T00:00:00"/>
    <x v="6"/>
    <x v="6"/>
    <x v="2"/>
    <s v="C164"/>
    <x v="94"/>
    <s v="B1403"/>
    <x v="493"/>
    <x v="2"/>
    <n v="31.71"/>
    <n v="4"/>
    <n v="126.84"/>
    <x v="0"/>
    <x v="3"/>
  </r>
  <r>
    <s v="O3816"/>
    <d v="2024-10-26T00:00:00"/>
    <x v="6"/>
    <x v="10"/>
    <x v="1"/>
    <s v="C291"/>
    <x v="482"/>
    <s v="B1500"/>
    <x v="494"/>
    <x v="0"/>
    <n v="15.34"/>
    <n v="2"/>
    <n v="30.68"/>
    <x v="0"/>
    <x v="5"/>
  </r>
  <r>
    <s v="O1771"/>
    <d v="2023-01-15T00:00:00"/>
    <x v="0"/>
    <x v="11"/>
    <x v="2"/>
    <s v="C811"/>
    <x v="483"/>
    <s v="B1004"/>
    <x v="495"/>
    <x v="2"/>
    <n v="22.51"/>
    <n v="2"/>
    <n v="45.02"/>
    <x v="1"/>
    <x v="3"/>
  </r>
  <r>
    <s v="O3169"/>
    <d v="2023-01-25T00:00:00"/>
    <x v="3"/>
    <x v="11"/>
    <x v="2"/>
    <s v="C780"/>
    <x v="484"/>
    <s v="B1073"/>
    <x v="496"/>
    <x v="2"/>
    <n v="48.83"/>
    <n v="2"/>
    <n v="97.66"/>
    <x v="0"/>
    <x v="2"/>
  </r>
  <r>
    <s v="O2892"/>
    <d v="2024-09-06T00:00:00"/>
    <x v="2"/>
    <x v="6"/>
    <x v="1"/>
    <s v="C448"/>
    <x v="485"/>
    <s v="B1718"/>
    <x v="439"/>
    <x v="0"/>
    <n v="43.61"/>
    <n v="5"/>
    <n v="218.05"/>
    <x v="2"/>
    <x v="7"/>
  </r>
  <r>
    <s v="O3842"/>
    <d v="2023-05-11T00:00:00"/>
    <x v="5"/>
    <x v="4"/>
    <x v="2"/>
    <s v="C858"/>
    <x v="486"/>
    <s v="B1102"/>
    <x v="385"/>
    <x v="0"/>
    <n v="23.43"/>
    <n v="1"/>
    <n v="23.43"/>
    <x v="2"/>
    <x v="6"/>
  </r>
  <r>
    <s v="O2205"/>
    <d v="2024-08-08T00:00:00"/>
    <x v="5"/>
    <x v="8"/>
    <x v="1"/>
    <s v="C531"/>
    <x v="231"/>
    <s v="B1583"/>
    <x v="497"/>
    <x v="2"/>
    <n v="8.5500000000000007"/>
    <n v="1"/>
    <n v="8.5500000000000007"/>
    <x v="0"/>
    <x v="0"/>
  </r>
  <r>
    <s v="O3342"/>
    <d v="2025-07-05T00:00:00"/>
    <x v="6"/>
    <x v="2"/>
    <x v="0"/>
    <s v="C811"/>
    <x v="39"/>
    <s v="B1320"/>
    <x v="135"/>
    <x v="0"/>
    <n v="14.86"/>
    <n v="3"/>
    <n v="44.58"/>
    <x v="2"/>
    <x v="1"/>
  </r>
  <r>
    <s v="O2841"/>
    <d v="2022-12-30T00:00:00"/>
    <x v="2"/>
    <x v="9"/>
    <x v="3"/>
    <s v="C354"/>
    <x v="420"/>
    <s v="B1046"/>
    <x v="498"/>
    <x v="2"/>
    <n v="11.67"/>
    <n v="5"/>
    <n v="58.35"/>
    <x v="0"/>
    <x v="7"/>
  </r>
  <r>
    <s v="O2645"/>
    <d v="2022-11-17T00:00:00"/>
    <x v="5"/>
    <x v="5"/>
    <x v="3"/>
    <s v="C517"/>
    <x v="487"/>
    <s v="B1963"/>
    <x v="499"/>
    <x v="0"/>
    <n v="11.16"/>
    <n v="5"/>
    <n v="55.8"/>
    <x v="0"/>
    <x v="2"/>
  </r>
  <r>
    <s v="O1978"/>
    <d v="2024-05-06T00:00:00"/>
    <x v="1"/>
    <x v="4"/>
    <x v="1"/>
    <s v="C290"/>
    <x v="488"/>
    <s v="B1814"/>
    <x v="500"/>
    <x v="2"/>
    <n v="41.16"/>
    <n v="1"/>
    <n v="41.16"/>
    <x v="2"/>
    <x v="1"/>
  </r>
  <r>
    <s v="O3758"/>
    <d v="2025-07-11T00:00:00"/>
    <x v="2"/>
    <x v="2"/>
    <x v="0"/>
    <s v="C788"/>
    <x v="489"/>
    <s v="B1515"/>
    <x v="501"/>
    <x v="0"/>
    <n v="23.42"/>
    <n v="2"/>
    <n v="46.84"/>
    <x v="2"/>
    <x v="3"/>
  </r>
  <r>
    <s v="O1161"/>
    <d v="2023-08-21T00:00:00"/>
    <x v="1"/>
    <x v="8"/>
    <x v="2"/>
    <s v="C198"/>
    <x v="490"/>
    <s v="B1475"/>
    <x v="346"/>
    <x v="3"/>
    <n v="30.73"/>
    <n v="4"/>
    <n v="122.92"/>
    <x v="3"/>
    <x v="1"/>
  </r>
  <r>
    <s v="O2739"/>
    <d v="2023-02-20T00:00:00"/>
    <x v="1"/>
    <x v="3"/>
    <x v="2"/>
    <s v="C571"/>
    <x v="491"/>
    <s v="B1651"/>
    <x v="292"/>
    <x v="2"/>
    <n v="28"/>
    <n v="1"/>
    <n v="28"/>
    <x v="0"/>
    <x v="2"/>
  </r>
  <r>
    <s v="O3564"/>
    <d v="2023-12-13T00:00:00"/>
    <x v="3"/>
    <x v="9"/>
    <x v="2"/>
    <s v="C527"/>
    <x v="424"/>
    <s v="B1926"/>
    <x v="502"/>
    <x v="2"/>
    <n v="49.98"/>
    <n v="1"/>
    <n v="49.98"/>
    <x v="1"/>
    <x v="5"/>
  </r>
  <r>
    <s v="O1907"/>
    <d v="2023-06-09T00:00:00"/>
    <x v="2"/>
    <x v="1"/>
    <x v="2"/>
    <s v="C148"/>
    <x v="492"/>
    <s v="B1125"/>
    <x v="126"/>
    <x v="2"/>
    <n v="28.55"/>
    <n v="4"/>
    <n v="114.2"/>
    <x v="1"/>
    <x v="3"/>
  </r>
  <r>
    <s v="O3778"/>
    <d v="2023-02-14T00:00:00"/>
    <x v="4"/>
    <x v="3"/>
    <x v="2"/>
    <s v="C814"/>
    <x v="493"/>
    <s v="B1094"/>
    <x v="325"/>
    <x v="2"/>
    <n v="54.07"/>
    <n v="2"/>
    <n v="108.14"/>
    <x v="0"/>
    <x v="3"/>
  </r>
  <r>
    <s v="O3977"/>
    <d v="2023-04-22T00:00:00"/>
    <x v="6"/>
    <x v="7"/>
    <x v="2"/>
    <s v="C615"/>
    <x v="494"/>
    <s v="B1788"/>
    <x v="341"/>
    <x v="1"/>
    <n v="36.79"/>
    <n v="2"/>
    <n v="73.58"/>
    <x v="1"/>
    <x v="2"/>
  </r>
  <r>
    <s v="O2035"/>
    <d v="2023-06-22T00:00:00"/>
    <x v="5"/>
    <x v="1"/>
    <x v="2"/>
    <s v="C233"/>
    <x v="76"/>
    <s v="B1359"/>
    <x v="503"/>
    <x v="2"/>
    <n v="20.81"/>
    <n v="3"/>
    <n v="62.43"/>
    <x v="1"/>
    <x v="2"/>
  </r>
  <r>
    <s v="O3516"/>
    <d v="2025-06-30T00:00:00"/>
    <x v="1"/>
    <x v="1"/>
    <x v="0"/>
    <s v="C552"/>
    <x v="495"/>
    <s v="B1090"/>
    <x v="504"/>
    <x v="1"/>
    <n v="6.36"/>
    <n v="5"/>
    <n v="31.8"/>
    <x v="0"/>
    <x v="6"/>
  </r>
  <r>
    <s v="O2373"/>
    <d v="2022-09-20T00:00:00"/>
    <x v="4"/>
    <x v="6"/>
    <x v="3"/>
    <s v="C325"/>
    <x v="496"/>
    <s v="B1773"/>
    <x v="298"/>
    <x v="2"/>
    <n v="24.94"/>
    <n v="2"/>
    <n v="49.88"/>
    <x v="1"/>
    <x v="5"/>
  </r>
  <r>
    <s v="O1653"/>
    <d v="2024-09-29T00:00:00"/>
    <x v="0"/>
    <x v="6"/>
    <x v="1"/>
    <s v="C679"/>
    <x v="165"/>
    <s v="B1144"/>
    <x v="102"/>
    <x v="0"/>
    <n v="41.26"/>
    <n v="3"/>
    <n v="123.78"/>
    <x v="0"/>
    <x v="0"/>
  </r>
  <r>
    <s v="O3135"/>
    <d v="2025-07-04T00:00:00"/>
    <x v="2"/>
    <x v="2"/>
    <x v="0"/>
    <s v="C985"/>
    <x v="339"/>
    <s v="B1119"/>
    <x v="154"/>
    <x v="2"/>
    <n v="9.56"/>
    <n v="4"/>
    <n v="38.24"/>
    <x v="0"/>
    <x v="7"/>
  </r>
  <r>
    <s v="O2074"/>
    <d v="2023-07-15T00:00:00"/>
    <x v="6"/>
    <x v="2"/>
    <x v="2"/>
    <s v="C729"/>
    <x v="497"/>
    <s v="B1797"/>
    <x v="505"/>
    <x v="1"/>
    <n v="48.17"/>
    <n v="2"/>
    <n v="96.34"/>
    <x v="1"/>
    <x v="4"/>
  </r>
  <r>
    <s v="O3331"/>
    <d v="2023-09-04T00:00:00"/>
    <x v="1"/>
    <x v="6"/>
    <x v="2"/>
    <s v="C860"/>
    <x v="113"/>
    <s v="B1172"/>
    <x v="231"/>
    <x v="0"/>
    <n v="18.440000000000001"/>
    <n v="4"/>
    <n v="73.760000000000005"/>
    <x v="1"/>
    <x v="2"/>
  </r>
  <r>
    <s v="O1070"/>
    <d v="2023-04-10T00:00:00"/>
    <x v="1"/>
    <x v="7"/>
    <x v="2"/>
    <s v="C498"/>
    <x v="498"/>
    <s v="B1263"/>
    <x v="506"/>
    <x v="1"/>
    <n v="21.82"/>
    <n v="1"/>
    <n v="21.82"/>
    <x v="1"/>
    <x v="2"/>
  </r>
  <r>
    <s v="O1672"/>
    <d v="2024-10-07T00:00:00"/>
    <x v="1"/>
    <x v="10"/>
    <x v="1"/>
    <s v="C607"/>
    <x v="499"/>
    <s v="B1569"/>
    <x v="507"/>
    <x v="1"/>
    <n v="35.17"/>
    <n v="4"/>
    <n v="140.68"/>
    <x v="0"/>
    <x v="3"/>
  </r>
  <r>
    <s v="O3908"/>
    <d v="2023-02-08T00:00:00"/>
    <x v="3"/>
    <x v="3"/>
    <x v="2"/>
    <s v="C498"/>
    <x v="70"/>
    <s v="B1581"/>
    <x v="34"/>
    <x v="2"/>
    <n v="16.02"/>
    <n v="4"/>
    <n v="64.08"/>
    <x v="2"/>
    <x v="2"/>
  </r>
  <r>
    <s v="O2301"/>
    <d v="2023-07-15T00:00:00"/>
    <x v="6"/>
    <x v="2"/>
    <x v="2"/>
    <s v="C158"/>
    <x v="236"/>
    <s v="B1053"/>
    <x v="508"/>
    <x v="0"/>
    <n v="31.23"/>
    <n v="2"/>
    <n v="62.46"/>
    <x v="2"/>
    <x v="5"/>
  </r>
  <r>
    <s v="O1440"/>
    <d v="2024-12-08T00:00:00"/>
    <x v="0"/>
    <x v="9"/>
    <x v="1"/>
    <s v="C356"/>
    <x v="262"/>
    <s v="B1410"/>
    <x v="509"/>
    <x v="2"/>
    <n v="39.549999999999997"/>
    <n v="4"/>
    <n v="158.19999999999999"/>
    <x v="2"/>
    <x v="1"/>
  </r>
  <r>
    <s v="O2670"/>
    <d v="2023-12-02T00:00:00"/>
    <x v="6"/>
    <x v="9"/>
    <x v="2"/>
    <s v="C255"/>
    <x v="351"/>
    <s v="B1338"/>
    <x v="9"/>
    <x v="2"/>
    <n v="42.91"/>
    <n v="4"/>
    <n v="171.64"/>
    <x v="2"/>
    <x v="2"/>
  </r>
  <r>
    <s v="O1477"/>
    <d v="2023-11-11T00:00:00"/>
    <x v="6"/>
    <x v="5"/>
    <x v="2"/>
    <s v="C384"/>
    <x v="28"/>
    <s v="B1957"/>
    <x v="510"/>
    <x v="2"/>
    <n v="24.22"/>
    <n v="3"/>
    <n v="72.66"/>
    <x v="2"/>
    <x v="4"/>
  </r>
  <r>
    <s v="O1607"/>
    <d v="2023-07-05T00:00:00"/>
    <x v="3"/>
    <x v="2"/>
    <x v="2"/>
    <s v="C730"/>
    <x v="500"/>
    <s v="B1414"/>
    <x v="511"/>
    <x v="3"/>
    <n v="30.77"/>
    <n v="1"/>
    <n v="30.77"/>
    <x v="0"/>
    <x v="1"/>
  </r>
  <r>
    <s v="O2151"/>
    <d v="2023-01-21T00:00:00"/>
    <x v="6"/>
    <x v="11"/>
    <x v="2"/>
    <s v="C999"/>
    <x v="501"/>
    <s v="B1728"/>
    <x v="512"/>
    <x v="3"/>
    <n v="41.51"/>
    <n v="4"/>
    <n v="166.04"/>
    <x v="0"/>
    <x v="3"/>
  </r>
  <r>
    <s v="O1210"/>
    <d v="2023-06-19T00:00:00"/>
    <x v="1"/>
    <x v="1"/>
    <x v="2"/>
    <s v="C361"/>
    <x v="502"/>
    <s v="B1411"/>
    <x v="513"/>
    <x v="0"/>
    <n v="45.25"/>
    <n v="3"/>
    <n v="135.75"/>
    <x v="3"/>
    <x v="1"/>
  </r>
  <r>
    <s v="O3374"/>
    <d v="2023-08-14T00:00:00"/>
    <x v="1"/>
    <x v="8"/>
    <x v="2"/>
    <s v="C543"/>
    <x v="503"/>
    <s v="B1067"/>
    <x v="514"/>
    <x v="0"/>
    <n v="17.97"/>
    <n v="5"/>
    <n v="89.85"/>
    <x v="2"/>
    <x v="7"/>
  </r>
  <r>
    <s v="O3398"/>
    <d v="2022-10-09T00:00:00"/>
    <x v="0"/>
    <x v="10"/>
    <x v="3"/>
    <s v="C573"/>
    <x v="504"/>
    <s v="B1624"/>
    <x v="515"/>
    <x v="2"/>
    <n v="35.9"/>
    <n v="5"/>
    <n v="179.5"/>
    <x v="0"/>
    <x v="0"/>
  </r>
  <r>
    <s v="O3358"/>
    <d v="2023-11-15T00:00:00"/>
    <x v="3"/>
    <x v="5"/>
    <x v="2"/>
    <s v="C183"/>
    <x v="93"/>
    <s v="B1976"/>
    <x v="516"/>
    <x v="0"/>
    <n v="17.579999999999998"/>
    <n v="1"/>
    <n v="17.579999999999998"/>
    <x v="0"/>
    <x v="2"/>
  </r>
  <r>
    <s v="O3561"/>
    <d v="2023-06-13T00:00:00"/>
    <x v="4"/>
    <x v="1"/>
    <x v="2"/>
    <s v="C130"/>
    <x v="224"/>
    <s v="B1502"/>
    <x v="336"/>
    <x v="2"/>
    <n v="24.83"/>
    <n v="1"/>
    <n v="24.83"/>
    <x v="0"/>
    <x v="0"/>
  </r>
  <r>
    <s v="O2249"/>
    <d v="2022-12-28T00:00:00"/>
    <x v="3"/>
    <x v="9"/>
    <x v="3"/>
    <s v="C950"/>
    <x v="390"/>
    <s v="B1189"/>
    <x v="517"/>
    <x v="0"/>
    <n v="14.57"/>
    <n v="5"/>
    <n v="72.849999999999994"/>
    <x v="1"/>
    <x v="5"/>
  </r>
  <r>
    <s v="O2428"/>
    <d v="2023-04-26T00:00:00"/>
    <x v="3"/>
    <x v="7"/>
    <x v="2"/>
    <s v="C275"/>
    <x v="505"/>
    <s v="B1028"/>
    <x v="518"/>
    <x v="2"/>
    <n v="22.32"/>
    <n v="4"/>
    <n v="89.28"/>
    <x v="2"/>
    <x v="0"/>
  </r>
  <r>
    <s v="O2104"/>
    <d v="2024-05-19T00:00:00"/>
    <x v="0"/>
    <x v="4"/>
    <x v="1"/>
    <s v="C607"/>
    <x v="506"/>
    <s v="B1999"/>
    <x v="519"/>
    <x v="0"/>
    <n v="48.35"/>
    <n v="4"/>
    <n v="193.4"/>
    <x v="3"/>
    <x v="7"/>
  </r>
  <r>
    <s v="O3802"/>
    <d v="2024-02-07T00:00:00"/>
    <x v="3"/>
    <x v="3"/>
    <x v="1"/>
    <s v="C322"/>
    <x v="507"/>
    <s v="B1679"/>
    <x v="74"/>
    <x v="2"/>
    <n v="11.6"/>
    <n v="2"/>
    <n v="23.2"/>
    <x v="0"/>
    <x v="5"/>
  </r>
  <r>
    <s v="O3965"/>
    <d v="2022-09-07T00:00:00"/>
    <x v="3"/>
    <x v="6"/>
    <x v="3"/>
    <s v="C393"/>
    <x v="275"/>
    <s v="B1855"/>
    <x v="520"/>
    <x v="1"/>
    <n v="41.01"/>
    <n v="4"/>
    <n v="164.04"/>
    <x v="0"/>
    <x v="3"/>
  </r>
  <r>
    <s v="O2552"/>
    <d v="2023-02-19T00:00:00"/>
    <x v="0"/>
    <x v="3"/>
    <x v="2"/>
    <s v="C333"/>
    <x v="189"/>
    <s v="B1844"/>
    <x v="521"/>
    <x v="1"/>
    <n v="23.66"/>
    <n v="1"/>
    <n v="23.66"/>
    <x v="0"/>
    <x v="7"/>
  </r>
  <r>
    <s v="O1174"/>
    <d v="2024-01-11T00:00:00"/>
    <x v="5"/>
    <x v="11"/>
    <x v="1"/>
    <s v="C186"/>
    <x v="508"/>
    <s v="B1713"/>
    <x v="522"/>
    <x v="1"/>
    <n v="13.88"/>
    <n v="3"/>
    <n v="41.64"/>
    <x v="1"/>
    <x v="1"/>
  </r>
  <r>
    <s v="O2243"/>
    <d v="2023-01-01T00:00:00"/>
    <x v="0"/>
    <x v="11"/>
    <x v="2"/>
    <s v="C272"/>
    <x v="509"/>
    <s v="B1517"/>
    <x v="371"/>
    <x v="2"/>
    <n v="43.25"/>
    <n v="1"/>
    <n v="43.25"/>
    <x v="0"/>
    <x v="2"/>
  </r>
  <r>
    <s v="O3111"/>
    <d v="2022-08-25T00:00:00"/>
    <x v="5"/>
    <x v="8"/>
    <x v="3"/>
    <s v="C796"/>
    <x v="238"/>
    <s v="B1328"/>
    <x v="79"/>
    <x v="3"/>
    <n v="42.33"/>
    <n v="3"/>
    <n v="126.99"/>
    <x v="2"/>
    <x v="3"/>
  </r>
  <r>
    <s v="O3165"/>
    <d v="2023-07-31T00:00:00"/>
    <x v="1"/>
    <x v="2"/>
    <x v="2"/>
    <s v="C242"/>
    <x v="261"/>
    <s v="B1887"/>
    <x v="523"/>
    <x v="1"/>
    <n v="30.84"/>
    <n v="2"/>
    <n v="61.68"/>
    <x v="0"/>
    <x v="7"/>
  </r>
  <r>
    <s v="O1207"/>
    <d v="2024-08-13T00:00:00"/>
    <x v="4"/>
    <x v="8"/>
    <x v="1"/>
    <s v="C396"/>
    <x v="510"/>
    <s v="B1924"/>
    <x v="524"/>
    <x v="3"/>
    <n v="9.64"/>
    <n v="3"/>
    <n v="28.92"/>
    <x v="2"/>
    <x v="7"/>
  </r>
  <r>
    <s v="O3514"/>
    <d v="2023-06-14T00:00:00"/>
    <x v="3"/>
    <x v="1"/>
    <x v="2"/>
    <s v="C401"/>
    <x v="511"/>
    <s v="B1512"/>
    <x v="312"/>
    <x v="2"/>
    <n v="25.85"/>
    <n v="1"/>
    <n v="25.85"/>
    <x v="0"/>
    <x v="7"/>
  </r>
  <r>
    <s v="O3154"/>
    <d v="2022-10-05T00:00:00"/>
    <x v="3"/>
    <x v="10"/>
    <x v="3"/>
    <s v="C354"/>
    <x v="420"/>
    <s v="B1576"/>
    <x v="525"/>
    <x v="0"/>
    <n v="8.17"/>
    <n v="1"/>
    <n v="8.17"/>
    <x v="0"/>
    <x v="0"/>
  </r>
  <r>
    <s v="O1863"/>
    <d v="2024-10-15T00:00:00"/>
    <x v="4"/>
    <x v="10"/>
    <x v="1"/>
    <s v="C333"/>
    <x v="512"/>
    <s v="B1232"/>
    <x v="160"/>
    <x v="1"/>
    <n v="22.08"/>
    <n v="2"/>
    <n v="44.16"/>
    <x v="1"/>
    <x v="4"/>
  </r>
  <r>
    <s v="O1394"/>
    <d v="2024-04-29T00:00:00"/>
    <x v="1"/>
    <x v="7"/>
    <x v="1"/>
    <s v="C416"/>
    <x v="513"/>
    <s v="B1536"/>
    <x v="526"/>
    <x v="1"/>
    <n v="33.22"/>
    <n v="5"/>
    <n v="166.1"/>
    <x v="1"/>
    <x v="1"/>
  </r>
  <r>
    <s v="O1450"/>
    <d v="2024-08-12T00:00:00"/>
    <x v="1"/>
    <x v="8"/>
    <x v="1"/>
    <s v="C757"/>
    <x v="274"/>
    <s v="B1176"/>
    <x v="527"/>
    <x v="1"/>
    <n v="22.33"/>
    <n v="1"/>
    <n v="22.33"/>
    <x v="3"/>
    <x v="3"/>
  </r>
  <r>
    <s v="O1120"/>
    <d v="2024-11-12T00:00:00"/>
    <x v="4"/>
    <x v="5"/>
    <x v="1"/>
    <s v="C672"/>
    <x v="514"/>
    <s v="B1664"/>
    <x v="528"/>
    <x v="0"/>
    <n v="12.25"/>
    <n v="2"/>
    <n v="24.5"/>
    <x v="2"/>
    <x v="0"/>
  </r>
  <r>
    <s v="O1283"/>
    <d v="2023-10-12T00:00:00"/>
    <x v="5"/>
    <x v="10"/>
    <x v="2"/>
    <s v="C254"/>
    <x v="515"/>
    <s v="B1199"/>
    <x v="529"/>
    <x v="2"/>
    <n v="43.11"/>
    <n v="2"/>
    <n v="86.22"/>
    <x v="3"/>
    <x v="4"/>
  </r>
  <r>
    <s v="O1614"/>
    <d v="2024-03-10T00:00:00"/>
    <x v="0"/>
    <x v="0"/>
    <x v="1"/>
    <s v="C392"/>
    <x v="516"/>
    <s v="B1472"/>
    <x v="120"/>
    <x v="3"/>
    <n v="46.7"/>
    <n v="3"/>
    <n v="140.1"/>
    <x v="2"/>
    <x v="0"/>
  </r>
  <r>
    <s v="O1969"/>
    <d v="2024-08-18T00:00:00"/>
    <x v="0"/>
    <x v="8"/>
    <x v="1"/>
    <s v="C324"/>
    <x v="517"/>
    <s v="B1137"/>
    <x v="530"/>
    <x v="0"/>
    <n v="10.42"/>
    <n v="1"/>
    <n v="10.42"/>
    <x v="0"/>
    <x v="1"/>
  </r>
  <r>
    <s v="O3478"/>
    <d v="2023-10-09T00:00:00"/>
    <x v="1"/>
    <x v="10"/>
    <x v="2"/>
    <s v="C353"/>
    <x v="518"/>
    <s v="B1449"/>
    <x v="531"/>
    <x v="0"/>
    <n v="21.44"/>
    <n v="4"/>
    <n v="85.76"/>
    <x v="0"/>
    <x v="2"/>
  </r>
  <r>
    <s v="O2857"/>
    <d v="2025-08-24T00:00:00"/>
    <x v="0"/>
    <x v="8"/>
    <x v="0"/>
    <s v="C868"/>
    <x v="519"/>
    <s v="B1533"/>
    <x v="445"/>
    <x v="2"/>
    <n v="33.99"/>
    <n v="2"/>
    <n v="67.98"/>
    <x v="1"/>
    <x v="0"/>
  </r>
  <r>
    <s v="O2605"/>
    <d v="2022-12-29T00:00:00"/>
    <x v="5"/>
    <x v="9"/>
    <x v="3"/>
    <s v="C893"/>
    <x v="423"/>
    <s v="B1125"/>
    <x v="532"/>
    <x v="2"/>
    <n v="9.3699999999999992"/>
    <n v="4"/>
    <n v="37.479999999999997"/>
    <x v="0"/>
    <x v="0"/>
  </r>
  <r>
    <s v="O1872"/>
    <d v="2024-10-13T00:00:00"/>
    <x v="0"/>
    <x v="10"/>
    <x v="1"/>
    <s v="C259"/>
    <x v="128"/>
    <s v="B1558"/>
    <x v="533"/>
    <x v="1"/>
    <n v="19.29"/>
    <n v="1"/>
    <n v="19.29"/>
    <x v="1"/>
    <x v="4"/>
  </r>
  <r>
    <s v="O1739"/>
    <d v="2023-12-13T00:00:00"/>
    <x v="3"/>
    <x v="9"/>
    <x v="2"/>
    <s v="C710"/>
    <x v="217"/>
    <s v="B1500"/>
    <x v="494"/>
    <x v="3"/>
    <n v="16.399999999999999"/>
    <n v="3"/>
    <n v="49.2"/>
    <x v="2"/>
    <x v="2"/>
  </r>
  <r>
    <s v="O3357"/>
    <d v="2022-09-28T00:00:00"/>
    <x v="3"/>
    <x v="6"/>
    <x v="3"/>
    <s v="C448"/>
    <x v="485"/>
    <s v="B1567"/>
    <x v="534"/>
    <x v="2"/>
    <n v="55.4"/>
    <n v="2"/>
    <n v="110.8"/>
    <x v="0"/>
    <x v="5"/>
  </r>
  <r>
    <s v="O2534"/>
    <d v="2024-03-29T00:00:00"/>
    <x v="2"/>
    <x v="0"/>
    <x v="1"/>
    <s v="C651"/>
    <x v="520"/>
    <s v="B1514"/>
    <x v="10"/>
    <x v="2"/>
    <n v="28.66"/>
    <n v="5"/>
    <n v="143.30000000000001"/>
    <x v="1"/>
    <x v="6"/>
  </r>
  <r>
    <s v="O3900"/>
    <d v="2024-02-04T00:00:00"/>
    <x v="0"/>
    <x v="3"/>
    <x v="1"/>
    <s v="C801"/>
    <x v="521"/>
    <s v="B1468"/>
    <x v="535"/>
    <x v="0"/>
    <n v="49.21"/>
    <n v="1"/>
    <n v="49.21"/>
    <x v="0"/>
    <x v="6"/>
  </r>
  <r>
    <s v="O1838"/>
    <d v="2024-02-07T00:00:00"/>
    <x v="3"/>
    <x v="3"/>
    <x v="1"/>
    <s v="C646"/>
    <x v="522"/>
    <s v="B1805"/>
    <x v="364"/>
    <x v="1"/>
    <n v="42.21"/>
    <n v="5"/>
    <n v="211.05"/>
    <x v="3"/>
    <x v="3"/>
  </r>
  <r>
    <s v="O2568"/>
    <d v="2024-05-08T00:00:00"/>
    <x v="3"/>
    <x v="4"/>
    <x v="1"/>
    <s v="C845"/>
    <x v="523"/>
    <s v="B1721"/>
    <x v="254"/>
    <x v="0"/>
    <n v="20.75"/>
    <n v="3"/>
    <n v="62.25"/>
    <x v="0"/>
    <x v="2"/>
  </r>
  <r>
    <s v="O1561"/>
    <d v="2023-02-24T00:00:00"/>
    <x v="2"/>
    <x v="3"/>
    <x v="2"/>
    <s v="C957"/>
    <x v="362"/>
    <s v="B1104"/>
    <x v="536"/>
    <x v="2"/>
    <n v="28.16"/>
    <n v="3"/>
    <n v="84.48"/>
    <x v="3"/>
    <x v="4"/>
  </r>
  <r>
    <s v="O1930"/>
    <d v="2023-08-12T00:00:00"/>
    <x v="6"/>
    <x v="8"/>
    <x v="2"/>
    <s v="C365"/>
    <x v="524"/>
    <s v="B1385"/>
    <x v="460"/>
    <x v="1"/>
    <n v="22.78"/>
    <n v="5"/>
    <n v="113.9"/>
    <x v="0"/>
    <x v="3"/>
  </r>
  <r>
    <s v="O2432"/>
    <d v="2023-10-02T00:00:00"/>
    <x v="1"/>
    <x v="10"/>
    <x v="2"/>
    <s v="C710"/>
    <x v="525"/>
    <s v="B1069"/>
    <x v="12"/>
    <x v="0"/>
    <n v="26.74"/>
    <n v="2"/>
    <n v="53.48"/>
    <x v="0"/>
    <x v="3"/>
  </r>
  <r>
    <s v="O3607"/>
    <d v="2022-10-17T00:00:00"/>
    <x v="1"/>
    <x v="10"/>
    <x v="3"/>
    <s v="C904"/>
    <x v="526"/>
    <s v="B1293"/>
    <x v="537"/>
    <x v="3"/>
    <n v="33.22"/>
    <n v="2"/>
    <n v="66.44"/>
    <x v="1"/>
    <x v="0"/>
  </r>
  <r>
    <s v="O3611"/>
    <d v="2023-07-01T00:00:00"/>
    <x v="6"/>
    <x v="2"/>
    <x v="2"/>
    <s v="C559"/>
    <x v="527"/>
    <s v="B1563"/>
    <x v="538"/>
    <x v="2"/>
    <n v="42.37"/>
    <n v="5"/>
    <n v="211.85"/>
    <x v="0"/>
    <x v="5"/>
  </r>
  <r>
    <s v="O1552"/>
    <d v="2024-02-05T00:00:00"/>
    <x v="1"/>
    <x v="3"/>
    <x v="1"/>
    <s v="C455"/>
    <x v="202"/>
    <s v="B1578"/>
    <x v="67"/>
    <x v="3"/>
    <n v="36"/>
    <n v="5"/>
    <n v="180"/>
    <x v="3"/>
    <x v="4"/>
  </r>
  <r>
    <s v="O2356"/>
    <d v="2024-05-13T00:00:00"/>
    <x v="1"/>
    <x v="4"/>
    <x v="1"/>
    <s v="C448"/>
    <x v="485"/>
    <s v="B1729"/>
    <x v="539"/>
    <x v="0"/>
    <n v="12.6"/>
    <n v="5"/>
    <n v="63"/>
    <x v="2"/>
    <x v="3"/>
  </r>
  <r>
    <s v="O3621"/>
    <d v="2023-11-05T00:00:00"/>
    <x v="0"/>
    <x v="5"/>
    <x v="2"/>
    <s v="C647"/>
    <x v="124"/>
    <s v="B1454"/>
    <x v="15"/>
    <x v="1"/>
    <n v="38.57"/>
    <n v="4"/>
    <n v="154.28"/>
    <x v="0"/>
    <x v="2"/>
  </r>
  <r>
    <s v="O3122"/>
    <d v="2024-05-09T00:00:00"/>
    <x v="5"/>
    <x v="4"/>
    <x v="1"/>
    <s v="C504"/>
    <x v="528"/>
    <s v="B1368"/>
    <x v="540"/>
    <x v="3"/>
    <n v="16.09"/>
    <n v="2"/>
    <n v="32.18"/>
    <x v="2"/>
    <x v="0"/>
  </r>
  <r>
    <s v="O2547"/>
    <d v="2024-09-23T00:00:00"/>
    <x v="1"/>
    <x v="6"/>
    <x v="1"/>
    <s v="C873"/>
    <x v="529"/>
    <s v="B1080"/>
    <x v="477"/>
    <x v="0"/>
    <n v="44.01"/>
    <n v="1"/>
    <n v="44.01"/>
    <x v="0"/>
    <x v="2"/>
  </r>
  <r>
    <s v="O3910"/>
    <d v="2023-10-22T00:00:00"/>
    <x v="0"/>
    <x v="10"/>
    <x v="2"/>
    <s v="C660"/>
    <x v="530"/>
    <s v="B1490"/>
    <x v="180"/>
    <x v="0"/>
    <n v="23.64"/>
    <n v="1"/>
    <n v="23.64"/>
    <x v="2"/>
    <x v="7"/>
  </r>
  <r>
    <s v="O1589"/>
    <d v="2024-04-24T00:00:00"/>
    <x v="3"/>
    <x v="7"/>
    <x v="1"/>
    <s v="C366"/>
    <x v="195"/>
    <s v="B1500"/>
    <x v="541"/>
    <x v="1"/>
    <n v="30.25"/>
    <n v="4"/>
    <n v="121"/>
    <x v="0"/>
    <x v="7"/>
  </r>
  <r>
    <s v="O2434"/>
    <d v="2023-07-26T00:00:00"/>
    <x v="3"/>
    <x v="2"/>
    <x v="2"/>
    <s v="C354"/>
    <x v="531"/>
    <s v="B1254"/>
    <x v="542"/>
    <x v="0"/>
    <n v="14.13"/>
    <n v="1"/>
    <n v="14.13"/>
    <x v="0"/>
    <x v="2"/>
  </r>
  <r>
    <s v="O1533"/>
    <d v="2023-09-30T00:00:00"/>
    <x v="6"/>
    <x v="6"/>
    <x v="2"/>
    <s v="C519"/>
    <x v="532"/>
    <s v="B1105"/>
    <x v="543"/>
    <x v="0"/>
    <n v="32.69"/>
    <n v="4"/>
    <n v="130.76"/>
    <x v="3"/>
    <x v="1"/>
  </r>
  <r>
    <s v="O3119"/>
    <d v="2023-05-30T00:00:00"/>
    <x v="4"/>
    <x v="4"/>
    <x v="2"/>
    <s v="C691"/>
    <x v="533"/>
    <s v="B1455"/>
    <x v="544"/>
    <x v="3"/>
    <n v="6.24"/>
    <n v="3"/>
    <n v="18.72"/>
    <x v="0"/>
    <x v="7"/>
  </r>
  <r>
    <s v="O3639"/>
    <d v="2024-12-26T00:00:00"/>
    <x v="5"/>
    <x v="9"/>
    <x v="1"/>
    <s v="C818"/>
    <x v="534"/>
    <s v="B1093"/>
    <x v="269"/>
    <x v="3"/>
    <n v="18.829999999999998"/>
    <n v="3"/>
    <n v="56.49"/>
    <x v="0"/>
    <x v="2"/>
  </r>
  <r>
    <s v="O1236"/>
    <d v="2024-09-29T00:00:00"/>
    <x v="0"/>
    <x v="6"/>
    <x v="1"/>
    <s v="C839"/>
    <x v="535"/>
    <s v="B1930"/>
    <x v="545"/>
    <x v="1"/>
    <n v="32.020000000000003"/>
    <n v="2"/>
    <n v="64.040000000000006"/>
    <x v="2"/>
    <x v="4"/>
  </r>
  <r>
    <s v="O3151"/>
    <d v="2024-03-08T00:00:00"/>
    <x v="2"/>
    <x v="0"/>
    <x v="1"/>
    <s v="C801"/>
    <x v="536"/>
    <s v="B1563"/>
    <x v="98"/>
    <x v="1"/>
    <n v="33.89"/>
    <n v="5"/>
    <n v="169.45"/>
    <x v="2"/>
    <x v="3"/>
  </r>
  <r>
    <s v="O3664"/>
    <d v="2025-07-09T00:00:00"/>
    <x v="3"/>
    <x v="2"/>
    <x v="0"/>
    <s v="C378"/>
    <x v="267"/>
    <s v="B1987"/>
    <x v="546"/>
    <x v="0"/>
    <n v="43.49"/>
    <n v="4"/>
    <n v="173.96"/>
    <x v="2"/>
    <x v="2"/>
  </r>
  <r>
    <s v="O1273"/>
    <d v="2024-05-04T00:00:00"/>
    <x v="6"/>
    <x v="4"/>
    <x v="1"/>
    <s v="C488"/>
    <x v="537"/>
    <s v="B1218"/>
    <x v="547"/>
    <x v="3"/>
    <n v="22.08"/>
    <n v="4"/>
    <n v="88.32"/>
    <x v="2"/>
    <x v="7"/>
  </r>
  <r>
    <s v="O3016"/>
    <d v="2024-05-27T00:00:00"/>
    <x v="1"/>
    <x v="4"/>
    <x v="1"/>
    <s v="C304"/>
    <x v="53"/>
    <s v="B1417"/>
    <x v="273"/>
    <x v="0"/>
    <n v="31.2"/>
    <n v="4"/>
    <n v="124.8"/>
    <x v="2"/>
    <x v="0"/>
  </r>
  <r>
    <s v="O3966"/>
    <d v="2024-10-14T00:00:00"/>
    <x v="1"/>
    <x v="10"/>
    <x v="1"/>
    <s v="C269"/>
    <x v="404"/>
    <s v="B1905"/>
    <x v="47"/>
    <x v="2"/>
    <n v="16.45"/>
    <n v="5"/>
    <n v="82.25"/>
    <x v="0"/>
    <x v="0"/>
  </r>
  <r>
    <s v="O3798"/>
    <d v="2023-06-03T00:00:00"/>
    <x v="6"/>
    <x v="1"/>
    <x v="2"/>
    <s v="C313"/>
    <x v="107"/>
    <s v="B1721"/>
    <x v="179"/>
    <x v="0"/>
    <n v="26.14"/>
    <n v="5"/>
    <n v="130.69999999999999"/>
    <x v="0"/>
    <x v="5"/>
  </r>
  <r>
    <s v="O3853"/>
    <d v="2025-02-13T00:00:00"/>
    <x v="5"/>
    <x v="3"/>
    <x v="0"/>
    <s v="C604"/>
    <x v="126"/>
    <s v="B1342"/>
    <x v="548"/>
    <x v="1"/>
    <n v="43.57"/>
    <n v="5"/>
    <n v="217.85"/>
    <x v="2"/>
    <x v="3"/>
  </r>
  <r>
    <s v="O2624"/>
    <d v="2024-12-21T00:00:00"/>
    <x v="6"/>
    <x v="9"/>
    <x v="1"/>
    <s v="C802"/>
    <x v="538"/>
    <s v="B1949"/>
    <x v="372"/>
    <x v="2"/>
    <n v="49.58"/>
    <n v="3"/>
    <n v="148.74"/>
    <x v="2"/>
    <x v="6"/>
  </r>
  <r>
    <s v="O2549"/>
    <d v="2023-01-31T00:00:00"/>
    <x v="4"/>
    <x v="11"/>
    <x v="2"/>
    <s v="C636"/>
    <x v="539"/>
    <s v="B1162"/>
    <x v="549"/>
    <x v="0"/>
    <n v="39.21"/>
    <n v="2"/>
    <n v="78.42"/>
    <x v="0"/>
    <x v="7"/>
  </r>
  <r>
    <s v="O3347"/>
    <d v="2024-02-07T00:00:00"/>
    <x v="3"/>
    <x v="3"/>
    <x v="1"/>
    <s v="C123"/>
    <x v="540"/>
    <s v="B1434"/>
    <x v="550"/>
    <x v="0"/>
    <n v="36.909999999999997"/>
    <n v="1"/>
    <n v="36.909999999999997"/>
    <x v="1"/>
    <x v="1"/>
  </r>
  <r>
    <s v="O2980"/>
    <d v="2024-04-26T00:00:00"/>
    <x v="2"/>
    <x v="7"/>
    <x v="1"/>
    <s v="C908"/>
    <x v="228"/>
    <s v="B1968"/>
    <x v="276"/>
    <x v="3"/>
    <n v="44.18"/>
    <n v="1"/>
    <n v="44.18"/>
    <x v="0"/>
    <x v="2"/>
  </r>
  <r>
    <s v="O2423"/>
    <d v="2023-06-09T00:00:00"/>
    <x v="2"/>
    <x v="1"/>
    <x v="2"/>
    <s v="C719"/>
    <x v="541"/>
    <s v="B1119"/>
    <x v="551"/>
    <x v="0"/>
    <n v="16.84"/>
    <n v="3"/>
    <n v="50.52"/>
    <x v="1"/>
    <x v="0"/>
  </r>
  <r>
    <s v="O3436"/>
    <d v="2024-01-18T00:00:00"/>
    <x v="5"/>
    <x v="11"/>
    <x v="1"/>
    <s v="C470"/>
    <x v="32"/>
    <s v="B1058"/>
    <x v="552"/>
    <x v="1"/>
    <n v="45.33"/>
    <n v="5"/>
    <n v="226.65"/>
    <x v="2"/>
    <x v="7"/>
  </r>
  <r>
    <s v="O1289"/>
    <d v="2024-01-02T00:00:00"/>
    <x v="4"/>
    <x v="11"/>
    <x v="1"/>
    <s v="C959"/>
    <x v="542"/>
    <s v="B1834"/>
    <x v="553"/>
    <x v="2"/>
    <n v="39.97"/>
    <n v="1"/>
    <n v="39.97"/>
    <x v="1"/>
    <x v="1"/>
  </r>
  <r>
    <s v="O3790"/>
    <d v="2024-07-07T00:00:00"/>
    <x v="0"/>
    <x v="2"/>
    <x v="1"/>
    <s v="C758"/>
    <x v="476"/>
    <s v="B1172"/>
    <x v="554"/>
    <x v="2"/>
    <n v="52.64"/>
    <n v="3"/>
    <n v="157.91999999999999"/>
    <x v="0"/>
    <x v="6"/>
  </r>
  <r>
    <s v="O1488"/>
    <d v="2024-10-19T00:00:00"/>
    <x v="6"/>
    <x v="10"/>
    <x v="1"/>
    <s v="C785"/>
    <x v="543"/>
    <s v="B1279"/>
    <x v="555"/>
    <x v="2"/>
    <n v="44.91"/>
    <n v="2"/>
    <n v="89.82"/>
    <x v="1"/>
    <x v="1"/>
  </r>
  <r>
    <s v="O3632"/>
    <d v="2023-06-25T00:00:00"/>
    <x v="0"/>
    <x v="1"/>
    <x v="2"/>
    <s v="C610"/>
    <x v="544"/>
    <s v="B1536"/>
    <x v="556"/>
    <x v="0"/>
    <n v="11.01"/>
    <n v="2"/>
    <n v="22.02"/>
    <x v="2"/>
    <x v="2"/>
  </r>
  <r>
    <s v="O2000"/>
    <d v="2023-05-11T00:00:00"/>
    <x v="5"/>
    <x v="4"/>
    <x v="2"/>
    <s v="C814"/>
    <x v="493"/>
    <s v="B1745"/>
    <x v="557"/>
    <x v="3"/>
    <n v="47.97"/>
    <n v="3"/>
    <n v="143.91"/>
    <x v="0"/>
    <x v="2"/>
  </r>
  <r>
    <s v="O2402"/>
    <d v="2024-10-25T00:00:00"/>
    <x v="2"/>
    <x v="10"/>
    <x v="1"/>
    <s v="C479"/>
    <x v="141"/>
    <s v="B1767"/>
    <x v="293"/>
    <x v="2"/>
    <n v="33.93"/>
    <n v="2"/>
    <n v="67.86"/>
    <x v="1"/>
    <x v="2"/>
  </r>
  <r>
    <s v="O1843"/>
    <d v="2024-03-29T00:00:00"/>
    <x v="2"/>
    <x v="0"/>
    <x v="1"/>
    <s v="C367"/>
    <x v="545"/>
    <s v="B1756"/>
    <x v="20"/>
    <x v="2"/>
    <n v="44.82"/>
    <n v="5"/>
    <n v="224.1"/>
    <x v="0"/>
    <x v="2"/>
  </r>
  <r>
    <s v="O2130"/>
    <d v="2023-06-23T00:00:00"/>
    <x v="2"/>
    <x v="1"/>
    <x v="2"/>
    <s v="C452"/>
    <x v="546"/>
    <s v="B1206"/>
    <x v="558"/>
    <x v="2"/>
    <n v="16.23"/>
    <n v="1"/>
    <n v="16.23"/>
    <x v="3"/>
    <x v="4"/>
  </r>
  <r>
    <s v="O3144"/>
    <d v="2024-02-26T00:00:00"/>
    <x v="1"/>
    <x v="3"/>
    <x v="1"/>
    <s v="C221"/>
    <x v="96"/>
    <s v="B1939"/>
    <x v="155"/>
    <x v="3"/>
    <n v="28.29"/>
    <n v="5"/>
    <n v="141.44999999999999"/>
    <x v="2"/>
    <x v="2"/>
  </r>
  <r>
    <s v="O3459"/>
    <d v="2023-09-18T00:00:00"/>
    <x v="1"/>
    <x v="6"/>
    <x v="2"/>
    <s v="C473"/>
    <x v="547"/>
    <s v="B1464"/>
    <x v="559"/>
    <x v="0"/>
    <n v="19.52"/>
    <n v="4"/>
    <n v="78.08"/>
    <x v="0"/>
    <x v="3"/>
  </r>
  <r>
    <s v="O3543"/>
    <d v="2022-09-28T00:00:00"/>
    <x v="3"/>
    <x v="6"/>
    <x v="3"/>
    <s v="C679"/>
    <x v="57"/>
    <s v="B1931"/>
    <x v="319"/>
    <x v="2"/>
    <n v="44.7"/>
    <n v="3"/>
    <n v="134.1"/>
    <x v="2"/>
    <x v="1"/>
  </r>
  <r>
    <s v="O3881"/>
    <d v="2022-09-04T00:00:00"/>
    <x v="0"/>
    <x v="6"/>
    <x v="3"/>
    <s v="C950"/>
    <x v="548"/>
    <s v="B1385"/>
    <x v="370"/>
    <x v="2"/>
    <n v="9.16"/>
    <n v="5"/>
    <n v="45.8"/>
    <x v="0"/>
    <x v="2"/>
  </r>
  <r>
    <s v="O3048"/>
    <d v="2023-10-29T00:00:00"/>
    <x v="0"/>
    <x v="10"/>
    <x v="2"/>
    <s v="C886"/>
    <x v="401"/>
    <s v="B1853"/>
    <x v="560"/>
    <x v="2"/>
    <n v="52.15"/>
    <n v="4"/>
    <n v="208.6"/>
    <x v="2"/>
    <x v="6"/>
  </r>
  <r>
    <s v="O2821"/>
    <d v="2022-12-29T00:00:00"/>
    <x v="5"/>
    <x v="9"/>
    <x v="3"/>
    <s v="C255"/>
    <x v="351"/>
    <s v="B1186"/>
    <x v="458"/>
    <x v="2"/>
    <n v="38.840000000000003"/>
    <n v="5"/>
    <n v="194.2"/>
    <x v="0"/>
    <x v="1"/>
  </r>
  <r>
    <s v="O2142"/>
    <d v="2023-12-10T00:00:00"/>
    <x v="0"/>
    <x v="9"/>
    <x v="2"/>
    <s v="C273"/>
    <x v="446"/>
    <s v="B1561"/>
    <x v="561"/>
    <x v="3"/>
    <n v="41.1"/>
    <n v="2"/>
    <n v="82.2"/>
    <x v="3"/>
    <x v="2"/>
  </r>
  <r>
    <s v="O3677"/>
    <d v="2025-05-26T00:00:00"/>
    <x v="1"/>
    <x v="4"/>
    <x v="0"/>
    <s v="C959"/>
    <x v="549"/>
    <s v="B1530"/>
    <x v="112"/>
    <x v="2"/>
    <n v="30.98"/>
    <n v="3"/>
    <n v="92.94"/>
    <x v="1"/>
    <x v="0"/>
  </r>
  <r>
    <s v="O3422"/>
    <d v="2024-12-23T00:00:00"/>
    <x v="1"/>
    <x v="9"/>
    <x v="1"/>
    <s v="C386"/>
    <x v="56"/>
    <s v="B1355"/>
    <x v="473"/>
    <x v="0"/>
    <n v="16.170000000000002"/>
    <n v="1"/>
    <n v="16.170000000000002"/>
    <x v="0"/>
    <x v="2"/>
  </r>
  <r>
    <s v="O1914"/>
    <d v="2023-06-25T00:00:00"/>
    <x v="0"/>
    <x v="1"/>
    <x v="2"/>
    <s v="C569"/>
    <x v="550"/>
    <s v="B1169"/>
    <x v="471"/>
    <x v="2"/>
    <n v="27.08"/>
    <n v="5"/>
    <n v="135.4"/>
    <x v="3"/>
    <x v="2"/>
  </r>
  <r>
    <s v="O3780"/>
    <d v="2022-11-18T00:00:00"/>
    <x v="2"/>
    <x v="5"/>
    <x v="3"/>
    <s v="C862"/>
    <x v="155"/>
    <s v="B1457"/>
    <x v="562"/>
    <x v="2"/>
    <n v="33.450000000000003"/>
    <n v="1"/>
    <n v="33.450000000000003"/>
    <x v="0"/>
    <x v="7"/>
  </r>
  <r>
    <s v="O2068"/>
    <d v="2023-11-12T00:00:00"/>
    <x v="0"/>
    <x v="5"/>
    <x v="2"/>
    <s v="C633"/>
    <x v="129"/>
    <s v="B1353"/>
    <x v="563"/>
    <x v="1"/>
    <n v="44.83"/>
    <n v="4"/>
    <n v="179.32"/>
    <x v="0"/>
    <x v="3"/>
  </r>
  <r>
    <s v="O1271"/>
    <d v="2023-09-08T00:00:00"/>
    <x v="2"/>
    <x v="6"/>
    <x v="2"/>
    <s v="C300"/>
    <x v="551"/>
    <s v="B1564"/>
    <x v="564"/>
    <x v="1"/>
    <n v="42.92"/>
    <n v="3"/>
    <n v="128.76"/>
    <x v="3"/>
    <x v="4"/>
  </r>
  <r>
    <s v="O1600"/>
    <d v="2024-03-03T00:00:00"/>
    <x v="0"/>
    <x v="0"/>
    <x v="1"/>
    <s v="C403"/>
    <x v="229"/>
    <s v="B1111"/>
    <x v="45"/>
    <x v="0"/>
    <n v="10.58"/>
    <n v="4"/>
    <n v="42.32"/>
    <x v="0"/>
    <x v="3"/>
  </r>
  <r>
    <s v="O1537"/>
    <d v="2024-05-24T00:00:00"/>
    <x v="2"/>
    <x v="4"/>
    <x v="1"/>
    <s v="C869"/>
    <x v="552"/>
    <s v="B1548"/>
    <x v="565"/>
    <x v="0"/>
    <n v="15.59"/>
    <n v="1"/>
    <n v="15.59"/>
    <x v="3"/>
    <x v="7"/>
  </r>
  <r>
    <s v="O2099"/>
    <d v="2023-07-12T00:00:00"/>
    <x v="3"/>
    <x v="2"/>
    <x v="2"/>
    <s v="C657"/>
    <x v="471"/>
    <s v="B1052"/>
    <x v="566"/>
    <x v="3"/>
    <n v="23.24"/>
    <n v="3"/>
    <n v="69.72"/>
    <x v="0"/>
    <x v="7"/>
  </r>
  <r>
    <s v="O1710"/>
    <d v="2023-10-19T00:00:00"/>
    <x v="5"/>
    <x v="10"/>
    <x v="2"/>
    <s v="C358"/>
    <x v="553"/>
    <s v="B1890"/>
    <x v="0"/>
    <x v="0"/>
    <n v="6.7"/>
    <n v="3"/>
    <n v="20.100000000000001"/>
    <x v="2"/>
    <x v="1"/>
  </r>
  <r>
    <s v="O1999"/>
    <d v="2024-12-14T00:00:00"/>
    <x v="6"/>
    <x v="9"/>
    <x v="1"/>
    <s v="C476"/>
    <x v="554"/>
    <s v="B1322"/>
    <x v="567"/>
    <x v="0"/>
    <n v="14.52"/>
    <n v="4"/>
    <n v="58.08"/>
    <x v="0"/>
    <x v="2"/>
  </r>
  <r>
    <s v="O3225"/>
    <d v="2023-09-28T00:00:00"/>
    <x v="5"/>
    <x v="6"/>
    <x v="2"/>
    <s v="C171"/>
    <x v="331"/>
    <s v="B1012"/>
    <x v="568"/>
    <x v="3"/>
    <n v="22.01"/>
    <n v="5"/>
    <n v="110.05"/>
    <x v="2"/>
    <x v="6"/>
  </r>
  <r>
    <s v="O2039"/>
    <d v="2024-10-07T00:00:00"/>
    <x v="1"/>
    <x v="10"/>
    <x v="1"/>
    <s v="C456"/>
    <x v="325"/>
    <s v="B1053"/>
    <x v="569"/>
    <x v="3"/>
    <n v="40.03"/>
    <n v="2"/>
    <n v="80.06"/>
    <x v="3"/>
    <x v="3"/>
  </r>
  <r>
    <s v="O1099"/>
    <d v="2024-04-20T00:00:00"/>
    <x v="6"/>
    <x v="7"/>
    <x v="1"/>
    <s v="C907"/>
    <x v="281"/>
    <s v="B1388"/>
    <x v="570"/>
    <x v="0"/>
    <n v="10.18"/>
    <n v="3"/>
    <n v="30.54"/>
    <x v="2"/>
    <x v="3"/>
  </r>
  <r>
    <s v="O3136"/>
    <d v="2024-06-08T00:00:00"/>
    <x v="6"/>
    <x v="1"/>
    <x v="1"/>
    <s v="C589"/>
    <x v="555"/>
    <s v="B1332"/>
    <x v="337"/>
    <x v="2"/>
    <n v="13.17"/>
    <n v="1"/>
    <n v="13.17"/>
    <x v="0"/>
    <x v="2"/>
  </r>
  <r>
    <s v="O1416"/>
    <d v="2024-06-18T00:00:00"/>
    <x v="4"/>
    <x v="1"/>
    <x v="1"/>
    <s v="C396"/>
    <x v="556"/>
    <s v="B1109"/>
    <x v="230"/>
    <x v="0"/>
    <n v="9.99"/>
    <n v="2"/>
    <n v="19.98"/>
    <x v="1"/>
    <x v="7"/>
  </r>
  <r>
    <s v="O2956"/>
    <d v="2024-10-26T00:00:00"/>
    <x v="6"/>
    <x v="10"/>
    <x v="1"/>
    <s v="C745"/>
    <x v="311"/>
    <s v="B1503"/>
    <x v="571"/>
    <x v="2"/>
    <n v="34.409999999999997"/>
    <n v="5"/>
    <n v="172.05"/>
    <x v="0"/>
    <x v="1"/>
  </r>
  <r>
    <s v="O2063"/>
    <d v="2024-01-12T00:00:00"/>
    <x v="2"/>
    <x v="11"/>
    <x v="1"/>
    <s v="C795"/>
    <x v="557"/>
    <s v="B1916"/>
    <x v="27"/>
    <x v="1"/>
    <n v="20.34"/>
    <n v="3"/>
    <n v="61.02"/>
    <x v="2"/>
    <x v="0"/>
  </r>
  <r>
    <s v="O2957"/>
    <d v="2023-02-27T00:00:00"/>
    <x v="1"/>
    <x v="3"/>
    <x v="2"/>
    <s v="C850"/>
    <x v="558"/>
    <s v="B1279"/>
    <x v="555"/>
    <x v="1"/>
    <n v="48.23"/>
    <n v="4"/>
    <n v="192.92"/>
    <x v="2"/>
    <x v="1"/>
  </r>
  <r>
    <s v="O3773"/>
    <d v="2024-03-25T00:00:00"/>
    <x v="1"/>
    <x v="0"/>
    <x v="1"/>
    <s v="C175"/>
    <x v="324"/>
    <s v="B1149"/>
    <x v="572"/>
    <x v="0"/>
    <n v="17.91"/>
    <n v="2"/>
    <n v="35.82"/>
    <x v="0"/>
    <x v="2"/>
  </r>
  <r>
    <s v="O3982"/>
    <d v="2025-07-13T00:00:00"/>
    <x v="0"/>
    <x v="2"/>
    <x v="0"/>
    <s v="C911"/>
    <x v="559"/>
    <s v="B1441"/>
    <x v="573"/>
    <x v="0"/>
    <n v="16.23"/>
    <n v="5"/>
    <n v="81.150000000000006"/>
    <x v="2"/>
    <x v="6"/>
  </r>
  <r>
    <s v="O3039"/>
    <d v="2024-05-30T00:00:00"/>
    <x v="5"/>
    <x v="4"/>
    <x v="1"/>
    <s v="C671"/>
    <x v="560"/>
    <s v="B1354"/>
    <x v="574"/>
    <x v="2"/>
    <n v="24.79"/>
    <n v="4"/>
    <n v="99.16"/>
    <x v="2"/>
    <x v="1"/>
  </r>
  <r>
    <s v="O1801"/>
    <d v="2024-02-05T00:00:00"/>
    <x v="1"/>
    <x v="3"/>
    <x v="1"/>
    <s v="C951"/>
    <x v="561"/>
    <s v="B1331"/>
    <x v="575"/>
    <x v="3"/>
    <n v="38.64"/>
    <n v="1"/>
    <n v="38.64"/>
    <x v="0"/>
    <x v="0"/>
  </r>
  <r>
    <s v="O2610"/>
    <d v="2025-07-16T00:00:00"/>
    <x v="3"/>
    <x v="2"/>
    <x v="0"/>
    <s v="C476"/>
    <x v="562"/>
    <s v="B1654"/>
    <x v="318"/>
    <x v="0"/>
    <n v="23.65"/>
    <n v="5"/>
    <n v="118.25"/>
    <x v="0"/>
    <x v="0"/>
  </r>
  <r>
    <s v="O1622"/>
    <d v="2024-03-24T00:00:00"/>
    <x v="0"/>
    <x v="0"/>
    <x v="1"/>
    <s v="C402"/>
    <x v="563"/>
    <s v="B1627"/>
    <x v="576"/>
    <x v="0"/>
    <n v="37.799999999999997"/>
    <n v="3"/>
    <n v="113.4"/>
    <x v="2"/>
    <x v="4"/>
  </r>
  <r>
    <s v="O3746"/>
    <d v="2022-09-30T00:00:00"/>
    <x v="2"/>
    <x v="6"/>
    <x v="3"/>
    <s v="C988"/>
    <x v="80"/>
    <s v="B1487"/>
    <x v="577"/>
    <x v="3"/>
    <n v="20.98"/>
    <n v="1"/>
    <n v="20.98"/>
    <x v="0"/>
    <x v="5"/>
  </r>
  <r>
    <s v="O3391"/>
    <d v="2025-05-17T00:00:00"/>
    <x v="6"/>
    <x v="4"/>
    <x v="0"/>
    <s v="C682"/>
    <x v="564"/>
    <s v="B1278"/>
    <x v="578"/>
    <x v="0"/>
    <n v="26.7"/>
    <n v="4"/>
    <n v="106.8"/>
    <x v="0"/>
    <x v="2"/>
  </r>
  <r>
    <s v="O3473"/>
    <d v="2025-01-07T00:00:00"/>
    <x v="4"/>
    <x v="11"/>
    <x v="0"/>
    <s v="C448"/>
    <x v="565"/>
    <s v="B1469"/>
    <x v="424"/>
    <x v="3"/>
    <n v="27.5"/>
    <n v="5"/>
    <n v="137.5"/>
    <x v="2"/>
    <x v="0"/>
  </r>
  <r>
    <s v="O3858"/>
    <d v="2023-05-20T00:00:00"/>
    <x v="6"/>
    <x v="4"/>
    <x v="2"/>
    <s v="C673"/>
    <x v="34"/>
    <s v="B1912"/>
    <x v="132"/>
    <x v="0"/>
    <n v="12.1"/>
    <n v="2"/>
    <n v="24.2"/>
    <x v="0"/>
    <x v="5"/>
  </r>
  <r>
    <s v="O3014"/>
    <d v="2024-03-09T00:00:00"/>
    <x v="6"/>
    <x v="0"/>
    <x v="1"/>
    <s v="C842"/>
    <x v="566"/>
    <s v="B1147"/>
    <x v="51"/>
    <x v="2"/>
    <n v="34.880000000000003"/>
    <n v="3"/>
    <n v="104.64"/>
    <x v="0"/>
    <x v="5"/>
  </r>
  <r>
    <s v="O1164"/>
    <d v="2024-08-16T00:00:00"/>
    <x v="2"/>
    <x v="8"/>
    <x v="1"/>
    <s v="C550"/>
    <x v="567"/>
    <s v="B1273"/>
    <x v="338"/>
    <x v="2"/>
    <n v="5.99"/>
    <n v="1"/>
    <n v="5.99"/>
    <x v="3"/>
    <x v="1"/>
  </r>
  <r>
    <s v="O3315"/>
    <d v="2024-06-24T00:00:00"/>
    <x v="1"/>
    <x v="1"/>
    <x v="1"/>
    <s v="C191"/>
    <x v="568"/>
    <s v="B1591"/>
    <x v="579"/>
    <x v="2"/>
    <n v="43.23"/>
    <n v="4"/>
    <n v="172.92"/>
    <x v="0"/>
    <x v="0"/>
  </r>
  <r>
    <s v="O1442"/>
    <d v="2023-01-23T00:00:00"/>
    <x v="1"/>
    <x v="11"/>
    <x v="2"/>
    <s v="C335"/>
    <x v="569"/>
    <s v="B1296"/>
    <x v="580"/>
    <x v="1"/>
    <n v="9.0500000000000007"/>
    <n v="2"/>
    <n v="18.100000000000001"/>
    <x v="0"/>
    <x v="4"/>
  </r>
  <r>
    <s v="O2945"/>
    <d v="2023-01-10T00:00:00"/>
    <x v="4"/>
    <x v="11"/>
    <x v="2"/>
    <s v="C266"/>
    <x v="570"/>
    <s v="B1620"/>
    <x v="581"/>
    <x v="3"/>
    <n v="4.3499999999999996"/>
    <n v="5"/>
    <n v="21.75"/>
    <x v="0"/>
    <x v="2"/>
  </r>
  <r>
    <s v="O3859"/>
    <d v="2025-03-03T00:00:00"/>
    <x v="1"/>
    <x v="0"/>
    <x v="0"/>
    <s v="C304"/>
    <x v="571"/>
    <s v="B1279"/>
    <x v="555"/>
    <x v="0"/>
    <n v="48.71"/>
    <n v="5"/>
    <n v="243.55"/>
    <x v="0"/>
    <x v="2"/>
  </r>
  <r>
    <s v="O2585"/>
    <d v="2023-05-01T00:00:00"/>
    <x v="1"/>
    <x v="4"/>
    <x v="2"/>
    <s v="C455"/>
    <x v="572"/>
    <s v="B1088"/>
    <x v="582"/>
    <x v="3"/>
    <n v="38.36"/>
    <n v="4"/>
    <n v="153.44"/>
    <x v="2"/>
    <x v="2"/>
  </r>
  <r>
    <s v="O2604"/>
    <d v="2023-04-15T00:00:00"/>
    <x v="6"/>
    <x v="7"/>
    <x v="2"/>
    <s v="C213"/>
    <x v="409"/>
    <s v="B1591"/>
    <x v="579"/>
    <x v="2"/>
    <n v="53.05"/>
    <n v="4"/>
    <n v="212.2"/>
    <x v="0"/>
    <x v="1"/>
  </r>
  <r>
    <s v="O2640"/>
    <d v="2023-02-19T00:00:00"/>
    <x v="0"/>
    <x v="3"/>
    <x v="2"/>
    <s v="C754"/>
    <x v="573"/>
    <s v="B1354"/>
    <x v="574"/>
    <x v="0"/>
    <n v="30.67"/>
    <n v="4"/>
    <n v="122.68"/>
    <x v="0"/>
    <x v="0"/>
  </r>
  <r>
    <s v="O2437"/>
    <d v="2023-09-11T00:00:00"/>
    <x v="1"/>
    <x v="6"/>
    <x v="2"/>
    <s v="C396"/>
    <x v="574"/>
    <s v="B1996"/>
    <x v="583"/>
    <x v="1"/>
    <n v="33.78"/>
    <n v="1"/>
    <n v="33.78"/>
    <x v="0"/>
    <x v="6"/>
  </r>
  <r>
    <s v="O3318"/>
    <d v="2022-11-06T00:00:00"/>
    <x v="0"/>
    <x v="5"/>
    <x v="3"/>
    <s v="C327"/>
    <x v="120"/>
    <s v="B1959"/>
    <x v="53"/>
    <x v="2"/>
    <n v="41.61"/>
    <n v="3"/>
    <n v="124.83"/>
    <x v="0"/>
    <x v="1"/>
  </r>
  <r>
    <s v="O3270"/>
    <d v="2025-02-05T00:00:00"/>
    <x v="3"/>
    <x v="3"/>
    <x v="0"/>
    <s v="C783"/>
    <x v="575"/>
    <s v="B1563"/>
    <x v="584"/>
    <x v="0"/>
    <n v="47.02"/>
    <n v="5"/>
    <n v="235.1"/>
    <x v="2"/>
    <x v="5"/>
  </r>
  <r>
    <s v="O3806"/>
    <d v="2022-09-17T00:00:00"/>
    <x v="6"/>
    <x v="6"/>
    <x v="3"/>
    <s v="C876"/>
    <x v="576"/>
    <s v="B1383"/>
    <x v="324"/>
    <x v="0"/>
    <n v="39.340000000000003"/>
    <n v="5"/>
    <n v="196.7"/>
    <x v="1"/>
    <x v="1"/>
  </r>
  <r>
    <s v="O1836"/>
    <d v="2024-11-23T00:00:00"/>
    <x v="6"/>
    <x v="5"/>
    <x v="1"/>
    <s v="C239"/>
    <x v="577"/>
    <s v="B1865"/>
    <x v="585"/>
    <x v="1"/>
    <n v="23.59"/>
    <n v="3"/>
    <n v="70.77"/>
    <x v="0"/>
    <x v="3"/>
  </r>
  <r>
    <s v="O2594"/>
    <d v="2023-10-28T00:00:00"/>
    <x v="6"/>
    <x v="10"/>
    <x v="2"/>
    <s v="C483"/>
    <x v="578"/>
    <s v="B1033"/>
    <x v="267"/>
    <x v="3"/>
    <n v="56.95"/>
    <n v="3"/>
    <n v="170.85"/>
    <x v="0"/>
    <x v="7"/>
  </r>
  <r>
    <s v="O3598"/>
    <d v="2024-04-20T00:00:00"/>
    <x v="6"/>
    <x v="7"/>
    <x v="1"/>
    <s v="C743"/>
    <x v="468"/>
    <s v="B1411"/>
    <x v="586"/>
    <x v="2"/>
    <n v="34.35"/>
    <n v="1"/>
    <n v="34.35"/>
    <x v="2"/>
    <x v="3"/>
  </r>
  <r>
    <s v="O2388"/>
    <d v="2023-10-22T00:00:00"/>
    <x v="0"/>
    <x v="10"/>
    <x v="2"/>
    <s v="C604"/>
    <x v="126"/>
    <s v="B1180"/>
    <x v="185"/>
    <x v="3"/>
    <n v="48.96"/>
    <n v="2"/>
    <n v="97.92"/>
    <x v="2"/>
    <x v="7"/>
  </r>
  <r>
    <s v="O3782"/>
    <d v="2025-08-21T00:00:00"/>
    <x v="5"/>
    <x v="8"/>
    <x v="0"/>
    <s v="C383"/>
    <x v="579"/>
    <s v="B1922"/>
    <x v="587"/>
    <x v="0"/>
    <n v="20.079999999999998"/>
    <n v="2"/>
    <n v="40.159999999999997"/>
    <x v="0"/>
    <x v="2"/>
  </r>
  <r>
    <s v="O1215"/>
    <d v="2024-10-26T00:00:00"/>
    <x v="6"/>
    <x v="10"/>
    <x v="1"/>
    <s v="C856"/>
    <x v="580"/>
    <s v="B1316"/>
    <x v="588"/>
    <x v="1"/>
    <n v="24.05"/>
    <n v="5"/>
    <n v="120.25"/>
    <x v="3"/>
    <x v="3"/>
  </r>
  <r>
    <s v="O2456"/>
    <d v="2023-02-05T00:00:00"/>
    <x v="0"/>
    <x v="3"/>
    <x v="2"/>
    <s v="C959"/>
    <x v="479"/>
    <s v="B1439"/>
    <x v="387"/>
    <x v="0"/>
    <n v="40.770000000000003"/>
    <n v="4"/>
    <n v="163.08000000000001"/>
    <x v="0"/>
    <x v="2"/>
  </r>
  <r>
    <s v="O1124"/>
    <d v="2023-01-21T00:00:00"/>
    <x v="6"/>
    <x v="11"/>
    <x v="2"/>
    <s v="C853"/>
    <x v="50"/>
    <s v="B1989"/>
    <x v="589"/>
    <x v="2"/>
    <n v="15.14"/>
    <n v="1"/>
    <n v="15.14"/>
    <x v="3"/>
    <x v="4"/>
  </r>
  <r>
    <s v="O2590"/>
    <d v="2024-07-28T00:00:00"/>
    <x v="0"/>
    <x v="2"/>
    <x v="1"/>
    <s v="C101"/>
    <x v="581"/>
    <s v="B1197"/>
    <x v="590"/>
    <x v="3"/>
    <n v="14.96"/>
    <n v="4"/>
    <n v="59.84"/>
    <x v="0"/>
    <x v="0"/>
  </r>
  <r>
    <s v="O1344"/>
    <d v="2024-04-17T00:00:00"/>
    <x v="3"/>
    <x v="7"/>
    <x v="1"/>
    <s v="C822"/>
    <x v="360"/>
    <s v="B1317"/>
    <x v="591"/>
    <x v="0"/>
    <n v="19.059999999999999"/>
    <n v="4"/>
    <n v="76.239999999999995"/>
    <x v="0"/>
    <x v="1"/>
  </r>
  <r>
    <s v="O3538"/>
    <d v="2022-10-14T00:00:00"/>
    <x v="2"/>
    <x v="10"/>
    <x v="3"/>
    <s v="C286"/>
    <x v="169"/>
    <s v="B1744"/>
    <x v="176"/>
    <x v="0"/>
    <n v="23.97"/>
    <n v="4"/>
    <n v="95.88"/>
    <x v="0"/>
    <x v="7"/>
  </r>
  <r>
    <s v="O1853"/>
    <d v="2024-11-18T00:00:00"/>
    <x v="1"/>
    <x v="5"/>
    <x v="1"/>
    <s v="C623"/>
    <x v="216"/>
    <s v="B1677"/>
    <x v="592"/>
    <x v="1"/>
    <n v="49.82"/>
    <n v="4"/>
    <n v="199.28"/>
    <x v="1"/>
    <x v="3"/>
  </r>
  <r>
    <s v="O3209"/>
    <d v="2023-06-01T00:00:00"/>
    <x v="5"/>
    <x v="1"/>
    <x v="2"/>
    <s v="C388"/>
    <x v="174"/>
    <s v="B1735"/>
    <x v="57"/>
    <x v="2"/>
    <n v="38.49"/>
    <n v="4"/>
    <n v="153.96"/>
    <x v="2"/>
    <x v="2"/>
  </r>
  <r>
    <s v="O2642"/>
    <d v="2023-02-11T00:00:00"/>
    <x v="6"/>
    <x v="3"/>
    <x v="2"/>
    <s v="C947"/>
    <x v="321"/>
    <s v="B1361"/>
    <x v="593"/>
    <x v="2"/>
    <n v="9.41"/>
    <n v="4"/>
    <n v="37.64"/>
    <x v="2"/>
    <x v="6"/>
  </r>
  <r>
    <s v="O3555"/>
    <d v="2025-01-04T00:00:00"/>
    <x v="6"/>
    <x v="11"/>
    <x v="0"/>
    <s v="C251"/>
    <x v="92"/>
    <s v="B1076"/>
    <x v="24"/>
    <x v="1"/>
    <n v="35.549999999999997"/>
    <n v="3"/>
    <n v="106.65"/>
    <x v="0"/>
    <x v="0"/>
  </r>
  <r>
    <s v="O3728"/>
    <d v="2025-03-10T00:00:00"/>
    <x v="1"/>
    <x v="0"/>
    <x v="0"/>
    <s v="C300"/>
    <x v="551"/>
    <s v="B1438"/>
    <x v="594"/>
    <x v="3"/>
    <n v="24.56"/>
    <n v="2"/>
    <n v="49.12"/>
    <x v="2"/>
    <x v="0"/>
  </r>
  <r>
    <s v="O3883"/>
    <d v="2025-08-08T00:00:00"/>
    <x v="2"/>
    <x v="8"/>
    <x v="0"/>
    <s v="C930"/>
    <x v="582"/>
    <s v="B1585"/>
    <x v="595"/>
    <x v="1"/>
    <n v="25.15"/>
    <n v="4"/>
    <n v="100.6"/>
    <x v="0"/>
    <x v="0"/>
  </r>
  <r>
    <s v="O3188"/>
    <d v="2024-08-11T00:00:00"/>
    <x v="0"/>
    <x v="8"/>
    <x v="1"/>
    <s v="C883"/>
    <x v="583"/>
    <s v="B1782"/>
    <x v="596"/>
    <x v="0"/>
    <n v="16.14"/>
    <n v="1"/>
    <n v="16.14"/>
    <x v="1"/>
    <x v="1"/>
  </r>
  <r>
    <s v="O2975"/>
    <d v="2024-07-04T00:00:00"/>
    <x v="5"/>
    <x v="2"/>
    <x v="1"/>
    <s v="C543"/>
    <x v="503"/>
    <s v="B1258"/>
    <x v="253"/>
    <x v="0"/>
    <n v="10.45"/>
    <n v="4"/>
    <n v="41.8"/>
    <x v="2"/>
    <x v="2"/>
  </r>
  <r>
    <s v="O3300"/>
    <d v="2024-12-05T00:00:00"/>
    <x v="5"/>
    <x v="9"/>
    <x v="1"/>
    <s v="C304"/>
    <x v="410"/>
    <s v="B1476"/>
    <x v="597"/>
    <x v="0"/>
    <n v="45.98"/>
    <n v="4"/>
    <n v="183.92"/>
    <x v="2"/>
    <x v="0"/>
  </r>
  <r>
    <s v="O3890"/>
    <d v="2024-04-30T00:00:00"/>
    <x v="4"/>
    <x v="7"/>
    <x v="1"/>
    <s v="C942"/>
    <x v="204"/>
    <s v="B1139"/>
    <x v="598"/>
    <x v="2"/>
    <n v="51.32"/>
    <n v="1"/>
    <n v="51.32"/>
    <x v="0"/>
    <x v="1"/>
  </r>
  <r>
    <s v="O3304"/>
    <d v="2025-08-03T00:00:00"/>
    <x v="0"/>
    <x v="8"/>
    <x v="0"/>
    <s v="C517"/>
    <x v="584"/>
    <s v="B1991"/>
    <x v="599"/>
    <x v="0"/>
    <n v="33.340000000000003"/>
    <n v="2"/>
    <n v="66.680000000000007"/>
    <x v="0"/>
    <x v="5"/>
  </r>
  <r>
    <s v="O2745"/>
    <d v="2024-10-18T00:00:00"/>
    <x v="2"/>
    <x v="10"/>
    <x v="1"/>
    <s v="C874"/>
    <x v="585"/>
    <s v="B1411"/>
    <x v="586"/>
    <x v="1"/>
    <n v="29.59"/>
    <n v="1"/>
    <n v="29.59"/>
    <x v="2"/>
    <x v="6"/>
  </r>
  <r>
    <s v="O2972"/>
    <d v="2024-06-18T00:00:00"/>
    <x v="4"/>
    <x v="1"/>
    <x v="1"/>
    <s v="C406"/>
    <x v="586"/>
    <s v="B1874"/>
    <x v="600"/>
    <x v="3"/>
    <n v="52.43"/>
    <n v="5"/>
    <n v="262.14999999999998"/>
    <x v="0"/>
    <x v="7"/>
  </r>
  <r>
    <s v="O1654"/>
    <d v="2023-04-24T00:00:00"/>
    <x v="1"/>
    <x v="7"/>
    <x v="2"/>
    <s v="C340"/>
    <x v="288"/>
    <s v="B1764"/>
    <x v="601"/>
    <x v="3"/>
    <n v="11.34"/>
    <n v="2"/>
    <n v="22.68"/>
    <x v="0"/>
    <x v="0"/>
  </r>
  <r>
    <s v="O3959"/>
    <d v="2024-09-13T00:00:00"/>
    <x v="2"/>
    <x v="6"/>
    <x v="1"/>
    <s v="C583"/>
    <x v="359"/>
    <s v="B1046"/>
    <x v="498"/>
    <x v="2"/>
    <n v="16.850000000000001"/>
    <n v="1"/>
    <n v="16.850000000000001"/>
    <x v="2"/>
    <x v="2"/>
  </r>
  <r>
    <s v="O3068"/>
    <d v="2025-03-24T00:00:00"/>
    <x v="1"/>
    <x v="0"/>
    <x v="0"/>
    <s v="C290"/>
    <x v="488"/>
    <s v="B1746"/>
    <x v="602"/>
    <x v="0"/>
    <n v="44.86"/>
    <n v="1"/>
    <n v="44.86"/>
    <x v="0"/>
    <x v="6"/>
  </r>
  <r>
    <s v="O3173"/>
    <d v="2024-03-05T00:00:00"/>
    <x v="4"/>
    <x v="0"/>
    <x v="1"/>
    <s v="C350"/>
    <x v="587"/>
    <s v="B1503"/>
    <x v="571"/>
    <x v="0"/>
    <n v="39.24"/>
    <n v="4"/>
    <n v="156.96"/>
    <x v="0"/>
    <x v="2"/>
  </r>
  <r>
    <s v="O1205"/>
    <d v="2023-05-21T00:00:00"/>
    <x v="0"/>
    <x v="4"/>
    <x v="2"/>
    <s v="C775"/>
    <x v="588"/>
    <s v="B1730"/>
    <x v="603"/>
    <x v="3"/>
    <n v="26.25"/>
    <n v="3"/>
    <n v="78.75"/>
    <x v="2"/>
    <x v="1"/>
  </r>
  <r>
    <s v="O3831"/>
    <d v="2025-04-24T00:00:00"/>
    <x v="5"/>
    <x v="7"/>
    <x v="0"/>
    <s v="C610"/>
    <x v="544"/>
    <s v="B1560"/>
    <x v="604"/>
    <x v="0"/>
    <n v="42.27"/>
    <n v="2"/>
    <n v="84.54"/>
    <x v="2"/>
    <x v="0"/>
  </r>
  <r>
    <s v="O1784"/>
    <d v="2023-11-25T00:00:00"/>
    <x v="6"/>
    <x v="5"/>
    <x v="2"/>
    <s v="C249"/>
    <x v="589"/>
    <s v="B1058"/>
    <x v="605"/>
    <x v="0"/>
    <n v="17.670000000000002"/>
    <n v="2"/>
    <n v="35.340000000000003"/>
    <x v="1"/>
    <x v="2"/>
  </r>
  <r>
    <s v="O3544"/>
    <d v="2025-02-12T00:00:00"/>
    <x v="3"/>
    <x v="3"/>
    <x v="0"/>
    <s v="C374"/>
    <x v="590"/>
    <s v="B1257"/>
    <x v="606"/>
    <x v="3"/>
    <n v="54.19"/>
    <n v="3"/>
    <n v="162.57"/>
    <x v="0"/>
    <x v="0"/>
  </r>
  <r>
    <s v="O1760"/>
    <d v="2024-06-20T00:00:00"/>
    <x v="5"/>
    <x v="1"/>
    <x v="1"/>
    <s v="C589"/>
    <x v="591"/>
    <s v="B1773"/>
    <x v="607"/>
    <x v="0"/>
    <n v="41.86"/>
    <n v="2"/>
    <n v="83.72"/>
    <x v="0"/>
    <x v="4"/>
  </r>
  <r>
    <s v="O1815"/>
    <d v="2023-10-03T00:00:00"/>
    <x v="4"/>
    <x v="10"/>
    <x v="2"/>
    <s v="C213"/>
    <x v="592"/>
    <s v="B1652"/>
    <x v="608"/>
    <x v="0"/>
    <n v="34.130000000000003"/>
    <n v="1"/>
    <n v="34.130000000000003"/>
    <x v="0"/>
    <x v="0"/>
  </r>
  <r>
    <s v="O2217"/>
    <d v="2025-05-30T00:00:00"/>
    <x v="2"/>
    <x v="4"/>
    <x v="0"/>
    <s v="C801"/>
    <x v="454"/>
    <s v="B1145"/>
    <x v="609"/>
    <x v="2"/>
    <n v="32.090000000000003"/>
    <n v="4"/>
    <n v="128.36000000000001"/>
    <x v="2"/>
    <x v="2"/>
  </r>
  <r>
    <s v="O3481"/>
    <d v="2024-11-28T00:00:00"/>
    <x v="5"/>
    <x v="5"/>
    <x v="1"/>
    <s v="C719"/>
    <x v="541"/>
    <s v="B1926"/>
    <x v="301"/>
    <x v="3"/>
    <n v="26.03"/>
    <n v="1"/>
    <n v="26.03"/>
    <x v="1"/>
    <x v="0"/>
  </r>
  <r>
    <s v="O3429"/>
    <d v="2025-06-16T00:00:00"/>
    <x v="1"/>
    <x v="1"/>
    <x v="0"/>
    <s v="C749"/>
    <x v="593"/>
    <s v="B1359"/>
    <x v="503"/>
    <x v="3"/>
    <n v="21.75"/>
    <n v="5"/>
    <n v="108.75"/>
    <x v="2"/>
    <x v="2"/>
  </r>
  <r>
    <s v="O2026"/>
    <d v="2024-09-03T00:00:00"/>
    <x v="4"/>
    <x v="6"/>
    <x v="1"/>
    <s v="C750"/>
    <x v="296"/>
    <s v="B1742"/>
    <x v="610"/>
    <x v="2"/>
    <n v="5.64"/>
    <n v="3"/>
    <n v="16.920000000000002"/>
    <x v="1"/>
    <x v="4"/>
  </r>
  <r>
    <s v="O1720"/>
    <d v="2024-12-17T00:00:00"/>
    <x v="4"/>
    <x v="9"/>
    <x v="1"/>
    <s v="C393"/>
    <x v="275"/>
    <s v="B1413"/>
    <x v="374"/>
    <x v="0"/>
    <n v="11.45"/>
    <n v="3"/>
    <n v="34.35"/>
    <x v="1"/>
    <x v="2"/>
  </r>
  <r>
    <s v="O3089"/>
    <d v="2024-10-03T00:00:00"/>
    <x v="5"/>
    <x v="10"/>
    <x v="1"/>
    <s v="C622"/>
    <x v="594"/>
    <s v="B1327"/>
    <x v="131"/>
    <x v="0"/>
    <n v="11.62"/>
    <n v="2"/>
    <n v="23.24"/>
    <x v="0"/>
    <x v="0"/>
  </r>
  <r>
    <s v="O2168"/>
    <d v="2023-10-28T00:00:00"/>
    <x v="6"/>
    <x v="10"/>
    <x v="2"/>
    <s v="C899"/>
    <x v="112"/>
    <s v="B1052"/>
    <x v="611"/>
    <x v="0"/>
    <n v="37.32"/>
    <n v="1"/>
    <n v="37.32"/>
    <x v="0"/>
    <x v="1"/>
  </r>
  <r>
    <s v="O2493"/>
    <d v="2022-09-30T00:00:00"/>
    <x v="2"/>
    <x v="6"/>
    <x v="3"/>
    <s v="C476"/>
    <x v="562"/>
    <s v="B1870"/>
    <x v="111"/>
    <x v="2"/>
    <n v="39.76"/>
    <n v="5"/>
    <n v="198.8"/>
    <x v="0"/>
    <x v="0"/>
  </r>
  <r>
    <s v="O2679"/>
    <d v="2024-10-24T00:00:00"/>
    <x v="5"/>
    <x v="10"/>
    <x v="1"/>
    <s v="C473"/>
    <x v="595"/>
    <s v="B1080"/>
    <x v="477"/>
    <x v="2"/>
    <n v="39.75"/>
    <n v="5"/>
    <n v="198.75"/>
    <x v="0"/>
    <x v="7"/>
  </r>
  <r>
    <s v="O3215"/>
    <d v="2023-08-29T00:00:00"/>
    <x v="4"/>
    <x v="8"/>
    <x v="2"/>
    <s v="C183"/>
    <x v="93"/>
    <s v="B1564"/>
    <x v="274"/>
    <x v="1"/>
    <n v="17.41"/>
    <n v="5"/>
    <n v="87.05"/>
    <x v="2"/>
    <x v="0"/>
  </r>
  <r>
    <s v="O2236"/>
    <d v="2025-07-14T00:00:00"/>
    <x v="1"/>
    <x v="2"/>
    <x v="0"/>
    <s v="C791"/>
    <x v="596"/>
    <s v="B1063"/>
    <x v="612"/>
    <x v="3"/>
    <n v="34.71"/>
    <n v="4"/>
    <n v="138.84"/>
    <x v="1"/>
    <x v="0"/>
  </r>
  <r>
    <s v="O1813"/>
    <d v="2024-06-11T00:00:00"/>
    <x v="4"/>
    <x v="1"/>
    <x v="1"/>
    <s v="C570"/>
    <x v="597"/>
    <s v="B1379"/>
    <x v="88"/>
    <x v="0"/>
    <n v="12.18"/>
    <n v="3"/>
    <n v="36.54"/>
    <x v="2"/>
    <x v="3"/>
  </r>
  <r>
    <s v="O2476"/>
    <d v="2025-02-16T00:00:00"/>
    <x v="0"/>
    <x v="3"/>
    <x v="0"/>
    <s v="C502"/>
    <x v="598"/>
    <s v="B1602"/>
    <x v="17"/>
    <x v="0"/>
    <n v="44.05"/>
    <n v="5"/>
    <n v="220.25"/>
    <x v="2"/>
    <x v="0"/>
  </r>
  <r>
    <s v="O1675"/>
    <d v="2024-08-06T00:00:00"/>
    <x v="4"/>
    <x v="8"/>
    <x v="1"/>
    <s v="C732"/>
    <x v="599"/>
    <s v="B1149"/>
    <x v="572"/>
    <x v="1"/>
    <n v="17.43"/>
    <n v="1"/>
    <n v="17.43"/>
    <x v="1"/>
    <x v="3"/>
  </r>
  <r>
    <s v="O2491"/>
    <d v="2024-06-25T00:00:00"/>
    <x v="4"/>
    <x v="1"/>
    <x v="1"/>
    <s v="C364"/>
    <x v="600"/>
    <s v="B1774"/>
    <x v="613"/>
    <x v="3"/>
    <n v="32.79"/>
    <n v="3"/>
    <n v="98.37"/>
    <x v="0"/>
    <x v="7"/>
  </r>
  <r>
    <s v="O1676"/>
    <d v="2024-06-07T00:00:00"/>
    <x v="2"/>
    <x v="1"/>
    <x v="1"/>
    <s v="C479"/>
    <x v="141"/>
    <s v="B1230"/>
    <x v="614"/>
    <x v="1"/>
    <n v="16.04"/>
    <n v="5"/>
    <n v="80.2"/>
    <x v="3"/>
    <x v="7"/>
  </r>
  <r>
    <s v="O3372"/>
    <d v="2024-01-11T00:00:00"/>
    <x v="5"/>
    <x v="11"/>
    <x v="1"/>
    <s v="C651"/>
    <x v="213"/>
    <s v="B1064"/>
    <x v="190"/>
    <x v="2"/>
    <n v="16.61"/>
    <n v="3"/>
    <n v="49.83"/>
    <x v="0"/>
    <x v="6"/>
  </r>
  <r>
    <s v="O1886"/>
    <d v="2024-09-03T00:00:00"/>
    <x v="4"/>
    <x v="6"/>
    <x v="1"/>
    <s v="C147"/>
    <x v="601"/>
    <s v="B1586"/>
    <x v="117"/>
    <x v="3"/>
    <n v="11.51"/>
    <n v="4"/>
    <n v="46.04"/>
    <x v="2"/>
    <x v="1"/>
  </r>
  <r>
    <s v="O2363"/>
    <d v="2024-05-15T00:00:00"/>
    <x v="3"/>
    <x v="4"/>
    <x v="1"/>
    <s v="C353"/>
    <x v="518"/>
    <s v="B1105"/>
    <x v="543"/>
    <x v="1"/>
    <n v="34.549999999999997"/>
    <n v="1"/>
    <n v="34.549999999999997"/>
    <x v="1"/>
    <x v="3"/>
  </r>
  <r>
    <s v="O1776"/>
    <d v="2024-09-13T00:00:00"/>
    <x v="2"/>
    <x v="6"/>
    <x v="1"/>
    <s v="C873"/>
    <x v="529"/>
    <s v="B1918"/>
    <x v="173"/>
    <x v="3"/>
    <n v="44.16"/>
    <n v="1"/>
    <n v="44.16"/>
    <x v="3"/>
    <x v="4"/>
  </r>
  <r>
    <s v="O2969"/>
    <d v="2025-03-03T00:00:00"/>
    <x v="1"/>
    <x v="0"/>
    <x v="0"/>
    <s v="C280"/>
    <x v="602"/>
    <s v="B1939"/>
    <x v="615"/>
    <x v="3"/>
    <n v="27.97"/>
    <n v="2"/>
    <n v="55.94"/>
    <x v="0"/>
    <x v="3"/>
  </r>
  <r>
    <s v="O2687"/>
    <d v="2025-02-01T00:00:00"/>
    <x v="6"/>
    <x v="3"/>
    <x v="0"/>
    <s v="C275"/>
    <x v="505"/>
    <s v="B1560"/>
    <x v="616"/>
    <x v="1"/>
    <n v="40.74"/>
    <n v="3"/>
    <n v="122.22"/>
    <x v="0"/>
    <x v="0"/>
  </r>
  <r>
    <s v="O3011"/>
    <d v="2023-11-02T00:00:00"/>
    <x v="5"/>
    <x v="5"/>
    <x v="2"/>
    <s v="C252"/>
    <x v="603"/>
    <s v="B1774"/>
    <x v="613"/>
    <x v="0"/>
    <n v="47.09"/>
    <n v="3"/>
    <n v="141.27000000000001"/>
    <x v="0"/>
    <x v="0"/>
  </r>
  <r>
    <s v="O3026"/>
    <d v="2024-10-17T00:00:00"/>
    <x v="5"/>
    <x v="10"/>
    <x v="1"/>
    <s v="C504"/>
    <x v="604"/>
    <s v="B1109"/>
    <x v="220"/>
    <x v="1"/>
    <n v="29.67"/>
    <n v="1"/>
    <n v="29.67"/>
    <x v="0"/>
    <x v="1"/>
  </r>
  <r>
    <s v="O3499"/>
    <d v="2025-05-30T00:00:00"/>
    <x v="2"/>
    <x v="4"/>
    <x v="0"/>
    <s v="C436"/>
    <x v="605"/>
    <s v="B1119"/>
    <x v="551"/>
    <x v="0"/>
    <n v="15.65"/>
    <n v="5"/>
    <n v="78.25"/>
    <x v="0"/>
    <x v="2"/>
  </r>
  <r>
    <s v="O1449"/>
    <d v="2023-11-01T00:00:00"/>
    <x v="3"/>
    <x v="5"/>
    <x v="2"/>
    <s v="C196"/>
    <x v="21"/>
    <s v="B1532"/>
    <x v="617"/>
    <x v="2"/>
    <n v="22.88"/>
    <n v="3"/>
    <n v="68.64"/>
    <x v="1"/>
    <x v="3"/>
  </r>
  <r>
    <s v="O1199"/>
    <d v="2023-04-16T00:00:00"/>
    <x v="0"/>
    <x v="7"/>
    <x v="2"/>
    <s v="C850"/>
    <x v="558"/>
    <s v="B1844"/>
    <x v="618"/>
    <x v="0"/>
    <n v="21.78"/>
    <n v="3"/>
    <n v="65.34"/>
    <x v="1"/>
    <x v="0"/>
  </r>
  <r>
    <s v="O3583"/>
    <d v="2023-06-22T00:00:00"/>
    <x v="5"/>
    <x v="1"/>
    <x v="2"/>
    <s v="C266"/>
    <x v="570"/>
    <s v="B1098"/>
    <x v="451"/>
    <x v="0"/>
    <n v="8.64"/>
    <n v="3"/>
    <n v="25.92"/>
    <x v="0"/>
    <x v="0"/>
  </r>
  <r>
    <s v="O3655"/>
    <d v="2024-03-11T00:00:00"/>
    <x v="1"/>
    <x v="0"/>
    <x v="1"/>
    <s v="C234"/>
    <x v="606"/>
    <s v="B1069"/>
    <x v="12"/>
    <x v="0"/>
    <n v="21.77"/>
    <n v="3"/>
    <n v="65.31"/>
    <x v="0"/>
    <x v="6"/>
  </r>
  <r>
    <s v="O1358"/>
    <d v="2024-11-27T00:00:00"/>
    <x v="3"/>
    <x v="5"/>
    <x v="1"/>
    <s v="C842"/>
    <x v="607"/>
    <s v="B1080"/>
    <x v="619"/>
    <x v="0"/>
    <n v="41.53"/>
    <n v="3"/>
    <n v="124.59"/>
    <x v="3"/>
    <x v="3"/>
  </r>
  <r>
    <s v="O1761"/>
    <d v="2023-03-13T00:00:00"/>
    <x v="1"/>
    <x v="0"/>
    <x v="2"/>
    <s v="C939"/>
    <x v="608"/>
    <s v="B1994"/>
    <x v="620"/>
    <x v="0"/>
    <n v="32.32"/>
    <n v="5"/>
    <n v="161.6"/>
    <x v="3"/>
    <x v="7"/>
  </r>
  <r>
    <s v="O2162"/>
    <d v="2023-03-19T00:00:00"/>
    <x v="0"/>
    <x v="0"/>
    <x v="2"/>
    <s v="C960"/>
    <x v="609"/>
    <s v="B1782"/>
    <x v="596"/>
    <x v="1"/>
    <n v="17.88"/>
    <n v="3"/>
    <n v="53.64"/>
    <x v="0"/>
    <x v="2"/>
  </r>
  <r>
    <s v="O2684"/>
    <d v="2023-09-26T00:00:00"/>
    <x v="4"/>
    <x v="6"/>
    <x v="2"/>
    <s v="C252"/>
    <x v="603"/>
    <s v="B1085"/>
    <x v="621"/>
    <x v="2"/>
    <n v="36.54"/>
    <n v="1"/>
    <n v="36.54"/>
    <x v="1"/>
    <x v="6"/>
  </r>
  <r>
    <s v="O3922"/>
    <d v="2024-12-05T00:00:00"/>
    <x v="5"/>
    <x v="9"/>
    <x v="1"/>
    <s v="C913"/>
    <x v="610"/>
    <s v="B1939"/>
    <x v="615"/>
    <x v="2"/>
    <n v="22.42"/>
    <n v="1"/>
    <n v="22.42"/>
    <x v="2"/>
    <x v="6"/>
  </r>
  <r>
    <s v="O2159"/>
    <d v="2024-10-12T00:00:00"/>
    <x v="6"/>
    <x v="10"/>
    <x v="1"/>
    <s v="C471"/>
    <x v="611"/>
    <s v="B1828"/>
    <x v="262"/>
    <x v="0"/>
    <n v="13.02"/>
    <n v="3"/>
    <n v="39.06"/>
    <x v="1"/>
    <x v="0"/>
  </r>
  <r>
    <s v="O1516"/>
    <d v="2024-08-19T00:00:00"/>
    <x v="1"/>
    <x v="8"/>
    <x v="1"/>
    <s v="C501"/>
    <x v="612"/>
    <s v="B1729"/>
    <x v="539"/>
    <x v="2"/>
    <n v="14.41"/>
    <n v="3"/>
    <n v="43.23"/>
    <x v="2"/>
    <x v="0"/>
  </r>
  <r>
    <s v="O1057"/>
    <d v="2024-07-07T00:00:00"/>
    <x v="0"/>
    <x v="2"/>
    <x v="1"/>
    <s v="C325"/>
    <x v="613"/>
    <s v="B1368"/>
    <x v="540"/>
    <x v="2"/>
    <n v="14.93"/>
    <n v="1"/>
    <n v="14.93"/>
    <x v="0"/>
    <x v="7"/>
  </r>
  <r>
    <s v="O2478"/>
    <d v="2024-01-20T00:00:00"/>
    <x v="6"/>
    <x v="11"/>
    <x v="1"/>
    <s v="C553"/>
    <x v="614"/>
    <s v="B1554"/>
    <x v="622"/>
    <x v="1"/>
    <n v="36.79"/>
    <n v="1"/>
    <n v="36.79"/>
    <x v="2"/>
    <x v="2"/>
  </r>
  <r>
    <s v="O3455"/>
    <d v="2024-05-19T00:00:00"/>
    <x v="0"/>
    <x v="4"/>
    <x v="1"/>
    <s v="C428"/>
    <x v="395"/>
    <s v="B1782"/>
    <x v="282"/>
    <x v="0"/>
    <n v="24.44"/>
    <n v="1"/>
    <n v="24.44"/>
    <x v="2"/>
    <x v="5"/>
  </r>
  <r>
    <s v="O3385"/>
    <d v="2025-03-22T00:00:00"/>
    <x v="6"/>
    <x v="0"/>
    <x v="0"/>
    <s v="C165"/>
    <x v="286"/>
    <s v="B1036"/>
    <x v="125"/>
    <x v="2"/>
    <n v="6.42"/>
    <n v="4"/>
    <n v="25.68"/>
    <x v="1"/>
    <x v="0"/>
  </r>
  <r>
    <s v="O3400"/>
    <d v="2022-09-22T00:00:00"/>
    <x v="5"/>
    <x v="6"/>
    <x v="3"/>
    <s v="C210"/>
    <x v="322"/>
    <s v="B1300"/>
    <x v="479"/>
    <x v="0"/>
    <n v="48.66"/>
    <n v="4"/>
    <n v="194.64"/>
    <x v="2"/>
    <x v="0"/>
  </r>
  <r>
    <s v="O2730"/>
    <d v="2025-06-02T00:00:00"/>
    <x v="1"/>
    <x v="1"/>
    <x v="0"/>
    <s v="C426"/>
    <x v="253"/>
    <s v="B1518"/>
    <x v="623"/>
    <x v="0"/>
    <n v="30.28"/>
    <n v="4"/>
    <n v="121.12"/>
    <x v="0"/>
    <x v="2"/>
  </r>
  <r>
    <s v="O3633"/>
    <d v="2023-11-16T00:00:00"/>
    <x v="5"/>
    <x v="5"/>
    <x v="2"/>
    <s v="C982"/>
    <x v="615"/>
    <s v="B1536"/>
    <x v="624"/>
    <x v="3"/>
    <n v="17.09"/>
    <n v="3"/>
    <n v="51.27"/>
    <x v="2"/>
    <x v="2"/>
  </r>
  <r>
    <s v="O1854"/>
    <d v="2023-01-03T00:00:00"/>
    <x v="4"/>
    <x v="11"/>
    <x v="2"/>
    <s v="C816"/>
    <x v="148"/>
    <s v="B1716"/>
    <x v="625"/>
    <x v="0"/>
    <n v="46.08"/>
    <n v="2"/>
    <n v="92.16"/>
    <x v="1"/>
    <x v="3"/>
  </r>
  <r>
    <s v="O1682"/>
    <d v="2023-07-03T00:00:00"/>
    <x v="1"/>
    <x v="2"/>
    <x v="2"/>
    <s v="C272"/>
    <x v="616"/>
    <s v="B1875"/>
    <x v="52"/>
    <x v="0"/>
    <n v="40.43"/>
    <n v="2"/>
    <n v="80.86"/>
    <x v="0"/>
    <x v="0"/>
  </r>
  <r>
    <s v="O3250"/>
    <d v="2024-07-11T00:00:00"/>
    <x v="5"/>
    <x v="2"/>
    <x v="1"/>
    <s v="C329"/>
    <x v="247"/>
    <s v="B1173"/>
    <x v="626"/>
    <x v="2"/>
    <n v="46.18"/>
    <n v="3"/>
    <n v="138.54"/>
    <x v="0"/>
    <x v="3"/>
  </r>
  <r>
    <s v="O1704"/>
    <d v="2023-08-23T00:00:00"/>
    <x v="3"/>
    <x v="8"/>
    <x v="2"/>
    <s v="C241"/>
    <x v="617"/>
    <s v="B1390"/>
    <x v="627"/>
    <x v="0"/>
    <n v="42.19"/>
    <n v="1"/>
    <n v="42.19"/>
    <x v="2"/>
    <x v="0"/>
  </r>
  <r>
    <s v="O3258"/>
    <d v="2024-03-20T00:00:00"/>
    <x v="3"/>
    <x v="0"/>
    <x v="1"/>
    <s v="C583"/>
    <x v="359"/>
    <s v="B1440"/>
    <x v="450"/>
    <x v="0"/>
    <n v="28.47"/>
    <n v="5"/>
    <n v="142.35"/>
    <x v="1"/>
    <x v="3"/>
  </r>
  <r>
    <s v="O3985"/>
    <d v="2022-10-17T00:00:00"/>
    <x v="1"/>
    <x v="10"/>
    <x v="3"/>
    <s v="C199"/>
    <x v="618"/>
    <s v="B1795"/>
    <x v="66"/>
    <x v="0"/>
    <n v="13.87"/>
    <n v="1"/>
    <n v="13.87"/>
    <x v="1"/>
    <x v="5"/>
  </r>
  <r>
    <s v="O1193"/>
    <d v="2024-07-28T00:00:00"/>
    <x v="0"/>
    <x v="2"/>
    <x v="1"/>
    <s v="C746"/>
    <x v="619"/>
    <s v="B1701"/>
    <x v="628"/>
    <x v="1"/>
    <n v="41.07"/>
    <n v="2"/>
    <n v="82.14"/>
    <x v="1"/>
    <x v="0"/>
  </r>
  <r>
    <s v="O3490"/>
    <d v="2024-12-19T00:00:00"/>
    <x v="5"/>
    <x v="9"/>
    <x v="1"/>
    <s v="C266"/>
    <x v="620"/>
    <s v="B1729"/>
    <x v="629"/>
    <x v="1"/>
    <n v="45.04"/>
    <n v="4"/>
    <n v="180.16"/>
    <x v="1"/>
    <x v="2"/>
  </r>
  <r>
    <s v="O2126"/>
    <d v="2023-10-01T00:00:00"/>
    <x v="0"/>
    <x v="10"/>
    <x v="2"/>
    <s v="C852"/>
    <x v="621"/>
    <s v="B1409"/>
    <x v="630"/>
    <x v="2"/>
    <n v="11.12"/>
    <n v="2"/>
    <n v="22.24"/>
    <x v="2"/>
    <x v="4"/>
  </r>
  <r>
    <s v="O2813"/>
    <d v="2022-10-22T00:00:00"/>
    <x v="6"/>
    <x v="10"/>
    <x v="3"/>
    <s v="C713"/>
    <x v="222"/>
    <s v="B1064"/>
    <x v="190"/>
    <x v="0"/>
    <n v="20.92"/>
    <n v="2"/>
    <n v="41.84"/>
    <x v="0"/>
    <x v="2"/>
  </r>
  <r>
    <s v="O3836"/>
    <d v="2023-12-31T00:00:00"/>
    <x v="0"/>
    <x v="9"/>
    <x v="2"/>
    <s v="C987"/>
    <x v="622"/>
    <s v="B1034"/>
    <x v="631"/>
    <x v="0"/>
    <n v="14.46"/>
    <n v="1"/>
    <n v="14.46"/>
    <x v="0"/>
    <x v="0"/>
  </r>
  <r>
    <s v="O2352"/>
    <d v="2023-07-12T00:00:00"/>
    <x v="3"/>
    <x v="2"/>
    <x v="2"/>
    <s v="C717"/>
    <x v="142"/>
    <s v="B1217"/>
    <x v="390"/>
    <x v="2"/>
    <n v="56.99"/>
    <n v="5"/>
    <n v="284.95"/>
    <x v="1"/>
    <x v="1"/>
  </r>
  <r>
    <s v="O3642"/>
    <d v="2024-03-09T00:00:00"/>
    <x v="6"/>
    <x v="0"/>
    <x v="1"/>
    <s v="C995"/>
    <x v="623"/>
    <s v="B1160"/>
    <x v="141"/>
    <x v="0"/>
    <n v="7.09"/>
    <n v="3"/>
    <n v="21.27"/>
    <x v="1"/>
    <x v="0"/>
  </r>
  <r>
    <s v="O3017"/>
    <d v="2024-05-16T00:00:00"/>
    <x v="5"/>
    <x v="4"/>
    <x v="1"/>
    <s v="C484"/>
    <x v="624"/>
    <s v="B1036"/>
    <x v="125"/>
    <x v="1"/>
    <n v="6.28"/>
    <n v="3"/>
    <n v="18.84"/>
    <x v="0"/>
    <x v="2"/>
  </r>
  <r>
    <s v="O2902"/>
    <d v="2025-07-28T00:00:00"/>
    <x v="1"/>
    <x v="2"/>
    <x v="0"/>
    <s v="C441"/>
    <x v="625"/>
    <s v="B1006"/>
    <x v="632"/>
    <x v="0"/>
    <n v="34.97"/>
    <n v="3"/>
    <n v="104.91"/>
    <x v="0"/>
    <x v="3"/>
  </r>
  <r>
    <s v="O3933"/>
    <d v="2025-06-18T00:00:00"/>
    <x v="3"/>
    <x v="1"/>
    <x v="0"/>
    <s v="C988"/>
    <x v="626"/>
    <s v="B1768"/>
    <x v="63"/>
    <x v="2"/>
    <n v="18.899999999999999"/>
    <n v="5"/>
    <n v="94.5"/>
    <x v="0"/>
    <x v="2"/>
  </r>
  <r>
    <s v="O1126"/>
    <d v="2023-02-02T00:00:00"/>
    <x v="5"/>
    <x v="3"/>
    <x v="2"/>
    <s v="C864"/>
    <x v="627"/>
    <s v="B1316"/>
    <x v="633"/>
    <x v="2"/>
    <n v="6.27"/>
    <n v="3"/>
    <n v="18.809999999999999"/>
    <x v="0"/>
    <x v="7"/>
  </r>
  <r>
    <s v="O1195"/>
    <d v="2024-09-13T00:00:00"/>
    <x v="2"/>
    <x v="6"/>
    <x v="1"/>
    <s v="C944"/>
    <x v="628"/>
    <s v="B1640"/>
    <x v="634"/>
    <x v="1"/>
    <n v="44.56"/>
    <n v="1"/>
    <n v="44.56"/>
    <x v="3"/>
    <x v="3"/>
  </r>
  <r>
    <s v="O3616"/>
    <d v="2023-02-18T00:00:00"/>
    <x v="6"/>
    <x v="3"/>
    <x v="2"/>
    <s v="C464"/>
    <x v="629"/>
    <s v="B1357"/>
    <x v="214"/>
    <x v="2"/>
    <n v="56.71"/>
    <n v="4"/>
    <n v="226.84"/>
    <x v="2"/>
    <x v="0"/>
  </r>
  <r>
    <s v="O2071"/>
    <d v="2024-05-07T00:00:00"/>
    <x v="4"/>
    <x v="4"/>
    <x v="1"/>
    <s v="C155"/>
    <x v="630"/>
    <s v="B1482"/>
    <x v="44"/>
    <x v="2"/>
    <n v="48.95"/>
    <n v="2"/>
    <n v="97.9"/>
    <x v="0"/>
    <x v="7"/>
  </r>
  <r>
    <s v="O3582"/>
    <d v="2025-06-27T00:00:00"/>
    <x v="2"/>
    <x v="1"/>
    <x v="0"/>
    <s v="C563"/>
    <x v="631"/>
    <s v="B1624"/>
    <x v="635"/>
    <x v="2"/>
    <n v="26.02"/>
    <n v="3"/>
    <n v="78.06"/>
    <x v="0"/>
    <x v="7"/>
  </r>
  <r>
    <s v="O1834"/>
    <d v="2023-05-17T00:00:00"/>
    <x v="3"/>
    <x v="4"/>
    <x v="2"/>
    <s v="C280"/>
    <x v="602"/>
    <s v="B1351"/>
    <x v="636"/>
    <x v="3"/>
    <n v="21.28"/>
    <n v="4"/>
    <n v="85.12"/>
    <x v="2"/>
    <x v="3"/>
  </r>
  <r>
    <s v="O2788"/>
    <d v="2023-08-17T00:00:00"/>
    <x v="5"/>
    <x v="8"/>
    <x v="2"/>
    <s v="C780"/>
    <x v="153"/>
    <s v="B1250"/>
    <x v="637"/>
    <x v="0"/>
    <n v="31.02"/>
    <n v="3"/>
    <n v="93.06"/>
    <x v="0"/>
    <x v="2"/>
  </r>
  <r>
    <s v="O3013"/>
    <d v="2025-06-27T00:00:00"/>
    <x v="2"/>
    <x v="1"/>
    <x v="0"/>
    <s v="C569"/>
    <x v="632"/>
    <s v="B1764"/>
    <x v="287"/>
    <x v="0"/>
    <n v="53.5"/>
    <n v="4"/>
    <n v="214"/>
    <x v="0"/>
    <x v="2"/>
  </r>
  <r>
    <s v="O1553"/>
    <d v="2024-09-21T00:00:00"/>
    <x v="6"/>
    <x v="6"/>
    <x v="1"/>
    <s v="C392"/>
    <x v="633"/>
    <s v="B1623"/>
    <x v="638"/>
    <x v="2"/>
    <n v="48.51"/>
    <n v="3"/>
    <n v="145.53"/>
    <x v="0"/>
    <x v="1"/>
  </r>
  <r>
    <s v="O3103"/>
    <d v="2023-09-10T00:00:00"/>
    <x v="0"/>
    <x v="6"/>
    <x v="2"/>
    <s v="C364"/>
    <x v="600"/>
    <s v="B1489"/>
    <x v="470"/>
    <x v="0"/>
    <n v="8.1199999999999992"/>
    <n v="2"/>
    <n v="16.239999999999998"/>
    <x v="0"/>
    <x v="7"/>
  </r>
  <r>
    <s v="O3918"/>
    <d v="2023-12-14T00:00:00"/>
    <x v="5"/>
    <x v="9"/>
    <x v="2"/>
    <s v="C799"/>
    <x v="634"/>
    <s v="B1555"/>
    <x v="71"/>
    <x v="0"/>
    <n v="36.15"/>
    <n v="1"/>
    <n v="36.15"/>
    <x v="0"/>
    <x v="1"/>
  </r>
  <r>
    <s v="O2930"/>
    <d v="2022-12-14T00:00:00"/>
    <x v="3"/>
    <x v="9"/>
    <x v="3"/>
    <s v="C710"/>
    <x v="525"/>
    <s v="B1072"/>
    <x v="639"/>
    <x v="0"/>
    <n v="26.88"/>
    <n v="2"/>
    <n v="53.76"/>
    <x v="2"/>
    <x v="1"/>
  </r>
  <r>
    <s v="O3332"/>
    <d v="2025-02-03T00:00:00"/>
    <x v="1"/>
    <x v="3"/>
    <x v="0"/>
    <s v="C849"/>
    <x v="635"/>
    <s v="B1451"/>
    <x v="640"/>
    <x v="3"/>
    <n v="53.92"/>
    <n v="3"/>
    <n v="161.76"/>
    <x v="0"/>
    <x v="2"/>
  </r>
  <r>
    <s v="O2232"/>
    <d v="2023-06-21T00:00:00"/>
    <x v="3"/>
    <x v="1"/>
    <x v="2"/>
    <s v="C417"/>
    <x v="636"/>
    <s v="B1253"/>
    <x v="641"/>
    <x v="0"/>
    <n v="33.22"/>
    <n v="1"/>
    <n v="33.22"/>
    <x v="1"/>
    <x v="2"/>
  </r>
  <r>
    <s v="O3057"/>
    <d v="2023-03-09T00:00:00"/>
    <x v="5"/>
    <x v="0"/>
    <x v="2"/>
    <s v="C140"/>
    <x v="637"/>
    <s v="B1841"/>
    <x v="271"/>
    <x v="2"/>
    <n v="18"/>
    <n v="4"/>
    <n v="72"/>
    <x v="2"/>
    <x v="3"/>
  </r>
  <r>
    <s v="O3071"/>
    <d v="2025-05-06T00:00:00"/>
    <x v="4"/>
    <x v="4"/>
    <x v="0"/>
    <s v="C100"/>
    <x v="638"/>
    <s v="B1344"/>
    <x v="210"/>
    <x v="1"/>
    <n v="31.43"/>
    <n v="3"/>
    <n v="94.29"/>
    <x v="1"/>
    <x v="2"/>
  </r>
  <r>
    <s v="O3552"/>
    <d v="2024-09-05T00:00:00"/>
    <x v="5"/>
    <x v="6"/>
    <x v="1"/>
    <s v="C517"/>
    <x v="432"/>
    <s v="B1114"/>
    <x v="642"/>
    <x v="2"/>
    <n v="9.52"/>
    <n v="4"/>
    <n v="38.08"/>
    <x v="1"/>
    <x v="3"/>
  </r>
  <r>
    <s v="O2779"/>
    <d v="2023-04-03T00:00:00"/>
    <x v="1"/>
    <x v="7"/>
    <x v="2"/>
    <s v="C999"/>
    <x v="501"/>
    <s v="B1451"/>
    <x v="640"/>
    <x v="2"/>
    <n v="38.799999999999997"/>
    <n v="4"/>
    <n v="155.19999999999999"/>
    <x v="1"/>
    <x v="2"/>
  </r>
  <r>
    <s v="O3325"/>
    <d v="2024-08-28T00:00:00"/>
    <x v="3"/>
    <x v="8"/>
    <x v="1"/>
    <s v="C365"/>
    <x v="524"/>
    <s v="B1647"/>
    <x v="643"/>
    <x v="0"/>
    <n v="22.1"/>
    <n v="2"/>
    <n v="44.2"/>
    <x v="2"/>
    <x v="0"/>
  </r>
  <r>
    <s v="O1712"/>
    <d v="2024-03-01T00:00:00"/>
    <x v="2"/>
    <x v="0"/>
    <x v="1"/>
    <s v="C143"/>
    <x v="639"/>
    <s v="B1240"/>
    <x v="644"/>
    <x v="1"/>
    <n v="14.38"/>
    <n v="3"/>
    <n v="43.14"/>
    <x v="3"/>
    <x v="2"/>
  </r>
  <r>
    <s v="O2438"/>
    <d v="2024-10-28T00:00:00"/>
    <x v="1"/>
    <x v="10"/>
    <x v="1"/>
    <s v="C743"/>
    <x v="468"/>
    <s v="B1305"/>
    <x v="645"/>
    <x v="0"/>
    <n v="21.47"/>
    <n v="1"/>
    <n v="21.47"/>
    <x v="2"/>
    <x v="7"/>
  </r>
  <r>
    <s v="O3562"/>
    <d v="2022-11-05T00:00:00"/>
    <x v="6"/>
    <x v="5"/>
    <x v="3"/>
    <s v="C310"/>
    <x v="3"/>
    <s v="B1357"/>
    <x v="101"/>
    <x v="2"/>
    <n v="32.86"/>
    <n v="2"/>
    <n v="65.72"/>
    <x v="1"/>
    <x v="2"/>
  </r>
  <r>
    <s v="O2873"/>
    <d v="2023-08-17T00:00:00"/>
    <x v="5"/>
    <x v="8"/>
    <x v="2"/>
    <s v="C353"/>
    <x v="518"/>
    <s v="B1217"/>
    <x v="390"/>
    <x v="0"/>
    <n v="51.72"/>
    <n v="2"/>
    <n v="103.44"/>
    <x v="0"/>
    <x v="1"/>
  </r>
  <r>
    <s v="O1091"/>
    <d v="2024-05-11T00:00:00"/>
    <x v="6"/>
    <x v="4"/>
    <x v="1"/>
    <s v="C712"/>
    <x v="429"/>
    <s v="B1580"/>
    <x v="646"/>
    <x v="0"/>
    <n v="15.2"/>
    <n v="1"/>
    <n v="15.2"/>
    <x v="1"/>
    <x v="1"/>
  </r>
  <r>
    <s v="O2509"/>
    <d v="2024-03-30T00:00:00"/>
    <x v="6"/>
    <x v="0"/>
    <x v="1"/>
    <s v="C699"/>
    <x v="640"/>
    <s v="B1258"/>
    <x v="253"/>
    <x v="2"/>
    <n v="14.95"/>
    <n v="4"/>
    <n v="59.8"/>
    <x v="0"/>
    <x v="0"/>
  </r>
  <r>
    <s v="O3277"/>
    <d v="2025-06-15T00:00:00"/>
    <x v="0"/>
    <x v="1"/>
    <x v="0"/>
    <s v="C131"/>
    <x v="641"/>
    <s v="B1251"/>
    <x v="84"/>
    <x v="0"/>
    <n v="32.049999999999997"/>
    <n v="2"/>
    <n v="64.099999999999994"/>
    <x v="2"/>
    <x v="0"/>
  </r>
  <r>
    <s v="O2184"/>
    <d v="2023-10-09T00:00:00"/>
    <x v="1"/>
    <x v="10"/>
    <x v="2"/>
    <s v="C660"/>
    <x v="642"/>
    <s v="B1724"/>
    <x v="647"/>
    <x v="2"/>
    <n v="8.34"/>
    <n v="2"/>
    <n v="16.68"/>
    <x v="3"/>
    <x v="0"/>
  </r>
  <r>
    <s v="O1835"/>
    <d v="2024-07-03T00:00:00"/>
    <x v="3"/>
    <x v="2"/>
    <x v="1"/>
    <s v="C246"/>
    <x v="374"/>
    <s v="B1340"/>
    <x v="648"/>
    <x v="2"/>
    <n v="9.83"/>
    <n v="1"/>
    <n v="9.83"/>
    <x v="1"/>
    <x v="4"/>
  </r>
  <r>
    <s v="O3469"/>
    <d v="2023-01-08T00:00:00"/>
    <x v="0"/>
    <x v="11"/>
    <x v="2"/>
    <s v="C562"/>
    <x v="293"/>
    <s v="B1725"/>
    <x v="275"/>
    <x v="1"/>
    <n v="10.67"/>
    <n v="2"/>
    <n v="21.34"/>
    <x v="0"/>
    <x v="0"/>
  </r>
  <r>
    <s v="O2876"/>
    <d v="2024-03-10T00:00:00"/>
    <x v="0"/>
    <x v="0"/>
    <x v="1"/>
    <s v="C187"/>
    <x v="418"/>
    <s v="B1715"/>
    <x v="243"/>
    <x v="2"/>
    <n v="40.770000000000003"/>
    <n v="3"/>
    <n v="122.31"/>
    <x v="0"/>
    <x v="2"/>
  </r>
  <r>
    <s v="O3074"/>
    <d v="2022-12-03T00:00:00"/>
    <x v="6"/>
    <x v="9"/>
    <x v="3"/>
    <s v="C880"/>
    <x v="643"/>
    <s v="B1474"/>
    <x v="649"/>
    <x v="2"/>
    <n v="15.94"/>
    <n v="1"/>
    <n v="15.94"/>
    <x v="1"/>
    <x v="2"/>
  </r>
  <r>
    <s v="O2947"/>
    <d v="2023-08-23T00:00:00"/>
    <x v="3"/>
    <x v="8"/>
    <x v="2"/>
    <s v="C959"/>
    <x v="644"/>
    <s v="B1069"/>
    <x v="248"/>
    <x v="3"/>
    <n v="45.83"/>
    <n v="2"/>
    <n v="91.66"/>
    <x v="0"/>
    <x v="0"/>
  </r>
  <r>
    <s v="O3585"/>
    <d v="2023-03-22T00:00:00"/>
    <x v="3"/>
    <x v="0"/>
    <x v="2"/>
    <s v="C703"/>
    <x v="40"/>
    <s v="B1003"/>
    <x v="650"/>
    <x v="0"/>
    <n v="44.29"/>
    <n v="3"/>
    <n v="132.87"/>
    <x v="0"/>
    <x v="0"/>
  </r>
  <r>
    <s v="O2273"/>
    <d v="2024-07-06T00:00:00"/>
    <x v="6"/>
    <x v="2"/>
    <x v="1"/>
    <s v="C902"/>
    <x v="645"/>
    <s v="B1539"/>
    <x v="475"/>
    <x v="2"/>
    <n v="53.12"/>
    <n v="5"/>
    <n v="265.60000000000002"/>
    <x v="0"/>
    <x v="0"/>
  </r>
  <r>
    <s v="O1950"/>
    <d v="2023-06-13T00:00:00"/>
    <x v="4"/>
    <x v="1"/>
    <x v="2"/>
    <s v="C616"/>
    <x v="646"/>
    <s v="B1932"/>
    <x v="651"/>
    <x v="1"/>
    <n v="38.24"/>
    <n v="5"/>
    <n v="191.2"/>
    <x v="2"/>
    <x v="0"/>
  </r>
  <r>
    <s v="O3413"/>
    <d v="2023-06-23T00:00:00"/>
    <x v="2"/>
    <x v="1"/>
    <x v="2"/>
    <s v="C417"/>
    <x v="636"/>
    <s v="B1179"/>
    <x v="652"/>
    <x v="2"/>
    <n v="50.22"/>
    <n v="3"/>
    <n v="150.66"/>
    <x v="0"/>
    <x v="1"/>
  </r>
  <r>
    <s v="O2251"/>
    <d v="2025-03-31T00:00:00"/>
    <x v="1"/>
    <x v="0"/>
    <x v="0"/>
    <s v="C152"/>
    <x v="48"/>
    <s v="B1894"/>
    <x v="653"/>
    <x v="0"/>
    <n v="7.04"/>
    <n v="4"/>
    <n v="28.16"/>
    <x v="0"/>
    <x v="6"/>
  </r>
  <r>
    <s v="O2253"/>
    <d v="2024-03-15T00:00:00"/>
    <x v="2"/>
    <x v="0"/>
    <x v="1"/>
    <s v="C567"/>
    <x v="647"/>
    <s v="B1179"/>
    <x v="652"/>
    <x v="0"/>
    <n v="49.34"/>
    <n v="2"/>
    <n v="98.68"/>
    <x v="0"/>
    <x v="2"/>
  </r>
  <r>
    <s v="O3779"/>
    <d v="2025-08-08T00:00:00"/>
    <x v="2"/>
    <x v="8"/>
    <x v="0"/>
    <s v="C558"/>
    <x v="648"/>
    <s v="B1882"/>
    <x v="489"/>
    <x v="2"/>
    <n v="15.18"/>
    <n v="3"/>
    <n v="45.54"/>
    <x v="0"/>
    <x v="0"/>
  </r>
  <r>
    <s v="O3818"/>
    <d v="2024-06-16T00:00:00"/>
    <x v="0"/>
    <x v="1"/>
    <x v="1"/>
    <s v="C573"/>
    <x v="649"/>
    <s v="B1210"/>
    <x v="654"/>
    <x v="0"/>
    <n v="25.54"/>
    <n v="3"/>
    <n v="76.62"/>
    <x v="2"/>
    <x v="7"/>
  </r>
  <r>
    <s v="O3820"/>
    <d v="2023-02-25T00:00:00"/>
    <x v="6"/>
    <x v="3"/>
    <x v="2"/>
    <s v="C773"/>
    <x v="650"/>
    <s v="B1691"/>
    <x v="655"/>
    <x v="0"/>
    <n v="18.18"/>
    <n v="3"/>
    <n v="54.54"/>
    <x v="0"/>
    <x v="0"/>
  </r>
  <r>
    <s v="O3792"/>
    <d v="2022-09-16T00:00:00"/>
    <x v="2"/>
    <x v="6"/>
    <x v="3"/>
    <s v="C959"/>
    <x v="542"/>
    <s v="B1243"/>
    <x v="440"/>
    <x v="1"/>
    <n v="45.2"/>
    <n v="4"/>
    <n v="180.8"/>
    <x v="0"/>
    <x v="0"/>
  </r>
  <r>
    <s v="O1936"/>
    <d v="2023-01-29T00:00:00"/>
    <x v="0"/>
    <x v="11"/>
    <x v="2"/>
    <s v="C881"/>
    <x v="651"/>
    <s v="B1657"/>
    <x v="656"/>
    <x v="2"/>
    <n v="41.92"/>
    <n v="3"/>
    <n v="125.76"/>
    <x v="0"/>
    <x v="0"/>
  </r>
  <r>
    <s v="O3187"/>
    <d v="2024-04-10T00:00:00"/>
    <x v="3"/>
    <x v="7"/>
    <x v="1"/>
    <s v="C828"/>
    <x v="652"/>
    <s v="B1718"/>
    <x v="657"/>
    <x v="3"/>
    <n v="13.17"/>
    <n v="1"/>
    <n v="13.17"/>
    <x v="0"/>
    <x v="3"/>
  </r>
  <r>
    <s v="O3127"/>
    <d v="2024-04-06T00:00:00"/>
    <x v="6"/>
    <x v="7"/>
    <x v="1"/>
    <s v="C100"/>
    <x v="638"/>
    <s v="B1072"/>
    <x v="454"/>
    <x v="3"/>
    <n v="46.29"/>
    <n v="2"/>
    <n v="92.58"/>
    <x v="2"/>
    <x v="6"/>
  </r>
  <r>
    <s v="O2442"/>
    <d v="2022-12-01T00:00:00"/>
    <x v="5"/>
    <x v="9"/>
    <x v="3"/>
    <s v="C742"/>
    <x v="394"/>
    <s v="B1138"/>
    <x v="658"/>
    <x v="3"/>
    <n v="43.1"/>
    <n v="1"/>
    <n v="43.1"/>
    <x v="0"/>
    <x v="2"/>
  </r>
  <r>
    <s v="O2748"/>
    <d v="2023-11-30T00:00:00"/>
    <x v="5"/>
    <x v="5"/>
    <x v="2"/>
    <s v="C998"/>
    <x v="193"/>
    <s v="B1912"/>
    <x v="132"/>
    <x v="2"/>
    <n v="13.05"/>
    <n v="5"/>
    <n v="65.25"/>
    <x v="2"/>
    <x v="3"/>
  </r>
  <r>
    <s v="O3909"/>
    <d v="2024-06-03T00:00:00"/>
    <x v="1"/>
    <x v="1"/>
    <x v="1"/>
    <s v="C416"/>
    <x v="513"/>
    <s v="B1145"/>
    <x v="87"/>
    <x v="2"/>
    <n v="49.51"/>
    <n v="5"/>
    <n v="247.55"/>
    <x v="2"/>
    <x v="2"/>
  </r>
  <r>
    <s v="O1746"/>
    <d v="2024-11-01T00:00:00"/>
    <x v="2"/>
    <x v="5"/>
    <x v="1"/>
    <s v="C802"/>
    <x v="653"/>
    <s v="B1775"/>
    <x v="258"/>
    <x v="1"/>
    <n v="35.81"/>
    <n v="2"/>
    <n v="71.62"/>
    <x v="0"/>
    <x v="0"/>
  </r>
  <r>
    <s v="O1146"/>
    <d v="2024-04-22T00:00:00"/>
    <x v="1"/>
    <x v="7"/>
    <x v="1"/>
    <s v="C365"/>
    <x v="654"/>
    <s v="B1916"/>
    <x v="659"/>
    <x v="3"/>
    <n v="21.51"/>
    <n v="5"/>
    <n v="107.55"/>
    <x v="0"/>
    <x v="0"/>
  </r>
  <r>
    <s v="O1109"/>
    <d v="2024-01-03T00:00:00"/>
    <x v="3"/>
    <x v="11"/>
    <x v="1"/>
    <s v="C978"/>
    <x v="655"/>
    <s v="B1139"/>
    <x v="598"/>
    <x v="3"/>
    <n v="44.59"/>
    <n v="3"/>
    <n v="133.77000000000001"/>
    <x v="2"/>
    <x v="0"/>
  </r>
  <r>
    <s v="O2587"/>
    <d v="2024-12-21T00:00:00"/>
    <x v="6"/>
    <x v="9"/>
    <x v="1"/>
    <s v="C798"/>
    <x v="656"/>
    <s v="B1252"/>
    <x v="660"/>
    <x v="0"/>
    <n v="27.34"/>
    <n v="1"/>
    <n v="27.34"/>
    <x v="0"/>
    <x v="1"/>
  </r>
  <r>
    <s v="O2067"/>
    <d v="2024-03-22T00:00:00"/>
    <x v="2"/>
    <x v="0"/>
    <x v="1"/>
    <s v="C867"/>
    <x v="657"/>
    <s v="B1481"/>
    <x v="661"/>
    <x v="2"/>
    <n v="19.53"/>
    <n v="1"/>
    <n v="19.53"/>
    <x v="3"/>
    <x v="2"/>
  </r>
  <r>
    <s v="O1574"/>
    <d v="2024-03-23T00:00:00"/>
    <x v="6"/>
    <x v="0"/>
    <x v="1"/>
    <s v="C750"/>
    <x v="373"/>
    <s v="B1960"/>
    <x v="32"/>
    <x v="1"/>
    <n v="17.04"/>
    <n v="1"/>
    <n v="17.04"/>
    <x v="0"/>
    <x v="1"/>
  </r>
  <r>
    <s v="O1332"/>
    <d v="2023-04-05T00:00:00"/>
    <x v="3"/>
    <x v="7"/>
    <x v="2"/>
    <s v="C405"/>
    <x v="302"/>
    <s v="B1569"/>
    <x v="662"/>
    <x v="0"/>
    <n v="15.06"/>
    <n v="2"/>
    <n v="30.12"/>
    <x v="0"/>
    <x v="3"/>
  </r>
  <r>
    <s v="O3737"/>
    <d v="2022-12-23T00:00:00"/>
    <x v="2"/>
    <x v="9"/>
    <x v="3"/>
    <s v="C801"/>
    <x v="454"/>
    <s v="B1299"/>
    <x v="663"/>
    <x v="1"/>
    <n v="32.22"/>
    <n v="2"/>
    <n v="64.44"/>
    <x v="2"/>
    <x v="3"/>
  </r>
  <r>
    <s v="O2045"/>
    <d v="2023-09-04T00:00:00"/>
    <x v="1"/>
    <x v="6"/>
    <x v="2"/>
    <s v="C150"/>
    <x v="658"/>
    <s v="B1751"/>
    <x v="664"/>
    <x v="3"/>
    <n v="24.5"/>
    <n v="4"/>
    <n v="98"/>
    <x v="1"/>
    <x v="3"/>
  </r>
  <r>
    <s v="O3674"/>
    <d v="2024-09-08T00:00:00"/>
    <x v="0"/>
    <x v="6"/>
    <x v="1"/>
    <s v="C429"/>
    <x v="89"/>
    <s v="B1444"/>
    <x v="665"/>
    <x v="2"/>
    <n v="24.94"/>
    <n v="1"/>
    <n v="24.94"/>
    <x v="0"/>
    <x v="2"/>
  </r>
  <r>
    <s v="O3488"/>
    <d v="2024-10-30T00:00:00"/>
    <x v="3"/>
    <x v="10"/>
    <x v="1"/>
    <s v="C297"/>
    <x v="659"/>
    <s v="B1510"/>
    <x v="666"/>
    <x v="0"/>
    <n v="38.6"/>
    <n v="1"/>
    <n v="38.6"/>
    <x v="0"/>
    <x v="0"/>
  </r>
  <r>
    <s v="O2689"/>
    <d v="2025-03-31T00:00:00"/>
    <x v="1"/>
    <x v="0"/>
    <x v="0"/>
    <s v="C531"/>
    <x v="231"/>
    <s v="B1475"/>
    <x v="244"/>
    <x v="2"/>
    <n v="8.4499999999999993"/>
    <n v="3"/>
    <n v="25.35"/>
    <x v="2"/>
    <x v="0"/>
  </r>
  <r>
    <s v="O1370"/>
    <d v="2024-02-18T00:00:00"/>
    <x v="0"/>
    <x v="3"/>
    <x v="1"/>
    <s v="C491"/>
    <x v="660"/>
    <s v="B1866"/>
    <x v="667"/>
    <x v="1"/>
    <n v="15.03"/>
    <n v="4"/>
    <n v="60.12"/>
    <x v="2"/>
    <x v="2"/>
  </r>
  <r>
    <s v="O3827"/>
    <d v="2024-05-10T00:00:00"/>
    <x v="2"/>
    <x v="4"/>
    <x v="1"/>
    <s v="C863"/>
    <x v="64"/>
    <s v="B1339"/>
    <x v="668"/>
    <x v="0"/>
    <n v="18.239999999999998"/>
    <n v="4"/>
    <n v="72.959999999999994"/>
    <x v="2"/>
    <x v="0"/>
  </r>
  <r>
    <s v="O3525"/>
    <d v="2023-08-21T00:00:00"/>
    <x v="1"/>
    <x v="8"/>
    <x v="2"/>
    <s v="C214"/>
    <x v="164"/>
    <s v="B1700"/>
    <x v="133"/>
    <x v="0"/>
    <n v="56.72"/>
    <n v="1"/>
    <n v="56.72"/>
    <x v="0"/>
    <x v="0"/>
  </r>
  <r>
    <s v="O1119"/>
    <d v="2024-10-16T00:00:00"/>
    <x v="3"/>
    <x v="10"/>
    <x v="1"/>
    <s v="C350"/>
    <x v="453"/>
    <s v="B1073"/>
    <x v="110"/>
    <x v="1"/>
    <n v="39.71"/>
    <n v="5"/>
    <n v="198.55"/>
    <x v="1"/>
    <x v="1"/>
  </r>
  <r>
    <s v="O1364"/>
    <d v="2023-09-14T00:00:00"/>
    <x v="5"/>
    <x v="6"/>
    <x v="2"/>
    <s v="C502"/>
    <x v="598"/>
    <s v="B1874"/>
    <x v="249"/>
    <x v="2"/>
    <n v="32.75"/>
    <n v="3"/>
    <n v="98.25"/>
    <x v="0"/>
    <x v="0"/>
  </r>
  <r>
    <s v="O2169"/>
    <d v="2024-09-19T00:00:00"/>
    <x v="5"/>
    <x v="6"/>
    <x v="1"/>
    <s v="C984"/>
    <x v="258"/>
    <s v="B1104"/>
    <x v="669"/>
    <x v="2"/>
    <n v="6.97"/>
    <n v="3"/>
    <n v="20.91"/>
    <x v="2"/>
    <x v="4"/>
  </r>
  <r>
    <s v="O2921"/>
    <d v="2024-08-08T00:00:00"/>
    <x v="5"/>
    <x v="8"/>
    <x v="1"/>
    <s v="C654"/>
    <x v="241"/>
    <s v="B1806"/>
    <x v="48"/>
    <x v="2"/>
    <n v="23.06"/>
    <n v="3"/>
    <n v="69.180000000000007"/>
    <x v="2"/>
    <x v="3"/>
  </r>
  <r>
    <s v="O2602"/>
    <d v="2022-11-20T00:00:00"/>
    <x v="0"/>
    <x v="5"/>
    <x v="3"/>
    <s v="C386"/>
    <x v="56"/>
    <s v="B1745"/>
    <x v="557"/>
    <x v="1"/>
    <n v="50.74"/>
    <n v="3"/>
    <n v="152.22"/>
    <x v="0"/>
    <x v="0"/>
  </r>
  <r>
    <s v="O1509"/>
    <d v="2023-11-09T00:00:00"/>
    <x v="5"/>
    <x v="5"/>
    <x v="2"/>
    <s v="C755"/>
    <x v="299"/>
    <s v="B1604"/>
    <x v="670"/>
    <x v="1"/>
    <n v="13.76"/>
    <n v="2"/>
    <n v="27.52"/>
    <x v="2"/>
    <x v="3"/>
  </r>
  <r>
    <s v="O2879"/>
    <d v="2023-10-02T00:00:00"/>
    <x v="1"/>
    <x v="10"/>
    <x v="2"/>
    <s v="C801"/>
    <x v="521"/>
    <s v="B1055"/>
    <x v="671"/>
    <x v="2"/>
    <n v="42.85"/>
    <n v="1"/>
    <n v="42.85"/>
    <x v="2"/>
    <x v="2"/>
  </r>
  <r>
    <s v="O1984"/>
    <d v="2024-11-22T00:00:00"/>
    <x v="2"/>
    <x v="5"/>
    <x v="1"/>
    <s v="C689"/>
    <x v="661"/>
    <s v="B1072"/>
    <x v="639"/>
    <x v="0"/>
    <n v="22.71"/>
    <n v="4"/>
    <n v="90.84"/>
    <x v="0"/>
    <x v="2"/>
  </r>
  <r>
    <s v="O1096"/>
    <d v="2023-07-16T00:00:00"/>
    <x v="0"/>
    <x v="2"/>
    <x v="2"/>
    <s v="C995"/>
    <x v="623"/>
    <s v="B1307"/>
    <x v="463"/>
    <x v="1"/>
    <n v="24.67"/>
    <n v="3"/>
    <n v="74.010000000000005"/>
    <x v="1"/>
    <x v="1"/>
  </r>
  <r>
    <s v="O3271"/>
    <d v="2025-08-18T00:00:00"/>
    <x v="1"/>
    <x v="8"/>
    <x v="0"/>
    <s v="C487"/>
    <x v="82"/>
    <s v="B1206"/>
    <x v="2"/>
    <x v="2"/>
    <n v="23.52"/>
    <n v="2"/>
    <n v="47.04"/>
    <x v="2"/>
    <x v="7"/>
  </r>
  <r>
    <s v="O1384"/>
    <d v="2024-05-18T00:00:00"/>
    <x v="6"/>
    <x v="4"/>
    <x v="1"/>
    <s v="C818"/>
    <x v="662"/>
    <s v="B1222"/>
    <x v="442"/>
    <x v="1"/>
    <n v="32.049999999999997"/>
    <n v="1"/>
    <n v="32.049999999999997"/>
    <x v="3"/>
    <x v="2"/>
  </r>
  <r>
    <s v="O2174"/>
    <d v="2023-01-22T00:00:00"/>
    <x v="0"/>
    <x v="11"/>
    <x v="2"/>
    <s v="C505"/>
    <x v="663"/>
    <s v="B1217"/>
    <x v="672"/>
    <x v="0"/>
    <n v="18.39"/>
    <n v="5"/>
    <n v="91.95"/>
    <x v="0"/>
    <x v="1"/>
  </r>
  <r>
    <s v="O2403"/>
    <d v="2024-01-14T00:00:00"/>
    <x v="0"/>
    <x v="11"/>
    <x v="1"/>
    <s v="C867"/>
    <x v="657"/>
    <s v="B1503"/>
    <x v="571"/>
    <x v="2"/>
    <n v="30.12"/>
    <n v="2"/>
    <n v="60.24"/>
    <x v="2"/>
    <x v="2"/>
  </r>
  <r>
    <s v="O1178"/>
    <d v="2024-09-10T00:00:00"/>
    <x v="4"/>
    <x v="6"/>
    <x v="1"/>
    <s v="C854"/>
    <x v="99"/>
    <s v="B1034"/>
    <x v="631"/>
    <x v="0"/>
    <n v="17.84"/>
    <n v="2"/>
    <n v="35.68"/>
    <x v="1"/>
    <x v="4"/>
  </r>
  <r>
    <s v="O3625"/>
    <d v="2025-04-24T00:00:00"/>
    <x v="5"/>
    <x v="7"/>
    <x v="0"/>
    <s v="C210"/>
    <x v="322"/>
    <s v="B1996"/>
    <x v="583"/>
    <x v="0"/>
    <n v="32.22"/>
    <n v="1"/>
    <n v="32.22"/>
    <x v="0"/>
    <x v="3"/>
  </r>
  <r>
    <s v="O3688"/>
    <d v="2023-04-13T00:00:00"/>
    <x v="5"/>
    <x v="7"/>
    <x v="2"/>
    <s v="C790"/>
    <x v="664"/>
    <s v="B1391"/>
    <x v="673"/>
    <x v="3"/>
    <n v="17.22"/>
    <n v="2"/>
    <n v="34.44"/>
    <x v="1"/>
    <x v="0"/>
  </r>
  <r>
    <s v="O2055"/>
    <d v="2023-01-07T00:00:00"/>
    <x v="6"/>
    <x v="11"/>
    <x v="2"/>
    <s v="C637"/>
    <x v="665"/>
    <s v="B1774"/>
    <x v="613"/>
    <x v="2"/>
    <n v="40.36"/>
    <n v="5"/>
    <n v="201.8"/>
    <x v="3"/>
    <x v="2"/>
  </r>
  <r>
    <s v="O1903"/>
    <d v="2024-05-25T00:00:00"/>
    <x v="6"/>
    <x v="4"/>
    <x v="1"/>
    <s v="C162"/>
    <x v="666"/>
    <s v="B1335"/>
    <x v="300"/>
    <x v="3"/>
    <n v="14.69"/>
    <n v="1"/>
    <n v="14.69"/>
    <x v="1"/>
    <x v="4"/>
  </r>
  <r>
    <s v="O1438"/>
    <d v="2024-03-03T00:00:00"/>
    <x v="0"/>
    <x v="0"/>
    <x v="1"/>
    <s v="C777"/>
    <x v="667"/>
    <s v="B1894"/>
    <x v="674"/>
    <x v="1"/>
    <n v="48.78"/>
    <n v="3"/>
    <n v="146.34"/>
    <x v="3"/>
    <x v="1"/>
  </r>
  <r>
    <s v="O2331"/>
    <d v="2023-10-23T00:00:00"/>
    <x v="1"/>
    <x v="10"/>
    <x v="2"/>
    <s v="C239"/>
    <x v="668"/>
    <s v="B1597"/>
    <x v="138"/>
    <x v="0"/>
    <n v="39.42"/>
    <n v="4"/>
    <n v="157.68"/>
    <x v="0"/>
    <x v="0"/>
  </r>
  <r>
    <s v="O2245"/>
    <d v="2025-05-28T00:00:00"/>
    <x v="3"/>
    <x v="4"/>
    <x v="0"/>
    <s v="C273"/>
    <x v="149"/>
    <s v="B1395"/>
    <x v="153"/>
    <x v="0"/>
    <n v="33.56"/>
    <n v="3"/>
    <n v="100.68"/>
    <x v="2"/>
    <x v="0"/>
  </r>
  <r>
    <s v="O1034"/>
    <d v="2023-03-02T00:00:00"/>
    <x v="5"/>
    <x v="0"/>
    <x v="2"/>
    <s v="C930"/>
    <x v="582"/>
    <s v="B1983"/>
    <x v="314"/>
    <x v="2"/>
    <n v="27.22"/>
    <n v="3"/>
    <n v="81.66"/>
    <x v="0"/>
    <x v="0"/>
  </r>
  <r>
    <s v="O1369"/>
    <d v="2023-11-25T00:00:00"/>
    <x v="6"/>
    <x v="5"/>
    <x v="2"/>
    <s v="C660"/>
    <x v="669"/>
    <s v="B1374"/>
    <x v="675"/>
    <x v="2"/>
    <n v="43.02"/>
    <n v="5"/>
    <n v="215.1"/>
    <x v="0"/>
    <x v="7"/>
  </r>
  <r>
    <s v="O3175"/>
    <d v="2024-06-08T00:00:00"/>
    <x v="6"/>
    <x v="1"/>
    <x v="1"/>
    <s v="C902"/>
    <x v="645"/>
    <s v="B1206"/>
    <x v="558"/>
    <x v="0"/>
    <n v="16.37"/>
    <n v="4"/>
    <n v="65.48"/>
    <x v="0"/>
    <x v="1"/>
  </r>
  <r>
    <s v="O1844"/>
    <d v="2023-09-08T00:00:00"/>
    <x v="2"/>
    <x v="6"/>
    <x v="2"/>
    <s v="C876"/>
    <x v="670"/>
    <s v="B1367"/>
    <x v="676"/>
    <x v="3"/>
    <n v="6.35"/>
    <n v="3"/>
    <n v="19.05"/>
    <x v="0"/>
    <x v="4"/>
  </r>
  <r>
    <s v="O1866"/>
    <d v="2023-10-03T00:00:00"/>
    <x v="4"/>
    <x v="10"/>
    <x v="2"/>
    <s v="C649"/>
    <x v="671"/>
    <s v="B1080"/>
    <x v="477"/>
    <x v="1"/>
    <n v="37.19"/>
    <n v="2"/>
    <n v="74.38"/>
    <x v="1"/>
    <x v="7"/>
  </r>
  <r>
    <s v="O2822"/>
    <d v="2025-07-23T00:00:00"/>
    <x v="3"/>
    <x v="2"/>
    <x v="0"/>
    <s v="C676"/>
    <x v="101"/>
    <s v="B1033"/>
    <x v="677"/>
    <x v="2"/>
    <n v="50.87"/>
    <n v="4"/>
    <n v="203.48"/>
    <x v="1"/>
    <x v="2"/>
  </r>
  <r>
    <s v="O2682"/>
    <d v="2022-10-14T00:00:00"/>
    <x v="2"/>
    <x v="10"/>
    <x v="3"/>
    <s v="C925"/>
    <x v="672"/>
    <s v="B1040"/>
    <x v="678"/>
    <x v="2"/>
    <n v="28.05"/>
    <n v="4"/>
    <n v="112.2"/>
    <x v="2"/>
    <x v="2"/>
  </r>
  <r>
    <s v="O2984"/>
    <d v="2024-08-19T00:00:00"/>
    <x v="1"/>
    <x v="8"/>
    <x v="1"/>
    <s v="C604"/>
    <x v="673"/>
    <s v="B1231"/>
    <x v="28"/>
    <x v="0"/>
    <n v="24.33"/>
    <n v="1"/>
    <n v="24.33"/>
    <x v="2"/>
    <x v="2"/>
  </r>
  <r>
    <s v="O3700"/>
    <d v="2025-03-22T00:00:00"/>
    <x v="6"/>
    <x v="0"/>
    <x v="0"/>
    <s v="C352"/>
    <x v="225"/>
    <s v="B1117"/>
    <x v="679"/>
    <x v="2"/>
    <n v="52.72"/>
    <n v="4"/>
    <n v="210.88"/>
    <x v="2"/>
    <x v="2"/>
  </r>
  <r>
    <s v="O2259"/>
    <d v="2025-04-19T00:00:00"/>
    <x v="6"/>
    <x v="7"/>
    <x v="0"/>
    <s v="C538"/>
    <x v="674"/>
    <s v="B1926"/>
    <x v="502"/>
    <x v="0"/>
    <n v="41.88"/>
    <n v="5"/>
    <n v="209.4"/>
    <x v="2"/>
    <x v="0"/>
  </r>
  <r>
    <s v="O2971"/>
    <d v="2023-09-26T00:00:00"/>
    <x v="4"/>
    <x v="6"/>
    <x v="2"/>
    <s v="C775"/>
    <x v="675"/>
    <s v="B1040"/>
    <x v="678"/>
    <x v="2"/>
    <n v="21.96"/>
    <n v="1"/>
    <n v="21.96"/>
    <x v="0"/>
    <x v="0"/>
  </r>
  <r>
    <s v="O1139"/>
    <d v="2024-07-25T00:00:00"/>
    <x v="5"/>
    <x v="2"/>
    <x v="1"/>
    <s v="C758"/>
    <x v="476"/>
    <s v="B1668"/>
    <x v="680"/>
    <x v="1"/>
    <n v="36.65"/>
    <n v="1"/>
    <n v="36.65"/>
    <x v="1"/>
    <x v="1"/>
  </r>
  <r>
    <s v="O1229"/>
    <d v="2024-10-03T00:00:00"/>
    <x v="5"/>
    <x v="10"/>
    <x v="1"/>
    <s v="C749"/>
    <x v="593"/>
    <s v="B1166"/>
    <x v="681"/>
    <x v="3"/>
    <n v="29.56"/>
    <n v="1"/>
    <n v="29.56"/>
    <x v="3"/>
    <x v="7"/>
  </r>
  <r>
    <s v="O3448"/>
    <d v="2024-11-24T00:00:00"/>
    <x v="0"/>
    <x v="5"/>
    <x v="1"/>
    <s v="C641"/>
    <x v="307"/>
    <s v="B1764"/>
    <x v="601"/>
    <x v="1"/>
    <n v="13.39"/>
    <n v="2"/>
    <n v="26.78"/>
    <x v="2"/>
    <x v="2"/>
  </r>
  <r>
    <s v="O3557"/>
    <d v="2023-03-16T00:00:00"/>
    <x v="5"/>
    <x v="0"/>
    <x v="2"/>
    <s v="C218"/>
    <x v="676"/>
    <s v="B1651"/>
    <x v="292"/>
    <x v="0"/>
    <n v="32.049999999999997"/>
    <n v="5"/>
    <n v="160.25"/>
    <x v="0"/>
    <x v="0"/>
  </r>
  <r>
    <s v="O2695"/>
    <d v="2024-03-17T00:00:00"/>
    <x v="0"/>
    <x v="0"/>
    <x v="1"/>
    <s v="C687"/>
    <x v="677"/>
    <s v="B1302"/>
    <x v="682"/>
    <x v="3"/>
    <n v="43.31"/>
    <n v="2"/>
    <n v="86.62"/>
    <x v="2"/>
    <x v="2"/>
  </r>
  <r>
    <s v="O1255"/>
    <d v="2023-06-29T00:00:00"/>
    <x v="5"/>
    <x v="1"/>
    <x v="2"/>
    <s v="C173"/>
    <x v="678"/>
    <s v="B1419"/>
    <x v="683"/>
    <x v="1"/>
    <n v="27.34"/>
    <n v="4"/>
    <n v="109.36"/>
    <x v="2"/>
    <x v="0"/>
  </r>
  <r>
    <s v="O1100"/>
    <d v="2023-02-19T00:00:00"/>
    <x v="0"/>
    <x v="3"/>
    <x v="2"/>
    <s v="C169"/>
    <x v="244"/>
    <s v="B1986"/>
    <x v="75"/>
    <x v="2"/>
    <n v="49.47"/>
    <n v="3"/>
    <n v="148.41"/>
    <x v="0"/>
    <x v="1"/>
  </r>
  <r>
    <s v="O2136"/>
    <d v="2023-10-27T00:00:00"/>
    <x v="2"/>
    <x v="10"/>
    <x v="2"/>
    <s v="C292"/>
    <x v="679"/>
    <s v="B1867"/>
    <x v="684"/>
    <x v="0"/>
    <n v="17.04"/>
    <n v="5"/>
    <n v="85.2"/>
    <x v="3"/>
    <x v="3"/>
  </r>
  <r>
    <s v="O1487"/>
    <d v="2024-03-08T00:00:00"/>
    <x v="2"/>
    <x v="0"/>
    <x v="1"/>
    <s v="C136"/>
    <x v="680"/>
    <s v="B1253"/>
    <x v="641"/>
    <x v="2"/>
    <n v="32.159999999999997"/>
    <n v="3"/>
    <n v="96.48"/>
    <x v="0"/>
    <x v="7"/>
  </r>
  <r>
    <s v="O3735"/>
    <d v="2023-08-19T00:00:00"/>
    <x v="6"/>
    <x v="8"/>
    <x v="2"/>
    <s v="C252"/>
    <x v="681"/>
    <s v="B1316"/>
    <x v="588"/>
    <x v="1"/>
    <n v="21.36"/>
    <n v="3"/>
    <n v="64.08"/>
    <x v="2"/>
    <x v="6"/>
  </r>
  <r>
    <s v="O3288"/>
    <d v="2024-09-08T00:00:00"/>
    <x v="0"/>
    <x v="6"/>
    <x v="1"/>
    <s v="C396"/>
    <x v="682"/>
    <s v="B1651"/>
    <x v="292"/>
    <x v="3"/>
    <n v="34.229999999999997"/>
    <n v="4"/>
    <n v="136.91999999999999"/>
    <x v="0"/>
    <x v="2"/>
  </r>
  <r>
    <s v="O3984"/>
    <d v="2023-05-07T00:00:00"/>
    <x v="0"/>
    <x v="4"/>
    <x v="2"/>
    <s v="C958"/>
    <x v="683"/>
    <s v="B1666"/>
    <x v="685"/>
    <x v="2"/>
    <n v="38.03"/>
    <n v="1"/>
    <n v="38.03"/>
    <x v="0"/>
    <x v="2"/>
  </r>
  <r>
    <s v="O1137"/>
    <d v="2023-06-20T00:00:00"/>
    <x v="4"/>
    <x v="1"/>
    <x v="2"/>
    <s v="C278"/>
    <x v="387"/>
    <s v="B1031"/>
    <x v="686"/>
    <x v="3"/>
    <n v="44.47"/>
    <n v="4"/>
    <n v="177.88"/>
    <x v="0"/>
    <x v="7"/>
  </r>
  <r>
    <s v="O3075"/>
    <d v="2023-04-10T00:00:00"/>
    <x v="1"/>
    <x v="7"/>
    <x v="2"/>
    <s v="C222"/>
    <x v="684"/>
    <s v="B1586"/>
    <x v="117"/>
    <x v="0"/>
    <n v="9.8800000000000008"/>
    <n v="2"/>
    <n v="19.760000000000002"/>
    <x v="1"/>
    <x v="6"/>
  </r>
  <r>
    <s v="O1403"/>
    <d v="2023-02-03T00:00:00"/>
    <x v="2"/>
    <x v="3"/>
    <x v="2"/>
    <s v="C440"/>
    <x v="685"/>
    <s v="B1751"/>
    <x v="687"/>
    <x v="3"/>
    <n v="5.22"/>
    <n v="3"/>
    <n v="15.66"/>
    <x v="3"/>
    <x v="2"/>
  </r>
  <r>
    <s v="O3821"/>
    <d v="2023-01-01T00:00:00"/>
    <x v="0"/>
    <x v="11"/>
    <x v="2"/>
    <s v="C240"/>
    <x v="462"/>
    <s v="B1987"/>
    <x v="546"/>
    <x v="2"/>
    <n v="33.08"/>
    <n v="5"/>
    <n v="165.4"/>
    <x v="2"/>
    <x v="2"/>
  </r>
  <r>
    <s v="O2771"/>
    <d v="2025-03-29T00:00:00"/>
    <x v="6"/>
    <x v="0"/>
    <x v="0"/>
    <s v="C232"/>
    <x v="4"/>
    <s v="B1395"/>
    <x v="153"/>
    <x v="2"/>
    <n v="33.78"/>
    <n v="4"/>
    <n v="135.12"/>
    <x v="0"/>
    <x v="2"/>
  </r>
  <r>
    <s v="O3734"/>
    <d v="2025-07-10T00:00:00"/>
    <x v="5"/>
    <x v="2"/>
    <x v="0"/>
    <s v="C393"/>
    <x v="275"/>
    <s v="B1179"/>
    <x v="218"/>
    <x v="0"/>
    <n v="10.07"/>
    <n v="5"/>
    <n v="50.35"/>
    <x v="1"/>
    <x v="3"/>
  </r>
  <r>
    <s v="O3028"/>
    <d v="2025-01-27T00:00:00"/>
    <x v="1"/>
    <x v="11"/>
    <x v="0"/>
    <s v="C501"/>
    <x v="686"/>
    <s v="B1737"/>
    <x v="688"/>
    <x v="0"/>
    <n v="29.09"/>
    <n v="1"/>
    <n v="29.09"/>
    <x v="0"/>
    <x v="2"/>
  </r>
  <r>
    <s v="O2699"/>
    <d v="2023-04-23T00:00:00"/>
    <x v="0"/>
    <x v="7"/>
    <x v="2"/>
    <s v="C164"/>
    <x v="94"/>
    <s v="B1357"/>
    <x v="101"/>
    <x v="2"/>
    <n v="34.64"/>
    <n v="3"/>
    <n v="103.92"/>
    <x v="2"/>
    <x v="2"/>
  </r>
  <r>
    <s v="O2077"/>
    <d v="2024-07-28T00:00:00"/>
    <x v="0"/>
    <x v="2"/>
    <x v="1"/>
    <s v="C372"/>
    <x v="687"/>
    <s v="B1072"/>
    <x v="327"/>
    <x v="0"/>
    <n v="22.63"/>
    <n v="5"/>
    <n v="113.15"/>
    <x v="0"/>
    <x v="4"/>
  </r>
  <r>
    <s v="O3854"/>
    <d v="2025-08-15T00:00:00"/>
    <x v="2"/>
    <x v="8"/>
    <x v="0"/>
    <s v="C154"/>
    <x v="58"/>
    <s v="B1206"/>
    <x v="2"/>
    <x v="1"/>
    <n v="20.62"/>
    <n v="4"/>
    <n v="82.48"/>
    <x v="0"/>
    <x v="0"/>
  </r>
  <r>
    <s v="O2795"/>
    <d v="2024-11-30T00:00:00"/>
    <x v="6"/>
    <x v="5"/>
    <x v="1"/>
    <s v="C950"/>
    <x v="688"/>
    <s v="B1031"/>
    <x v="686"/>
    <x v="2"/>
    <n v="36.17"/>
    <n v="3"/>
    <n v="108.51"/>
    <x v="2"/>
    <x v="0"/>
  </r>
  <r>
    <s v="O2982"/>
    <d v="2025-08-13T00:00:00"/>
    <x v="3"/>
    <x v="8"/>
    <x v="0"/>
    <s v="C150"/>
    <x v="658"/>
    <s v="B1503"/>
    <x v="689"/>
    <x v="0"/>
    <n v="48.64"/>
    <n v="1"/>
    <n v="48.64"/>
    <x v="1"/>
    <x v="2"/>
  </r>
  <r>
    <s v="O2500"/>
    <d v="2024-04-15T00:00:00"/>
    <x v="1"/>
    <x v="7"/>
    <x v="1"/>
    <s v="C178"/>
    <x v="689"/>
    <s v="B1232"/>
    <x v="444"/>
    <x v="3"/>
    <n v="35.72"/>
    <n v="4"/>
    <n v="142.88"/>
    <x v="2"/>
    <x v="3"/>
  </r>
  <r>
    <s v="O1698"/>
    <d v="2023-03-31T00:00:00"/>
    <x v="2"/>
    <x v="0"/>
    <x v="2"/>
    <s v="C775"/>
    <x v="690"/>
    <s v="B1031"/>
    <x v="690"/>
    <x v="3"/>
    <n v="14.81"/>
    <n v="3"/>
    <n v="44.43"/>
    <x v="2"/>
    <x v="0"/>
  </r>
  <r>
    <s v="O2884"/>
    <d v="2024-01-19T00:00:00"/>
    <x v="2"/>
    <x v="11"/>
    <x v="1"/>
    <s v="C380"/>
    <x v="691"/>
    <s v="B1651"/>
    <x v="691"/>
    <x v="0"/>
    <n v="46.69"/>
    <n v="1"/>
    <n v="46.69"/>
    <x v="2"/>
    <x v="2"/>
  </r>
  <r>
    <s v="O2277"/>
    <d v="2024-01-13T00:00:00"/>
    <x v="6"/>
    <x v="11"/>
    <x v="1"/>
    <s v="C281"/>
    <x v="379"/>
    <s v="B1581"/>
    <x v="351"/>
    <x v="1"/>
    <n v="23.74"/>
    <n v="2"/>
    <n v="47.48"/>
    <x v="1"/>
    <x v="2"/>
  </r>
  <r>
    <s v="O1992"/>
    <d v="2024-03-22T00:00:00"/>
    <x v="2"/>
    <x v="0"/>
    <x v="1"/>
    <s v="C251"/>
    <x v="692"/>
    <s v="B1128"/>
    <x v="692"/>
    <x v="0"/>
    <n v="17.079999999999998"/>
    <n v="5"/>
    <n v="85.4"/>
    <x v="3"/>
    <x v="0"/>
  </r>
  <r>
    <s v="O3651"/>
    <d v="2023-09-26T00:00:00"/>
    <x v="4"/>
    <x v="6"/>
    <x v="2"/>
    <s v="C413"/>
    <x v="693"/>
    <s v="B1724"/>
    <x v="647"/>
    <x v="0"/>
    <n v="6.7"/>
    <n v="3"/>
    <n v="20.100000000000001"/>
    <x v="0"/>
    <x v="1"/>
  </r>
  <r>
    <s v="O3929"/>
    <d v="2024-12-28T00:00:00"/>
    <x v="6"/>
    <x v="9"/>
    <x v="1"/>
    <s v="C825"/>
    <x v="227"/>
    <s v="B1875"/>
    <x v="693"/>
    <x v="2"/>
    <n v="8.2200000000000006"/>
    <n v="5"/>
    <n v="41.1"/>
    <x v="1"/>
    <x v="1"/>
  </r>
  <r>
    <s v="O2480"/>
    <d v="2023-10-25T00:00:00"/>
    <x v="3"/>
    <x v="10"/>
    <x v="2"/>
    <s v="C592"/>
    <x v="694"/>
    <s v="B1578"/>
    <x v="171"/>
    <x v="3"/>
    <n v="21.77"/>
    <n v="3"/>
    <n v="65.31"/>
    <x v="0"/>
    <x v="6"/>
  </r>
  <r>
    <s v="O3575"/>
    <d v="2022-10-31T00:00:00"/>
    <x v="1"/>
    <x v="10"/>
    <x v="3"/>
    <s v="C255"/>
    <x v="370"/>
    <s v="B1198"/>
    <x v="694"/>
    <x v="1"/>
    <n v="18.87"/>
    <n v="2"/>
    <n v="37.74"/>
    <x v="2"/>
    <x v="7"/>
  </r>
  <r>
    <s v="O2625"/>
    <d v="2024-03-28T00:00:00"/>
    <x v="5"/>
    <x v="0"/>
    <x v="1"/>
    <s v="C951"/>
    <x v="561"/>
    <s v="B1179"/>
    <x v="652"/>
    <x v="1"/>
    <n v="41.74"/>
    <n v="2"/>
    <n v="83.48"/>
    <x v="2"/>
    <x v="1"/>
  </r>
  <r>
    <s v="O2267"/>
    <d v="2024-06-27T00:00:00"/>
    <x v="5"/>
    <x v="1"/>
    <x v="1"/>
    <s v="C112"/>
    <x v="695"/>
    <s v="B1085"/>
    <x v="695"/>
    <x v="2"/>
    <n v="32.57"/>
    <n v="4"/>
    <n v="130.28"/>
    <x v="2"/>
    <x v="2"/>
  </r>
  <r>
    <s v="O1658"/>
    <d v="2023-12-20T00:00:00"/>
    <x v="3"/>
    <x v="9"/>
    <x v="2"/>
    <s v="C913"/>
    <x v="610"/>
    <s v="B1432"/>
    <x v="696"/>
    <x v="1"/>
    <n v="10.1"/>
    <n v="2"/>
    <n v="20.2"/>
    <x v="0"/>
    <x v="1"/>
  </r>
  <r>
    <s v="O2618"/>
    <d v="2023-11-04T00:00:00"/>
    <x v="6"/>
    <x v="5"/>
    <x v="2"/>
    <s v="C251"/>
    <x v="692"/>
    <s v="B1365"/>
    <x v="697"/>
    <x v="1"/>
    <n v="56.28"/>
    <n v="3"/>
    <n v="168.84"/>
    <x v="2"/>
    <x v="2"/>
  </r>
  <r>
    <s v="O1610"/>
    <d v="2024-01-17T00:00:00"/>
    <x v="3"/>
    <x v="11"/>
    <x v="1"/>
    <s v="C604"/>
    <x v="696"/>
    <s v="B1818"/>
    <x v="698"/>
    <x v="2"/>
    <n v="44.87"/>
    <n v="4"/>
    <n v="179.48"/>
    <x v="3"/>
    <x v="2"/>
  </r>
  <r>
    <s v="O1680"/>
    <d v="2023-06-03T00:00:00"/>
    <x v="6"/>
    <x v="1"/>
    <x v="2"/>
    <s v="C253"/>
    <x v="697"/>
    <s v="B1841"/>
    <x v="699"/>
    <x v="1"/>
    <n v="8.18"/>
    <n v="5"/>
    <n v="40.9"/>
    <x v="2"/>
    <x v="0"/>
  </r>
  <r>
    <s v="O3290"/>
    <d v="2024-03-29T00:00:00"/>
    <x v="2"/>
    <x v="0"/>
    <x v="1"/>
    <s v="C600"/>
    <x v="698"/>
    <s v="B1105"/>
    <x v="700"/>
    <x v="0"/>
    <n v="16.09"/>
    <n v="4"/>
    <n v="64.36"/>
    <x v="2"/>
    <x v="1"/>
  </r>
  <r>
    <s v="O3206"/>
    <d v="2025-08-09T00:00:00"/>
    <x v="6"/>
    <x v="8"/>
    <x v="0"/>
    <s v="C919"/>
    <x v="402"/>
    <s v="B1016"/>
    <x v="149"/>
    <x v="1"/>
    <n v="33.270000000000003"/>
    <n v="5"/>
    <n v="166.35"/>
    <x v="0"/>
    <x v="2"/>
  </r>
  <r>
    <s v="O2928"/>
    <d v="2024-01-23T00:00:00"/>
    <x v="4"/>
    <x v="11"/>
    <x v="1"/>
    <s v="C830"/>
    <x v="138"/>
    <s v="B1186"/>
    <x v="458"/>
    <x v="0"/>
    <n v="42.71"/>
    <n v="2"/>
    <n v="85.42"/>
    <x v="2"/>
    <x v="2"/>
  </r>
  <r>
    <s v="O3559"/>
    <d v="2024-07-18T00:00:00"/>
    <x v="5"/>
    <x v="2"/>
    <x v="1"/>
    <s v="C321"/>
    <x v="118"/>
    <s v="B1583"/>
    <x v="497"/>
    <x v="0"/>
    <n v="11.13"/>
    <n v="3"/>
    <n v="33.39"/>
    <x v="0"/>
    <x v="7"/>
  </r>
  <r>
    <s v="O1713"/>
    <d v="2023-07-05T00:00:00"/>
    <x v="3"/>
    <x v="2"/>
    <x v="2"/>
    <s v="C543"/>
    <x v="503"/>
    <s v="B1651"/>
    <x v="464"/>
    <x v="0"/>
    <n v="20.34"/>
    <n v="5"/>
    <n v="101.7"/>
    <x v="2"/>
    <x v="7"/>
  </r>
  <r>
    <s v="O3141"/>
    <d v="2024-11-14T00:00:00"/>
    <x v="5"/>
    <x v="5"/>
    <x v="1"/>
    <s v="C871"/>
    <x v="334"/>
    <s v="B1647"/>
    <x v="701"/>
    <x v="3"/>
    <n v="29"/>
    <n v="4"/>
    <n v="116"/>
    <x v="2"/>
    <x v="2"/>
  </r>
  <r>
    <s v="O2097"/>
    <d v="2024-12-10T00:00:00"/>
    <x v="4"/>
    <x v="9"/>
    <x v="1"/>
    <s v="C143"/>
    <x v="699"/>
    <s v="B1565"/>
    <x v="702"/>
    <x v="2"/>
    <n v="42.94"/>
    <n v="5"/>
    <n v="214.7"/>
    <x v="1"/>
    <x v="7"/>
  </r>
  <r>
    <s v="O2607"/>
    <d v="2025-06-17T00:00:00"/>
    <x v="4"/>
    <x v="1"/>
    <x v="0"/>
    <s v="C756"/>
    <x v="700"/>
    <s v="B1011"/>
    <x v="488"/>
    <x v="1"/>
    <n v="22.47"/>
    <n v="4"/>
    <n v="89.88"/>
    <x v="0"/>
    <x v="5"/>
  </r>
  <r>
    <s v="O1435"/>
    <d v="2023-01-29T00:00:00"/>
    <x v="0"/>
    <x v="11"/>
    <x v="2"/>
    <s v="C958"/>
    <x v="683"/>
    <s v="B1729"/>
    <x v="629"/>
    <x v="0"/>
    <n v="49.73"/>
    <n v="2"/>
    <n v="99.46"/>
    <x v="0"/>
    <x v="3"/>
  </r>
  <r>
    <s v="O3927"/>
    <d v="2023-04-20T00:00:00"/>
    <x v="5"/>
    <x v="7"/>
    <x v="2"/>
    <s v="C457"/>
    <x v="701"/>
    <s v="B1690"/>
    <x v="410"/>
    <x v="2"/>
    <n v="56.76"/>
    <n v="1"/>
    <n v="56.76"/>
    <x v="0"/>
    <x v="6"/>
  </r>
  <r>
    <s v="O3160"/>
    <d v="2024-10-28T00:00:00"/>
    <x v="1"/>
    <x v="10"/>
    <x v="1"/>
    <s v="C683"/>
    <x v="301"/>
    <s v="B1247"/>
    <x v="703"/>
    <x v="1"/>
    <n v="6.43"/>
    <n v="5"/>
    <n v="32.15"/>
    <x v="0"/>
    <x v="5"/>
  </r>
  <r>
    <s v="O1060"/>
    <d v="2024-09-06T00:00:00"/>
    <x v="2"/>
    <x v="6"/>
    <x v="1"/>
    <s v="C881"/>
    <x v="158"/>
    <s v="B1852"/>
    <x v="704"/>
    <x v="3"/>
    <n v="17.649999999999999"/>
    <n v="5"/>
    <n v="88.25"/>
    <x v="3"/>
    <x v="7"/>
  </r>
  <r>
    <s v="O1728"/>
    <d v="2024-06-01T00:00:00"/>
    <x v="6"/>
    <x v="1"/>
    <x v="1"/>
    <s v="C953"/>
    <x v="702"/>
    <s v="B1261"/>
    <x v="705"/>
    <x v="3"/>
    <n v="22.72"/>
    <n v="3"/>
    <n v="68.16"/>
    <x v="0"/>
    <x v="2"/>
  </r>
  <r>
    <s v="O2160"/>
    <d v="2024-07-05T00:00:00"/>
    <x v="2"/>
    <x v="2"/>
    <x v="1"/>
    <s v="C865"/>
    <x v="703"/>
    <s v="B1011"/>
    <x v="706"/>
    <x v="2"/>
    <n v="28.38"/>
    <n v="4"/>
    <n v="113.52"/>
    <x v="0"/>
    <x v="3"/>
  </r>
  <r>
    <s v="O2856"/>
    <d v="2024-08-15T00:00:00"/>
    <x v="5"/>
    <x v="8"/>
    <x v="1"/>
    <s v="C501"/>
    <x v="612"/>
    <s v="B1724"/>
    <x v="250"/>
    <x v="3"/>
    <n v="41.5"/>
    <n v="5"/>
    <n v="207.5"/>
    <x v="2"/>
    <x v="0"/>
  </r>
  <r>
    <s v="O2408"/>
    <d v="2023-10-09T00:00:00"/>
    <x v="1"/>
    <x v="10"/>
    <x v="2"/>
    <s v="C492"/>
    <x v="704"/>
    <s v="B1580"/>
    <x v="157"/>
    <x v="2"/>
    <n v="42.01"/>
    <n v="3"/>
    <n v="126.03"/>
    <x v="2"/>
    <x v="3"/>
  </r>
  <r>
    <s v="O2361"/>
    <d v="2022-09-08T00:00:00"/>
    <x v="5"/>
    <x v="6"/>
    <x v="3"/>
    <s v="C768"/>
    <x v="230"/>
    <s v="B1274"/>
    <x v="92"/>
    <x v="3"/>
    <n v="21.9"/>
    <n v="5"/>
    <n v="109.5"/>
    <x v="0"/>
    <x v="3"/>
  </r>
  <r>
    <s v="O1751"/>
    <d v="2023-02-15T00:00:00"/>
    <x v="3"/>
    <x v="3"/>
    <x v="2"/>
    <s v="C582"/>
    <x v="705"/>
    <s v="B1038"/>
    <x v="707"/>
    <x v="1"/>
    <n v="25.67"/>
    <n v="4"/>
    <n v="102.68"/>
    <x v="2"/>
    <x v="1"/>
  </r>
  <r>
    <s v="O3683"/>
    <d v="2023-06-05T00:00:00"/>
    <x v="1"/>
    <x v="1"/>
    <x v="2"/>
    <s v="C437"/>
    <x v="87"/>
    <s v="B1922"/>
    <x v="708"/>
    <x v="1"/>
    <n v="54.46"/>
    <n v="1"/>
    <n v="54.46"/>
    <x v="0"/>
    <x v="0"/>
  </r>
  <r>
    <s v="O3086"/>
    <d v="2023-05-02T00:00:00"/>
    <x v="4"/>
    <x v="4"/>
    <x v="2"/>
    <s v="C892"/>
    <x v="706"/>
    <s v="B1828"/>
    <x v="262"/>
    <x v="0"/>
    <n v="13.72"/>
    <n v="5"/>
    <n v="68.599999999999994"/>
    <x v="0"/>
    <x v="2"/>
  </r>
  <r>
    <s v="O1448"/>
    <d v="2024-03-24T00:00:00"/>
    <x v="0"/>
    <x v="0"/>
    <x v="1"/>
    <s v="C767"/>
    <x v="707"/>
    <s v="B1667"/>
    <x v="709"/>
    <x v="2"/>
    <n v="36.71"/>
    <n v="3"/>
    <n v="110.13"/>
    <x v="0"/>
    <x v="3"/>
  </r>
  <r>
    <s v="O1528"/>
    <d v="2023-10-14T00:00:00"/>
    <x v="6"/>
    <x v="10"/>
    <x v="2"/>
    <s v="C923"/>
    <x v="708"/>
    <s v="B1607"/>
    <x v="245"/>
    <x v="3"/>
    <n v="38.909999999999997"/>
    <n v="4"/>
    <n v="155.63999999999999"/>
    <x v="3"/>
    <x v="3"/>
  </r>
  <r>
    <s v="O1935"/>
    <d v="2023-08-01T00:00:00"/>
    <x v="4"/>
    <x v="8"/>
    <x v="2"/>
    <s v="C591"/>
    <x v="441"/>
    <s v="B1614"/>
    <x v="710"/>
    <x v="3"/>
    <n v="5.81"/>
    <n v="5"/>
    <n v="29.05"/>
    <x v="2"/>
    <x v="7"/>
  </r>
  <r>
    <s v="O3871"/>
    <d v="2024-11-05T00:00:00"/>
    <x v="4"/>
    <x v="5"/>
    <x v="1"/>
    <s v="C453"/>
    <x v="285"/>
    <s v="B1302"/>
    <x v="682"/>
    <x v="3"/>
    <n v="30.9"/>
    <n v="3"/>
    <n v="92.7"/>
    <x v="0"/>
    <x v="3"/>
  </r>
  <r>
    <s v="O2935"/>
    <d v="2022-09-20T00:00:00"/>
    <x v="4"/>
    <x v="6"/>
    <x v="3"/>
    <s v="C395"/>
    <x v="709"/>
    <s v="B1598"/>
    <x v="711"/>
    <x v="1"/>
    <n v="23.47"/>
    <n v="4"/>
    <n v="93.88"/>
    <x v="0"/>
    <x v="2"/>
  </r>
  <r>
    <s v="O3480"/>
    <d v="2025-01-20T00:00:00"/>
    <x v="1"/>
    <x v="11"/>
    <x v="0"/>
    <s v="C801"/>
    <x v="454"/>
    <s v="B1407"/>
    <x v="457"/>
    <x v="0"/>
    <n v="39.93"/>
    <n v="3"/>
    <n v="119.79"/>
    <x v="2"/>
    <x v="6"/>
  </r>
  <r>
    <s v="O2391"/>
    <d v="2023-11-21T00:00:00"/>
    <x v="4"/>
    <x v="5"/>
    <x v="2"/>
    <s v="C124"/>
    <x v="327"/>
    <s v="B1744"/>
    <x v="176"/>
    <x v="2"/>
    <n v="33.47"/>
    <n v="5"/>
    <n v="167.35"/>
    <x v="0"/>
    <x v="5"/>
  </r>
  <r>
    <s v="O1389"/>
    <d v="2023-05-05T00:00:00"/>
    <x v="2"/>
    <x v="4"/>
    <x v="2"/>
    <s v="C498"/>
    <x v="70"/>
    <s v="B1799"/>
    <x v="712"/>
    <x v="3"/>
    <n v="30.18"/>
    <n v="2"/>
    <n v="60.36"/>
    <x v="3"/>
    <x v="1"/>
  </r>
  <r>
    <s v="O1335"/>
    <d v="2023-07-31T00:00:00"/>
    <x v="1"/>
    <x v="2"/>
    <x v="2"/>
    <s v="C920"/>
    <x v="295"/>
    <s v="B1870"/>
    <x v="713"/>
    <x v="3"/>
    <n v="19.66"/>
    <n v="2"/>
    <n v="39.32"/>
    <x v="2"/>
    <x v="3"/>
  </r>
  <r>
    <s v="O3438"/>
    <d v="2024-02-16T00:00:00"/>
    <x v="2"/>
    <x v="3"/>
    <x v="1"/>
    <s v="C406"/>
    <x v="364"/>
    <s v="B1503"/>
    <x v="714"/>
    <x v="0"/>
    <n v="15.97"/>
    <n v="5"/>
    <n v="79.849999999999994"/>
    <x v="1"/>
    <x v="6"/>
  </r>
  <r>
    <s v="O2677"/>
    <d v="2024-04-17T00:00:00"/>
    <x v="3"/>
    <x v="7"/>
    <x v="1"/>
    <s v="C743"/>
    <x v="468"/>
    <s v="B1530"/>
    <x v="715"/>
    <x v="2"/>
    <n v="34.43"/>
    <n v="5"/>
    <n v="172.15"/>
    <x v="0"/>
    <x v="2"/>
  </r>
  <r>
    <s v="O3036"/>
    <d v="2025-05-23T00:00:00"/>
    <x v="2"/>
    <x v="4"/>
    <x v="0"/>
    <s v="C411"/>
    <x v="710"/>
    <s v="B1536"/>
    <x v="716"/>
    <x v="0"/>
    <n v="30.78"/>
    <n v="2"/>
    <n v="61.56"/>
    <x v="2"/>
    <x v="5"/>
  </r>
  <r>
    <s v="O2897"/>
    <d v="2024-04-21T00:00:00"/>
    <x v="0"/>
    <x v="7"/>
    <x v="1"/>
    <s v="C304"/>
    <x v="571"/>
    <s v="B1558"/>
    <x v="533"/>
    <x v="2"/>
    <n v="16.100000000000001"/>
    <n v="5"/>
    <n v="80.5"/>
    <x v="1"/>
    <x v="0"/>
  </r>
  <r>
    <s v="O2861"/>
    <d v="2022-11-03T00:00:00"/>
    <x v="5"/>
    <x v="5"/>
    <x v="3"/>
    <s v="C659"/>
    <x v="711"/>
    <s v="B1497"/>
    <x v="717"/>
    <x v="0"/>
    <n v="19.579999999999998"/>
    <n v="5"/>
    <n v="97.9"/>
    <x v="2"/>
    <x v="2"/>
  </r>
  <r>
    <s v="O2623"/>
    <d v="2023-03-20T00:00:00"/>
    <x v="1"/>
    <x v="0"/>
    <x v="2"/>
    <s v="C690"/>
    <x v="466"/>
    <s v="B1022"/>
    <x v="448"/>
    <x v="2"/>
    <n v="8.42"/>
    <n v="5"/>
    <n v="42.1"/>
    <x v="2"/>
    <x v="3"/>
  </r>
  <r>
    <s v="O2859"/>
    <d v="2024-07-28T00:00:00"/>
    <x v="0"/>
    <x v="2"/>
    <x v="1"/>
    <s v="C722"/>
    <x v="712"/>
    <s v="B1727"/>
    <x v="718"/>
    <x v="0"/>
    <n v="11.1"/>
    <n v="5"/>
    <n v="55.5"/>
    <x v="0"/>
    <x v="2"/>
  </r>
  <r>
    <s v="O3146"/>
    <d v="2023-08-17T00:00:00"/>
    <x v="5"/>
    <x v="8"/>
    <x v="2"/>
    <s v="C573"/>
    <x v="203"/>
    <s v="B1594"/>
    <x v="719"/>
    <x v="0"/>
    <n v="40.94"/>
    <n v="3"/>
    <n v="122.82"/>
    <x v="2"/>
    <x v="6"/>
  </r>
  <r>
    <s v="O2650"/>
    <d v="2024-11-01T00:00:00"/>
    <x v="2"/>
    <x v="5"/>
    <x v="1"/>
    <s v="C898"/>
    <x v="88"/>
    <s v="B1797"/>
    <x v="720"/>
    <x v="0"/>
    <n v="21.97"/>
    <n v="4"/>
    <n v="87.88"/>
    <x v="2"/>
    <x v="2"/>
  </r>
  <r>
    <s v="O1485"/>
    <d v="2023-09-04T00:00:00"/>
    <x v="1"/>
    <x v="6"/>
    <x v="2"/>
    <s v="C412"/>
    <x v="713"/>
    <s v="B1189"/>
    <x v="721"/>
    <x v="0"/>
    <n v="23.65"/>
    <n v="1"/>
    <n v="23.65"/>
    <x v="1"/>
    <x v="1"/>
  </r>
  <r>
    <s v="O1603"/>
    <d v="2023-11-16T00:00:00"/>
    <x v="5"/>
    <x v="5"/>
    <x v="2"/>
    <s v="C881"/>
    <x v="211"/>
    <s v="B1818"/>
    <x v="356"/>
    <x v="2"/>
    <n v="30.48"/>
    <n v="1"/>
    <n v="30.48"/>
    <x v="3"/>
    <x v="0"/>
  </r>
  <r>
    <s v="O1807"/>
    <d v="2024-06-04T00:00:00"/>
    <x v="4"/>
    <x v="1"/>
    <x v="1"/>
    <s v="C773"/>
    <x v="650"/>
    <s v="B1264"/>
    <x v="376"/>
    <x v="0"/>
    <n v="24.63"/>
    <n v="2"/>
    <n v="49.26"/>
    <x v="2"/>
    <x v="3"/>
  </r>
  <r>
    <s v="O1192"/>
    <d v="2023-07-17T00:00:00"/>
    <x v="1"/>
    <x v="2"/>
    <x v="2"/>
    <s v="C232"/>
    <x v="8"/>
    <s v="B1314"/>
    <x v="722"/>
    <x v="1"/>
    <n v="39.67"/>
    <n v="3"/>
    <n v="119.01"/>
    <x v="0"/>
    <x v="7"/>
  </r>
  <r>
    <s v="O2620"/>
    <d v="2023-02-19T00:00:00"/>
    <x v="0"/>
    <x v="3"/>
    <x v="2"/>
    <s v="C572"/>
    <x v="714"/>
    <s v="B1125"/>
    <x v="532"/>
    <x v="1"/>
    <n v="10.28"/>
    <n v="5"/>
    <n v="51.4"/>
    <x v="0"/>
    <x v="3"/>
  </r>
  <r>
    <s v="O2797"/>
    <d v="2023-04-22T00:00:00"/>
    <x v="6"/>
    <x v="7"/>
    <x v="2"/>
    <s v="C269"/>
    <x v="404"/>
    <s v="B1462"/>
    <x v="335"/>
    <x v="0"/>
    <n v="23.53"/>
    <n v="2"/>
    <n v="47.06"/>
    <x v="2"/>
    <x v="7"/>
  </r>
  <r>
    <s v="O3338"/>
    <d v="2022-09-17T00:00:00"/>
    <x v="6"/>
    <x v="6"/>
    <x v="3"/>
    <s v="C636"/>
    <x v="715"/>
    <s v="B1984"/>
    <x v="272"/>
    <x v="2"/>
    <n v="31.77"/>
    <n v="4"/>
    <n v="127.08"/>
    <x v="2"/>
    <x v="3"/>
  </r>
  <r>
    <s v="O1191"/>
    <d v="2023-07-25T00:00:00"/>
    <x v="4"/>
    <x v="2"/>
    <x v="2"/>
    <s v="C950"/>
    <x v="688"/>
    <s v="B1844"/>
    <x v="521"/>
    <x v="2"/>
    <n v="25.13"/>
    <n v="2"/>
    <n v="50.26"/>
    <x v="1"/>
    <x v="4"/>
  </r>
  <r>
    <s v="O1681"/>
    <d v="2024-08-19T00:00:00"/>
    <x v="1"/>
    <x v="8"/>
    <x v="1"/>
    <s v="C885"/>
    <x v="716"/>
    <s v="B1252"/>
    <x v="660"/>
    <x v="0"/>
    <n v="33.18"/>
    <n v="4"/>
    <n v="132.72"/>
    <x v="2"/>
    <x v="0"/>
  </r>
  <r>
    <s v="O3992"/>
    <d v="2025-06-07T00:00:00"/>
    <x v="6"/>
    <x v="1"/>
    <x v="0"/>
    <s v="C320"/>
    <x v="717"/>
    <s v="B1844"/>
    <x v="480"/>
    <x v="2"/>
    <n v="27.45"/>
    <n v="4"/>
    <n v="109.8"/>
    <x v="2"/>
    <x v="0"/>
  </r>
  <r>
    <s v="O2712"/>
    <d v="2022-10-25T00:00:00"/>
    <x v="4"/>
    <x v="10"/>
    <x v="3"/>
    <s v="C814"/>
    <x v="278"/>
    <s v="B1968"/>
    <x v="276"/>
    <x v="0"/>
    <n v="43.02"/>
    <n v="2"/>
    <n v="86.04"/>
    <x v="2"/>
    <x v="2"/>
  </r>
  <r>
    <s v="O3976"/>
    <d v="2024-01-26T00:00:00"/>
    <x v="2"/>
    <x v="11"/>
    <x v="1"/>
    <s v="C325"/>
    <x v="496"/>
    <s v="B1820"/>
    <x v="723"/>
    <x v="0"/>
    <n v="23.25"/>
    <n v="1"/>
    <n v="23.25"/>
    <x v="0"/>
    <x v="0"/>
  </r>
  <r>
    <s v="O1122"/>
    <d v="2024-11-10T00:00:00"/>
    <x v="0"/>
    <x v="5"/>
    <x v="1"/>
    <s v="C887"/>
    <x v="718"/>
    <s v="B1684"/>
    <x v="425"/>
    <x v="2"/>
    <n v="29.91"/>
    <n v="4"/>
    <n v="119.64"/>
    <x v="2"/>
    <x v="7"/>
  </r>
  <r>
    <s v="O2001"/>
    <d v="2023-06-11T00:00:00"/>
    <x v="0"/>
    <x v="1"/>
    <x v="2"/>
    <s v="C239"/>
    <x v="668"/>
    <s v="B1616"/>
    <x v="724"/>
    <x v="2"/>
    <n v="49.4"/>
    <n v="5"/>
    <n v="247"/>
    <x v="2"/>
    <x v="7"/>
  </r>
  <r>
    <s v="O2526"/>
    <d v="2024-08-08T00:00:00"/>
    <x v="5"/>
    <x v="8"/>
    <x v="1"/>
    <s v="C372"/>
    <x v="687"/>
    <s v="B1861"/>
    <x v="725"/>
    <x v="0"/>
    <n v="28.7"/>
    <n v="3"/>
    <n v="86.1"/>
    <x v="1"/>
    <x v="5"/>
  </r>
  <r>
    <s v="O1445"/>
    <d v="2023-09-17T00:00:00"/>
    <x v="0"/>
    <x v="6"/>
    <x v="2"/>
    <s v="C697"/>
    <x v="719"/>
    <s v="B1277"/>
    <x v="726"/>
    <x v="2"/>
    <n v="27.98"/>
    <n v="2"/>
    <n v="55.96"/>
    <x v="2"/>
    <x v="1"/>
  </r>
  <r>
    <s v="O3419"/>
    <d v="2024-11-28T00:00:00"/>
    <x v="5"/>
    <x v="5"/>
    <x v="1"/>
    <s v="C100"/>
    <x v="720"/>
    <s v="B1506"/>
    <x v="213"/>
    <x v="2"/>
    <n v="31.28"/>
    <n v="1"/>
    <n v="31.28"/>
    <x v="0"/>
    <x v="6"/>
  </r>
  <r>
    <s v="O3597"/>
    <d v="2022-12-08T00:00:00"/>
    <x v="5"/>
    <x v="9"/>
    <x v="3"/>
    <s v="C473"/>
    <x v="477"/>
    <s v="B1387"/>
    <x v="727"/>
    <x v="0"/>
    <n v="31.74"/>
    <n v="2"/>
    <n v="63.48"/>
    <x v="1"/>
    <x v="7"/>
  </r>
  <r>
    <s v="O2525"/>
    <d v="2022-08-27T00:00:00"/>
    <x v="6"/>
    <x v="8"/>
    <x v="3"/>
    <s v="C259"/>
    <x v="128"/>
    <s v="B1963"/>
    <x v="499"/>
    <x v="2"/>
    <n v="12.39"/>
    <n v="3"/>
    <n v="37.17"/>
    <x v="2"/>
    <x v="3"/>
  </r>
  <r>
    <s v="O1159"/>
    <d v="2023-06-12T00:00:00"/>
    <x v="1"/>
    <x v="1"/>
    <x v="2"/>
    <s v="C546"/>
    <x v="721"/>
    <s v="B1225"/>
    <x v="728"/>
    <x v="1"/>
    <n v="9.68"/>
    <n v="4"/>
    <n v="38.72"/>
    <x v="3"/>
    <x v="7"/>
  </r>
  <r>
    <s v="O3365"/>
    <d v="2023-05-22T00:00:00"/>
    <x v="1"/>
    <x v="4"/>
    <x v="2"/>
    <s v="C192"/>
    <x v="722"/>
    <s v="B1172"/>
    <x v="729"/>
    <x v="2"/>
    <n v="20.54"/>
    <n v="2"/>
    <n v="41.08"/>
    <x v="1"/>
    <x v="6"/>
  </r>
  <r>
    <s v="O3973"/>
    <d v="2024-01-30T00:00:00"/>
    <x v="4"/>
    <x v="11"/>
    <x v="1"/>
    <s v="C219"/>
    <x v="340"/>
    <s v="B1882"/>
    <x v="730"/>
    <x v="1"/>
    <n v="37.67"/>
    <n v="3"/>
    <n v="113.01"/>
    <x v="2"/>
    <x v="2"/>
  </r>
  <r>
    <s v="O1845"/>
    <d v="2023-04-22T00:00:00"/>
    <x v="6"/>
    <x v="7"/>
    <x v="2"/>
    <s v="C454"/>
    <x v="723"/>
    <s v="B1563"/>
    <x v="538"/>
    <x v="1"/>
    <n v="46.66"/>
    <n v="1"/>
    <n v="46.66"/>
    <x v="3"/>
    <x v="4"/>
  </r>
  <r>
    <s v="O2752"/>
    <d v="2024-02-06T00:00:00"/>
    <x v="4"/>
    <x v="3"/>
    <x v="1"/>
    <s v="C559"/>
    <x v="527"/>
    <s v="B1536"/>
    <x v="624"/>
    <x v="0"/>
    <n v="17.329999999999998"/>
    <n v="5"/>
    <n v="86.65"/>
    <x v="1"/>
    <x v="3"/>
  </r>
  <r>
    <s v="O2358"/>
    <d v="2025-05-02T00:00:00"/>
    <x v="2"/>
    <x v="4"/>
    <x v="0"/>
    <s v="C692"/>
    <x v="303"/>
    <s v="B1933"/>
    <x v="302"/>
    <x v="1"/>
    <n v="24.54"/>
    <n v="1"/>
    <n v="24.54"/>
    <x v="0"/>
    <x v="6"/>
  </r>
  <r>
    <s v="O1267"/>
    <d v="2024-02-28T00:00:00"/>
    <x v="3"/>
    <x v="3"/>
    <x v="1"/>
    <s v="C955"/>
    <x v="724"/>
    <s v="B1738"/>
    <x v="212"/>
    <x v="0"/>
    <n v="7.33"/>
    <n v="2"/>
    <n v="14.66"/>
    <x v="3"/>
    <x v="3"/>
  </r>
  <r>
    <s v="O1608"/>
    <d v="2024-09-17T00:00:00"/>
    <x v="4"/>
    <x v="6"/>
    <x v="1"/>
    <s v="C417"/>
    <x v="636"/>
    <s v="B1361"/>
    <x v="731"/>
    <x v="3"/>
    <n v="35.68"/>
    <n v="5"/>
    <n v="178.4"/>
    <x v="0"/>
    <x v="3"/>
  </r>
  <r>
    <s v="O1491"/>
    <d v="2023-01-08T00:00:00"/>
    <x v="0"/>
    <x v="11"/>
    <x v="2"/>
    <s v="C885"/>
    <x v="725"/>
    <s v="B1154"/>
    <x v="732"/>
    <x v="2"/>
    <n v="27.41"/>
    <n v="2"/>
    <n v="54.82"/>
    <x v="3"/>
    <x v="7"/>
  </r>
  <r>
    <s v="O2463"/>
    <d v="2023-10-28T00:00:00"/>
    <x v="6"/>
    <x v="10"/>
    <x v="2"/>
    <s v="C333"/>
    <x v="189"/>
    <s v="B1740"/>
    <x v="733"/>
    <x v="0"/>
    <n v="48.84"/>
    <n v="4"/>
    <n v="195.36"/>
    <x v="2"/>
    <x v="5"/>
  </r>
  <r>
    <s v="O1638"/>
    <d v="2024-05-27T00:00:00"/>
    <x v="1"/>
    <x v="4"/>
    <x v="1"/>
    <s v="C871"/>
    <x v="726"/>
    <s v="B1160"/>
    <x v="734"/>
    <x v="3"/>
    <n v="12.71"/>
    <n v="5"/>
    <n v="63.55"/>
    <x v="3"/>
    <x v="4"/>
  </r>
  <r>
    <s v="O1142"/>
    <d v="2024-01-01T00:00:00"/>
    <x v="1"/>
    <x v="11"/>
    <x v="1"/>
    <s v="C624"/>
    <x v="86"/>
    <s v="B1198"/>
    <x v="735"/>
    <x v="1"/>
    <n v="19.14"/>
    <n v="1"/>
    <n v="19.14"/>
    <x v="0"/>
    <x v="3"/>
  </r>
  <r>
    <s v="O3090"/>
    <d v="2024-09-10T00:00:00"/>
    <x v="4"/>
    <x v="6"/>
    <x v="1"/>
    <s v="C535"/>
    <x v="727"/>
    <s v="B1715"/>
    <x v="418"/>
    <x v="2"/>
    <n v="35.630000000000003"/>
    <n v="4"/>
    <n v="142.52000000000001"/>
    <x v="1"/>
    <x v="2"/>
  </r>
  <r>
    <s v="O1355"/>
    <d v="2023-11-25T00:00:00"/>
    <x v="6"/>
    <x v="5"/>
    <x v="2"/>
    <s v="C780"/>
    <x v="484"/>
    <s v="B1471"/>
    <x v="736"/>
    <x v="0"/>
    <n v="35.01"/>
    <n v="1"/>
    <n v="35.01"/>
    <x v="1"/>
    <x v="7"/>
  </r>
  <r>
    <s v="O2203"/>
    <d v="2025-06-30T00:00:00"/>
    <x v="1"/>
    <x v="1"/>
    <x v="0"/>
    <s v="C453"/>
    <x v="105"/>
    <s v="B1451"/>
    <x v="640"/>
    <x v="3"/>
    <n v="46.98"/>
    <n v="2"/>
    <n v="93.96"/>
    <x v="0"/>
    <x v="2"/>
  </r>
  <r>
    <s v="O3983"/>
    <d v="2025-03-01T00:00:00"/>
    <x v="6"/>
    <x v="0"/>
    <x v="0"/>
    <s v="C594"/>
    <x v="728"/>
    <s v="B1424"/>
    <x v="119"/>
    <x v="2"/>
    <n v="45.48"/>
    <n v="2"/>
    <n v="90.96"/>
    <x v="0"/>
    <x v="0"/>
  </r>
  <r>
    <s v="O1655"/>
    <d v="2024-07-14T00:00:00"/>
    <x v="0"/>
    <x v="2"/>
    <x v="1"/>
    <s v="C107"/>
    <x v="729"/>
    <s v="B1197"/>
    <x v="590"/>
    <x v="3"/>
    <n v="16.11"/>
    <n v="3"/>
    <n v="48.33"/>
    <x v="3"/>
    <x v="4"/>
  </r>
  <r>
    <s v="O1102"/>
    <d v="2024-09-08T00:00:00"/>
    <x v="0"/>
    <x v="6"/>
    <x v="1"/>
    <s v="C657"/>
    <x v="730"/>
    <s v="B1105"/>
    <x v="700"/>
    <x v="2"/>
    <n v="17.399999999999999"/>
    <n v="2"/>
    <n v="34.799999999999997"/>
    <x v="0"/>
    <x v="0"/>
  </r>
  <r>
    <s v="O2290"/>
    <d v="2023-11-01T00:00:00"/>
    <x v="3"/>
    <x v="5"/>
    <x v="2"/>
    <s v="C959"/>
    <x v="479"/>
    <s v="B1542"/>
    <x v="737"/>
    <x v="2"/>
    <n v="48.81"/>
    <n v="3"/>
    <n v="146.43"/>
    <x v="2"/>
    <x v="2"/>
  </r>
  <r>
    <s v="O2469"/>
    <d v="2024-09-20T00:00:00"/>
    <x v="2"/>
    <x v="6"/>
    <x v="1"/>
    <s v="C133"/>
    <x v="731"/>
    <s v="B1634"/>
    <x v="738"/>
    <x v="2"/>
    <n v="10.35"/>
    <n v="5"/>
    <n v="51.75"/>
    <x v="2"/>
    <x v="2"/>
  </r>
  <r>
    <s v="O2522"/>
    <d v="2023-10-07T00:00:00"/>
    <x v="6"/>
    <x v="10"/>
    <x v="2"/>
    <s v="C299"/>
    <x v="143"/>
    <s v="B1455"/>
    <x v="739"/>
    <x v="0"/>
    <n v="20.82"/>
    <n v="2"/>
    <n v="41.64"/>
    <x v="2"/>
    <x v="3"/>
  </r>
  <r>
    <s v="O1048"/>
    <d v="2023-09-19T00:00:00"/>
    <x v="4"/>
    <x v="6"/>
    <x v="2"/>
    <s v="C938"/>
    <x v="732"/>
    <s v="B1567"/>
    <x v="534"/>
    <x v="1"/>
    <n v="46.79"/>
    <n v="3"/>
    <n v="140.37"/>
    <x v="3"/>
    <x v="3"/>
  </r>
  <r>
    <s v="O1284"/>
    <d v="2023-10-18T00:00:00"/>
    <x v="3"/>
    <x v="10"/>
    <x v="2"/>
    <s v="C110"/>
    <x v="249"/>
    <s v="B1387"/>
    <x v="740"/>
    <x v="0"/>
    <n v="38.81"/>
    <n v="2"/>
    <n v="77.62"/>
    <x v="3"/>
    <x v="0"/>
  </r>
  <r>
    <s v="O2150"/>
    <d v="2023-09-26T00:00:00"/>
    <x v="4"/>
    <x v="6"/>
    <x v="2"/>
    <s v="C299"/>
    <x v="733"/>
    <s v="B1874"/>
    <x v="600"/>
    <x v="0"/>
    <n v="46.25"/>
    <n v="3"/>
    <n v="138.75"/>
    <x v="2"/>
    <x v="4"/>
  </r>
  <r>
    <s v="O2459"/>
    <d v="2025-06-25T00:00:00"/>
    <x v="3"/>
    <x v="1"/>
    <x v="0"/>
    <s v="C475"/>
    <x v="734"/>
    <s v="B1997"/>
    <x v="484"/>
    <x v="2"/>
    <n v="6.6"/>
    <n v="1"/>
    <n v="6.6"/>
    <x v="2"/>
    <x v="6"/>
  </r>
  <r>
    <s v="O2983"/>
    <d v="2023-02-26T00:00:00"/>
    <x v="0"/>
    <x v="3"/>
    <x v="2"/>
    <s v="C352"/>
    <x v="225"/>
    <s v="B1468"/>
    <x v="741"/>
    <x v="3"/>
    <n v="23.23"/>
    <n v="3"/>
    <n v="69.69"/>
    <x v="1"/>
    <x v="1"/>
  </r>
  <r>
    <s v="O1456"/>
    <d v="2024-07-19T00:00:00"/>
    <x v="2"/>
    <x v="2"/>
    <x v="1"/>
    <s v="C514"/>
    <x v="735"/>
    <s v="B1426"/>
    <x v="742"/>
    <x v="2"/>
    <n v="27.75"/>
    <n v="1"/>
    <n v="27.75"/>
    <x v="2"/>
    <x v="2"/>
  </r>
  <r>
    <s v="O1774"/>
    <d v="2023-10-23T00:00:00"/>
    <x v="1"/>
    <x v="10"/>
    <x v="2"/>
    <s v="C971"/>
    <x v="736"/>
    <s v="B1700"/>
    <x v="743"/>
    <x v="2"/>
    <n v="32.6"/>
    <n v="2"/>
    <n v="65.2"/>
    <x v="3"/>
    <x v="4"/>
  </r>
  <r>
    <s v="O3468"/>
    <d v="2023-04-15T00:00:00"/>
    <x v="6"/>
    <x v="7"/>
    <x v="2"/>
    <s v="C794"/>
    <x v="737"/>
    <s v="B1284"/>
    <x v="744"/>
    <x v="0"/>
    <n v="15.99"/>
    <n v="3"/>
    <n v="47.97"/>
    <x v="1"/>
    <x v="7"/>
  </r>
  <r>
    <s v="O1584"/>
    <d v="2024-09-01T00:00:00"/>
    <x v="0"/>
    <x v="6"/>
    <x v="1"/>
    <s v="C691"/>
    <x v="533"/>
    <s v="B1183"/>
    <x v="745"/>
    <x v="1"/>
    <n v="46.29"/>
    <n v="2"/>
    <n v="92.58"/>
    <x v="2"/>
    <x v="1"/>
  </r>
  <r>
    <s v="O3899"/>
    <d v="2022-11-14T00:00:00"/>
    <x v="1"/>
    <x v="5"/>
    <x v="3"/>
    <s v="C236"/>
    <x v="738"/>
    <s v="B1119"/>
    <x v="154"/>
    <x v="0"/>
    <n v="9.83"/>
    <n v="2"/>
    <n v="19.66"/>
    <x v="2"/>
    <x v="2"/>
  </r>
  <r>
    <s v="O3096"/>
    <d v="2023-06-22T00:00:00"/>
    <x v="5"/>
    <x v="1"/>
    <x v="2"/>
    <s v="C706"/>
    <x v="739"/>
    <s v="B1191"/>
    <x v="746"/>
    <x v="1"/>
    <n v="13.73"/>
    <n v="3"/>
    <n v="41.19"/>
    <x v="1"/>
    <x v="0"/>
  </r>
  <r>
    <s v="O1587"/>
    <d v="2024-10-10T00:00:00"/>
    <x v="5"/>
    <x v="10"/>
    <x v="1"/>
    <s v="C830"/>
    <x v="740"/>
    <s v="B1607"/>
    <x v="747"/>
    <x v="3"/>
    <n v="15.95"/>
    <n v="5"/>
    <n v="79.75"/>
    <x v="2"/>
    <x v="1"/>
  </r>
  <r>
    <s v="O2586"/>
    <d v="2025-05-14T00:00:00"/>
    <x v="3"/>
    <x v="4"/>
    <x v="0"/>
    <s v="C682"/>
    <x v="741"/>
    <s v="B1963"/>
    <x v="13"/>
    <x v="2"/>
    <n v="34.26"/>
    <n v="4"/>
    <n v="137.04"/>
    <x v="2"/>
    <x v="5"/>
  </r>
  <r>
    <s v="O1312"/>
    <d v="2024-10-05T00:00:00"/>
    <x v="6"/>
    <x v="10"/>
    <x v="1"/>
    <s v="C491"/>
    <x v="742"/>
    <s v="B1120"/>
    <x v="748"/>
    <x v="1"/>
    <n v="18.34"/>
    <n v="1"/>
    <n v="18.34"/>
    <x v="1"/>
    <x v="7"/>
  </r>
  <r>
    <s v="O2791"/>
    <d v="2024-10-04T00:00:00"/>
    <x v="2"/>
    <x v="10"/>
    <x v="1"/>
    <s v="C623"/>
    <x v="216"/>
    <s v="B1445"/>
    <x v="749"/>
    <x v="2"/>
    <n v="55.84"/>
    <n v="5"/>
    <n v="279.2"/>
    <x v="1"/>
    <x v="2"/>
  </r>
  <r>
    <s v="O1747"/>
    <d v="2024-11-10T00:00:00"/>
    <x v="0"/>
    <x v="5"/>
    <x v="1"/>
    <s v="C250"/>
    <x v="743"/>
    <s v="B1466"/>
    <x v="750"/>
    <x v="0"/>
    <n v="49.51"/>
    <n v="2"/>
    <n v="99.02"/>
    <x v="0"/>
    <x v="4"/>
  </r>
  <r>
    <s v="O3937"/>
    <d v="2024-11-04T00:00:00"/>
    <x v="1"/>
    <x v="5"/>
    <x v="1"/>
    <s v="C951"/>
    <x v="561"/>
    <s v="B1387"/>
    <x v="740"/>
    <x v="2"/>
    <n v="39.619999999999997"/>
    <n v="1"/>
    <n v="39.619999999999997"/>
    <x v="0"/>
    <x v="7"/>
  </r>
  <r>
    <s v="O2435"/>
    <d v="2022-09-23T00:00:00"/>
    <x v="2"/>
    <x v="6"/>
    <x v="3"/>
    <s v="C877"/>
    <x v="744"/>
    <s v="B1274"/>
    <x v="92"/>
    <x v="2"/>
    <n v="20.77"/>
    <n v="3"/>
    <n v="62.31"/>
    <x v="0"/>
    <x v="0"/>
  </r>
  <r>
    <s v="O1803"/>
    <d v="2024-08-24T00:00:00"/>
    <x v="6"/>
    <x v="8"/>
    <x v="1"/>
    <s v="C327"/>
    <x v="234"/>
    <s v="B1511"/>
    <x v="751"/>
    <x v="2"/>
    <n v="6.34"/>
    <n v="5"/>
    <n v="31.7"/>
    <x v="1"/>
    <x v="7"/>
  </r>
  <r>
    <s v="O1402"/>
    <d v="2024-09-22T00:00:00"/>
    <x v="0"/>
    <x v="6"/>
    <x v="1"/>
    <s v="C374"/>
    <x v="745"/>
    <s v="B1695"/>
    <x v="35"/>
    <x v="0"/>
    <n v="15.14"/>
    <n v="5"/>
    <n v="75.7"/>
    <x v="2"/>
    <x v="0"/>
  </r>
  <r>
    <s v="O2608"/>
    <d v="2022-10-25T00:00:00"/>
    <x v="4"/>
    <x v="10"/>
    <x v="3"/>
    <s v="C353"/>
    <x v="518"/>
    <s v="B1849"/>
    <x v="3"/>
    <x v="2"/>
    <n v="30.79"/>
    <n v="4"/>
    <n v="123.16"/>
    <x v="1"/>
    <x v="2"/>
  </r>
  <r>
    <s v="O3180"/>
    <d v="2023-01-24T00:00:00"/>
    <x v="4"/>
    <x v="11"/>
    <x v="2"/>
    <s v="C135"/>
    <x v="746"/>
    <s v="B1943"/>
    <x v="183"/>
    <x v="2"/>
    <n v="5.89"/>
    <n v="5"/>
    <n v="29.45"/>
    <x v="0"/>
    <x v="3"/>
  </r>
  <r>
    <s v="O1000"/>
    <d v="2024-10-22T00:00:00"/>
    <x v="4"/>
    <x v="10"/>
    <x v="1"/>
    <s v="C439"/>
    <x v="747"/>
    <s v="B1049"/>
    <x v="752"/>
    <x v="3"/>
    <n v="19.190000000000001"/>
    <n v="4"/>
    <n v="76.760000000000005"/>
    <x v="0"/>
    <x v="2"/>
  </r>
  <r>
    <s v="O2472"/>
    <d v="2023-03-26T00:00:00"/>
    <x v="0"/>
    <x v="0"/>
    <x v="2"/>
    <s v="C217"/>
    <x v="748"/>
    <s v="B1361"/>
    <x v="423"/>
    <x v="3"/>
    <n v="7.47"/>
    <n v="3"/>
    <n v="22.41"/>
    <x v="0"/>
    <x v="6"/>
  </r>
  <r>
    <s v="O2165"/>
    <d v="2024-11-07T00:00:00"/>
    <x v="5"/>
    <x v="5"/>
    <x v="1"/>
    <s v="C694"/>
    <x v="749"/>
    <s v="B1378"/>
    <x v="23"/>
    <x v="0"/>
    <n v="29.96"/>
    <n v="4"/>
    <n v="119.84"/>
    <x v="3"/>
    <x v="4"/>
  </r>
  <r>
    <s v="O1540"/>
    <d v="2024-05-27T00:00:00"/>
    <x v="1"/>
    <x v="4"/>
    <x v="1"/>
    <s v="C898"/>
    <x v="455"/>
    <s v="B1453"/>
    <x v="753"/>
    <x v="0"/>
    <n v="41.05"/>
    <n v="4"/>
    <n v="164.2"/>
    <x v="0"/>
    <x v="2"/>
  </r>
  <r>
    <s v="O2974"/>
    <d v="2025-05-21T00:00:00"/>
    <x v="3"/>
    <x v="4"/>
    <x v="0"/>
    <s v="C509"/>
    <x v="750"/>
    <s v="B1392"/>
    <x v="754"/>
    <x v="2"/>
    <n v="21.87"/>
    <n v="5"/>
    <n v="109.35"/>
    <x v="0"/>
    <x v="2"/>
  </r>
  <r>
    <s v="O2129"/>
    <d v="2023-12-27T00:00:00"/>
    <x v="3"/>
    <x v="9"/>
    <x v="2"/>
    <s v="C801"/>
    <x v="381"/>
    <s v="B1567"/>
    <x v="755"/>
    <x v="2"/>
    <n v="32.82"/>
    <n v="1"/>
    <n v="32.82"/>
    <x v="2"/>
    <x v="3"/>
  </r>
  <r>
    <s v="O3486"/>
    <d v="2025-01-08T00:00:00"/>
    <x v="3"/>
    <x v="11"/>
    <x v="0"/>
    <s v="C361"/>
    <x v="502"/>
    <s v="B1466"/>
    <x v="756"/>
    <x v="0"/>
    <n v="13.14"/>
    <n v="4"/>
    <n v="52.56"/>
    <x v="1"/>
    <x v="2"/>
  </r>
  <r>
    <s v="O3506"/>
    <d v="2024-08-31T00:00:00"/>
    <x v="6"/>
    <x v="8"/>
    <x v="1"/>
    <s v="C678"/>
    <x v="751"/>
    <s v="B1472"/>
    <x v="120"/>
    <x v="2"/>
    <n v="38.71"/>
    <n v="1"/>
    <n v="38.71"/>
    <x v="0"/>
    <x v="3"/>
  </r>
  <r>
    <s v="O2173"/>
    <d v="2023-12-27T00:00:00"/>
    <x v="3"/>
    <x v="9"/>
    <x v="2"/>
    <s v="C749"/>
    <x v="752"/>
    <s v="B1115"/>
    <x v="436"/>
    <x v="3"/>
    <n v="16.28"/>
    <n v="4"/>
    <n v="65.12"/>
    <x v="2"/>
    <x v="7"/>
  </r>
  <r>
    <s v="O2540"/>
    <d v="2023-01-04T00:00:00"/>
    <x v="3"/>
    <x v="11"/>
    <x v="2"/>
    <s v="C470"/>
    <x v="32"/>
    <s v="B1398"/>
    <x v="162"/>
    <x v="0"/>
    <n v="17.690000000000001"/>
    <n v="4"/>
    <n v="70.760000000000005"/>
    <x v="0"/>
    <x v="2"/>
  </r>
  <r>
    <s v="O3297"/>
    <d v="2024-11-30T00:00:00"/>
    <x v="6"/>
    <x v="5"/>
    <x v="1"/>
    <s v="C737"/>
    <x v="753"/>
    <s v="B1647"/>
    <x v="701"/>
    <x v="3"/>
    <n v="28.52"/>
    <n v="5"/>
    <n v="142.6"/>
    <x v="0"/>
    <x v="2"/>
  </r>
  <r>
    <s v="O1748"/>
    <d v="2024-03-27T00:00:00"/>
    <x v="3"/>
    <x v="0"/>
    <x v="1"/>
    <s v="C304"/>
    <x v="53"/>
    <s v="B1293"/>
    <x v="757"/>
    <x v="2"/>
    <n v="48.26"/>
    <n v="5"/>
    <n v="241.3"/>
    <x v="2"/>
    <x v="1"/>
  </r>
  <r>
    <s v="O2291"/>
    <d v="2023-02-03T00:00:00"/>
    <x v="2"/>
    <x v="3"/>
    <x v="2"/>
    <s v="C775"/>
    <x v="675"/>
    <s v="B1143"/>
    <x v="758"/>
    <x v="0"/>
    <n v="6.41"/>
    <n v="4"/>
    <n v="25.64"/>
    <x v="2"/>
    <x v="7"/>
  </r>
  <r>
    <s v="O1885"/>
    <d v="2024-09-28T00:00:00"/>
    <x v="6"/>
    <x v="6"/>
    <x v="1"/>
    <s v="C738"/>
    <x v="754"/>
    <s v="B1067"/>
    <x v="514"/>
    <x v="3"/>
    <n v="19.7"/>
    <n v="5"/>
    <n v="98.5"/>
    <x v="0"/>
    <x v="4"/>
  </r>
  <r>
    <s v="O1130"/>
    <d v="2023-06-03T00:00:00"/>
    <x v="6"/>
    <x v="1"/>
    <x v="2"/>
    <s v="C562"/>
    <x v="293"/>
    <s v="B1440"/>
    <x v="759"/>
    <x v="1"/>
    <n v="35.17"/>
    <n v="3"/>
    <n v="105.51"/>
    <x v="0"/>
    <x v="2"/>
  </r>
  <r>
    <s v="O3999"/>
    <d v="2025-02-12T00:00:00"/>
    <x v="3"/>
    <x v="3"/>
    <x v="0"/>
    <s v="C927"/>
    <x v="426"/>
    <s v="B1775"/>
    <x v="760"/>
    <x v="1"/>
    <n v="46.41"/>
    <n v="3"/>
    <n v="139.22999999999999"/>
    <x v="1"/>
    <x v="7"/>
  </r>
  <r>
    <s v="O3695"/>
    <d v="2022-10-22T00:00:00"/>
    <x v="6"/>
    <x v="10"/>
    <x v="3"/>
    <s v="C871"/>
    <x v="755"/>
    <s v="B1006"/>
    <x v="632"/>
    <x v="0"/>
    <n v="36.53"/>
    <n v="4"/>
    <n v="146.12"/>
    <x v="1"/>
    <x v="2"/>
  </r>
  <r>
    <s v="O3406"/>
    <d v="2023-07-13T00:00:00"/>
    <x v="5"/>
    <x v="2"/>
    <x v="2"/>
    <s v="C870"/>
    <x v="478"/>
    <s v="B1114"/>
    <x v="642"/>
    <x v="2"/>
    <n v="9.23"/>
    <n v="4"/>
    <n v="36.92"/>
    <x v="0"/>
    <x v="2"/>
  </r>
  <r>
    <s v="O3741"/>
    <d v="2023-04-15T00:00:00"/>
    <x v="6"/>
    <x v="7"/>
    <x v="2"/>
    <s v="C562"/>
    <x v="293"/>
    <s v="B1304"/>
    <x v="422"/>
    <x v="1"/>
    <n v="32.35"/>
    <n v="1"/>
    <n v="32.35"/>
    <x v="0"/>
    <x v="2"/>
  </r>
  <r>
    <s v="O2814"/>
    <d v="2024-07-02T00:00:00"/>
    <x v="4"/>
    <x v="2"/>
    <x v="1"/>
    <s v="C711"/>
    <x v="131"/>
    <s v="B1038"/>
    <x v="707"/>
    <x v="2"/>
    <n v="26.32"/>
    <n v="2"/>
    <n v="52.64"/>
    <x v="1"/>
    <x v="6"/>
  </r>
  <r>
    <s v="O3788"/>
    <d v="2022-09-08T00:00:00"/>
    <x v="5"/>
    <x v="6"/>
    <x v="3"/>
    <s v="C372"/>
    <x v="756"/>
    <s v="B1580"/>
    <x v="157"/>
    <x v="0"/>
    <n v="50.1"/>
    <n v="3"/>
    <n v="150.30000000000001"/>
    <x v="0"/>
    <x v="0"/>
  </r>
  <r>
    <s v="O1890"/>
    <d v="2023-02-08T00:00:00"/>
    <x v="3"/>
    <x v="3"/>
    <x v="2"/>
    <s v="C767"/>
    <x v="757"/>
    <s v="B1772"/>
    <x v="761"/>
    <x v="2"/>
    <n v="17.399999999999999"/>
    <n v="2"/>
    <n v="34.799999999999997"/>
    <x v="2"/>
    <x v="0"/>
  </r>
  <r>
    <s v="O1649"/>
    <d v="2023-07-01T00:00:00"/>
    <x v="6"/>
    <x v="2"/>
    <x v="2"/>
    <s v="C359"/>
    <x v="758"/>
    <s v="B1389"/>
    <x v="762"/>
    <x v="2"/>
    <n v="43.85"/>
    <n v="2"/>
    <n v="87.7"/>
    <x v="0"/>
    <x v="7"/>
  </r>
  <r>
    <s v="O2393"/>
    <d v="2024-04-06T00:00:00"/>
    <x v="6"/>
    <x v="7"/>
    <x v="1"/>
    <s v="C246"/>
    <x v="759"/>
    <s v="B1340"/>
    <x v="648"/>
    <x v="3"/>
    <n v="9.33"/>
    <n v="2"/>
    <n v="18.66"/>
    <x v="2"/>
    <x v="7"/>
  </r>
  <r>
    <s v="O3137"/>
    <d v="2023-07-02T00:00:00"/>
    <x v="0"/>
    <x v="2"/>
    <x v="2"/>
    <s v="C966"/>
    <x v="760"/>
    <s v="B1679"/>
    <x v="763"/>
    <x v="0"/>
    <n v="9.0500000000000007"/>
    <n v="4"/>
    <n v="36.200000000000003"/>
    <x v="2"/>
    <x v="0"/>
  </r>
  <r>
    <s v="O3719"/>
    <d v="2024-03-04T00:00:00"/>
    <x v="1"/>
    <x v="0"/>
    <x v="1"/>
    <s v="C172"/>
    <x v="98"/>
    <s v="B1716"/>
    <x v="625"/>
    <x v="1"/>
    <n v="50.36"/>
    <n v="5"/>
    <n v="251.8"/>
    <x v="0"/>
    <x v="7"/>
  </r>
  <r>
    <s v="O3205"/>
    <d v="2022-09-16T00:00:00"/>
    <x v="2"/>
    <x v="6"/>
    <x v="3"/>
    <s v="C874"/>
    <x v="761"/>
    <s v="B1232"/>
    <x v="444"/>
    <x v="2"/>
    <n v="49.92"/>
    <n v="2"/>
    <n v="99.84"/>
    <x v="0"/>
    <x v="2"/>
  </r>
  <r>
    <s v="O2319"/>
    <d v="2023-01-26T00:00:00"/>
    <x v="5"/>
    <x v="11"/>
    <x v="2"/>
    <s v="C420"/>
    <x v="460"/>
    <s v="B1927"/>
    <x v="764"/>
    <x v="2"/>
    <n v="52.53"/>
    <n v="1"/>
    <n v="52.53"/>
    <x v="2"/>
    <x v="2"/>
  </r>
  <r>
    <s v="O3460"/>
    <d v="2022-11-26T00:00:00"/>
    <x v="6"/>
    <x v="5"/>
    <x v="3"/>
    <s v="C538"/>
    <x v="177"/>
    <s v="B1580"/>
    <x v="765"/>
    <x v="2"/>
    <n v="49.12"/>
    <n v="4"/>
    <n v="196.48"/>
    <x v="2"/>
    <x v="3"/>
  </r>
  <r>
    <s v="O1188"/>
    <d v="2024-07-19T00:00:00"/>
    <x v="2"/>
    <x v="2"/>
    <x v="1"/>
    <s v="C193"/>
    <x v="762"/>
    <s v="B1624"/>
    <x v="635"/>
    <x v="0"/>
    <n v="25.88"/>
    <n v="1"/>
    <n v="25.88"/>
    <x v="0"/>
    <x v="3"/>
  </r>
  <r>
    <s v="O2433"/>
    <d v="2024-08-01T00:00:00"/>
    <x v="5"/>
    <x v="8"/>
    <x v="1"/>
    <s v="C907"/>
    <x v="281"/>
    <s v="B1262"/>
    <x v="766"/>
    <x v="0"/>
    <n v="14.49"/>
    <n v="4"/>
    <n v="57.96"/>
    <x v="0"/>
    <x v="2"/>
  </r>
  <r>
    <s v="O2107"/>
    <d v="2024-02-10T00:00:00"/>
    <x v="6"/>
    <x v="3"/>
    <x v="1"/>
    <s v="C946"/>
    <x v="763"/>
    <s v="B1120"/>
    <x v="767"/>
    <x v="0"/>
    <n v="44.8"/>
    <n v="5"/>
    <n v="224"/>
    <x v="2"/>
    <x v="1"/>
  </r>
  <r>
    <s v="O3390"/>
    <d v="2023-09-21T00:00:00"/>
    <x v="5"/>
    <x v="6"/>
    <x v="2"/>
    <s v="C738"/>
    <x v="754"/>
    <s v="B1376"/>
    <x v="768"/>
    <x v="0"/>
    <n v="52.68"/>
    <n v="1"/>
    <n v="52.68"/>
    <x v="0"/>
    <x v="3"/>
  </r>
  <r>
    <s v="O3535"/>
    <d v="2023-08-08T00:00:00"/>
    <x v="4"/>
    <x v="8"/>
    <x v="2"/>
    <s v="C269"/>
    <x v="417"/>
    <s v="B1018"/>
    <x v="140"/>
    <x v="2"/>
    <n v="10.130000000000001"/>
    <n v="2"/>
    <n v="20.260000000000002"/>
    <x v="0"/>
    <x v="7"/>
  </r>
  <r>
    <s v="O1314"/>
    <d v="2023-06-11T00:00:00"/>
    <x v="0"/>
    <x v="1"/>
    <x v="2"/>
    <s v="C754"/>
    <x v="573"/>
    <s v="B1180"/>
    <x v="769"/>
    <x v="3"/>
    <n v="33.86"/>
    <n v="2"/>
    <n v="67.72"/>
    <x v="1"/>
    <x v="4"/>
  </r>
  <r>
    <s v="O3234"/>
    <d v="2024-04-11T00:00:00"/>
    <x v="5"/>
    <x v="7"/>
    <x v="1"/>
    <s v="C241"/>
    <x v="617"/>
    <s v="B1247"/>
    <x v="703"/>
    <x v="0"/>
    <n v="7.05"/>
    <n v="4"/>
    <n v="28.2"/>
    <x v="2"/>
    <x v="1"/>
  </r>
  <r>
    <s v="O2886"/>
    <d v="2022-12-22T00:00:00"/>
    <x v="5"/>
    <x v="9"/>
    <x v="3"/>
    <s v="C165"/>
    <x v="375"/>
    <s v="B1488"/>
    <x v="396"/>
    <x v="2"/>
    <n v="31.9"/>
    <n v="2"/>
    <n v="63.8"/>
    <x v="1"/>
    <x v="3"/>
  </r>
  <r>
    <s v="O1351"/>
    <d v="2024-05-01T00:00:00"/>
    <x v="3"/>
    <x v="4"/>
    <x v="1"/>
    <s v="C877"/>
    <x v="744"/>
    <s v="B1433"/>
    <x v="137"/>
    <x v="3"/>
    <n v="36.549999999999997"/>
    <n v="3"/>
    <n v="109.65"/>
    <x v="0"/>
    <x v="7"/>
  </r>
  <r>
    <s v="O1859"/>
    <d v="2023-07-20T00:00:00"/>
    <x v="5"/>
    <x v="2"/>
    <x v="2"/>
    <s v="C830"/>
    <x v="764"/>
    <s v="B1013"/>
    <x v="770"/>
    <x v="1"/>
    <n v="6.56"/>
    <n v="3"/>
    <n v="19.68"/>
    <x v="3"/>
    <x v="3"/>
  </r>
  <r>
    <s v="O3161"/>
    <d v="2023-12-29T00:00:00"/>
    <x v="2"/>
    <x v="9"/>
    <x v="2"/>
    <s v="C773"/>
    <x v="650"/>
    <s v="B1387"/>
    <x v="740"/>
    <x v="1"/>
    <n v="43.33"/>
    <n v="4"/>
    <n v="173.32"/>
    <x v="2"/>
    <x v="6"/>
  </r>
  <r>
    <s v="O1861"/>
    <d v="2024-10-15T00:00:00"/>
    <x v="4"/>
    <x v="10"/>
    <x v="1"/>
    <s v="C772"/>
    <x v="765"/>
    <s v="B1708"/>
    <x v="771"/>
    <x v="2"/>
    <n v="10.050000000000001"/>
    <n v="4"/>
    <n v="40.200000000000003"/>
    <x v="2"/>
    <x v="3"/>
  </r>
  <r>
    <s v="O3739"/>
    <d v="2023-01-01T00:00:00"/>
    <x v="0"/>
    <x v="11"/>
    <x v="2"/>
    <s v="C639"/>
    <x v="163"/>
    <s v="B1015"/>
    <x v="772"/>
    <x v="0"/>
    <n v="10.63"/>
    <n v="4"/>
    <n v="42.52"/>
    <x v="0"/>
    <x v="3"/>
  </r>
  <r>
    <s v="O3530"/>
    <d v="2025-06-02T00:00:00"/>
    <x v="1"/>
    <x v="1"/>
    <x v="0"/>
    <s v="C530"/>
    <x v="766"/>
    <s v="B1160"/>
    <x v="366"/>
    <x v="0"/>
    <n v="23.12"/>
    <n v="3"/>
    <n v="69.36"/>
    <x v="2"/>
    <x v="7"/>
  </r>
  <r>
    <s v="O3761"/>
    <d v="2024-12-25T00:00:00"/>
    <x v="3"/>
    <x v="9"/>
    <x v="1"/>
    <s v="C977"/>
    <x v="1"/>
    <s v="B1025"/>
    <x v="306"/>
    <x v="0"/>
    <n v="12.03"/>
    <n v="2"/>
    <n v="24.06"/>
    <x v="0"/>
    <x v="0"/>
  </r>
  <r>
    <s v="O2977"/>
    <d v="2025-07-05T00:00:00"/>
    <x v="6"/>
    <x v="2"/>
    <x v="0"/>
    <s v="C376"/>
    <x v="103"/>
    <s v="B1131"/>
    <x v="773"/>
    <x v="0"/>
    <n v="7.69"/>
    <n v="5"/>
    <n v="38.450000000000003"/>
    <x v="1"/>
    <x v="7"/>
  </r>
  <r>
    <s v="O3040"/>
    <d v="2022-10-22T00:00:00"/>
    <x v="6"/>
    <x v="10"/>
    <x v="3"/>
    <s v="C259"/>
    <x v="128"/>
    <s v="B1464"/>
    <x v="774"/>
    <x v="1"/>
    <n v="28.11"/>
    <n v="1"/>
    <n v="28.11"/>
    <x v="1"/>
    <x v="0"/>
  </r>
  <r>
    <s v="O2634"/>
    <d v="2023-10-06T00:00:00"/>
    <x v="2"/>
    <x v="10"/>
    <x v="2"/>
    <s v="C739"/>
    <x v="767"/>
    <s v="B1362"/>
    <x v="775"/>
    <x v="1"/>
    <n v="51.42"/>
    <n v="4"/>
    <n v="205.68"/>
    <x v="1"/>
    <x v="2"/>
  </r>
  <r>
    <s v="O3239"/>
    <d v="2023-01-06T00:00:00"/>
    <x v="2"/>
    <x v="11"/>
    <x v="2"/>
    <s v="C893"/>
    <x v="423"/>
    <s v="B1225"/>
    <x v="106"/>
    <x v="2"/>
    <n v="8.9700000000000006"/>
    <n v="5"/>
    <n v="44.85"/>
    <x v="0"/>
    <x v="0"/>
  </r>
  <r>
    <s v="O2772"/>
    <d v="2025-05-23T00:00:00"/>
    <x v="2"/>
    <x v="4"/>
    <x v="0"/>
    <s v="C487"/>
    <x v="82"/>
    <s v="B1263"/>
    <x v="506"/>
    <x v="2"/>
    <n v="20.43"/>
    <n v="5"/>
    <n v="102.15"/>
    <x v="0"/>
    <x v="2"/>
  </r>
  <r>
    <s v="O1800"/>
    <d v="2024-02-28T00:00:00"/>
    <x v="3"/>
    <x v="3"/>
    <x v="1"/>
    <s v="C681"/>
    <x v="768"/>
    <s v="B1152"/>
    <x v="776"/>
    <x v="0"/>
    <n v="44.66"/>
    <n v="2"/>
    <n v="89.32"/>
    <x v="3"/>
    <x v="2"/>
  </r>
  <r>
    <s v="O3504"/>
    <d v="2025-03-24T00:00:00"/>
    <x v="1"/>
    <x v="0"/>
    <x v="0"/>
    <s v="C575"/>
    <x v="140"/>
    <s v="B1725"/>
    <x v="777"/>
    <x v="2"/>
    <n v="18.82"/>
    <n v="3"/>
    <n v="56.46"/>
    <x v="2"/>
    <x v="6"/>
  </r>
  <r>
    <s v="O3629"/>
    <d v="2024-04-15T00:00:00"/>
    <x v="1"/>
    <x v="7"/>
    <x v="1"/>
    <s v="C604"/>
    <x v="673"/>
    <s v="B1578"/>
    <x v="171"/>
    <x v="2"/>
    <n v="19.920000000000002"/>
    <n v="2"/>
    <n v="39.840000000000003"/>
    <x v="1"/>
    <x v="5"/>
  </r>
  <r>
    <s v="O1425"/>
    <d v="2023-08-15T00:00:00"/>
    <x v="4"/>
    <x v="8"/>
    <x v="2"/>
    <s v="C989"/>
    <x v="423"/>
    <s v="B1911"/>
    <x v="778"/>
    <x v="0"/>
    <n v="38.5"/>
    <n v="1"/>
    <n v="38.5"/>
    <x v="2"/>
    <x v="1"/>
  </r>
  <r>
    <s v="O2321"/>
    <d v="2022-12-28T00:00:00"/>
    <x v="3"/>
    <x v="9"/>
    <x v="3"/>
    <s v="C855"/>
    <x v="368"/>
    <s v="B1549"/>
    <x v="19"/>
    <x v="0"/>
    <n v="39.840000000000003"/>
    <n v="5"/>
    <n v="199.2"/>
    <x v="2"/>
    <x v="3"/>
  </r>
  <r>
    <s v="O2112"/>
    <d v="2023-05-18T00:00:00"/>
    <x v="5"/>
    <x v="4"/>
    <x v="2"/>
    <s v="C484"/>
    <x v="624"/>
    <s v="B1983"/>
    <x v="779"/>
    <x v="2"/>
    <n v="25.55"/>
    <n v="2"/>
    <n v="51.1"/>
    <x v="0"/>
    <x v="1"/>
  </r>
  <r>
    <s v="O3584"/>
    <d v="2023-01-31T00:00:00"/>
    <x v="4"/>
    <x v="11"/>
    <x v="2"/>
    <s v="C538"/>
    <x v="177"/>
    <s v="B1445"/>
    <x v="749"/>
    <x v="2"/>
    <n v="56.4"/>
    <n v="4"/>
    <n v="225.6"/>
    <x v="2"/>
    <x v="6"/>
  </r>
  <r>
    <s v="O2636"/>
    <d v="2024-09-29T00:00:00"/>
    <x v="0"/>
    <x v="6"/>
    <x v="1"/>
    <s v="C999"/>
    <x v="501"/>
    <s v="B1983"/>
    <x v="343"/>
    <x v="0"/>
    <n v="22.43"/>
    <n v="1"/>
    <n v="22.43"/>
    <x v="2"/>
    <x v="7"/>
  </r>
  <r>
    <s v="O2189"/>
    <d v="2023-02-20T00:00:00"/>
    <x v="1"/>
    <x v="3"/>
    <x v="2"/>
    <s v="C594"/>
    <x v="769"/>
    <s v="B1803"/>
    <x v="780"/>
    <x v="3"/>
    <n v="21.52"/>
    <n v="5"/>
    <n v="107.6"/>
    <x v="2"/>
    <x v="2"/>
  </r>
  <r>
    <s v="O3644"/>
    <d v="2023-01-06T00:00:00"/>
    <x v="2"/>
    <x v="11"/>
    <x v="2"/>
    <s v="C944"/>
    <x v="628"/>
    <s v="B1746"/>
    <x v="602"/>
    <x v="3"/>
    <n v="39.200000000000003"/>
    <n v="3"/>
    <n v="117.6"/>
    <x v="0"/>
    <x v="7"/>
  </r>
  <r>
    <s v="O3213"/>
    <d v="2022-11-23T00:00:00"/>
    <x v="3"/>
    <x v="5"/>
    <x v="3"/>
    <s v="C334"/>
    <x v="445"/>
    <s v="B1856"/>
    <x v="781"/>
    <x v="0"/>
    <n v="29.55"/>
    <n v="1"/>
    <n v="29.55"/>
    <x v="0"/>
    <x v="2"/>
  </r>
  <r>
    <s v="O3805"/>
    <d v="2023-06-01T00:00:00"/>
    <x v="5"/>
    <x v="1"/>
    <x v="2"/>
    <s v="C183"/>
    <x v="26"/>
    <s v="B1657"/>
    <x v="656"/>
    <x v="2"/>
    <n v="40.369999999999997"/>
    <n v="3"/>
    <n v="121.11"/>
    <x v="2"/>
    <x v="2"/>
  </r>
  <r>
    <s v="O2773"/>
    <d v="2024-09-17T00:00:00"/>
    <x v="4"/>
    <x v="6"/>
    <x v="1"/>
    <s v="C867"/>
    <x v="657"/>
    <s v="B1651"/>
    <x v="782"/>
    <x v="0"/>
    <n v="33.22"/>
    <n v="5"/>
    <n v="166.1"/>
    <x v="0"/>
    <x v="2"/>
  </r>
  <r>
    <s v="O2296"/>
    <d v="2025-07-09T00:00:00"/>
    <x v="3"/>
    <x v="2"/>
    <x v="0"/>
    <s v="C374"/>
    <x v="745"/>
    <s v="B1254"/>
    <x v="783"/>
    <x v="0"/>
    <n v="39.43"/>
    <n v="4"/>
    <n v="157.72"/>
    <x v="2"/>
    <x v="6"/>
  </r>
  <r>
    <s v="O3990"/>
    <d v="2022-11-24T00:00:00"/>
    <x v="5"/>
    <x v="5"/>
    <x v="3"/>
    <s v="C613"/>
    <x v="770"/>
    <s v="B1922"/>
    <x v="784"/>
    <x v="0"/>
    <n v="12.08"/>
    <n v="3"/>
    <n v="36.24"/>
    <x v="2"/>
    <x v="0"/>
  </r>
  <r>
    <s v="O2368"/>
    <d v="2023-07-15T00:00:00"/>
    <x v="6"/>
    <x v="2"/>
    <x v="2"/>
    <s v="C310"/>
    <x v="771"/>
    <s v="B1042"/>
    <x v="785"/>
    <x v="2"/>
    <n v="14.6"/>
    <n v="5"/>
    <n v="73"/>
    <x v="1"/>
    <x v="6"/>
  </r>
  <r>
    <s v="O2842"/>
    <d v="2025-06-10T00:00:00"/>
    <x v="4"/>
    <x v="1"/>
    <x v="0"/>
    <s v="C433"/>
    <x v="772"/>
    <s v="B1648"/>
    <x v="786"/>
    <x v="1"/>
    <n v="52.68"/>
    <n v="1"/>
    <n v="52.68"/>
    <x v="0"/>
    <x v="1"/>
  </r>
  <r>
    <s v="O3606"/>
    <d v="2024-09-22T00:00:00"/>
    <x v="0"/>
    <x v="6"/>
    <x v="1"/>
    <s v="C181"/>
    <x v="773"/>
    <s v="B1342"/>
    <x v="548"/>
    <x v="0"/>
    <n v="44.14"/>
    <n v="2"/>
    <n v="88.28"/>
    <x v="0"/>
    <x v="2"/>
  </r>
  <r>
    <s v="O1078"/>
    <d v="2023-05-27T00:00:00"/>
    <x v="6"/>
    <x v="4"/>
    <x v="2"/>
    <s v="C423"/>
    <x v="464"/>
    <s v="B1236"/>
    <x v="787"/>
    <x v="2"/>
    <n v="9.3800000000000008"/>
    <n v="5"/>
    <n v="46.9"/>
    <x v="1"/>
    <x v="0"/>
  </r>
  <r>
    <s v="O2078"/>
    <d v="2023-08-23T00:00:00"/>
    <x v="3"/>
    <x v="8"/>
    <x v="2"/>
    <s v="C696"/>
    <x v="774"/>
    <s v="B1864"/>
    <x v="97"/>
    <x v="1"/>
    <n v="7.63"/>
    <n v="5"/>
    <n v="38.15"/>
    <x v="3"/>
    <x v="2"/>
  </r>
  <r>
    <s v="O1503"/>
    <d v="2024-05-08T00:00:00"/>
    <x v="3"/>
    <x v="4"/>
    <x v="1"/>
    <s v="C998"/>
    <x v="193"/>
    <s v="B1261"/>
    <x v="788"/>
    <x v="0"/>
    <n v="34.99"/>
    <n v="3"/>
    <n v="104.97"/>
    <x v="2"/>
    <x v="4"/>
  </r>
  <r>
    <s v="O2399"/>
    <d v="2024-09-08T00:00:00"/>
    <x v="0"/>
    <x v="6"/>
    <x v="1"/>
    <s v="C745"/>
    <x v="311"/>
    <s v="B1948"/>
    <x v="163"/>
    <x v="3"/>
    <n v="38.200000000000003"/>
    <n v="2"/>
    <n v="76.400000000000006"/>
    <x v="2"/>
    <x v="2"/>
  </r>
  <r>
    <s v="O1906"/>
    <d v="2023-02-07T00:00:00"/>
    <x v="4"/>
    <x v="3"/>
    <x v="2"/>
    <s v="C537"/>
    <x v="775"/>
    <s v="B1806"/>
    <x v="309"/>
    <x v="1"/>
    <n v="29.78"/>
    <n v="5"/>
    <n v="148.9"/>
    <x v="3"/>
    <x v="7"/>
  </r>
  <r>
    <s v="O2521"/>
    <d v="2023-05-04T00:00:00"/>
    <x v="5"/>
    <x v="4"/>
    <x v="2"/>
    <s v="C517"/>
    <x v="584"/>
    <s v="B1181"/>
    <x v="789"/>
    <x v="0"/>
    <n v="39.090000000000003"/>
    <n v="2"/>
    <n v="78.180000000000007"/>
    <x v="1"/>
    <x v="2"/>
  </r>
  <r>
    <s v="O2419"/>
    <d v="2023-05-13T00:00:00"/>
    <x v="6"/>
    <x v="4"/>
    <x v="2"/>
    <s v="C621"/>
    <x v="223"/>
    <s v="B1849"/>
    <x v="38"/>
    <x v="2"/>
    <n v="32.46"/>
    <n v="4"/>
    <n v="129.84"/>
    <x v="0"/>
    <x v="0"/>
  </r>
  <r>
    <s v="O2400"/>
    <d v="2024-02-07T00:00:00"/>
    <x v="3"/>
    <x v="3"/>
    <x v="1"/>
    <s v="C552"/>
    <x v="495"/>
    <s v="B1844"/>
    <x v="618"/>
    <x v="1"/>
    <n v="21.77"/>
    <n v="3"/>
    <n v="65.31"/>
    <x v="0"/>
    <x v="6"/>
  </r>
  <r>
    <s v="O1163"/>
    <d v="2024-05-26T00:00:00"/>
    <x v="0"/>
    <x v="4"/>
    <x v="1"/>
    <s v="C799"/>
    <x v="634"/>
    <s v="B1139"/>
    <x v="790"/>
    <x v="1"/>
    <n v="23.65"/>
    <n v="2"/>
    <n v="47.3"/>
    <x v="0"/>
    <x v="2"/>
  </r>
  <r>
    <s v="O3577"/>
    <d v="2024-10-02T00:00:00"/>
    <x v="3"/>
    <x v="10"/>
    <x v="1"/>
    <s v="C453"/>
    <x v="285"/>
    <s v="B1144"/>
    <x v="313"/>
    <x v="1"/>
    <n v="44.23"/>
    <n v="1"/>
    <n v="44.23"/>
    <x v="2"/>
    <x v="2"/>
  </r>
  <r>
    <s v="O1777"/>
    <d v="2024-03-03T00:00:00"/>
    <x v="0"/>
    <x v="0"/>
    <x v="1"/>
    <s v="C948"/>
    <x v="208"/>
    <s v="B1602"/>
    <x v="791"/>
    <x v="3"/>
    <n v="39.93"/>
    <n v="5"/>
    <n v="199.65"/>
    <x v="3"/>
    <x v="4"/>
  </r>
  <r>
    <s v="O3670"/>
    <d v="2024-12-12T00:00:00"/>
    <x v="5"/>
    <x v="9"/>
    <x v="1"/>
    <s v="C983"/>
    <x v="44"/>
    <s v="B1176"/>
    <x v="527"/>
    <x v="1"/>
    <n v="19.54"/>
    <n v="5"/>
    <n v="97.7"/>
    <x v="0"/>
    <x v="2"/>
  </r>
  <r>
    <s v="O2738"/>
    <d v="2024-05-22T00:00:00"/>
    <x v="3"/>
    <x v="4"/>
    <x v="1"/>
    <s v="C325"/>
    <x v="776"/>
    <s v="B1598"/>
    <x v="792"/>
    <x v="1"/>
    <n v="5.68"/>
    <n v="4"/>
    <n v="22.72"/>
    <x v="2"/>
    <x v="2"/>
  </r>
  <r>
    <s v="O1542"/>
    <d v="2024-02-14T00:00:00"/>
    <x v="3"/>
    <x v="3"/>
    <x v="1"/>
    <s v="C213"/>
    <x v="777"/>
    <s v="B1737"/>
    <x v="688"/>
    <x v="1"/>
    <n v="32.85"/>
    <n v="1"/>
    <n v="32.85"/>
    <x v="2"/>
    <x v="7"/>
  </r>
  <r>
    <s v="O3454"/>
    <d v="2022-10-22T00:00:00"/>
    <x v="6"/>
    <x v="10"/>
    <x v="3"/>
    <s v="C930"/>
    <x v="778"/>
    <s v="B1033"/>
    <x v="677"/>
    <x v="2"/>
    <n v="46.05"/>
    <n v="1"/>
    <n v="46.05"/>
    <x v="0"/>
    <x v="3"/>
  </r>
  <r>
    <s v="O3867"/>
    <d v="2025-06-23T00:00:00"/>
    <x v="1"/>
    <x v="1"/>
    <x v="0"/>
    <s v="C993"/>
    <x v="779"/>
    <s v="B1332"/>
    <x v="793"/>
    <x v="2"/>
    <n v="21.9"/>
    <n v="1"/>
    <n v="21.9"/>
    <x v="0"/>
    <x v="7"/>
  </r>
  <r>
    <s v="O3970"/>
    <d v="2025-04-03T00:00:00"/>
    <x v="5"/>
    <x v="7"/>
    <x v="0"/>
    <s v="C101"/>
    <x v="780"/>
    <s v="B1773"/>
    <x v="607"/>
    <x v="0"/>
    <n v="48.64"/>
    <n v="5"/>
    <n v="243.2"/>
    <x v="0"/>
    <x v="5"/>
  </r>
  <r>
    <s v="O2955"/>
    <d v="2022-10-14T00:00:00"/>
    <x v="2"/>
    <x v="10"/>
    <x v="3"/>
    <s v="C328"/>
    <x v="20"/>
    <s v="B1316"/>
    <x v="794"/>
    <x v="0"/>
    <n v="21.6"/>
    <n v="2"/>
    <n v="43.2"/>
    <x v="2"/>
    <x v="1"/>
  </r>
  <r>
    <s v="O2166"/>
    <d v="2023-03-29T00:00:00"/>
    <x v="3"/>
    <x v="0"/>
    <x v="2"/>
    <s v="C978"/>
    <x v="781"/>
    <s v="B1542"/>
    <x v="795"/>
    <x v="0"/>
    <n v="19.920000000000002"/>
    <n v="4"/>
    <n v="79.680000000000007"/>
    <x v="2"/>
    <x v="3"/>
  </r>
  <r>
    <s v="O2923"/>
    <d v="2025-05-17T00:00:00"/>
    <x v="6"/>
    <x v="4"/>
    <x v="0"/>
    <s v="C818"/>
    <x v="782"/>
    <s v="B1645"/>
    <x v="796"/>
    <x v="3"/>
    <n v="13.36"/>
    <n v="1"/>
    <n v="13.36"/>
    <x v="0"/>
    <x v="2"/>
  </r>
  <r>
    <s v="O1826"/>
    <d v="2024-08-05T00:00:00"/>
    <x v="1"/>
    <x v="8"/>
    <x v="1"/>
    <s v="C159"/>
    <x v="783"/>
    <s v="B1297"/>
    <x v="797"/>
    <x v="2"/>
    <n v="11.87"/>
    <n v="3"/>
    <n v="35.61"/>
    <x v="2"/>
    <x v="4"/>
  </r>
  <r>
    <s v="O2770"/>
    <d v="2022-12-05T00:00:00"/>
    <x v="1"/>
    <x v="9"/>
    <x v="3"/>
    <s v="C337"/>
    <x v="784"/>
    <s v="B1586"/>
    <x v="117"/>
    <x v="0"/>
    <n v="10.86"/>
    <n v="3"/>
    <n v="32.58"/>
    <x v="2"/>
    <x v="0"/>
  </r>
  <r>
    <s v="O2246"/>
    <d v="2023-07-28T00:00:00"/>
    <x v="2"/>
    <x v="2"/>
    <x v="2"/>
    <s v="C557"/>
    <x v="785"/>
    <s v="B1064"/>
    <x v="190"/>
    <x v="2"/>
    <n v="21.4"/>
    <n v="3"/>
    <n v="64.2"/>
    <x v="0"/>
    <x v="7"/>
  </r>
  <r>
    <s v="O1759"/>
    <d v="2023-10-20T00:00:00"/>
    <x v="2"/>
    <x v="10"/>
    <x v="2"/>
    <s v="C919"/>
    <x v="786"/>
    <s v="B1949"/>
    <x v="372"/>
    <x v="1"/>
    <n v="42.72"/>
    <n v="3"/>
    <n v="128.16"/>
    <x v="3"/>
    <x v="1"/>
  </r>
  <r>
    <s v="O3266"/>
    <d v="2025-05-23T00:00:00"/>
    <x v="2"/>
    <x v="4"/>
    <x v="0"/>
    <s v="C452"/>
    <x v="546"/>
    <s v="B1077"/>
    <x v="360"/>
    <x v="2"/>
    <n v="40.130000000000003"/>
    <n v="2"/>
    <n v="80.260000000000005"/>
    <x v="2"/>
    <x v="7"/>
  </r>
  <r>
    <s v="O3740"/>
    <d v="2024-03-23T00:00:00"/>
    <x v="6"/>
    <x v="0"/>
    <x v="1"/>
    <s v="C673"/>
    <x v="34"/>
    <s v="B1745"/>
    <x v="25"/>
    <x v="0"/>
    <n v="47.44"/>
    <n v="2"/>
    <n v="94.88"/>
    <x v="2"/>
    <x v="0"/>
  </r>
  <r>
    <s v="O1405"/>
    <d v="2023-04-08T00:00:00"/>
    <x v="6"/>
    <x v="7"/>
    <x v="2"/>
    <s v="C763"/>
    <x v="787"/>
    <s v="B1003"/>
    <x v="650"/>
    <x v="0"/>
    <n v="42.42"/>
    <n v="2"/>
    <n v="84.84"/>
    <x v="2"/>
    <x v="7"/>
  </r>
  <r>
    <s v="O2832"/>
    <d v="2024-10-11T00:00:00"/>
    <x v="2"/>
    <x v="10"/>
    <x v="1"/>
    <s v="C983"/>
    <x v="44"/>
    <s v="B1688"/>
    <x v="72"/>
    <x v="3"/>
    <n v="36.729999999999997"/>
    <n v="4"/>
    <n v="146.91999999999999"/>
    <x v="0"/>
    <x v="2"/>
  </r>
  <r>
    <s v="O1852"/>
    <d v="2024-06-29T00:00:00"/>
    <x v="6"/>
    <x v="1"/>
    <x v="1"/>
    <s v="C604"/>
    <x v="673"/>
    <s v="B1510"/>
    <x v="666"/>
    <x v="3"/>
    <n v="41.51"/>
    <n v="1"/>
    <n v="41.51"/>
    <x v="1"/>
    <x v="1"/>
  </r>
  <r>
    <s v="O1788"/>
    <d v="2024-02-29T00:00:00"/>
    <x v="5"/>
    <x v="3"/>
    <x v="1"/>
    <s v="C877"/>
    <x v="337"/>
    <s v="B1945"/>
    <x v="798"/>
    <x v="0"/>
    <n v="29.1"/>
    <n v="2"/>
    <n v="58.2"/>
    <x v="2"/>
    <x v="0"/>
  </r>
  <r>
    <s v="O2313"/>
    <d v="2025-05-29T00:00:00"/>
    <x v="5"/>
    <x v="4"/>
    <x v="0"/>
    <s v="C234"/>
    <x v="606"/>
    <s v="B1991"/>
    <x v="599"/>
    <x v="1"/>
    <n v="40.9"/>
    <n v="5"/>
    <n v="204.5"/>
    <x v="1"/>
    <x v="2"/>
  </r>
  <r>
    <s v="O2494"/>
    <d v="2024-06-07T00:00:00"/>
    <x v="2"/>
    <x v="1"/>
    <x v="1"/>
    <s v="C568"/>
    <x v="183"/>
    <s v="B1633"/>
    <x v="799"/>
    <x v="0"/>
    <n v="11.61"/>
    <n v="1"/>
    <n v="11.61"/>
    <x v="0"/>
    <x v="0"/>
  </r>
  <r>
    <s v="O3837"/>
    <d v="2023-06-18T00:00:00"/>
    <x v="0"/>
    <x v="1"/>
    <x v="2"/>
    <s v="C569"/>
    <x v="632"/>
    <s v="B1198"/>
    <x v="735"/>
    <x v="1"/>
    <n v="19.46"/>
    <n v="3"/>
    <n v="58.38"/>
    <x v="0"/>
    <x v="2"/>
  </r>
  <r>
    <s v="O3958"/>
    <d v="2023-07-12T00:00:00"/>
    <x v="3"/>
    <x v="2"/>
    <x v="2"/>
    <s v="C163"/>
    <x v="361"/>
    <s v="B1058"/>
    <x v="605"/>
    <x v="1"/>
    <n v="14.26"/>
    <n v="4"/>
    <n v="57.04"/>
    <x v="0"/>
    <x v="6"/>
  </r>
  <r>
    <s v="O2146"/>
    <d v="2024-11-01T00:00:00"/>
    <x v="2"/>
    <x v="5"/>
    <x v="1"/>
    <s v="C562"/>
    <x v="199"/>
    <s v="B1647"/>
    <x v="643"/>
    <x v="2"/>
    <n v="21.61"/>
    <n v="5"/>
    <n v="108.05"/>
    <x v="3"/>
    <x v="1"/>
  </r>
  <r>
    <s v="O3687"/>
    <d v="2024-07-08T00:00:00"/>
    <x v="1"/>
    <x v="2"/>
    <x v="1"/>
    <s v="C688"/>
    <x v="788"/>
    <s v="B1740"/>
    <x v="733"/>
    <x v="0"/>
    <n v="42.24"/>
    <n v="2"/>
    <n v="84.48"/>
    <x v="0"/>
    <x v="0"/>
  </r>
  <r>
    <s v="O3364"/>
    <d v="2025-06-14T00:00:00"/>
    <x v="6"/>
    <x v="1"/>
    <x v="0"/>
    <s v="C333"/>
    <x v="512"/>
    <s v="B1270"/>
    <x v="800"/>
    <x v="0"/>
    <n v="15.94"/>
    <n v="5"/>
    <n v="79.7"/>
    <x v="2"/>
    <x v="5"/>
  </r>
  <r>
    <s v="O1419"/>
    <d v="2023-07-07T00:00:00"/>
    <x v="2"/>
    <x v="2"/>
    <x v="2"/>
    <s v="C820"/>
    <x v="789"/>
    <s v="B1385"/>
    <x v="801"/>
    <x v="0"/>
    <n v="28.3"/>
    <n v="3"/>
    <n v="84.9"/>
    <x v="1"/>
    <x v="0"/>
  </r>
  <r>
    <s v="O1602"/>
    <d v="2024-07-19T00:00:00"/>
    <x v="2"/>
    <x v="2"/>
    <x v="1"/>
    <s v="C474"/>
    <x v="790"/>
    <s v="B1332"/>
    <x v="793"/>
    <x v="1"/>
    <n v="21.4"/>
    <n v="1"/>
    <n v="21.4"/>
    <x v="0"/>
    <x v="3"/>
  </r>
  <r>
    <s v="O2725"/>
    <d v="2024-08-30T00:00:00"/>
    <x v="2"/>
    <x v="8"/>
    <x v="1"/>
    <s v="C691"/>
    <x v="533"/>
    <s v="B1362"/>
    <x v="802"/>
    <x v="0"/>
    <n v="11.14"/>
    <n v="2"/>
    <n v="22.28"/>
    <x v="2"/>
    <x v="5"/>
  </r>
  <r>
    <s v="O3573"/>
    <d v="2022-09-08T00:00:00"/>
    <x v="5"/>
    <x v="6"/>
    <x v="3"/>
    <s v="C500"/>
    <x v="791"/>
    <s v="B1715"/>
    <x v="418"/>
    <x v="3"/>
    <n v="37.93"/>
    <n v="4"/>
    <n v="151.72"/>
    <x v="2"/>
    <x v="5"/>
  </r>
  <r>
    <s v="O2257"/>
    <d v="2024-08-04T00:00:00"/>
    <x v="0"/>
    <x v="8"/>
    <x v="1"/>
    <s v="C632"/>
    <x v="792"/>
    <s v="B1232"/>
    <x v="803"/>
    <x v="0"/>
    <n v="32.700000000000003"/>
    <n v="1"/>
    <n v="32.700000000000003"/>
    <x v="0"/>
    <x v="2"/>
  </r>
  <r>
    <s v="O1697"/>
    <d v="2024-02-02T00:00:00"/>
    <x v="2"/>
    <x v="3"/>
    <x v="1"/>
    <s v="C343"/>
    <x v="83"/>
    <s v="B1891"/>
    <x v="804"/>
    <x v="0"/>
    <n v="23.52"/>
    <n v="1"/>
    <n v="23.52"/>
    <x v="2"/>
    <x v="0"/>
  </r>
  <r>
    <s v="O2691"/>
    <d v="2024-10-10T00:00:00"/>
    <x v="5"/>
    <x v="10"/>
    <x v="1"/>
    <s v="C983"/>
    <x v="44"/>
    <s v="B1133"/>
    <x v="805"/>
    <x v="0"/>
    <n v="45.57"/>
    <n v="2"/>
    <n v="91.14"/>
    <x v="2"/>
    <x v="3"/>
  </r>
  <r>
    <s v="O2503"/>
    <d v="2024-10-23T00:00:00"/>
    <x v="3"/>
    <x v="10"/>
    <x v="1"/>
    <s v="C926"/>
    <x v="793"/>
    <s v="B1456"/>
    <x v="421"/>
    <x v="0"/>
    <n v="15.24"/>
    <n v="3"/>
    <n v="45.72"/>
    <x v="2"/>
    <x v="5"/>
  </r>
  <r>
    <s v="O1276"/>
    <d v="2024-04-05T00:00:00"/>
    <x v="2"/>
    <x v="7"/>
    <x v="1"/>
    <s v="C114"/>
    <x v="385"/>
    <s v="B1465"/>
    <x v="416"/>
    <x v="1"/>
    <n v="21.46"/>
    <n v="2"/>
    <n v="42.92"/>
    <x v="1"/>
    <x v="1"/>
  </r>
  <r>
    <s v="O1131"/>
    <d v="2024-12-15T00:00:00"/>
    <x v="0"/>
    <x v="9"/>
    <x v="1"/>
    <s v="C950"/>
    <x v="794"/>
    <s v="B1485"/>
    <x v="806"/>
    <x v="0"/>
    <n v="23.93"/>
    <n v="5"/>
    <n v="119.65"/>
    <x v="3"/>
    <x v="1"/>
  </r>
  <r>
    <s v="O3895"/>
    <d v="2024-01-19T00:00:00"/>
    <x v="2"/>
    <x v="11"/>
    <x v="1"/>
    <s v="C138"/>
    <x v="795"/>
    <s v="B1264"/>
    <x v="376"/>
    <x v="2"/>
    <n v="20.41"/>
    <n v="4"/>
    <n v="81.64"/>
    <x v="0"/>
    <x v="5"/>
  </r>
  <r>
    <s v="O2460"/>
    <d v="2022-10-06T00:00:00"/>
    <x v="5"/>
    <x v="10"/>
    <x v="3"/>
    <s v="C325"/>
    <x v="496"/>
    <s v="B1701"/>
    <x v="486"/>
    <x v="2"/>
    <n v="40.06"/>
    <n v="2"/>
    <n v="80.12"/>
    <x v="0"/>
    <x v="5"/>
  </r>
  <r>
    <s v="O2216"/>
    <d v="2023-06-23T00:00:00"/>
    <x v="2"/>
    <x v="1"/>
    <x v="2"/>
    <s v="C543"/>
    <x v="503"/>
    <s v="B1353"/>
    <x v="391"/>
    <x v="3"/>
    <n v="40.28"/>
    <n v="2"/>
    <n v="80.56"/>
    <x v="0"/>
    <x v="6"/>
  </r>
  <r>
    <s v="O1991"/>
    <d v="2023-03-13T00:00:00"/>
    <x v="1"/>
    <x v="0"/>
    <x v="2"/>
    <s v="C501"/>
    <x v="686"/>
    <s v="B1066"/>
    <x v="21"/>
    <x v="3"/>
    <n v="47.33"/>
    <n v="4"/>
    <n v="189.32"/>
    <x v="3"/>
    <x v="3"/>
  </r>
  <r>
    <s v="O2539"/>
    <d v="2025-05-06T00:00:00"/>
    <x v="4"/>
    <x v="4"/>
    <x v="0"/>
    <s v="C491"/>
    <x v="742"/>
    <s v="B1751"/>
    <x v="664"/>
    <x v="0"/>
    <n v="28.64"/>
    <n v="4"/>
    <n v="114.56"/>
    <x v="0"/>
    <x v="2"/>
  </r>
  <r>
    <s v="O2558"/>
    <d v="2024-11-16T00:00:00"/>
    <x v="6"/>
    <x v="5"/>
    <x v="1"/>
    <s v="C454"/>
    <x v="723"/>
    <s v="B1739"/>
    <x v="807"/>
    <x v="2"/>
    <n v="24.02"/>
    <n v="1"/>
    <n v="24.02"/>
    <x v="0"/>
    <x v="5"/>
  </r>
  <r>
    <s v="O1576"/>
    <d v="2023-11-15T00:00:00"/>
    <x v="3"/>
    <x v="5"/>
    <x v="2"/>
    <s v="C563"/>
    <x v="796"/>
    <s v="B1029"/>
    <x v="808"/>
    <x v="0"/>
    <n v="43.57"/>
    <n v="2"/>
    <n v="87.14"/>
    <x v="1"/>
    <x v="0"/>
  </r>
  <r>
    <s v="O3610"/>
    <d v="2025-02-05T00:00:00"/>
    <x v="3"/>
    <x v="3"/>
    <x v="0"/>
    <s v="C711"/>
    <x v="797"/>
    <s v="B1444"/>
    <x v="665"/>
    <x v="2"/>
    <n v="22.09"/>
    <n v="4"/>
    <n v="88.36"/>
    <x v="1"/>
    <x v="2"/>
  </r>
  <r>
    <s v="O1848"/>
    <d v="2023-02-04T00:00:00"/>
    <x v="6"/>
    <x v="3"/>
    <x v="2"/>
    <s v="C291"/>
    <x v="482"/>
    <s v="B1438"/>
    <x v="594"/>
    <x v="2"/>
    <n v="21.07"/>
    <n v="1"/>
    <n v="21.07"/>
    <x v="1"/>
    <x v="2"/>
  </r>
  <r>
    <s v="O2372"/>
    <d v="2023-07-22T00:00:00"/>
    <x v="6"/>
    <x v="2"/>
    <x v="2"/>
    <s v="C787"/>
    <x v="798"/>
    <s v="B1599"/>
    <x v="453"/>
    <x v="0"/>
    <n v="25.14"/>
    <n v="3"/>
    <n v="75.42"/>
    <x v="0"/>
    <x v="2"/>
  </r>
  <r>
    <s v="O3321"/>
    <d v="2023-03-21T00:00:00"/>
    <x v="4"/>
    <x v="0"/>
    <x v="2"/>
    <s v="C310"/>
    <x v="3"/>
    <s v="B1058"/>
    <x v="552"/>
    <x v="2"/>
    <n v="34.5"/>
    <n v="4"/>
    <n v="138"/>
    <x v="2"/>
    <x v="7"/>
  </r>
  <r>
    <s v="O2519"/>
    <d v="2024-04-03T00:00:00"/>
    <x v="3"/>
    <x v="7"/>
    <x v="1"/>
    <s v="C158"/>
    <x v="236"/>
    <s v="B1519"/>
    <x v="809"/>
    <x v="2"/>
    <n v="16.32"/>
    <n v="5"/>
    <n v="81.599999999999994"/>
    <x v="0"/>
    <x v="2"/>
  </r>
  <r>
    <s v="O3696"/>
    <d v="2023-02-18T00:00:00"/>
    <x v="6"/>
    <x v="3"/>
    <x v="2"/>
    <s v="C604"/>
    <x v="696"/>
    <s v="B1695"/>
    <x v="35"/>
    <x v="0"/>
    <n v="12.73"/>
    <n v="3"/>
    <n v="38.19"/>
    <x v="0"/>
    <x v="0"/>
  </r>
  <r>
    <s v="O2453"/>
    <d v="2024-05-01T00:00:00"/>
    <x v="3"/>
    <x v="4"/>
    <x v="1"/>
    <s v="C247"/>
    <x v="799"/>
    <s v="B1876"/>
    <x v="199"/>
    <x v="3"/>
    <n v="33.369999999999997"/>
    <n v="4"/>
    <n v="133.47999999999999"/>
    <x v="0"/>
    <x v="5"/>
  </r>
  <r>
    <s v="O2034"/>
    <d v="2024-08-30T00:00:00"/>
    <x v="2"/>
    <x v="8"/>
    <x v="1"/>
    <s v="C871"/>
    <x v="800"/>
    <s v="B1798"/>
    <x v="810"/>
    <x v="0"/>
    <n v="45.44"/>
    <n v="4"/>
    <n v="181.76"/>
    <x v="2"/>
    <x v="7"/>
  </r>
  <r>
    <s v="O2794"/>
    <d v="2023-08-04T00:00:00"/>
    <x v="2"/>
    <x v="8"/>
    <x v="2"/>
    <s v="C543"/>
    <x v="386"/>
    <s v="B1170"/>
    <x v="811"/>
    <x v="2"/>
    <n v="14.1"/>
    <n v="5"/>
    <n v="70.5"/>
    <x v="0"/>
    <x v="2"/>
  </r>
  <r>
    <s v="O1165"/>
    <d v="2023-08-23T00:00:00"/>
    <x v="3"/>
    <x v="8"/>
    <x v="2"/>
    <s v="C433"/>
    <x v="772"/>
    <s v="B1475"/>
    <x v="244"/>
    <x v="1"/>
    <n v="9.08"/>
    <n v="3"/>
    <n v="27.24"/>
    <x v="2"/>
    <x v="1"/>
  </r>
  <r>
    <s v="O1572"/>
    <d v="2024-06-03T00:00:00"/>
    <x v="1"/>
    <x v="1"/>
    <x v="1"/>
    <s v="C454"/>
    <x v="801"/>
    <s v="B1739"/>
    <x v="807"/>
    <x v="1"/>
    <n v="21.68"/>
    <n v="4"/>
    <n v="86.72"/>
    <x v="2"/>
    <x v="0"/>
  </r>
  <r>
    <s v="O2808"/>
    <d v="2024-01-08T00:00:00"/>
    <x v="1"/>
    <x v="11"/>
    <x v="1"/>
    <s v="C246"/>
    <x v="374"/>
    <s v="B1377"/>
    <x v="381"/>
    <x v="2"/>
    <n v="28.31"/>
    <n v="5"/>
    <n v="141.55000000000001"/>
    <x v="0"/>
    <x v="6"/>
  </r>
  <r>
    <s v="O1896"/>
    <d v="2023-11-06T00:00:00"/>
    <x v="1"/>
    <x v="5"/>
    <x v="2"/>
    <s v="C805"/>
    <x v="802"/>
    <s v="B1398"/>
    <x v="162"/>
    <x v="0"/>
    <n v="18.25"/>
    <n v="4"/>
    <n v="73"/>
    <x v="0"/>
    <x v="3"/>
  </r>
  <r>
    <s v="O1365"/>
    <d v="2024-06-28T00:00:00"/>
    <x v="2"/>
    <x v="1"/>
    <x v="1"/>
    <s v="C299"/>
    <x v="803"/>
    <s v="B1261"/>
    <x v="11"/>
    <x v="3"/>
    <n v="26.38"/>
    <n v="4"/>
    <n v="105.52"/>
    <x v="3"/>
    <x v="1"/>
  </r>
  <r>
    <s v="O1971"/>
    <d v="2023-01-15T00:00:00"/>
    <x v="0"/>
    <x v="11"/>
    <x v="2"/>
    <s v="C664"/>
    <x v="804"/>
    <s v="B1502"/>
    <x v="812"/>
    <x v="2"/>
    <n v="25.28"/>
    <n v="3"/>
    <n v="75.84"/>
    <x v="1"/>
    <x v="2"/>
  </r>
  <r>
    <s v="O3408"/>
    <d v="2023-04-05T00:00:00"/>
    <x v="3"/>
    <x v="7"/>
    <x v="2"/>
    <s v="C829"/>
    <x v="805"/>
    <s v="B1922"/>
    <x v="708"/>
    <x v="0"/>
    <n v="42.41"/>
    <n v="2"/>
    <n v="84.82"/>
    <x v="0"/>
    <x v="2"/>
  </r>
  <r>
    <s v="O1609"/>
    <d v="2024-03-13T00:00:00"/>
    <x v="3"/>
    <x v="0"/>
    <x v="1"/>
    <s v="C459"/>
    <x v="806"/>
    <s v="B1259"/>
    <x v="813"/>
    <x v="2"/>
    <n v="43.99"/>
    <n v="2"/>
    <n v="87.98"/>
    <x v="3"/>
    <x v="0"/>
  </r>
  <r>
    <s v="O2632"/>
    <d v="2023-03-27T00:00:00"/>
    <x v="1"/>
    <x v="0"/>
    <x v="2"/>
    <s v="C874"/>
    <x v="585"/>
    <s v="B1982"/>
    <x v="261"/>
    <x v="1"/>
    <n v="19.600000000000001"/>
    <n v="1"/>
    <n v="19.600000000000001"/>
    <x v="0"/>
    <x v="7"/>
  </r>
  <r>
    <s v="O1377"/>
    <d v="2024-12-06T00:00:00"/>
    <x v="2"/>
    <x v="9"/>
    <x v="1"/>
    <s v="C572"/>
    <x v="807"/>
    <s v="B1943"/>
    <x v="814"/>
    <x v="2"/>
    <n v="37.869999999999997"/>
    <n v="1"/>
    <n v="37.869999999999997"/>
    <x v="1"/>
    <x v="4"/>
  </r>
  <r>
    <s v="O1063"/>
    <d v="2023-10-11T00:00:00"/>
    <x v="3"/>
    <x v="10"/>
    <x v="2"/>
    <s v="C112"/>
    <x v="695"/>
    <s v="B1873"/>
    <x v="815"/>
    <x v="2"/>
    <n v="20.92"/>
    <n v="1"/>
    <n v="20.92"/>
    <x v="2"/>
    <x v="1"/>
  </r>
  <r>
    <s v="O3309"/>
    <d v="2023-04-02T00:00:00"/>
    <x v="0"/>
    <x v="7"/>
    <x v="2"/>
    <s v="C307"/>
    <x v="808"/>
    <s v="B1396"/>
    <x v="816"/>
    <x v="2"/>
    <n v="34.630000000000003"/>
    <n v="2"/>
    <n v="69.260000000000005"/>
    <x v="2"/>
    <x v="2"/>
  </r>
  <r>
    <s v="O2417"/>
    <d v="2025-01-27T00:00:00"/>
    <x v="1"/>
    <x v="11"/>
    <x v="0"/>
    <s v="C327"/>
    <x v="120"/>
    <s v="B1762"/>
    <x v="354"/>
    <x v="2"/>
    <n v="48.04"/>
    <n v="3"/>
    <n v="144.12"/>
    <x v="0"/>
    <x v="6"/>
  </r>
  <r>
    <s v="O3301"/>
    <d v="2025-02-06T00:00:00"/>
    <x v="5"/>
    <x v="3"/>
    <x v="0"/>
    <s v="C696"/>
    <x v="809"/>
    <s v="B1607"/>
    <x v="747"/>
    <x v="0"/>
    <n v="16.13"/>
    <n v="3"/>
    <n v="48.39"/>
    <x v="2"/>
    <x v="2"/>
  </r>
  <r>
    <s v="O3615"/>
    <d v="2024-05-15T00:00:00"/>
    <x v="3"/>
    <x v="4"/>
    <x v="1"/>
    <s v="C561"/>
    <x v="810"/>
    <s v="B1010"/>
    <x v="817"/>
    <x v="0"/>
    <n v="24.52"/>
    <n v="4"/>
    <n v="98.08"/>
    <x v="0"/>
    <x v="2"/>
  </r>
  <r>
    <s v="O2328"/>
    <d v="2023-11-20T00:00:00"/>
    <x v="1"/>
    <x v="5"/>
    <x v="2"/>
    <s v="C812"/>
    <x v="811"/>
    <s v="B1149"/>
    <x v="572"/>
    <x v="3"/>
    <n v="18.510000000000002"/>
    <n v="5"/>
    <n v="92.55"/>
    <x v="1"/>
    <x v="2"/>
  </r>
  <r>
    <s v="O2101"/>
    <d v="2023-11-06T00:00:00"/>
    <x v="1"/>
    <x v="5"/>
    <x v="2"/>
    <s v="C357"/>
    <x v="812"/>
    <s v="B1999"/>
    <x v="818"/>
    <x v="3"/>
    <n v="45.69"/>
    <n v="5"/>
    <n v="228.45"/>
    <x v="0"/>
    <x v="0"/>
  </r>
  <r>
    <s v="O2119"/>
    <d v="2023-09-11T00:00:00"/>
    <x v="1"/>
    <x v="6"/>
    <x v="2"/>
    <s v="C926"/>
    <x v="793"/>
    <s v="B1261"/>
    <x v="819"/>
    <x v="3"/>
    <n v="22.6"/>
    <n v="5"/>
    <n v="113"/>
    <x v="0"/>
    <x v="1"/>
  </r>
  <r>
    <s v="O1706"/>
    <d v="2024-12-11T00:00:00"/>
    <x v="3"/>
    <x v="9"/>
    <x v="1"/>
    <s v="C821"/>
    <x v="146"/>
    <s v="B1268"/>
    <x v="382"/>
    <x v="1"/>
    <n v="45.47"/>
    <n v="1"/>
    <n v="45.47"/>
    <x v="1"/>
    <x v="0"/>
  </r>
  <r>
    <s v="O1876"/>
    <d v="2023-01-21T00:00:00"/>
    <x v="6"/>
    <x v="11"/>
    <x v="2"/>
    <s v="C218"/>
    <x v="676"/>
    <s v="B1195"/>
    <x v="50"/>
    <x v="0"/>
    <n v="12.09"/>
    <n v="4"/>
    <n v="48.36"/>
    <x v="3"/>
    <x v="0"/>
  </r>
  <r>
    <s v="O2638"/>
    <d v="2023-06-15T00:00:00"/>
    <x v="5"/>
    <x v="1"/>
    <x v="2"/>
    <s v="C489"/>
    <x v="813"/>
    <s v="B1569"/>
    <x v="820"/>
    <x v="0"/>
    <n v="30.81"/>
    <n v="5"/>
    <n v="154.05000000000001"/>
    <x v="1"/>
    <x v="0"/>
  </r>
  <r>
    <s v="O2726"/>
    <d v="2022-11-22T00:00:00"/>
    <x v="4"/>
    <x v="5"/>
    <x v="3"/>
    <s v="C985"/>
    <x v="309"/>
    <s v="B1195"/>
    <x v="50"/>
    <x v="2"/>
    <n v="11.39"/>
    <n v="5"/>
    <n v="56.95"/>
    <x v="0"/>
    <x v="1"/>
  </r>
  <r>
    <s v="O3084"/>
    <d v="2024-02-04T00:00:00"/>
    <x v="0"/>
    <x v="3"/>
    <x v="1"/>
    <s v="C888"/>
    <x v="814"/>
    <s v="B1664"/>
    <x v="528"/>
    <x v="1"/>
    <n v="10.37"/>
    <n v="4"/>
    <n v="41.48"/>
    <x v="2"/>
    <x v="2"/>
  </r>
  <r>
    <s v="O2339"/>
    <d v="2025-02-27T00:00:00"/>
    <x v="5"/>
    <x v="3"/>
    <x v="0"/>
    <s v="C728"/>
    <x v="815"/>
    <s v="B1138"/>
    <x v="658"/>
    <x v="1"/>
    <n v="37.14"/>
    <n v="4"/>
    <n v="148.56"/>
    <x v="2"/>
    <x v="2"/>
  </r>
  <r>
    <s v="O2415"/>
    <d v="2022-09-05T00:00:00"/>
    <x v="1"/>
    <x v="6"/>
    <x v="3"/>
    <s v="C265"/>
    <x v="816"/>
    <s v="B1250"/>
    <x v="637"/>
    <x v="2"/>
    <n v="22.55"/>
    <n v="2"/>
    <n v="45.1"/>
    <x v="0"/>
    <x v="7"/>
  </r>
  <r>
    <s v="O2926"/>
    <d v="2023-12-03T00:00:00"/>
    <x v="0"/>
    <x v="9"/>
    <x v="2"/>
    <s v="C907"/>
    <x v="817"/>
    <s v="B1364"/>
    <x v="821"/>
    <x v="0"/>
    <n v="13.99"/>
    <n v="2"/>
    <n v="27.98"/>
    <x v="2"/>
    <x v="3"/>
  </r>
  <r>
    <s v="O3847"/>
    <d v="2025-01-20T00:00:00"/>
    <x v="1"/>
    <x v="11"/>
    <x v="0"/>
    <s v="C679"/>
    <x v="57"/>
    <s v="B1052"/>
    <x v="611"/>
    <x v="2"/>
    <n v="44.68"/>
    <n v="1"/>
    <n v="44.68"/>
    <x v="2"/>
    <x v="7"/>
  </r>
  <r>
    <s v="O1349"/>
    <d v="2024-07-21T00:00:00"/>
    <x v="0"/>
    <x v="2"/>
    <x v="1"/>
    <s v="C892"/>
    <x v="818"/>
    <s v="B1006"/>
    <x v="632"/>
    <x v="1"/>
    <n v="42.42"/>
    <n v="3"/>
    <n v="127.26"/>
    <x v="3"/>
    <x v="1"/>
  </r>
  <r>
    <s v="O2201"/>
    <d v="2024-05-01T00:00:00"/>
    <x v="3"/>
    <x v="4"/>
    <x v="1"/>
    <s v="C285"/>
    <x v="819"/>
    <s v="B1425"/>
    <x v="279"/>
    <x v="0"/>
    <n v="17.899999999999999"/>
    <n v="3"/>
    <n v="53.7"/>
    <x v="2"/>
    <x v="7"/>
  </r>
  <r>
    <s v="O3375"/>
    <d v="2023-07-16T00:00:00"/>
    <x v="0"/>
    <x v="2"/>
    <x v="2"/>
    <s v="C341"/>
    <x v="820"/>
    <s v="B1339"/>
    <x v="668"/>
    <x v="2"/>
    <n v="17.04"/>
    <n v="3"/>
    <n v="51.12"/>
    <x v="0"/>
    <x v="2"/>
  </r>
  <r>
    <s v="O1279"/>
    <d v="2024-07-11T00:00:00"/>
    <x v="5"/>
    <x v="2"/>
    <x v="1"/>
    <s v="C259"/>
    <x v="481"/>
    <s v="B1851"/>
    <x v="232"/>
    <x v="1"/>
    <n v="48.78"/>
    <n v="1"/>
    <n v="48.78"/>
    <x v="0"/>
    <x v="4"/>
  </r>
  <r>
    <s v="O1476"/>
    <d v="2024-11-20T00:00:00"/>
    <x v="3"/>
    <x v="5"/>
    <x v="1"/>
    <s v="C711"/>
    <x v="797"/>
    <s v="B1560"/>
    <x v="604"/>
    <x v="0"/>
    <n v="40.020000000000003"/>
    <n v="4"/>
    <n v="160.08000000000001"/>
    <x v="1"/>
    <x v="1"/>
  </r>
  <r>
    <s v="O2580"/>
    <d v="2023-03-19T00:00:00"/>
    <x v="0"/>
    <x v="0"/>
    <x v="2"/>
    <s v="C898"/>
    <x v="88"/>
    <s v="B1600"/>
    <x v="822"/>
    <x v="2"/>
    <n v="41.74"/>
    <n v="3"/>
    <n v="125.22"/>
    <x v="1"/>
    <x v="3"/>
  </r>
  <r>
    <s v="O1717"/>
    <d v="2023-02-26T00:00:00"/>
    <x v="0"/>
    <x v="3"/>
    <x v="2"/>
    <s v="C556"/>
    <x v="821"/>
    <s v="B1709"/>
    <x v="823"/>
    <x v="2"/>
    <n v="5.42"/>
    <n v="2"/>
    <n v="10.84"/>
    <x v="1"/>
    <x v="3"/>
  </r>
  <r>
    <s v="O1551"/>
    <d v="2023-08-16T00:00:00"/>
    <x v="3"/>
    <x v="8"/>
    <x v="2"/>
    <s v="C714"/>
    <x v="200"/>
    <s v="B1025"/>
    <x v="306"/>
    <x v="1"/>
    <n v="10.24"/>
    <n v="4"/>
    <n v="40.96"/>
    <x v="3"/>
    <x v="3"/>
  </r>
  <r>
    <s v="O1001"/>
    <d v="2024-05-10T00:00:00"/>
    <x v="2"/>
    <x v="4"/>
    <x v="1"/>
    <s v="C871"/>
    <x v="822"/>
    <s v="B1240"/>
    <x v="197"/>
    <x v="2"/>
    <n v="23.22"/>
    <n v="2"/>
    <n v="46.44"/>
    <x v="1"/>
    <x v="2"/>
  </r>
  <r>
    <s v="O3757"/>
    <d v="2023-07-05T00:00:00"/>
    <x v="3"/>
    <x v="2"/>
    <x v="2"/>
    <s v="C132"/>
    <x v="136"/>
    <s v="B1708"/>
    <x v="824"/>
    <x v="0"/>
    <n v="20.46"/>
    <n v="5"/>
    <n v="102.3"/>
    <x v="1"/>
    <x v="2"/>
  </r>
  <r>
    <s v="O2366"/>
    <d v="2024-07-14T00:00:00"/>
    <x v="0"/>
    <x v="2"/>
    <x v="1"/>
    <s v="C244"/>
    <x v="823"/>
    <s v="B1997"/>
    <x v="825"/>
    <x v="2"/>
    <n v="7.9"/>
    <n v="1"/>
    <n v="7.9"/>
    <x v="2"/>
    <x v="3"/>
  </r>
  <r>
    <s v="O1013"/>
    <d v="2023-12-11T00:00:00"/>
    <x v="1"/>
    <x v="9"/>
    <x v="2"/>
    <s v="C448"/>
    <x v="485"/>
    <s v="B1369"/>
    <x v="826"/>
    <x v="0"/>
    <n v="40.64"/>
    <n v="2"/>
    <n v="81.28"/>
    <x v="3"/>
    <x v="4"/>
  </r>
  <r>
    <s v="O1605"/>
    <d v="2023-11-07T00:00:00"/>
    <x v="4"/>
    <x v="5"/>
    <x v="2"/>
    <s v="C554"/>
    <x v="824"/>
    <s v="B1875"/>
    <x v="693"/>
    <x v="0"/>
    <n v="9.7100000000000009"/>
    <n v="4"/>
    <n v="38.840000000000003"/>
    <x v="3"/>
    <x v="1"/>
  </r>
  <r>
    <s v="O3942"/>
    <d v="2022-10-20T00:00:00"/>
    <x v="5"/>
    <x v="10"/>
    <x v="3"/>
    <s v="C155"/>
    <x v="630"/>
    <s v="B1477"/>
    <x v="827"/>
    <x v="2"/>
    <n v="5.0199999999999996"/>
    <n v="3"/>
    <n v="15.06"/>
    <x v="1"/>
    <x v="1"/>
  </r>
  <r>
    <s v="O2278"/>
    <d v="2023-12-16T00:00:00"/>
    <x v="6"/>
    <x v="9"/>
    <x v="2"/>
    <s v="C253"/>
    <x v="825"/>
    <s v="B1947"/>
    <x v="828"/>
    <x v="2"/>
    <n v="12.6"/>
    <n v="2"/>
    <n v="25.2"/>
    <x v="0"/>
    <x v="2"/>
  </r>
  <r>
    <s v="O1855"/>
    <d v="2023-12-01T00:00:00"/>
    <x v="2"/>
    <x v="9"/>
    <x v="2"/>
    <s v="C166"/>
    <x v="826"/>
    <s v="B1611"/>
    <x v="829"/>
    <x v="2"/>
    <n v="48.46"/>
    <n v="4"/>
    <n v="193.84"/>
    <x v="0"/>
    <x v="1"/>
  </r>
  <r>
    <s v="O1148"/>
    <d v="2024-12-03T00:00:00"/>
    <x v="4"/>
    <x v="9"/>
    <x v="1"/>
    <s v="C873"/>
    <x v="827"/>
    <s v="B1626"/>
    <x v="830"/>
    <x v="0"/>
    <n v="33.200000000000003"/>
    <n v="2"/>
    <n v="66.400000000000006"/>
    <x v="2"/>
    <x v="3"/>
  </r>
  <r>
    <s v="O3000"/>
    <d v="2023-02-01T00:00:00"/>
    <x v="3"/>
    <x v="3"/>
    <x v="2"/>
    <s v="C171"/>
    <x v="331"/>
    <s v="B1876"/>
    <x v="199"/>
    <x v="0"/>
    <n v="27.73"/>
    <n v="3"/>
    <n v="83.19"/>
    <x v="0"/>
    <x v="2"/>
  </r>
  <r>
    <s v="O3384"/>
    <d v="2023-09-09T00:00:00"/>
    <x v="6"/>
    <x v="6"/>
    <x v="2"/>
    <s v="C902"/>
    <x v="645"/>
    <s v="B1159"/>
    <x v="831"/>
    <x v="2"/>
    <n v="24.92"/>
    <n v="3"/>
    <n v="74.760000000000005"/>
    <x v="2"/>
    <x v="3"/>
  </r>
  <r>
    <s v="O2234"/>
    <d v="2025-07-11T00:00:00"/>
    <x v="2"/>
    <x v="2"/>
    <x v="0"/>
    <s v="C236"/>
    <x v="232"/>
    <s v="B1455"/>
    <x v="739"/>
    <x v="0"/>
    <n v="16.47"/>
    <n v="3"/>
    <n v="49.41"/>
    <x v="2"/>
    <x v="1"/>
  </r>
  <r>
    <s v="O1590"/>
    <d v="2023-10-11T00:00:00"/>
    <x v="3"/>
    <x v="10"/>
    <x v="2"/>
    <s v="C600"/>
    <x v="698"/>
    <s v="B1536"/>
    <x v="556"/>
    <x v="1"/>
    <n v="13.44"/>
    <n v="3"/>
    <n v="40.32"/>
    <x v="2"/>
    <x v="7"/>
  </r>
  <r>
    <s v="O2013"/>
    <d v="2023-11-17T00:00:00"/>
    <x v="2"/>
    <x v="5"/>
    <x v="2"/>
    <s v="C388"/>
    <x v="828"/>
    <s v="B1580"/>
    <x v="157"/>
    <x v="1"/>
    <n v="49.17"/>
    <n v="5"/>
    <n v="245.85"/>
    <x v="0"/>
    <x v="2"/>
  </r>
  <r>
    <s v="O2464"/>
    <d v="2022-11-20T00:00:00"/>
    <x v="0"/>
    <x v="5"/>
    <x v="3"/>
    <s v="C236"/>
    <x v="738"/>
    <s v="B1073"/>
    <x v="110"/>
    <x v="0"/>
    <n v="45.96"/>
    <n v="3"/>
    <n v="137.88"/>
    <x v="1"/>
    <x v="0"/>
  </r>
  <r>
    <s v="O1378"/>
    <d v="2023-05-01T00:00:00"/>
    <x v="1"/>
    <x v="4"/>
    <x v="2"/>
    <s v="C742"/>
    <x v="829"/>
    <s v="B1896"/>
    <x v="384"/>
    <x v="1"/>
    <n v="26.97"/>
    <n v="2"/>
    <n v="53.94"/>
    <x v="3"/>
    <x v="2"/>
  </r>
  <r>
    <s v="O3841"/>
    <d v="2023-12-31T00:00:00"/>
    <x v="0"/>
    <x v="9"/>
    <x v="2"/>
    <s v="C545"/>
    <x v="14"/>
    <s v="B1585"/>
    <x v="595"/>
    <x v="0"/>
    <n v="35.35"/>
    <n v="5"/>
    <n v="176.75"/>
    <x v="0"/>
    <x v="1"/>
  </r>
  <r>
    <s v="O1869"/>
    <d v="2023-11-09T00:00:00"/>
    <x v="5"/>
    <x v="5"/>
    <x v="2"/>
    <s v="C181"/>
    <x v="773"/>
    <s v="B1093"/>
    <x v="269"/>
    <x v="3"/>
    <n v="16.12"/>
    <n v="1"/>
    <n v="16.12"/>
    <x v="2"/>
    <x v="0"/>
  </r>
  <r>
    <s v="O2357"/>
    <d v="2022-12-26T00:00:00"/>
    <x v="1"/>
    <x v="9"/>
    <x v="3"/>
    <s v="C673"/>
    <x v="34"/>
    <s v="B1012"/>
    <x v="568"/>
    <x v="0"/>
    <n v="19.010000000000002"/>
    <n v="1"/>
    <n v="19.010000000000002"/>
    <x v="0"/>
    <x v="2"/>
  </r>
  <r>
    <s v="O3284"/>
    <d v="2025-08-15T00:00:00"/>
    <x v="2"/>
    <x v="8"/>
    <x v="0"/>
    <s v="C448"/>
    <x v="565"/>
    <s v="B1385"/>
    <x v="460"/>
    <x v="2"/>
    <n v="18.82"/>
    <n v="3"/>
    <n v="56.46"/>
    <x v="1"/>
    <x v="1"/>
  </r>
  <r>
    <s v="O2655"/>
    <d v="2025-02-21T00:00:00"/>
    <x v="2"/>
    <x v="3"/>
    <x v="0"/>
    <s v="C988"/>
    <x v="80"/>
    <s v="B1958"/>
    <x v="832"/>
    <x v="2"/>
    <n v="41.66"/>
    <n v="1"/>
    <n v="41.66"/>
    <x v="0"/>
    <x v="1"/>
  </r>
  <r>
    <s v="O1429"/>
    <d v="2023-06-21T00:00:00"/>
    <x v="3"/>
    <x v="1"/>
    <x v="2"/>
    <s v="C840"/>
    <x v="830"/>
    <s v="B1529"/>
    <x v="833"/>
    <x v="2"/>
    <n v="48.08"/>
    <n v="3"/>
    <n v="144.24"/>
    <x v="0"/>
    <x v="1"/>
  </r>
  <r>
    <s v="O1336"/>
    <d v="2023-07-27T00:00:00"/>
    <x v="5"/>
    <x v="2"/>
    <x v="2"/>
    <s v="C798"/>
    <x v="656"/>
    <s v="B1980"/>
    <x v="834"/>
    <x v="3"/>
    <n v="46.48"/>
    <n v="5"/>
    <n v="232.4"/>
    <x v="1"/>
    <x v="4"/>
  </r>
  <r>
    <s v="O2153"/>
    <d v="2023-11-09T00:00:00"/>
    <x v="5"/>
    <x v="5"/>
    <x v="2"/>
    <s v="C517"/>
    <x v="584"/>
    <s v="B1309"/>
    <x v="835"/>
    <x v="1"/>
    <n v="42.52"/>
    <n v="1"/>
    <n v="42.52"/>
    <x v="3"/>
    <x v="4"/>
  </r>
  <r>
    <s v="O3080"/>
    <d v="2025-03-12T00:00:00"/>
    <x v="3"/>
    <x v="0"/>
    <x v="0"/>
    <s v="C881"/>
    <x v="158"/>
    <s v="B1583"/>
    <x v="497"/>
    <x v="0"/>
    <n v="11.52"/>
    <n v="2"/>
    <n v="23.04"/>
    <x v="0"/>
    <x v="2"/>
  </r>
  <r>
    <s v="O3744"/>
    <d v="2024-11-05T00:00:00"/>
    <x v="4"/>
    <x v="5"/>
    <x v="1"/>
    <s v="C874"/>
    <x v="585"/>
    <s v="B1243"/>
    <x v="440"/>
    <x v="2"/>
    <n v="44.74"/>
    <n v="5"/>
    <n v="223.7"/>
    <x v="0"/>
    <x v="0"/>
  </r>
  <r>
    <s v="O1874"/>
    <d v="2023-02-23T00:00:00"/>
    <x v="5"/>
    <x v="3"/>
    <x v="2"/>
    <s v="C832"/>
    <x v="831"/>
    <s v="B1195"/>
    <x v="836"/>
    <x v="1"/>
    <n v="23.66"/>
    <n v="3"/>
    <n v="70.98"/>
    <x v="0"/>
    <x v="7"/>
  </r>
  <r>
    <s v="O1960"/>
    <d v="2024-08-26T00:00:00"/>
    <x v="1"/>
    <x v="8"/>
    <x v="1"/>
    <s v="C677"/>
    <x v="186"/>
    <s v="B1763"/>
    <x v="246"/>
    <x v="0"/>
    <n v="17.989999999999998"/>
    <n v="3"/>
    <n v="53.97"/>
    <x v="2"/>
    <x v="3"/>
  </r>
  <r>
    <s v="O1594"/>
    <d v="2023-01-10T00:00:00"/>
    <x v="4"/>
    <x v="11"/>
    <x v="2"/>
    <s v="C824"/>
    <x v="832"/>
    <s v="B1062"/>
    <x v="837"/>
    <x v="2"/>
    <n v="40.57"/>
    <n v="1"/>
    <n v="40.57"/>
    <x v="2"/>
    <x v="4"/>
  </r>
  <r>
    <s v="O2700"/>
    <d v="2024-02-04T00:00:00"/>
    <x v="0"/>
    <x v="3"/>
    <x v="1"/>
    <s v="C127"/>
    <x v="372"/>
    <s v="B1445"/>
    <x v="838"/>
    <x v="2"/>
    <n v="38.89"/>
    <n v="5"/>
    <n v="194.45"/>
    <x v="2"/>
    <x v="5"/>
  </r>
  <r>
    <s v="O3503"/>
    <d v="2022-11-07T00:00:00"/>
    <x v="1"/>
    <x v="5"/>
    <x v="3"/>
    <s v="C540"/>
    <x v="338"/>
    <s v="B1106"/>
    <x v="432"/>
    <x v="3"/>
    <n v="28.5"/>
    <n v="2"/>
    <n v="57"/>
    <x v="0"/>
    <x v="6"/>
  </r>
  <r>
    <s v="O2375"/>
    <d v="2025-03-05T00:00:00"/>
    <x v="3"/>
    <x v="0"/>
    <x v="0"/>
    <s v="C328"/>
    <x v="20"/>
    <s v="B1580"/>
    <x v="157"/>
    <x v="1"/>
    <n v="47.49"/>
    <n v="4"/>
    <n v="189.96"/>
    <x v="0"/>
    <x v="3"/>
  </r>
  <r>
    <s v="O1846"/>
    <d v="2024-01-07T00:00:00"/>
    <x v="0"/>
    <x v="11"/>
    <x v="1"/>
    <s v="C418"/>
    <x v="290"/>
    <s v="B1046"/>
    <x v="317"/>
    <x v="1"/>
    <n v="45.75"/>
    <n v="5"/>
    <n v="228.75"/>
    <x v="3"/>
    <x v="0"/>
  </r>
  <r>
    <s v="O2108"/>
    <d v="2023-07-19T00:00:00"/>
    <x v="3"/>
    <x v="2"/>
    <x v="2"/>
    <s v="C702"/>
    <x v="833"/>
    <s v="B1492"/>
    <x v="839"/>
    <x v="0"/>
    <n v="9.56"/>
    <n v="5"/>
    <n v="47.8"/>
    <x v="1"/>
    <x v="0"/>
  </r>
  <r>
    <s v="O1827"/>
    <d v="2023-11-19T00:00:00"/>
    <x v="0"/>
    <x v="5"/>
    <x v="2"/>
    <s v="C115"/>
    <x v="424"/>
    <s v="B1352"/>
    <x v="840"/>
    <x v="2"/>
    <n v="28.8"/>
    <n v="4"/>
    <n v="115.2"/>
    <x v="1"/>
    <x v="1"/>
  </r>
  <r>
    <s v="O1794"/>
    <d v="2024-04-14T00:00:00"/>
    <x v="0"/>
    <x v="7"/>
    <x v="1"/>
    <s v="C458"/>
    <x v="122"/>
    <s v="B1727"/>
    <x v="841"/>
    <x v="3"/>
    <n v="21.57"/>
    <n v="1"/>
    <n v="21.57"/>
    <x v="3"/>
    <x v="1"/>
  </r>
  <r>
    <s v="O2021"/>
    <d v="2023-08-10T00:00:00"/>
    <x v="5"/>
    <x v="8"/>
    <x v="2"/>
    <s v="C839"/>
    <x v="834"/>
    <s v="B1647"/>
    <x v="842"/>
    <x v="3"/>
    <n v="11.23"/>
    <n v="3"/>
    <n v="33.69"/>
    <x v="0"/>
    <x v="4"/>
  </r>
  <r>
    <s v="O1055"/>
    <d v="2023-12-19T00:00:00"/>
    <x v="4"/>
    <x v="9"/>
    <x v="2"/>
    <s v="C507"/>
    <x v="72"/>
    <s v="B1716"/>
    <x v="446"/>
    <x v="0"/>
    <n v="48.16"/>
    <n v="4"/>
    <n v="192.64"/>
    <x v="3"/>
    <x v="4"/>
  </r>
  <r>
    <s v="O3799"/>
    <d v="2025-05-05T00:00:00"/>
    <x v="1"/>
    <x v="4"/>
    <x v="0"/>
    <s v="C406"/>
    <x v="74"/>
    <s v="B1815"/>
    <x v="257"/>
    <x v="2"/>
    <n v="36.56"/>
    <n v="1"/>
    <n v="36.56"/>
    <x v="2"/>
    <x v="2"/>
  </r>
  <r>
    <s v="O1550"/>
    <d v="2024-10-26T00:00:00"/>
    <x v="6"/>
    <x v="10"/>
    <x v="1"/>
    <s v="C252"/>
    <x v="603"/>
    <s v="B1968"/>
    <x v="276"/>
    <x v="0"/>
    <n v="39.64"/>
    <n v="2"/>
    <n v="79.28"/>
    <x v="3"/>
    <x v="7"/>
  </r>
  <r>
    <s v="O2371"/>
    <d v="2024-05-03T00:00:00"/>
    <x v="2"/>
    <x v="4"/>
    <x v="1"/>
    <s v="C848"/>
    <x v="835"/>
    <s v="B1055"/>
    <x v="671"/>
    <x v="0"/>
    <n v="40.83"/>
    <n v="3"/>
    <n v="122.49"/>
    <x v="0"/>
    <x v="2"/>
  </r>
  <r>
    <s v="O2630"/>
    <d v="2022-11-11T00:00:00"/>
    <x v="2"/>
    <x v="5"/>
    <x v="3"/>
    <s v="C720"/>
    <x v="836"/>
    <s v="B1042"/>
    <x v="785"/>
    <x v="1"/>
    <n v="18.13"/>
    <n v="4"/>
    <n v="72.52"/>
    <x v="2"/>
    <x v="2"/>
  </r>
  <r>
    <s v="O2532"/>
    <d v="2025-07-02T00:00:00"/>
    <x v="3"/>
    <x v="2"/>
    <x v="0"/>
    <s v="C478"/>
    <x v="19"/>
    <s v="B1807"/>
    <x v="843"/>
    <x v="0"/>
    <n v="24.03"/>
    <n v="1"/>
    <n v="24.03"/>
    <x v="0"/>
    <x v="1"/>
  </r>
  <r>
    <s v="O2775"/>
    <d v="2022-12-05T00:00:00"/>
    <x v="1"/>
    <x v="9"/>
    <x v="3"/>
    <s v="C164"/>
    <x v="837"/>
    <s v="B1254"/>
    <x v="542"/>
    <x v="0"/>
    <n v="12.67"/>
    <n v="4"/>
    <n v="50.68"/>
    <x v="2"/>
    <x v="6"/>
  </r>
  <r>
    <s v="O2627"/>
    <d v="2024-06-06T00:00:00"/>
    <x v="5"/>
    <x v="1"/>
    <x v="1"/>
    <s v="C241"/>
    <x v="617"/>
    <s v="B1227"/>
    <x v="844"/>
    <x v="2"/>
    <n v="48.8"/>
    <n v="4"/>
    <n v="195.2"/>
    <x v="0"/>
    <x v="7"/>
  </r>
  <r>
    <s v="O3581"/>
    <d v="2022-12-17T00:00:00"/>
    <x v="6"/>
    <x v="9"/>
    <x v="3"/>
    <s v="C470"/>
    <x v="394"/>
    <s v="B1536"/>
    <x v="624"/>
    <x v="0"/>
    <n v="14.87"/>
    <n v="5"/>
    <n v="74.349999999999994"/>
    <x v="0"/>
    <x v="1"/>
  </r>
  <r>
    <s v="O1113"/>
    <d v="2024-03-29T00:00:00"/>
    <x v="2"/>
    <x v="0"/>
    <x v="1"/>
    <s v="C459"/>
    <x v="838"/>
    <s v="B1364"/>
    <x v="821"/>
    <x v="3"/>
    <n v="15.95"/>
    <n v="5"/>
    <n v="79.75"/>
    <x v="2"/>
    <x v="0"/>
  </r>
  <r>
    <s v="O3567"/>
    <d v="2024-01-07T00:00:00"/>
    <x v="0"/>
    <x v="11"/>
    <x v="1"/>
    <s v="C775"/>
    <x v="441"/>
    <s v="B1354"/>
    <x v="845"/>
    <x v="3"/>
    <n v="43.11"/>
    <n v="4"/>
    <n v="172.44"/>
    <x v="2"/>
    <x v="0"/>
  </r>
  <r>
    <s v="O2254"/>
    <d v="2024-11-14T00:00:00"/>
    <x v="5"/>
    <x v="5"/>
    <x v="1"/>
    <s v="C984"/>
    <x v="839"/>
    <s v="B1258"/>
    <x v="253"/>
    <x v="2"/>
    <n v="13.2"/>
    <n v="3"/>
    <n v="39.6"/>
    <x v="0"/>
    <x v="2"/>
  </r>
  <r>
    <s v="O3539"/>
    <d v="2024-06-17T00:00:00"/>
    <x v="1"/>
    <x v="1"/>
    <x v="1"/>
    <s v="C477"/>
    <x v="840"/>
    <s v="B1308"/>
    <x v="294"/>
    <x v="0"/>
    <n v="48.74"/>
    <n v="4"/>
    <n v="194.96"/>
    <x v="0"/>
    <x v="2"/>
  </r>
  <r>
    <s v="O2924"/>
    <d v="2024-09-22T00:00:00"/>
    <x v="0"/>
    <x v="6"/>
    <x v="1"/>
    <s v="C269"/>
    <x v="417"/>
    <s v="B1969"/>
    <x v="283"/>
    <x v="0"/>
    <n v="24.66"/>
    <n v="1"/>
    <n v="24.66"/>
    <x v="0"/>
    <x v="2"/>
  </r>
  <r>
    <s v="O3699"/>
    <d v="2022-12-11T00:00:00"/>
    <x v="0"/>
    <x v="9"/>
    <x v="3"/>
    <s v="C984"/>
    <x v="258"/>
    <s v="B1836"/>
    <x v="846"/>
    <x v="1"/>
    <n v="54.78"/>
    <n v="5"/>
    <n v="273.89999999999998"/>
    <x v="0"/>
    <x v="3"/>
  </r>
  <r>
    <s v="O1219"/>
    <d v="2023-05-27T00:00:00"/>
    <x v="6"/>
    <x v="4"/>
    <x v="2"/>
    <s v="C561"/>
    <x v="810"/>
    <s v="B1510"/>
    <x v="847"/>
    <x v="0"/>
    <n v="30.38"/>
    <n v="1"/>
    <n v="30.38"/>
    <x v="3"/>
    <x v="0"/>
  </r>
  <r>
    <s v="O1269"/>
    <d v="2024-08-30T00:00:00"/>
    <x v="2"/>
    <x v="8"/>
    <x v="1"/>
    <s v="C491"/>
    <x v="841"/>
    <s v="B1727"/>
    <x v="718"/>
    <x v="1"/>
    <n v="13.86"/>
    <n v="3"/>
    <n v="41.58"/>
    <x v="3"/>
    <x v="3"/>
  </r>
  <r>
    <s v="O1042"/>
    <d v="2024-08-22T00:00:00"/>
    <x v="5"/>
    <x v="8"/>
    <x v="1"/>
    <s v="C234"/>
    <x v="842"/>
    <s v="B1423"/>
    <x v="848"/>
    <x v="1"/>
    <n v="40"/>
    <n v="3"/>
    <n v="120"/>
    <x v="3"/>
    <x v="1"/>
  </r>
  <r>
    <s v="O3767"/>
    <d v="2024-06-09T00:00:00"/>
    <x v="0"/>
    <x v="1"/>
    <x v="1"/>
    <s v="C123"/>
    <x v="540"/>
    <s v="B1942"/>
    <x v="462"/>
    <x v="0"/>
    <n v="57.03"/>
    <n v="2"/>
    <n v="114.06"/>
    <x v="0"/>
    <x v="2"/>
  </r>
  <r>
    <s v="O2111"/>
    <d v="2024-06-28T00:00:00"/>
    <x v="2"/>
    <x v="1"/>
    <x v="1"/>
    <s v="C895"/>
    <x v="843"/>
    <s v="B1581"/>
    <x v="34"/>
    <x v="2"/>
    <n v="18.48"/>
    <n v="4"/>
    <n v="73.92"/>
    <x v="2"/>
    <x v="7"/>
  </r>
  <r>
    <s v="O2212"/>
    <d v="2023-10-09T00:00:00"/>
    <x v="1"/>
    <x v="10"/>
    <x v="2"/>
    <s v="C558"/>
    <x v="648"/>
    <s v="B1983"/>
    <x v="314"/>
    <x v="3"/>
    <n v="22.37"/>
    <n v="1"/>
    <n v="22.37"/>
    <x v="2"/>
    <x v="6"/>
  </r>
  <r>
    <s v="O1893"/>
    <d v="2023-05-04T00:00:00"/>
    <x v="5"/>
    <x v="4"/>
    <x v="2"/>
    <s v="C510"/>
    <x v="246"/>
    <s v="B1672"/>
    <x v="849"/>
    <x v="1"/>
    <n v="44.19"/>
    <n v="3"/>
    <n v="132.57"/>
    <x v="2"/>
    <x v="3"/>
  </r>
  <r>
    <s v="O2274"/>
    <d v="2022-10-06T00:00:00"/>
    <x v="5"/>
    <x v="10"/>
    <x v="3"/>
    <s v="C707"/>
    <x v="268"/>
    <s v="B1354"/>
    <x v="574"/>
    <x v="2"/>
    <n v="29.68"/>
    <n v="1"/>
    <n v="29.68"/>
    <x v="0"/>
    <x v="0"/>
  </r>
  <r>
    <s v="O2965"/>
    <d v="2025-07-18T00:00:00"/>
    <x v="2"/>
    <x v="2"/>
    <x v="0"/>
    <s v="C129"/>
    <x v="844"/>
    <s v="B1554"/>
    <x v="116"/>
    <x v="0"/>
    <n v="35.69"/>
    <n v="2"/>
    <n v="71.38"/>
    <x v="0"/>
    <x v="3"/>
  </r>
  <r>
    <s v="O3944"/>
    <d v="2022-11-26T00:00:00"/>
    <x v="6"/>
    <x v="5"/>
    <x v="3"/>
    <s v="C858"/>
    <x v="486"/>
    <s v="B1666"/>
    <x v="685"/>
    <x v="0"/>
    <n v="33.68"/>
    <n v="1"/>
    <n v="33.68"/>
    <x v="2"/>
    <x v="6"/>
  </r>
  <r>
    <s v="O3463"/>
    <d v="2025-05-18T00:00:00"/>
    <x v="0"/>
    <x v="4"/>
    <x v="0"/>
    <s v="C594"/>
    <x v="769"/>
    <s v="B1107"/>
    <x v="850"/>
    <x v="0"/>
    <n v="42.31"/>
    <n v="2"/>
    <n v="84.62"/>
    <x v="0"/>
    <x v="1"/>
  </r>
  <r>
    <s v="O3912"/>
    <d v="2023-10-28T00:00:00"/>
    <x v="6"/>
    <x v="10"/>
    <x v="2"/>
    <s v="C104"/>
    <x v="845"/>
    <s v="B1407"/>
    <x v="268"/>
    <x v="2"/>
    <n v="16.63"/>
    <n v="2"/>
    <n v="33.26"/>
    <x v="0"/>
    <x v="3"/>
  </r>
  <r>
    <s v="O2377"/>
    <d v="2023-12-02T00:00:00"/>
    <x v="6"/>
    <x v="9"/>
    <x v="2"/>
    <s v="C985"/>
    <x v="339"/>
    <s v="B1414"/>
    <x v="851"/>
    <x v="1"/>
    <n v="34.97"/>
    <n v="2"/>
    <n v="69.94"/>
    <x v="1"/>
    <x v="2"/>
  </r>
  <r>
    <s v="O3099"/>
    <d v="2023-04-14T00:00:00"/>
    <x v="2"/>
    <x v="7"/>
    <x v="2"/>
    <s v="C403"/>
    <x v="229"/>
    <s v="B1624"/>
    <x v="168"/>
    <x v="0"/>
    <n v="38.53"/>
    <n v="2"/>
    <n v="77.06"/>
    <x v="1"/>
    <x v="1"/>
  </r>
  <r>
    <s v="O2467"/>
    <d v="2022-10-16T00:00:00"/>
    <x v="0"/>
    <x v="10"/>
    <x v="3"/>
    <s v="C966"/>
    <x v="846"/>
    <s v="B1792"/>
    <x v="114"/>
    <x v="1"/>
    <n v="44.38"/>
    <n v="1"/>
    <n v="44.38"/>
    <x v="2"/>
    <x v="1"/>
  </r>
  <r>
    <s v="O1295"/>
    <d v="2024-07-23T00:00:00"/>
    <x v="4"/>
    <x v="2"/>
    <x v="1"/>
    <s v="C216"/>
    <x v="847"/>
    <s v="B1536"/>
    <x v="852"/>
    <x v="2"/>
    <n v="30.65"/>
    <n v="4"/>
    <n v="122.6"/>
    <x v="1"/>
    <x v="3"/>
  </r>
  <r>
    <s v="O1626"/>
    <d v="2024-04-30T00:00:00"/>
    <x v="4"/>
    <x v="7"/>
    <x v="1"/>
    <s v="C536"/>
    <x v="848"/>
    <s v="B1354"/>
    <x v="574"/>
    <x v="0"/>
    <n v="28.06"/>
    <n v="2"/>
    <n v="56.12"/>
    <x v="0"/>
    <x v="0"/>
  </r>
  <r>
    <s v="O2996"/>
    <d v="2023-09-08T00:00:00"/>
    <x v="2"/>
    <x v="6"/>
    <x v="2"/>
    <s v="C870"/>
    <x v="478"/>
    <s v="B1916"/>
    <x v="853"/>
    <x v="0"/>
    <n v="20.16"/>
    <n v="3"/>
    <n v="60.48"/>
    <x v="2"/>
    <x v="2"/>
  </r>
  <r>
    <s v="O3363"/>
    <d v="2024-08-01T00:00:00"/>
    <x v="5"/>
    <x v="8"/>
    <x v="1"/>
    <s v="C885"/>
    <x v="260"/>
    <s v="B1145"/>
    <x v="87"/>
    <x v="0"/>
    <n v="47.48"/>
    <n v="3"/>
    <n v="142.44"/>
    <x v="0"/>
    <x v="5"/>
  </r>
  <r>
    <s v="O3698"/>
    <d v="2024-11-06T00:00:00"/>
    <x v="3"/>
    <x v="5"/>
    <x v="1"/>
    <s v="C240"/>
    <x v="462"/>
    <s v="B1096"/>
    <x v="420"/>
    <x v="0"/>
    <n v="5.85"/>
    <n v="2"/>
    <n v="11.7"/>
    <x v="0"/>
    <x v="2"/>
  </r>
  <r>
    <s v="O1260"/>
    <d v="2023-11-22T00:00:00"/>
    <x v="3"/>
    <x v="5"/>
    <x v="2"/>
    <s v="C578"/>
    <x v="849"/>
    <s v="B1580"/>
    <x v="854"/>
    <x v="2"/>
    <n v="6.52"/>
    <n v="2"/>
    <n v="13.04"/>
    <x v="1"/>
    <x v="2"/>
  </r>
  <r>
    <s v="O3351"/>
    <d v="2023-12-29T00:00:00"/>
    <x v="2"/>
    <x v="9"/>
    <x v="2"/>
    <s v="C737"/>
    <x v="753"/>
    <s v="B1841"/>
    <x v="699"/>
    <x v="2"/>
    <n v="9.52"/>
    <n v="3"/>
    <n v="28.56"/>
    <x v="0"/>
    <x v="0"/>
  </r>
  <r>
    <s v="O2710"/>
    <d v="2025-02-26T00:00:00"/>
    <x v="3"/>
    <x v="3"/>
    <x v="0"/>
    <s v="C923"/>
    <x v="850"/>
    <s v="B1438"/>
    <x v="594"/>
    <x v="2"/>
    <n v="20.3"/>
    <n v="3"/>
    <n v="60.9"/>
    <x v="0"/>
    <x v="7"/>
  </r>
  <r>
    <s v="O2829"/>
    <d v="2025-06-14T00:00:00"/>
    <x v="6"/>
    <x v="1"/>
    <x v="0"/>
    <s v="C467"/>
    <x v="851"/>
    <s v="B1063"/>
    <x v="612"/>
    <x v="2"/>
    <n v="26.82"/>
    <n v="4"/>
    <n v="107.28"/>
    <x v="0"/>
    <x v="1"/>
  </r>
  <r>
    <s v="O2513"/>
    <d v="2024-07-01T00:00:00"/>
    <x v="1"/>
    <x v="2"/>
    <x v="1"/>
    <s v="C219"/>
    <x v="340"/>
    <s v="B1484"/>
    <x v="855"/>
    <x v="2"/>
    <n v="17.010000000000002"/>
    <n v="5"/>
    <n v="85.05"/>
    <x v="0"/>
    <x v="7"/>
  </r>
  <r>
    <s v="O1302"/>
    <d v="2024-08-19T00:00:00"/>
    <x v="1"/>
    <x v="8"/>
    <x v="1"/>
    <s v="C936"/>
    <x v="852"/>
    <s v="B1546"/>
    <x v="856"/>
    <x v="1"/>
    <n v="25.04"/>
    <n v="1"/>
    <n v="25.04"/>
    <x v="2"/>
    <x v="4"/>
  </r>
  <r>
    <s v="O1637"/>
    <d v="2023-10-05T00:00:00"/>
    <x v="5"/>
    <x v="10"/>
    <x v="2"/>
    <s v="C839"/>
    <x v="284"/>
    <s v="B1855"/>
    <x v="520"/>
    <x v="3"/>
    <n v="36.82"/>
    <n v="3"/>
    <n v="110.46"/>
    <x v="2"/>
    <x v="7"/>
  </r>
  <r>
    <s v="O2692"/>
    <d v="2023-09-24T00:00:00"/>
    <x v="0"/>
    <x v="6"/>
    <x v="2"/>
    <s v="C624"/>
    <x v="86"/>
    <s v="B1647"/>
    <x v="857"/>
    <x v="3"/>
    <n v="15.37"/>
    <n v="1"/>
    <n v="15.37"/>
    <x v="0"/>
    <x v="2"/>
  </r>
  <r>
    <s v="O2081"/>
    <d v="2024-11-02T00:00:00"/>
    <x v="6"/>
    <x v="5"/>
    <x v="1"/>
    <s v="C711"/>
    <x v="131"/>
    <s v="B1613"/>
    <x v="858"/>
    <x v="0"/>
    <n v="21.94"/>
    <n v="1"/>
    <n v="21.94"/>
    <x v="3"/>
    <x v="0"/>
  </r>
  <r>
    <s v="O3536"/>
    <d v="2025-02-25T00:00:00"/>
    <x v="4"/>
    <x v="3"/>
    <x v="0"/>
    <s v="C374"/>
    <x v="363"/>
    <s v="B1911"/>
    <x v="270"/>
    <x v="3"/>
    <n v="31.44"/>
    <n v="1"/>
    <n v="31.44"/>
    <x v="0"/>
    <x v="0"/>
  </r>
  <r>
    <s v="O3312"/>
    <d v="2025-01-22T00:00:00"/>
    <x v="3"/>
    <x v="11"/>
    <x v="0"/>
    <s v="C948"/>
    <x v="208"/>
    <s v="B1883"/>
    <x v="859"/>
    <x v="3"/>
    <n v="26.74"/>
    <n v="3"/>
    <n v="80.22"/>
    <x v="1"/>
    <x v="3"/>
  </r>
  <r>
    <s v="O2906"/>
    <d v="2022-09-07T00:00:00"/>
    <x v="3"/>
    <x v="6"/>
    <x v="3"/>
    <s v="C166"/>
    <x v="344"/>
    <s v="B1013"/>
    <x v="1"/>
    <x v="3"/>
    <n v="23.53"/>
    <n v="2"/>
    <n v="47.06"/>
    <x v="0"/>
    <x v="0"/>
  </r>
  <r>
    <s v="O2351"/>
    <d v="2025-06-27T00:00:00"/>
    <x v="2"/>
    <x v="1"/>
    <x v="0"/>
    <s v="C362"/>
    <x v="10"/>
    <s v="B1080"/>
    <x v="477"/>
    <x v="0"/>
    <n v="37.770000000000003"/>
    <n v="1"/>
    <n v="37.770000000000003"/>
    <x v="0"/>
    <x v="2"/>
  </r>
  <r>
    <s v="O1399"/>
    <d v="2023-08-01T00:00:00"/>
    <x v="4"/>
    <x v="8"/>
    <x v="2"/>
    <s v="C785"/>
    <x v="441"/>
    <s v="B1090"/>
    <x v="860"/>
    <x v="1"/>
    <n v="32.04"/>
    <n v="3"/>
    <n v="96.12"/>
    <x v="0"/>
    <x v="3"/>
  </r>
  <r>
    <s v="O2553"/>
    <d v="2025-04-23T00:00:00"/>
    <x v="3"/>
    <x v="7"/>
    <x v="0"/>
    <s v="C895"/>
    <x v="853"/>
    <s v="B1805"/>
    <x v="364"/>
    <x v="0"/>
    <n v="41.68"/>
    <n v="5"/>
    <n v="208.4"/>
    <x v="0"/>
    <x v="1"/>
  </r>
  <r>
    <s v="O1311"/>
    <d v="2024-09-16T00:00:00"/>
    <x v="1"/>
    <x v="6"/>
    <x v="1"/>
    <s v="C439"/>
    <x v="854"/>
    <s v="B1225"/>
    <x v="861"/>
    <x v="3"/>
    <n v="6.71"/>
    <n v="2"/>
    <n v="13.42"/>
    <x v="3"/>
    <x v="1"/>
  </r>
  <r>
    <s v="O3665"/>
    <d v="2023-12-06T00:00:00"/>
    <x v="3"/>
    <x v="9"/>
    <x v="2"/>
    <s v="C222"/>
    <x v="855"/>
    <s v="B1553"/>
    <x v="286"/>
    <x v="2"/>
    <n v="36.869999999999997"/>
    <n v="2"/>
    <n v="73.739999999999995"/>
    <x v="1"/>
    <x v="2"/>
  </r>
  <r>
    <s v="O1152"/>
    <d v="2024-04-12T00:00:00"/>
    <x v="2"/>
    <x v="7"/>
    <x v="1"/>
    <s v="C535"/>
    <x v="727"/>
    <s v="B1958"/>
    <x v="832"/>
    <x v="0"/>
    <n v="43.45"/>
    <n v="2"/>
    <n v="86.9"/>
    <x v="0"/>
    <x v="3"/>
  </r>
  <r>
    <s v="O2784"/>
    <d v="2024-07-21T00:00:00"/>
    <x v="0"/>
    <x v="2"/>
    <x v="1"/>
    <s v="C329"/>
    <x v="247"/>
    <s v="B1926"/>
    <x v="301"/>
    <x v="1"/>
    <n v="29.66"/>
    <n v="2"/>
    <n v="59.32"/>
    <x v="2"/>
    <x v="0"/>
  </r>
  <r>
    <s v="O1463"/>
    <d v="2023-02-23T00:00:00"/>
    <x v="5"/>
    <x v="3"/>
    <x v="2"/>
    <s v="C236"/>
    <x v="738"/>
    <s v="B1748"/>
    <x v="862"/>
    <x v="1"/>
    <n v="24.6"/>
    <n v="2"/>
    <n v="49.2"/>
    <x v="3"/>
    <x v="7"/>
  </r>
  <r>
    <s v="O3210"/>
    <d v="2023-03-10T00:00:00"/>
    <x v="2"/>
    <x v="0"/>
    <x v="2"/>
    <s v="C558"/>
    <x v="35"/>
    <s v="B1374"/>
    <x v="675"/>
    <x v="2"/>
    <n v="47.69"/>
    <n v="4"/>
    <n v="190.76"/>
    <x v="1"/>
    <x v="2"/>
  </r>
  <r>
    <s v="O3800"/>
    <d v="2024-06-10T00:00:00"/>
    <x v="1"/>
    <x v="1"/>
    <x v="1"/>
    <s v="C158"/>
    <x v="236"/>
    <s v="B1463"/>
    <x v="863"/>
    <x v="1"/>
    <n v="10.07"/>
    <n v="1"/>
    <n v="10.07"/>
    <x v="1"/>
    <x v="5"/>
  </r>
  <r>
    <s v="O1489"/>
    <d v="2023-05-21T00:00:00"/>
    <x v="0"/>
    <x v="4"/>
    <x v="2"/>
    <s v="C654"/>
    <x v="241"/>
    <s v="B1968"/>
    <x v="864"/>
    <x v="0"/>
    <n v="45.83"/>
    <n v="5"/>
    <n v="229.15"/>
    <x v="0"/>
    <x v="7"/>
  </r>
  <r>
    <s v="O2869"/>
    <d v="2023-04-25T00:00:00"/>
    <x v="4"/>
    <x v="7"/>
    <x v="2"/>
    <s v="C479"/>
    <x v="5"/>
    <s v="B1261"/>
    <x v="11"/>
    <x v="0"/>
    <n v="23.21"/>
    <n v="4"/>
    <n v="92.84"/>
    <x v="2"/>
    <x v="5"/>
  </r>
  <r>
    <s v="O3822"/>
    <d v="2023-05-15T00:00:00"/>
    <x v="1"/>
    <x v="4"/>
    <x v="2"/>
    <s v="C858"/>
    <x v="486"/>
    <s v="B1053"/>
    <x v="569"/>
    <x v="2"/>
    <n v="39.799999999999997"/>
    <n v="4"/>
    <n v="159.19999999999999"/>
    <x v="0"/>
    <x v="2"/>
  </r>
  <r>
    <s v="O3392"/>
    <d v="2025-04-18T00:00:00"/>
    <x v="2"/>
    <x v="7"/>
    <x v="0"/>
    <s v="C719"/>
    <x v="541"/>
    <s v="B1472"/>
    <x v="120"/>
    <x v="0"/>
    <n v="48.9"/>
    <n v="2"/>
    <n v="97.8"/>
    <x v="0"/>
    <x v="2"/>
  </r>
  <r>
    <s v="O1644"/>
    <d v="2023-09-12T00:00:00"/>
    <x v="4"/>
    <x v="6"/>
    <x v="2"/>
    <s v="C190"/>
    <x v="856"/>
    <s v="B1552"/>
    <x v="461"/>
    <x v="3"/>
    <n v="49.93"/>
    <n v="4"/>
    <n v="199.72"/>
    <x v="0"/>
    <x v="4"/>
  </r>
  <r>
    <s v="O1447"/>
    <d v="2024-08-05T00:00:00"/>
    <x v="1"/>
    <x v="8"/>
    <x v="1"/>
    <s v="C722"/>
    <x v="712"/>
    <s v="B1686"/>
    <x v="865"/>
    <x v="0"/>
    <n v="6.69"/>
    <n v="4"/>
    <n v="26.76"/>
    <x v="1"/>
    <x v="1"/>
  </r>
  <r>
    <s v="O1299"/>
    <d v="2024-07-23T00:00:00"/>
    <x v="4"/>
    <x v="2"/>
    <x v="1"/>
    <s v="C540"/>
    <x v="338"/>
    <s v="B1813"/>
    <x v="866"/>
    <x v="2"/>
    <n v="40.9"/>
    <n v="2"/>
    <n v="81.8"/>
    <x v="2"/>
    <x v="3"/>
  </r>
  <r>
    <s v="O2847"/>
    <d v="2025-04-19T00:00:00"/>
    <x v="6"/>
    <x v="7"/>
    <x v="0"/>
    <s v="C660"/>
    <x v="669"/>
    <s v="B1112"/>
    <x v="867"/>
    <x v="0"/>
    <n v="36.76"/>
    <n v="2"/>
    <n v="73.52"/>
    <x v="0"/>
    <x v="5"/>
  </r>
  <r>
    <s v="O1592"/>
    <d v="2023-05-07T00:00:00"/>
    <x v="0"/>
    <x v="4"/>
    <x v="2"/>
    <s v="C328"/>
    <x v="20"/>
    <s v="B1998"/>
    <x v="868"/>
    <x v="3"/>
    <n v="19.53"/>
    <n v="3"/>
    <n v="58.59"/>
    <x v="3"/>
    <x v="2"/>
  </r>
  <r>
    <s v="O3467"/>
    <d v="2025-05-22T00:00:00"/>
    <x v="5"/>
    <x v="4"/>
    <x v="0"/>
    <s v="C978"/>
    <x v="781"/>
    <s v="B1738"/>
    <x v="212"/>
    <x v="3"/>
    <n v="7.44"/>
    <n v="1"/>
    <n v="7.44"/>
    <x v="0"/>
    <x v="2"/>
  </r>
  <r>
    <s v="O2022"/>
    <d v="2023-02-10T00:00:00"/>
    <x v="2"/>
    <x v="3"/>
    <x v="2"/>
    <s v="C395"/>
    <x v="709"/>
    <s v="B1303"/>
    <x v="869"/>
    <x v="2"/>
    <n v="28.52"/>
    <n v="4"/>
    <n v="114.08"/>
    <x v="1"/>
    <x v="4"/>
  </r>
  <r>
    <s v="O2091"/>
    <d v="2024-09-27T00:00:00"/>
    <x v="2"/>
    <x v="6"/>
    <x v="1"/>
    <s v="C738"/>
    <x v="857"/>
    <s v="B1883"/>
    <x v="859"/>
    <x v="1"/>
    <n v="24.9"/>
    <n v="3"/>
    <n v="74.7"/>
    <x v="2"/>
    <x v="1"/>
  </r>
  <r>
    <s v="O3760"/>
    <d v="2024-02-08T00:00:00"/>
    <x v="5"/>
    <x v="3"/>
    <x v="1"/>
    <s v="C389"/>
    <x v="280"/>
    <s v="B1454"/>
    <x v="15"/>
    <x v="3"/>
    <n v="37.03"/>
    <n v="2"/>
    <n v="74.06"/>
    <x v="0"/>
    <x v="6"/>
  </r>
  <r>
    <s v="O2196"/>
    <d v="2024-05-23T00:00:00"/>
    <x v="5"/>
    <x v="4"/>
    <x v="1"/>
    <s v="C682"/>
    <x v="741"/>
    <s v="B1555"/>
    <x v="71"/>
    <x v="1"/>
    <n v="32.270000000000003"/>
    <n v="2"/>
    <n v="64.540000000000006"/>
    <x v="1"/>
    <x v="1"/>
  </r>
  <r>
    <s v="O1123"/>
    <d v="2024-12-30T00:00:00"/>
    <x v="1"/>
    <x v="9"/>
    <x v="1"/>
    <s v="C934"/>
    <x v="858"/>
    <s v="B1064"/>
    <x v="190"/>
    <x v="0"/>
    <n v="18.25"/>
    <n v="2"/>
    <n v="36.5"/>
    <x v="0"/>
    <x v="0"/>
  </r>
  <r>
    <s v="O1366"/>
    <d v="2024-03-05T00:00:00"/>
    <x v="4"/>
    <x v="0"/>
    <x v="1"/>
    <s v="C682"/>
    <x v="564"/>
    <s v="B1083"/>
    <x v="870"/>
    <x v="1"/>
    <n v="29.93"/>
    <n v="5"/>
    <n v="149.65"/>
    <x v="0"/>
    <x v="3"/>
  </r>
  <r>
    <s v="O2514"/>
    <d v="2025-05-30T00:00:00"/>
    <x v="2"/>
    <x v="4"/>
    <x v="0"/>
    <s v="C848"/>
    <x v="835"/>
    <s v="B1180"/>
    <x v="769"/>
    <x v="0"/>
    <n v="31.95"/>
    <n v="4"/>
    <n v="127.8"/>
    <x v="2"/>
    <x v="2"/>
  </r>
  <r>
    <s v="O2569"/>
    <d v="2023-01-01T00:00:00"/>
    <x v="0"/>
    <x v="11"/>
    <x v="2"/>
    <s v="C934"/>
    <x v="273"/>
    <s v="B1351"/>
    <x v="636"/>
    <x v="0"/>
    <n v="23.75"/>
    <n v="5"/>
    <n v="118.75"/>
    <x v="1"/>
    <x v="0"/>
  </r>
  <r>
    <s v="O3523"/>
    <d v="2025-04-23T00:00:00"/>
    <x v="3"/>
    <x v="7"/>
    <x v="0"/>
    <s v="C563"/>
    <x v="185"/>
    <s v="B1308"/>
    <x v="294"/>
    <x v="3"/>
    <n v="44.97"/>
    <n v="5"/>
    <n v="224.85"/>
    <x v="0"/>
    <x v="5"/>
  </r>
  <r>
    <s v="O3487"/>
    <d v="2022-11-22T00:00:00"/>
    <x v="4"/>
    <x v="5"/>
    <x v="3"/>
    <s v="C823"/>
    <x v="119"/>
    <s v="B1137"/>
    <x v="871"/>
    <x v="1"/>
    <n v="45.19"/>
    <n v="1"/>
    <n v="45.19"/>
    <x v="1"/>
    <x v="2"/>
  </r>
  <r>
    <s v="O3678"/>
    <d v="2022-10-22T00:00:00"/>
    <x v="6"/>
    <x v="10"/>
    <x v="3"/>
    <s v="C811"/>
    <x v="483"/>
    <s v="B1076"/>
    <x v="332"/>
    <x v="0"/>
    <n v="29.13"/>
    <n v="4"/>
    <n v="116.52"/>
    <x v="2"/>
    <x v="0"/>
  </r>
  <r>
    <s v="O3281"/>
    <d v="2024-01-27T00:00:00"/>
    <x v="6"/>
    <x v="11"/>
    <x v="1"/>
    <s v="C585"/>
    <x v="859"/>
    <s v="B1855"/>
    <x v="872"/>
    <x v="0"/>
    <n v="20.149999999999999"/>
    <n v="1"/>
    <n v="20.149999999999999"/>
    <x v="2"/>
    <x v="1"/>
  </r>
  <r>
    <s v="O1693"/>
    <d v="2024-05-20T00:00:00"/>
    <x v="1"/>
    <x v="4"/>
    <x v="1"/>
    <s v="C845"/>
    <x v="860"/>
    <s v="B1107"/>
    <x v="873"/>
    <x v="3"/>
    <n v="36.6"/>
    <n v="4"/>
    <n v="146.4"/>
    <x v="3"/>
    <x v="4"/>
  </r>
  <r>
    <s v="O1718"/>
    <d v="2024-12-16T00:00:00"/>
    <x v="1"/>
    <x v="9"/>
    <x v="1"/>
    <s v="C827"/>
    <x v="861"/>
    <s v="B1909"/>
    <x v="874"/>
    <x v="1"/>
    <n v="44.42"/>
    <n v="4"/>
    <n v="177.68"/>
    <x v="1"/>
    <x v="2"/>
  </r>
  <r>
    <s v="O2190"/>
    <d v="2024-09-01T00:00:00"/>
    <x v="0"/>
    <x v="6"/>
    <x v="1"/>
    <s v="C687"/>
    <x v="862"/>
    <s v="B1946"/>
    <x v="875"/>
    <x v="3"/>
    <n v="38.32"/>
    <n v="2"/>
    <n v="76.64"/>
    <x v="3"/>
    <x v="4"/>
  </r>
  <r>
    <s v="O1734"/>
    <d v="2024-12-11T00:00:00"/>
    <x v="3"/>
    <x v="9"/>
    <x v="1"/>
    <s v="C569"/>
    <x v="632"/>
    <s v="B1917"/>
    <x v="303"/>
    <x v="2"/>
    <n v="15.84"/>
    <n v="3"/>
    <n v="47.52"/>
    <x v="2"/>
    <x v="4"/>
  </r>
  <r>
    <s v="O1472"/>
    <d v="2023-07-08T00:00:00"/>
    <x v="6"/>
    <x v="2"/>
    <x v="2"/>
    <s v="C192"/>
    <x v="863"/>
    <s v="B1350"/>
    <x v="876"/>
    <x v="3"/>
    <n v="34.409999999999997"/>
    <n v="2"/>
    <n v="68.819999999999993"/>
    <x v="0"/>
    <x v="7"/>
  </r>
  <r>
    <s v="O3893"/>
    <d v="2024-03-18T00:00:00"/>
    <x v="1"/>
    <x v="0"/>
    <x v="1"/>
    <s v="C530"/>
    <x v="766"/>
    <s v="B1354"/>
    <x v="877"/>
    <x v="0"/>
    <n v="34.200000000000003"/>
    <n v="2"/>
    <n v="68.400000000000006"/>
    <x v="1"/>
    <x v="0"/>
  </r>
  <r>
    <s v="O2889"/>
    <d v="2024-08-15T00:00:00"/>
    <x v="5"/>
    <x v="8"/>
    <x v="1"/>
    <s v="C188"/>
    <x v="864"/>
    <s v="B1273"/>
    <x v="166"/>
    <x v="1"/>
    <n v="32"/>
    <n v="2"/>
    <n v="64"/>
    <x v="0"/>
    <x v="6"/>
  </r>
  <r>
    <s v="O3276"/>
    <d v="2023-03-30T00:00:00"/>
    <x v="5"/>
    <x v="0"/>
    <x v="2"/>
    <s v="C400"/>
    <x v="865"/>
    <s v="B1876"/>
    <x v="199"/>
    <x v="2"/>
    <n v="26.86"/>
    <n v="2"/>
    <n v="53.72"/>
    <x v="0"/>
    <x v="0"/>
  </r>
  <r>
    <s v="O1750"/>
    <d v="2024-09-25T00:00:00"/>
    <x v="3"/>
    <x v="6"/>
    <x v="1"/>
    <s v="C770"/>
    <x v="866"/>
    <s v="B1198"/>
    <x v="694"/>
    <x v="1"/>
    <n v="17.079999999999998"/>
    <n v="1"/>
    <n v="17.079999999999998"/>
    <x v="1"/>
    <x v="4"/>
  </r>
  <r>
    <s v="O2090"/>
    <d v="2024-12-12T00:00:00"/>
    <x v="5"/>
    <x v="9"/>
    <x v="1"/>
    <s v="C721"/>
    <x v="867"/>
    <s v="B1289"/>
    <x v="878"/>
    <x v="0"/>
    <n v="42.34"/>
    <n v="4"/>
    <n v="169.36"/>
    <x v="2"/>
    <x v="3"/>
  </r>
  <r>
    <s v="O3306"/>
    <d v="2023-05-08T00:00:00"/>
    <x v="1"/>
    <x v="4"/>
    <x v="2"/>
    <s v="C940"/>
    <x v="134"/>
    <s v="B1775"/>
    <x v="760"/>
    <x v="0"/>
    <n v="43.71"/>
    <n v="1"/>
    <n v="43.71"/>
    <x v="2"/>
    <x v="0"/>
  </r>
  <r>
    <s v="O2252"/>
    <d v="2024-12-23T00:00:00"/>
    <x v="1"/>
    <x v="9"/>
    <x v="1"/>
    <s v="C958"/>
    <x v="683"/>
    <s v="B1105"/>
    <x v="700"/>
    <x v="0"/>
    <n v="14.55"/>
    <n v="3"/>
    <n v="43.65"/>
    <x v="0"/>
    <x v="3"/>
  </r>
  <r>
    <s v="O2032"/>
    <d v="2024-01-17T00:00:00"/>
    <x v="3"/>
    <x v="11"/>
    <x v="1"/>
    <s v="C383"/>
    <x v="579"/>
    <s v="B1052"/>
    <x v="349"/>
    <x v="1"/>
    <n v="5.08"/>
    <n v="4"/>
    <n v="20.32"/>
    <x v="0"/>
    <x v="3"/>
  </r>
  <r>
    <s v="O1428"/>
    <d v="2023-03-29T00:00:00"/>
    <x v="3"/>
    <x v="0"/>
    <x v="2"/>
    <s v="C767"/>
    <x v="868"/>
    <s v="B1393"/>
    <x v="879"/>
    <x v="2"/>
    <n v="16.45"/>
    <n v="1"/>
    <n v="16.45"/>
    <x v="1"/>
    <x v="4"/>
  </r>
  <r>
    <s v="O2576"/>
    <d v="2024-10-07T00:00:00"/>
    <x v="1"/>
    <x v="10"/>
    <x v="1"/>
    <s v="C232"/>
    <x v="4"/>
    <s v="B1721"/>
    <x v="254"/>
    <x v="0"/>
    <n v="23.41"/>
    <n v="2"/>
    <n v="46.82"/>
    <x v="2"/>
    <x v="1"/>
  </r>
  <r>
    <s v="O3998"/>
    <d v="2023-06-19T00:00:00"/>
    <x v="1"/>
    <x v="1"/>
    <x v="2"/>
    <s v="C930"/>
    <x v="778"/>
    <s v="B1217"/>
    <x v="672"/>
    <x v="0"/>
    <n v="20.66"/>
    <n v="1"/>
    <n v="20.66"/>
    <x v="1"/>
    <x v="1"/>
  </r>
  <r>
    <s v="O1116"/>
    <d v="2023-11-23T00:00:00"/>
    <x v="5"/>
    <x v="5"/>
    <x v="2"/>
    <s v="C695"/>
    <x v="317"/>
    <s v="B1706"/>
    <x v="880"/>
    <x v="1"/>
    <n v="8.26"/>
    <n v="2"/>
    <n v="16.52"/>
    <x v="0"/>
    <x v="7"/>
  </r>
  <r>
    <s v="O1250"/>
    <d v="2024-12-06T00:00:00"/>
    <x v="2"/>
    <x v="9"/>
    <x v="1"/>
    <s v="C132"/>
    <x v="869"/>
    <s v="B1284"/>
    <x v="744"/>
    <x v="1"/>
    <n v="17.78"/>
    <n v="1"/>
    <n v="17.78"/>
    <x v="2"/>
    <x v="4"/>
  </r>
  <r>
    <s v="O3023"/>
    <d v="2025-02-09T00:00:00"/>
    <x v="0"/>
    <x v="3"/>
    <x v="0"/>
    <s v="C760"/>
    <x v="65"/>
    <s v="B1003"/>
    <x v="650"/>
    <x v="0"/>
    <n v="40.42"/>
    <n v="5"/>
    <n v="202.1"/>
    <x v="2"/>
    <x v="6"/>
  </r>
  <r>
    <s v="O2803"/>
    <d v="2023-11-10T00:00:00"/>
    <x v="2"/>
    <x v="5"/>
    <x v="2"/>
    <s v="C749"/>
    <x v="752"/>
    <s v="B1744"/>
    <x v="881"/>
    <x v="2"/>
    <n v="39.840000000000003"/>
    <n v="2"/>
    <n v="79.680000000000007"/>
    <x v="0"/>
    <x v="5"/>
  </r>
  <r>
    <s v="O2701"/>
    <d v="2024-12-10T00:00:00"/>
    <x v="4"/>
    <x v="9"/>
    <x v="1"/>
    <s v="C772"/>
    <x v="459"/>
    <s v="B1418"/>
    <x v="882"/>
    <x v="2"/>
    <n v="15.79"/>
    <n v="2"/>
    <n v="31.58"/>
    <x v="2"/>
    <x v="0"/>
  </r>
  <r>
    <s v="O3002"/>
    <d v="2022-10-15T00:00:00"/>
    <x v="6"/>
    <x v="10"/>
    <x v="3"/>
    <s v="C358"/>
    <x v="320"/>
    <s v="B1813"/>
    <x v="883"/>
    <x v="0"/>
    <n v="6.57"/>
    <n v="1"/>
    <n v="6.57"/>
    <x v="2"/>
    <x v="0"/>
  </r>
  <r>
    <s v="O3713"/>
    <d v="2024-08-01T00:00:00"/>
    <x v="5"/>
    <x v="8"/>
    <x v="1"/>
    <s v="C130"/>
    <x v="210"/>
    <s v="B1714"/>
    <x v="380"/>
    <x v="2"/>
    <n v="16.07"/>
    <n v="3"/>
    <n v="48.21"/>
    <x v="0"/>
    <x v="6"/>
  </r>
  <r>
    <s v="O1224"/>
    <d v="2024-02-24T00:00:00"/>
    <x v="6"/>
    <x v="3"/>
    <x v="1"/>
    <s v="C165"/>
    <x v="870"/>
    <s v="B1022"/>
    <x v="884"/>
    <x v="1"/>
    <n v="9.31"/>
    <n v="1"/>
    <n v="9.31"/>
    <x v="3"/>
    <x v="0"/>
  </r>
  <r>
    <s v="O2666"/>
    <d v="2023-12-24T00:00:00"/>
    <x v="0"/>
    <x v="9"/>
    <x v="2"/>
    <s v="C263"/>
    <x v="323"/>
    <s v="B1653"/>
    <x v="885"/>
    <x v="0"/>
    <n v="34.58"/>
    <n v="1"/>
    <n v="34.58"/>
    <x v="2"/>
    <x v="0"/>
  </r>
  <r>
    <s v="O3260"/>
    <d v="2023-02-06T00:00:00"/>
    <x v="1"/>
    <x v="3"/>
    <x v="2"/>
    <s v="C120"/>
    <x v="190"/>
    <s v="B1817"/>
    <x v="886"/>
    <x v="2"/>
    <n v="48.76"/>
    <n v="4"/>
    <n v="195.04"/>
    <x v="1"/>
    <x v="3"/>
  </r>
  <r>
    <s v="O2907"/>
    <d v="2023-12-26T00:00:00"/>
    <x v="4"/>
    <x v="9"/>
    <x v="2"/>
    <s v="C320"/>
    <x v="717"/>
    <s v="B1349"/>
    <x v="193"/>
    <x v="0"/>
    <n v="25.19"/>
    <n v="5"/>
    <n v="125.95"/>
    <x v="1"/>
    <x v="0"/>
  </r>
  <r>
    <s v="O3124"/>
    <d v="2022-09-23T00:00:00"/>
    <x v="2"/>
    <x v="6"/>
    <x v="3"/>
    <s v="C507"/>
    <x v="72"/>
    <s v="B1290"/>
    <x v="430"/>
    <x v="0"/>
    <n v="29.27"/>
    <n v="5"/>
    <n v="146.35"/>
    <x v="1"/>
    <x v="0"/>
  </r>
  <r>
    <s v="O3680"/>
    <d v="2023-10-05T00:00:00"/>
    <x v="5"/>
    <x v="10"/>
    <x v="2"/>
    <s v="C323"/>
    <x v="871"/>
    <s v="B1903"/>
    <x v="321"/>
    <x v="2"/>
    <n v="18.57"/>
    <n v="1"/>
    <n v="18.57"/>
    <x v="2"/>
    <x v="2"/>
  </r>
  <r>
    <s v="O3502"/>
    <d v="2024-08-11T00:00:00"/>
    <x v="0"/>
    <x v="8"/>
    <x v="1"/>
    <s v="C651"/>
    <x v="213"/>
    <s v="B1618"/>
    <x v="887"/>
    <x v="2"/>
    <n v="43.85"/>
    <n v="3"/>
    <n v="131.55000000000001"/>
    <x v="1"/>
    <x v="5"/>
  </r>
  <r>
    <s v="O1036"/>
    <d v="2023-10-04T00:00:00"/>
    <x v="3"/>
    <x v="10"/>
    <x v="2"/>
    <s v="C412"/>
    <x v="173"/>
    <s v="B1921"/>
    <x v="36"/>
    <x v="0"/>
    <n v="30.91"/>
    <n v="5"/>
    <n v="154.55000000000001"/>
    <x v="2"/>
    <x v="3"/>
  </r>
  <r>
    <s v="O1868"/>
    <d v="2023-08-11T00:00:00"/>
    <x v="2"/>
    <x v="8"/>
    <x v="2"/>
    <s v="C858"/>
    <x v="872"/>
    <s v="B1782"/>
    <x v="282"/>
    <x v="0"/>
    <n v="30.29"/>
    <n v="1"/>
    <n v="30.29"/>
    <x v="0"/>
    <x v="0"/>
  </r>
  <r>
    <s v="O2314"/>
    <d v="2023-11-20T00:00:00"/>
    <x v="1"/>
    <x v="5"/>
    <x v="2"/>
    <s v="C217"/>
    <x v="748"/>
    <s v="B1757"/>
    <x v="59"/>
    <x v="3"/>
    <n v="35.29"/>
    <n v="5"/>
    <n v="176.45"/>
    <x v="2"/>
    <x v="5"/>
  </r>
  <r>
    <s v="O3110"/>
    <d v="2024-11-17T00:00:00"/>
    <x v="0"/>
    <x v="5"/>
    <x v="1"/>
    <s v="C904"/>
    <x v="526"/>
    <s v="B1841"/>
    <x v="888"/>
    <x v="3"/>
    <n v="34.11"/>
    <n v="3"/>
    <n v="102.33"/>
    <x v="0"/>
    <x v="6"/>
  </r>
  <r>
    <s v="O1535"/>
    <d v="2023-01-07T00:00:00"/>
    <x v="6"/>
    <x v="11"/>
    <x v="2"/>
    <s v="C338"/>
    <x v="873"/>
    <s v="B1871"/>
    <x v="889"/>
    <x v="2"/>
    <n v="29.26"/>
    <n v="2"/>
    <n v="58.52"/>
    <x v="0"/>
    <x v="3"/>
  </r>
  <r>
    <s v="O3558"/>
    <d v="2024-10-19T00:00:00"/>
    <x v="6"/>
    <x v="10"/>
    <x v="1"/>
    <s v="C302"/>
    <x v="874"/>
    <s v="B1503"/>
    <x v="571"/>
    <x v="3"/>
    <n v="28.65"/>
    <n v="2"/>
    <n v="57.3"/>
    <x v="2"/>
    <x v="6"/>
  </r>
  <r>
    <s v="O2113"/>
    <d v="2024-11-24T00:00:00"/>
    <x v="0"/>
    <x v="5"/>
    <x v="1"/>
    <s v="C119"/>
    <x v="875"/>
    <s v="B1715"/>
    <x v="418"/>
    <x v="2"/>
    <n v="35"/>
    <n v="2"/>
    <n v="70"/>
    <x v="1"/>
    <x v="7"/>
  </r>
  <r>
    <s v="O2789"/>
    <d v="2023-08-25T00:00:00"/>
    <x v="2"/>
    <x v="8"/>
    <x v="2"/>
    <s v="C436"/>
    <x v="605"/>
    <s v="B1958"/>
    <x v="86"/>
    <x v="0"/>
    <n v="7.59"/>
    <n v="5"/>
    <n v="37.950000000000003"/>
    <x v="0"/>
    <x v="2"/>
  </r>
  <r>
    <s v="O2029"/>
    <d v="2023-10-24T00:00:00"/>
    <x v="4"/>
    <x v="10"/>
    <x v="2"/>
    <s v="C409"/>
    <x v="876"/>
    <s v="B1166"/>
    <x v="890"/>
    <x v="1"/>
    <n v="7.34"/>
    <n v="2"/>
    <n v="14.68"/>
    <x v="2"/>
    <x v="0"/>
  </r>
  <r>
    <s v="O1024"/>
    <d v="2024-04-17T00:00:00"/>
    <x v="3"/>
    <x v="7"/>
    <x v="1"/>
    <s v="C327"/>
    <x v="877"/>
    <s v="B1613"/>
    <x v="201"/>
    <x v="1"/>
    <n v="37.01"/>
    <n v="3"/>
    <n v="111.03"/>
    <x v="1"/>
    <x v="3"/>
  </r>
  <r>
    <s v="O1265"/>
    <d v="2023-03-01T00:00:00"/>
    <x v="3"/>
    <x v="0"/>
    <x v="2"/>
    <s v="C872"/>
    <x v="878"/>
    <s v="B1997"/>
    <x v="825"/>
    <x v="3"/>
    <n v="9.7899999999999991"/>
    <n v="3"/>
    <n v="29.37"/>
    <x v="3"/>
    <x v="0"/>
  </r>
  <r>
    <s v="O3368"/>
    <d v="2023-02-05T00:00:00"/>
    <x v="0"/>
    <x v="3"/>
    <x v="2"/>
    <s v="C115"/>
    <x v="879"/>
    <s v="B1729"/>
    <x v="539"/>
    <x v="0"/>
    <n v="16.18"/>
    <n v="3"/>
    <n v="48.54"/>
    <x v="0"/>
    <x v="0"/>
  </r>
  <r>
    <s v="O3518"/>
    <d v="2023-08-09T00:00:00"/>
    <x v="3"/>
    <x v="8"/>
    <x v="2"/>
    <s v="C270"/>
    <x v="60"/>
    <s v="B1580"/>
    <x v="854"/>
    <x v="3"/>
    <n v="6.17"/>
    <n v="4"/>
    <n v="24.68"/>
    <x v="0"/>
    <x v="5"/>
  </r>
  <r>
    <s v="O3553"/>
    <d v="2024-04-22T00:00:00"/>
    <x v="1"/>
    <x v="7"/>
    <x v="1"/>
    <s v="C271"/>
    <x v="880"/>
    <s v="B1597"/>
    <x v="138"/>
    <x v="3"/>
    <n v="40.43"/>
    <n v="5"/>
    <n v="202.15"/>
    <x v="1"/>
    <x v="3"/>
  </r>
  <r>
    <s v="O1595"/>
    <d v="2024-05-11T00:00:00"/>
    <x v="6"/>
    <x v="4"/>
    <x v="1"/>
    <s v="C307"/>
    <x v="881"/>
    <s v="B1669"/>
    <x v="891"/>
    <x v="3"/>
    <n v="7.88"/>
    <n v="1"/>
    <n v="7.88"/>
    <x v="2"/>
    <x v="3"/>
  </r>
  <r>
    <s v="O1452"/>
    <d v="2023-12-26T00:00:00"/>
    <x v="4"/>
    <x v="9"/>
    <x v="2"/>
    <s v="C183"/>
    <x v="882"/>
    <s v="B1338"/>
    <x v="9"/>
    <x v="0"/>
    <n v="44.91"/>
    <n v="1"/>
    <n v="44.91"/>
    <x v="3"/>
    <x v="0"/>
  </r>
  <r>
    <s v="O2496"/>
    <d v="2025-08-16T00:00:00"/>
    <x v="6"/>
    <x v="8"/>
    <x v="0"/>
    <s v="C392"/>
    <x v="633"/>
    <s v="B1474"/>
    <x v="892"/>
    <x v="0"/>
    <n v="30.77"/>
    <n v="4"/>
    <n v="123.08"/>
    <x v="2"/>
    <x v="0"/>
  </r>
  <r>
    <s v="O1053"/>
    <d v="2024-10-10T00:00:00"/>
    <x v="5"/>
    <x v="10"/>
    <x v="1"/>
    <s v="C594"/>
    <x v="60"/>
    <s v="B1853"/>
    <x v="560"/>
    <x v="2"/>
    <n v="46.9"/>
    <n v="1"/>
    <n v="46.9"/>
    <x v="3"/>
    <x v="7"/>
  </r>
  <r>
    <s v="O2420"/>
    <d v="2024-09-30T00:00:00"/>
    <x v="1"/>
    <x v="6"/>
    <x v="1"/>
    <s v="C667"/>
    <x v="883"/>
    <s v="B1183"/>
    <x v="745"/>
    <x v="0"/>
    <n v="46.12"/>
    <n v="5"/>
    <n v="230.6"/>
    <x v="0"/>
    <x v="2"/>
  </r>
  <r>
    <s v="O3178"/>
    <d v="2023-11-09T00:00:00"/>
    <x v="5"/>
    <x v="5"/>
    <x v="2"/>
    <s v="C210"/>
    <x v="322"/>
    <s v="B1607"/>
    <x v="747"/>
    <x v="2"/>
    <n v="15.86"/>
    <n v="2"/>
    <n v="31.72"/>
    <x v="0"/>
    <x v="2"/>
  </r>
  <r>
    <s v="O1313"/>
    <d v="2024-03-09T00:00:00"/>
    <x v="6"/>
    <x v="0"/>
    <x v="1"/>
    <s v="C511"/>
    <x v="884"/>
    <s v="B1745"/>
    <x v="25"/>
    <x v="3"/>
    <n v="48.4"/>
    <n v="2"/>
    <n v="96.8"/>
    <x v="0"/>
    <x v="0"/>
  </r>
  <r>
    <s v="O1006"/>
    <d v="2023-02-19T00:00:00"/>
    <x v="0"/>
    <x v="3"/>
    <x v="2"/>
    <s v="C658"/>
    <x v="60"/>
    <s v="B1939"/>
    <x v="615"/>
    <x v="1"/>
    <n v="25.27"/>
    <n v="5"/>
    <n v="126.35"/>
    <x v="1"/>
    <x v="4"/>
  </r>
  <r>
    <s v="O1062"/>
    <d v="2024-10-17T00:00:00"/>
    <x v="5"/>
    <x v="10"/>
    <x v="1"/>
    <s v="C797"/>
    <x v="885"/>
    <s v="B1963"/>
    <x v="13"/>
    <x v="0"/>
    <n v="32.53"/>
    <n v="4"/>
    <n v="130.12"/>
    <x v="2"/>
    <x v="0"/>
  </r>
  <r>
    <s v="O3668"/>
    <d v="2022-12-15T00:00:00"/>
    <x v="5"/>
    <x v="9"/>
    <x v="3"/>
    <s v="C303"/>
    <x v="298"/>
    <s v="B1237"/>
    <x v="235"/>
    <x v="0"/>
    <n v="7.07"/>
    <n v="2"/>
    <n v="14.14"/>
    <x v="1"/>
    <x v="0"/>
  </r>
  <r>
    <s v="O1642"/>
    <d v="2024-05-14T00:00:00"/>
    <x v="4"/>
    <x v="4"/>
    <x v="1"/>
    <s v="C451"/>
    <x v="886"/>
    <s v="B1471"/>
    <x v="893"/>
    <x v="3"/>
    <n v="44.72"/>
    <n v="4"/>
    <n v="178.88"/>
    <x v="0"/>
    <x v="3"/>
  </r>
  <r>
    <s v="O3636"/>
    <d v="2025-02-04T00:00:00"/>
    <x v="4"/>
    <x v="3"/>
    <x v="0"/>
    <s v="C919"/>
    <x v="786"/>
    <s v="B1549"/>
    <x v="894"/>
    <x v="0"/>
    <n v="39.17"/>
    <n v="5"/>
    <n v="195.85"/>
    <x v="0"/>
    <x v="1"/>
  </r>
  <r>
    <s v="O2289"/>
    <d v="2022-09-24T00:00:00"/>
    <x v="6"/>
    <x v="6"/>
    <x v="3"/>
    <s v="C984"/>
    <x v="839"/>
    <s v="B1572"/>
    <x v="357"/>
    <x v="2"/>
    <n v="16.03"/>
    <n v="5"/>
    <n v="80.150000000000006"/>
    <x v="2"/>
    <x v="6"/>
  </r>
  <r>
    <s v="O2287"/>
    <d v="2025-06-29T00:00:00"/>
    <x v="0"/>
    <x v="1"/>
    <x v="0"/>
    <s v="C637"/>
    <x v="887"/>
    <s v="B1327"/>
    <x v="131"/>
    <x v="2"/>
    <n v="13.78"/>
    <n v="4"/>
    <n v="55.12"/>
    <x v="0"/>
    <x v="1"/>
  </r>
  <r>
    <s v="O1944"/>
    <d v="2023-08-01T00:00:00"/>
    <x v="4"/>
    <x v="8"/>
    <x v="2"/>
    <s v="C380"/>
    <x v="691"/>
    <s v="B1488"/>
    <x v="895"/>
    <x v="0"/>
    <n v="13.74"/>
    <n v="5"/>
    <n v="68.7"/>
    <x v="0"/>
    <x v="4"/>
  </r>
  <r>
    <s v="O3520"/>
    <d v="2024-07-23T00:00:00"/>
    <x v="4"/>
    <x v="2"/>
    <x v="1"/>
    <s v="C744"/>
    <x v="888"/>
    <s v="B1569"/>
    <x v="662"/>
    <x v="1"/>
    <n v="15.52"/>
    <n v="5"/>
    <n v="77.599999999999994"/>
    <x v="0"/>
    <x v="7"/>
  </r>
  <r>
    <s v="O2270"/>
    <d v="2025-06-08T00:00:00"/>
    <x v="0"/>
    <x v="1"/>
    <x v="0"/>
    <s v="C942"/>
    <x v="204"/>
    <s v="B1677"/>
    <x v="592"/>
    <x v="2"/>
    <n v="41.45"/>
    <n v="1"/>
    <n v="41.45"/>
    <x v="2"/>
    <x v="0"/>
  </r>
  <r>
    <s v="O1240"/>
    <d v="2023-07-12T00:00:00"/>
    <x v="3"/>
    <x v="2"/>
    <x v="2"/>
    <s v="C592"/>
    <x v="694"/>
    <s v="B1504"/>
    <x v="209"/>
    <x v="3"/>
    <n v="35.880000000000003"/>
    <n v="5"/>
    <n v="179.4"/>
    <x v="0"/>
    <x v="0"/>
  </r>
  <r>
    <s v="O1772"/>
    <d v="2023-11-19T00:00:00"/>
    <x v="0"/>
    <x v="5"/>
    <x v="2"/>
    <s v="C923"/>
    <x v="33"/>
    <s v="B1419"/>
    <x v="896"/>
    <x v="2"/>
    <n v="39.14"/>
    <n v="4"/>
    <n v="156.56"/>
    <x v="1"/>
    <x v="7"/>
  </r>
  <r>
    <s v="O2817"/>
    <d v="2024-06-21T00:00:00"/>
    <x v="2"/>
    <x v="1"/>
    <x v="1"/>
    <s v="C365"/>
    <x v="524"/>
    <s v="B1621"/>
    <x v="64"/>
    <x v="2"/>
    <n v="34.520000000000003"/>
    <n v="2"/>
    <n v="69.040000000000006"/>
    <x v="0"/>
    <x v="6"/>
  </r>
  <r>
    <s v="O2370"/>
    <d v="2024-05-23T00:00:00"/>
    <x v="5"/>
    <x v="4"/>
    <x v="1"/>
    <s v="C218"/>
    <x v="676"/>
    <s v="B1345"/>
    <x v="897"/>
    <x v="3"/>
    <n v="7.43"/>
    <n v="2"/>
    <n v="14.86"/>
    <x v="0"/>
    <x v="2"/>
  </r>
  <r>
    <s v="O3232"/>
    <d v="2024-01-21T00:00:00"/>
    <x v="0"/>
    <x v="11"/>
    <x v="1"/>
    <s v="C853"/>
    <x v="50"/>
    <s v="B1708"/>
    <x v="134"/>
    <x v="0"/>
    <n v="32.799999999999997"/>
    <n v="2"/>
    <n v="65.599999999999994"/>
    <x v="2"/>
    <x v="2"/>
  </r>
  <r>
    <s v="O2316"/>
    <d v="2024-03-31T00:00:00"/>
    <x v="0"/>
    <x v="0"/>
    <x v="1"/>
    <s v="C376"/>
    <x v="458"/>
    <s v="B1083"/>
    <x v="898"/>
    <x v="0"/>
    <n v="9.8699999999999992"/>
    <n v="2"/>
    <n v="19.739999999999998"/>
    <x v="0"/>
    <x v="2"/>
  </r>
  <r>
    <s v="O3065"/>
    <d v="2024-04-16T00:00:00"/>
    <x v="4"/>
    <x v="7"/>
    <x v="1"/>
    <s v="C592"/>
    <x v="694"/>
    <s v="B1085"/>
    <x v="899"/>
    <x v="2"/>
    <n v="39.11"/>
    <n v="4"/>
    <n v="156.44"/>
    <x v="0"/>
    <x v="2"/>
  </r>
  <r>
    <s v="O3474"/>
    <d v="2023-10-24T00:00:00"/>
    <x v="4"/>
    <x v="10"/>
    <x v="2"/>
    <s v="C507"/>
    <x v="205"/>
    <s v="B1456"/>
    <x v="421"/>
    <x v="2"/>
    <n v="12.36"/>
    <n v="5"/>
    <n v="61.8"/>
    <x v="2"/>
    <x v="0"/>
  </r>
  <r>
    <s v="O3475"/>
    <d v="2024-05-11T00:00:00"/>
    <x v="6"/>
    <x v="4"/>
    <x v="1"/>
    <s v="C845"/>
    <x v="523"/>
    <s v="B1481"/>
    <x v="413"/>
    <x v="0"/>
    <n v="34.409999999999997"/>
    <n v="5"/>
    <n v="172.05"/>
    <x v="0"/>
    <x v="3"/>
  </r>
  <r>
    <s v="O2224"/>
    <d v="2023-08-29T00:00:00"/>
    <x v="4"/>
    <x v="8"/>
    <x v="2"/>
    <s v="C412"/>
    <x v="889"/>
    <s v="B1722"/>
    <x v="900"/>
    <x v="3"/>
    <n v="26.41"/>
    <n v="3"/>
    <n v="79.23"/>
    <x v="2"/>
    <x v="1"/>
  </r>
  <r>
    <s v="O2487"/>
    <d v="2023-07-17T00:00:00"/>
    <x v="1"/>
    <x v="2"/>
    <x v="2"/>
    <s v="C716"/>
    <x v="890"/>
    <s v="B1927"/>
    <x v="764"/>
    <x v="0"/>
    <n v="47.73"/>
    <n v="3"/>
    <n v="143.19"/>
    <x v="0"/>
    <x v="0"/>
  </r>
  <r>
    <s v="O3706"/>
    <d v="2023-06-23T00:00:00"/>
    <x v="2"/>
    <x v="1"/>
    <x v="2"/>
    <s v="C156"/>
    <x v="891"/>
    <s v="B1036"/>
    <x v="901"/>
    <x v="2"/>
    <n v="22.28"/>
    <n v="5"/>
    <n v="111.4"/>
    <x v="2"/>
    <x v="3"/>
  </r>
  <r>
    <s v="O2479"/>
    <d v="2024-03-24T00:00:00"/>
    <x v="0"/>
    <x v="0"/>
    <x v="1"/>
    <s v="C899"/>
    <x v="112"/>
    <s v="B1650"/>
    <x v="468"/>
    <x v="1"/>
    <n v="44.02"/>
    <n v="5"/>
    <n v="220.1"/>
    <x v="0"/>
    <x v="2"/>
  </r>
  <r>
    <s v="O2657"/>
    <d v="2024-12-09T00:00:00"/>
    <x v="1"/>
    <x v="9"/>
    <x v="1"/>
    <s v="C775"/>
    <x v="588"/>
    <s v="B1959"/>
    <x v="139"/>
    <x v="2"/>
    <n v="29.68"/>
    <n v="5"/>
    <n v="148.4"/>
    <x v="1"/>
    <x v="0"/>
  </r>
  <r>
    <s v="O2964"/>
    <d v="2024-10-02T00:00:00"/>
    <x v="3"/>
    <x v="10"/>
    <x v="1"/>
    <s v="C166"/>
    <x v="826"/>
    <s v="B1739"/>
    <x v="285"/>
    <x v="3"/>
    <n v="32.69"/>
    <n v="4"/>
    <n v="130.76"/>
    <x v="0"/>
    <x v="2"/>
  </r>
  <r>
    <s v="O1172"/>
    <d v="2024-01-08T00:00:00"/>
    <x v="1"/>
    <x v="11"/>
    <x v="1"/>
    <s v="C374"/>
    <x v="590"/>
    <s v="B1728"/>
    <x v="307"/>
    <x v="3"/>
    <n v="10.63"/>
    <n v="4"/>
    <n v="42.52"/>
    <x v="0"/>
    <x v="4"/>
  </r>
  <r>
    <s v="O2387"/>
    <d v="2025-02-03T00:00:00"/>
    <x v="1"/>
    <x v="3"/>
    <x v="0"/>
    <s v="C198"/>
    <x v="490"/>
    <s v="B1160"/>
    <x v="902"/>
    <x v="2"/>
    <n v="30.02"/>
    <n v="3"/>
    <n v="90.06"/>
    <x v="0"/>
    <x v="2"/>
  </r>
  <r>
    <s v="O2076"/>
    <d v="2024-08-18T00:00:00"/>
    <x v="0"/>
    <x v="8"/>
    <x v="1"/>
    <s v="C932"/>
    <x v="892"/>
    <s v="B1365"/>
    <x v="903"/>
    <x v="2"/>
    <n v="24.82"/>
    <n v="5"/>
    <n v="124.1"/>
    <x v="2"/>
    <x v="0"/>
  </r>
  <r>
    <s v="O3886"/>
    <d v="2023-06-14T00:00:00"/>
    <x v="3"/>
    <x v="1"/>
    <x v="2"/>
    <s v="C501"/>
    <x v="686"/>
    <s v="B1724"/>
    <x v="647"/>
    <x v="0"/>
    <n v="7.03"/>
    <n v="3"/>
    <n v="21.09"/>
    <x v="0"/>
    <x v="2"/>
  </r>
  <r>
    <s v="O3496"/>
    <d v="2025-07-12T00:00:00"/>
    <x v="6"/>
    <x v="2"/>
    <x v="0"/>
    <s v="C100"/>
    <x v="198"/>
    <s v="B1354"/>
    <x v="877"/>
    <x v="3"/>
    <n v="37.85"/>
    <n v="1"/>
    <n v="37.85"/>
    <x v="2"/>
    <x v="0"/>
  </r>
  <r>
    <s v="O3669"/>
    <d v="2024-08-05T00:00:00"/>
    <x v="1"/>
    <x v="8"/>
    <x v="1"/>
    <s v="C458"/>
    <x v="122"/>
    <s v="B1082"/>
    <x v="159"/>
    <x v="2"/>
    <n v="40.590000000000003"/>
    <n v="2"/>
    <n v="81.180000000000007"/>
    <x v="0"/>
    <x v="7"/>
  </r>
  <r>
    <s v="O2086"/>
    <d v="2023-02-27T00:00:00"/>
    <x v="1"/>
    <x v="3"/>
    <x v="2"/>
    <s v="C755"/>
    <x v="893"/>
    <s v="B1283"/>
    <x v="904"/>
    <x v="0"/>
    <n v="18.96"/>
    <n v="3"/>
    <n v="56.88"/>
    <x v="0"/>
    <x v="3"/>
  </r>
  <r>
    <s v="O2871"/>
    <d v="2024-08-30T00:00:00"/>
    <x v="2"/>
    <x v="8"/>
    <x v="1"/>
    <s v="C396"/>
    <x v="175"/>
    <s v="B1488"/>
    <x v="476"/>
    <x v="2"/>
    <n v="13.14"/>
    <n v="4"/>
    <n v="52.56"/>
    <x v="0"/>
    <x v="3"/>
  </r>
  <r>
    <s v="O3781"/>
    <d v="2023-10-17T00:00:00"/>
    <x v="4"/>
    <x v="10"/>
    <x v="2"/>
    <s v="C835"/>
    <x v="117"/>
    <s v="B1080"/>
    <x v="295"/>
    <x v="2"/>
    <n v="42.89"/>
    <n v="4"/>
    <n v="171.56"/>
    <x v="0"/>
    <x v="1"/>
  </r>
  <r>
    <s v="O2073"/>
    <d v="2024-11-02T00:00:00"/>
    <x v="6"/>
    <x v="5"/>
    <x v="1"/>
    <s v="C801"/>
    <x v="536"/>
    <s v="B1825"/>
    <x v="905"/>
    <x v="3"/>
    <n v="39.369999999999997"/>
    <n v="4"/>
    <n v="157.47999999999999"/>
    <x v="1"/>
    <x v="1"/>
  </r>
  <r>
    <s v="O2617"/>
    <d v="2025-06-12T00:00:00"/>
    <x v="5"/>
    <x v="1"/>
    <x v="0"/>
    <s v="C336"/>
    <x v="894"/>
    <s v="B1654"/>
    <x v="318"/>
    <x v="0"/>
    <n v="28.08"/>
    <n v="5"/>
    <n v="140.4"/>
    <x v="0"/>
    <x v="6"/>
  </r>
  <r>
    <s v="O1744"/>
    <d v="2023-11-29T00:00:00"/>
    <x v="3"/>
    <x v="5"/>
    <x v="2"/>
    <s v="C679"/>
    <x v="272"/>
    <s v="B1254"/>
    <x v="783"/>
    <x v="2"/>
    <n v="48.39"/>
    <n v="4"/>
    <n v="193.56"/>
    <x v="3"/>
    <x v="0"/>
  </r>
  <r>
    <s v="O2820"/>
    <d v="2025-07-11T00:00:00"/>
    <x v="2"/>
    <x v="2"/>
    <x v="0"/>
    <s v="C222"/>
    <x v="684"/>
    <s v="B1141"/>
    <x v="906"/>
    <x v="3"/>
    <n v="9.31"/>
    <n v="4"/>
    <n v="37.24"/>
    <x v="2"/>
    <x v="3"/>
  </r>
  <r>
    <s v="O1507"/>
    <d v="2024-08-12T00:00:00"/>
    <x v="1"/>
    <x v="8"/>
    <x v="1"/>
    <s v="C618"/>
    <x v="123"/>
    <s v="B1557"/>
    <x v="26"/>
    <x v="0"/>
    <n v="7.38"/>
    <n v="4"/>
    <n v="29.52"/>
    <x v="1"/>
    <x v="7"/>
  </r>
  <r>
    <s v="O1531"/>
    <d v="2024-02-20T00:00:00"/>
    <x v="4"/>
    <x v="3"/>
    <x v="1"/>
    <s v="C328"/>
    <x v="895"/>
    <s v="B1800"/>
    <x v="406"/>
    <x v="2"/>
    <n v="43.27"/>
    <n v="5"/>
    <n v="216.35"/>
    <x v="2"/>
    <x v="0"/>
  </r>
  <r>
    <s v="O2951"/>
    <d v="2024-03-07T00:00:00"/>
    <x v="5"/>
    <x v="0"/>
    <x v="1"/>
    <s v="C881"/>
    <x v="651"/>
    <s v="B1963"/>
    <x v="13"/>
    <x v="2"/>
    <n v="31.88"/>
    <n v="1"/>
    <n v="31.88"/>
    <x v="0"/>
    <x v="3"/>
  </r>
  <r>
    <s v="O2910"/>
    <d v="2024-11-26T00:00:00"/>
    <x v="4"/>
    <x v="5"/>
    <x v="1"/>
    <s v="C936"/>
    <x v="369"/>
    <s v="B1809"/>
    <x v="907"/>
    <x v="3"/>
    <n v="40.29"/>
    <n v="2"/>
    <n v="80.58"/>
    <x v="0"/>
    <x v="6"/>
  </r>
  <r>
    <s v="O1897"/>
    <d v="2024-11-02T00:00:00"/>
    <x v="6"/>
    <x v="5"/>
    <x v="1"/>
    <s v="C868"/>
    <x v="896"/>
    <s v="B1083"/>
    <x v="898"/>
    <x v="1"/>
    <n v="12.02"/>
    <n v="5"/>
    <n v="60.1"/>
    <x v="0"/>
    <x v="0"/>
  </r>
  <r>
    <s v="O3703"/>
    <d v="2025-04-27T00:00:00"/>
    <x v="0"/>
    <x v="7"/>
    <x v="0"/>
    <s v="C488"/>
    <x v="537"/>
    <s v="B1604"/>
    <x v="670"/>
    <x v="2"/>
    <n v="15.29"/>
    <n v="2"/>
    <n v="30.58"/>
    <x v="2"/>
    <x v="2"/>
  </r>
  <r>
    <s v="O1941"/>
    <d v="2024-06-06T00:00:00"/>
    <x v="5"/>
    <x v="1"/>
    <x v="1"/>
    <s v="C826"/>
    <x v="472"/>
    <s v="B1528"/>
    <x v="187"/>
    <x v="2"/>
    <n v="20.96"/>
    <n v="4"/>
    <n v="83.84"/>
    <x v="2"/>
    <x v="2"/>
  </r>
  <r>
    <s v="O1043"/>
    <d v="2023-06-21T00:00:00"/>
    <x v="3"/>
    <x v="1"/>
    <x v="2"/>
    <s v="C574"/>
    <x v="60"/>
    <s v="B1277"/>
    <x v="278"/>
    <x v="2"/>
    <n v="22.84"/>
    <n v="2"/>
    <n v="45.68"/>
    <x v="3"/>
    <x v="4"/>
  </r>
  <r>
    <s v="O2528"/>
    <d v="2024-11-01T00:00:00"/>
    <x v="2"/>
    <x v="5"/>
    <x v="1"/>
    <s v="C477"/>
    <x v="367"/>
    <s v="B1995"/>
    <x v="115"/>
    <x v="0"/>
    <n v="49.17"/>
    <n v="1"/>
    <n v="49.17"/>
    <x v="2"/>
    <x v="2"/>
  </r>
  <r>
    <s v="O1212"/>
    <d v="2024-01-14T00:00:00"/>
    <x v="0"/>
    <x v="11"/>
    <x v="1"/>
    <s v="C717"/>
    <x v="897"/>
    <s v="B1976"/>
    <x v="908"/>
    <x v="1"/>
    <n v="22.94"/>
    <n v="4"/>
    <n v="91.76"/>
    <x v="1"/>
    <x v="3"/>
  </r>
  <r>
    <s v="O3227"/>
    <d v="2025-07-17T00:00:00"/>
    <x v="5"/>
    <x v="2"/>
    <x v="0"/>
    <s v="C888"/>
    <x v="814"/>
    <s v="B1577"/>
    <x v="909"/>
    <x v="0"/>
    <n v="40.619999999999997"/>
    <n v="4"/>
    <n v="162.47999999999999"/>
    <x v="0"/>
    <x v="7"/>
  </r>
  <r>
    <s v="O3817"/>
    <d v="2024-11-30T00:00:00"/>
    <x v="6"/>
    <x v="5"/>
    <x v="1"/>
    <s v="C133"/>
    <x v="898"/>
    <s v="B1703"/>
    <x v="368"/>
    <x v="2"/>
    <n v="11.69"/>
    <n v="3"/>
    <n v="35.07"/>
    <x v="0"/>
    <x v="0"/>
  </r>
  <r>
    <s v="O2429"/>
    <d v="2024-06-30T00:00:00"/>
    <x v="0"/>
    <x v="1"/>
    <x v="1"/>
    <s v="C155"/>
    <x v="630"/>
    <s v="B1105"/>
    <x v="700"/>
    <x v="2"/>
    <n v="19.43"/>
    <n v="4"/>
    <n v="77.72"/>
    <x v="2"/>
    <x v="0"/>
  </r>
  <r>
    <s v="O1297"/>
    <d v="2024-04-05T00:00:00"/>
    <x v="2"/>
    <x v="7"/>
    <x v="1"/>
    <s v="C666"/>
    <x v="899"/>
    <s v="B1107"/>
    <x v="850"/>
    <x v="2"/>
    <n v="48.23"/>
    <n v="1"/>
    <n v="48.23"/>
    <x v="1"/>
    <x v="0"/>
  </r>
  <r>
    <s v="O2816"/>
    <d v="2023-02-11T00:00:00"/>
    <x v="6"/>
    <x v="3"/>
    <x v="2"/>
    <s v="C336"/>
    <x v="378"/>
    <s v="B1003"/>
    <x v="361"/>
    <x v="1"/>
    <n v="35.159999999999997"/>
    <n v="3"/>
    <n v="105.48"/>
    <x v="2"/>
    <x v="5"/>
  </r>
  <r>
    <s v="O2651"/>
    <d v="2024-01-04T00:00:00"/>
    <x v="5"/>
    <x v="11"/>
    <x v="1"/>
    <s v="C923"/>
    <x v="310"/>
    <s v="B1073"/>
    <x v="496"/>
    <x v="3"/>
    <n v="40.61"/>
    <n v="2"/>
    <n v="81.22"/>
    <x v="0"/>
    <x v="7"/>
  </r>
  <r>
    <s v="O1996"/>
    <d v="2024-07-25T00:00:00"/>
    <x v="5"/>
    <x v="2"/>
    <x v="1"/>
    <s v="C783"/>
    <x v="575"/>
    <s v="B1486"/>
    <x v="910"/>
    <x v="3"/>
    <n v="10.25"/>
    <n v="5"/>
    <n v="51.25"/>
    <x v="3"/>
    <x v="2"/>
  </r>
  <r>
    <s v="O3846"/>
    <d v="2024-11-25T00:00:00"/>
    <x v="1"/>
    <x v="5"/>
    <x v="1"/>
    <s v="C427"/>
    <x v="427"/>
    <s v="B1237"/>
    <x v="235"/>
    <x v="0"/>
    <n v="7.78"/>
    <n v="5"/>
    <n v="38.9"/>
    <x v="0"/>
    <x v="1"/>
  </r>
  <r>
    <s v="O2087"/>
    <d v="2023-10-01T00:00:00"/>
    <x v="0"/>
    <x v="10"/>
    <x v="2"/>
    <s v="C908"/>
    <x v="228"/>
    <s v="B1357"/>
    <x v="911"/>
    <x v="0"/>
    <n v="6.12"/>
    <n v="3"/>
    <n v="18.36"/>
    <x v="2"/>
    <x v="4"/>
  </r>
  <r>
    <s v="O3345"/>
    <d v="2023-11-13T00:00:00"/>
    <x v="1"/>
    <x v="5"/>
    <x v="2"/>
    <s v="C328"/>
    <x v="895"/>
    <s v="B1542"/>
    <x v="737"/>
    <x v="1"/>
    <n v="45.59"/>
    <n v="1"/>
    <n v="45.59"/>
    <x v="1"/>
    <x v="0"/>
  </r>
  <r>
    <s v="O1847"/>
    <d v="2023-12-20T00:00:00"/>
    <x v="3"/>
    <x v="9"/>
    <x v="2"/>
    <s v="C169"/>
    <x v="900"/>
    <s v="B1549"/>
    <x v="19"/>
    <x v="0"/>
    <n v="37.68"/>
    <n v="3"/>
    <n v="113.04"/>
    <x v="1"/>
    <x v="2"/>
  </r>
  <r>
    <s v="O2421"/>
    <d v="2024-03-14T00:00:00"/>
    <x v="5"/>
    <x v="0"/>
    <x v="1"/>
    <s v="C887"/>
    <x v="396"/>
    <s v="B1444"/>
    <x v="665"/>
    <x v="1"/>
    <n v="22.41"/>
    <n v="5"/>
    <n v="112.05"/>
    <x v="1"/>
    <x v="2"/>
  </r>
  <r>
    <s v="O1084"/>
    <d v="2023-10-15T00:00:00"/>
    <x v="0"/>
    <x v="10"/>
    <x v="2"/>
    <s v="C586"/>
    <x v="901"/>
    <s v="B1063"/>
    <x v="912"/>
    <x v="1"/>
    <n v="49.73"/>
    <n v="5"/>
    <n v="248.65"/>
    <x v="3"/>
    <x v="2"/>
  </r>
  <r>
    <s v="O1501"/>
    <d v="2024-05-30T00:00:00"/>
    <x v="5"/>
    <x v="4"/>
    <x v="1"/>
    <s v="C401"/>
    <x v="511"/>
    <s v="B1447"/>
    <x v="913"/>
    <x v="3"/>
    <n v="40.119999999999997"/>
    <n v="3"/>
    <n v="120.36"/>
    <x v="1"/>
    <x v="4"/>
  </r>
  <r>
    <s v="O1922"/>
    <d v="2023-09-28T00:00:00"/>
    <x v="5"/>
    <x v="6"/>
    <x v="2"/>
    <s v="C745"/>
    <x v="311"/>
    <s v="B1157"/>
    <x v="206"/>
    <x v="0"/>
    <n v="41.06"/>
    <n v="2"/>
    <n v="82.12"/>
    <x v="3"/>
    <x v="1"/>
  </r>
  <r>
    <s v="O2960"/>
    <d v="2023-04-28T00:00:00"/>
    <x v="2"/>
    <x v="7"/>
    <x v="2"/>
    <s v="C251"/>
    <x v="92"/>
    <s v="B1817"/>
    <x v="886"/>
    <x v="0"/>
    <n v="40.96"/>
    <n v="3"/>
    <n v="122.88"/>
    <x v="1"/>
    <x v="2"/>
  </r>
  <r>
    <s v="O2436"/>
    <d v="2023-02-05T00:00:00"/>
    <x v="0"/>
    <x v="3"/>
    <x v="2"/>
    <s v="C749"/>
    <x v="49"/>
    <s v="B1338"/>
    <x v="9"/>
    <x v="2"/>
    <n v="36.17"/>
    <n v="1"/>
    <n v="36.17"/>
    <x v="0"/>
    <x v="5"/>
  </r>
  <r>
    <s v="O1454"/>
    <d v="2023-07-19T00:00:00"/>
    <x v="3"/>
    <x v="2"/>
    <x v="2"/>
    <s v="C373"/>
    <x v="902"/>
    <s v="B1701"/>
    <x v="914"/>
    <x v="3"/>
    <n v="14.91"/>
    <n v="5"/>
    <n v="74.55"/>
    <x v="2"/>
    <x v="3"/>
  </r>
  <r>
    <s v="O1492"/>
    <d v="2024-07-19T00:00:00"/>
    <x v="2"/>
    <x v="2"/>
    <x v="1"/>
    <s v="C542"/>
    <x v="30"/>
    <s v="B1536"/>
    <x v="624"/>
    <x v="1"/>
    <n v="16.43"/>
    <n v="1"/>
    <n v="16.43"/>
    <x v="0"/>
    <x v="3"/>
  </r>
  <r>
    <s v="O3712"/>
    <d v="2025-03-02T00:00:00"/>
    <x v="0"/>
    <x v="0"/>
    <x v="0"/>
    <s v="C280"/>
    <x v="602"/>
    <s v="B1742"/>
    <x v="16"/>
    <x v="1"/>
    <n v="33.79"/>
    <n v="4"/>
    <n v="135.16"/>
    <x v="2"/>
    <x v="5"/>
  </r>
  <r>
    <s v="O2943"/>
    <d v="2025-01-03T00:00:00"/>
    <x v="2"/>
    <x v="11"/>
    <x v="0"/>
    <s v="C173"/>
    <x v="678"/>
    <s v="B1501"/>
    <x v="472"/>
    <x v="3"/>
    <n v="9.26"/>
    <n v="3"/>
    <n v="27.78"/>
    <x v="1"/>
    <x v="2"/>
  </r>
  <r>
    <s v="O1171"/>
    <d v="2024-06-03T00:00:00"/>
    <x v="1"/>
    <x v="1"/>
    <x v="1"/>
    <s v="C787"/>
    <x v="798"/>
    <s v="B1455"/>
    <x v="544"/>
    <x v="0"/>
    <n v="5.75"/>
    <n v="3"/>
    <n v="17.25"/>
    <x v="0"/>
    <x v="7"/>
  </r>
  <r>
    <s v="O3224"/>
    <d v="2023-11-27T00:00:00"/>
    <x v="1"/>
    <x v="5"/>
    <x v="2"/>
    <s v="C240"/>
    <x v="462"/>
    <s v="B1493"/>
    <x v="915"/>
    <x v="3"/>
    <n v="6.74"/>
    <n v="1"/>
    <n v="6.74"/>
    <x v="0"/>
    <x v="7"/>
  </r>
  <r>
    <s v="O1959"/>
    <d v="2024-06-26T00:00:00"/>
    <x v="3"/>
    <x v="1"/>
    <x v="1"/>
    <s v="C796"/>
    <x v="238"/>
    <s v="B1127"/>
    <x v="916"/>
    <x v="3"/>
    <n v="39.72"/>
    <n v="2"/>
    <n v="79.44"/>
    <x v="0"/>
    <x v="3"/>
  </r>
  <r>
    <s v="O1630"/>
    <d v="2024-07-10T00:00:00"/>
    <x v="3"/>
    <x v="2"/>
    <x v="1"/>
    <s v="C223"/>
    <x v="903"/>
    <s v="B1350"/>
    <x v="917"/>
    <x v="3"/>
    <n v="32.69"/>
    <n v="2"/>
    <n v="65.38"/>
    <x v="1"/>
    <x v="0"/>
  </r>
  <r>
    <s v="O3201"/>
    <d v="2023-10-25T00:00:00"/>
    <x v="3"/>
    <x v="10"/>
    <x v="2"/>
    <s v="C476"/>
    <x v="562"/>
    <s v="B1922"/>
    <x v="918"/>
    <x v="2"/>
    <n v="31.66"/>
    <n v="2"/>
    <n v="63.32"/>
    <x v="2"/>
    <x v="3"/>
  </r>
  <r>
    <s v="O3121"/>
    <d v="2023-01-23T00:00:00"/>
    <x v="1"/>
    <x v="11"/>
    <x v="2"/>
    <s v="C476"/>
    <x v="562"/>
    <s v="B1437"/>
    <x v="378"/>
    <x v="0"/>
    <n v="20.8"/>
    <n v="5"/>
    <n v="104"/>
    <x v="2"/>
    <x v="6"/>
  </r>
  <r>
    <s v="O2347"/>
    <d v="2024-01-29T00:00:00"/>
    <x v="1"/>
    <x v="11"/>
    <x v="1"/>
    <s v="C978"/>
    <x v="655"/>
    <s v="B1260"/>
    <x v="919"/>
    <x v="1"/>
    <n v="11.43"/>
    <n v="3"/>
    <n v="34.29"/>
    <x v="2"/>
    <x v="2"/>
  </r>
  <r>
    <s v="O3366"/>
    <d v="2023-05-01T00:00:00"/>
    <x v="1"/>
    <x v="4"/>
    <x v="2"/>
    <s v="C672"/>
    <x v="150"/>
    <s v="B1465"/>
    <x v="920"/>
    <x v="3"/>
    <n v="18.27"/>
    <n v="3"/>
    <n v="54.81"/>
    <x v="0"/>
    <x v="2"/>
  </r>
  <r>
    <s v="O2247"/>
    <d v="2025-03-05T00:00:00"/>
    <x v="3"/>
    <x v="0"/>
    <x v="0"/>
    <s v="C975"/>
    <x v="380"/>
    <s v="B1314"/>
    <x v="722"/>
    <x v="1"/>
    <n v="39.14"/>
    <n v="4"/>
    <n v="156.56"/>
    <x v="2"/>
    <x v="6"/>
  </r>
  <r>
    <s v="O1898"/>
    <d v="2023-11-29T00:00:00"/>
    <x v="3"/>
    <x v="5"/>
    <x v="2"/>
    <s v="C354"/>
    <x v="531"/>
    <s v="B1921"/>
    <x v="921"/>
    <x v="0"/>
    <n v="26.72"/>
    <n v="5"/>
    <n v="133.6"/>
    <x v="1"/>
    <x v="0"/>
  </r>
  <r>
    <s v="O2163"/>
    <d v="2023-11-14T00:00:00"/>
    <x v="4"/>
    <x v="5"/>
    <x v="2"/>
    <s v="C291"/>
    <x v="904"/>
    <s v="B1359"/>
    <x v="922"/>
    <x v="0"/>
    <n v="33.03"/>
    <n v="4"/>
    <n v="132.12"/>
    <x v="3"/>
    <x v="7"/>
  </r>
  <r>
    <s v="O3417"/>
    <d v="2024-11-11T00:00:00"/>
    <x v="1"/>
    <x v="5"/>
    <x v="1"/>
    <s v="C396"/>
    <x v="175"/>
    <s v="B1542"/>
    <x v="737"/>
    <x v="0"/>
    <n v="46.16"/>
    <n v="4"/>
    <n v="184.64"/>
    <x v="1"/>
    <x v="0"/>
  </r>
  <r>
    <s v="O1249"/>
    <d v="2023-01-08T00:00:00"/>
    <x v="0"/>
    <x v="11"/>
    <x v="2"/>
    <s v="C461"/>
    <x v="905"/>
    <s v="B1305"/>
    <x v="645"/>
    <x v="1"/>
    <n v="22.45"/>
    <n v="1"/>
    <n v="22.45"/>
    <x v="1"/>
    <x v="4"/>
  </r>
  <r>
    <s v="O3251"/>
    <d v="2024-05-24T00:00:00"/>
    <x v="2"/>
    <x v="4"/>
    <x v="1"/>
    <s v="C495"/>
    <x v="906"/>
    <s v="B1517"/>
    <x v="923"/>
    <x v="2"/>
    <n v="37.159999999999997"/>
    <n v="2"/>
    <n v="74.319999999999993"/>
    <x v="2"/>
    <x v="6"/>
  </r>
  <r>
    <s v="O3291"/>
    <d v="2023-04-14T00:00:00"/>
    <x v="2"/>
    <x v="7"/>
    <x v="2"/>
    <s v="C928"/>
    <x v="907"/>
    <s v="B1169"/>
    <x v="474"/>
    <x v="2"/>
    <n v="43.37"/>
    <n v="4"/>
    <n v="173.48"/>
    <x v="1"/>
    <x v="2"/>
  </r>
  <r>
    <s v="O2470"/>
    <d v="2024-03-28T00:00:00"/>
    <x v="5"/>
    <x v="0"/>
    <x v="1"/>
    <s v="C100"/>
    <x v="198"/>
    <s v="B1222"/>
    <x v="442"/>
    <x v="0"/>
    <n v="34.92"/>
    <n v="1"/>
    <n v="34.92"/>
    <x v="1"/>
    <x v="6"/>
  </r>
  <r>
    <s v="O2141"/>
    <d v="2024-07-24T00:00:00"/>
    <x v="3"/>
    <x v="2"/>
    <x v="1"/>
    <s v="C661"/>
    <x v="444"/>
    <s v="B1391"/>
    <x v="673"/>
    <x v="3"/>
    <n v="14.99"/>
    <n v="3"/>
    <n v="44.97"/>
    <x v="3"/>
    <x v="0"/>
  </r>
  <r>
    <s v="O1754"/>
    <d v="2024-07-17T00:00:00"/>
    <x v="3"/>
    <x v="2"/>
    <x v="1"/>
    <s v="C121"/>
    <x v="435"/>
    <s v="B1900"/>
    <x v="924"/>
    <x v="1"/>
    <n v="10.24"/>
    <n v="2"/>
    <n v="20.48"/>
    <x v="1"/>
    <x v="0"/>
  </r>
  <r>
    <s v="O1285"/>
    <d v="2023-02-03T00:00:00"/>
    <x v="2"/>
    <x v="3"/>
    <x v="2"/>
    <s v="C329"/>
    <x v="908"/>
    <s v="B1074"/>
    <x v="925"/>
    <x v="0"/>
    <n v="27.48"/>
    <n v="3"/>
    <n v="82.44"/>
    <x v="3"/>
    <x v="2"/>
  </r>
  <r>
    <s v="O1337"/>
    <d v="2023-03-08T00:00:00"/>
    <x v="3"/>
    <x v="0"/>
    <x v="2"/>
    <s v="C681"/>
    <x v="909"/>
    <s v="B1233"/>
    <x v="926"/>
    <x v="2"/>
    <n v="28.87"/>
    <n v="4"/>
    <n v="115.48"/>
    <x v="2"/>
    <x v="0"/>
  </r>
  <r>
    <s v="O2750"/>
    <d v="2024-08-22T00:00:00"/>
    <x v="5"/>
    <x v="8"/>
    <x v="1"/>
    <s v="C996"/>
    <x v="388"/>
    <s v="B1994"/>
    <x v="389"/>
    <x v="3"/>
    <n v="4.59"/>
    <n v="5"/>
    <n v="22.95"/>
    <x v="0"/>
    <x v="6"/>
  </r>
  <r>
    <s v="O3755"/>
    <d v="2024-03-21T00:00:00"/>
    <x v="5"/>
    <x v="0"/>
    <x v="1"/>
    <s v="C717"/>
    <x v="142"/>
    <s v="B1576"/>
    <x v="525"/>
    <x v="2"/>
    <n v="8.23"/>
    <n v="5"/>
    <n v="41.15"/>
    <x v="0"/>
    <x v="1"/>
  </r>
  <r>
    <s v="O1316"/>
    <d v="2024-06-15T00:00:00"/>
    <x v="6"/>
    <x v="1"/>
    <x v="1"/>
    <s v="C352"/>
    <x v="225"/>
    <s v="B1576"/>
    <x v="927"/>
    <x v="2"/>
    <n v="48.97"/>
    <n v="2"/>
    <n v="97.94"/>
    <x v="2"/>
    <x v="1"/>
  </r>
  <r>
    <s v="O2727"/>
    <d v="2023-12-13T00:00:00"/>
    <x v="3"/>
    <x v="9"/>
    <x v="2"/>
    <s v="C730"/>
    <x v="500"/>
    <s v="B1201"/>
    <x v="928"/>
    <x v="3"/>
    <n v="28.25"/>
    <n v="1"/>
    <n v="28.25"/>
    <x v="0"/>
    <x v="0"/>
  </r>
  <r>
    <s v="O2946"/>
    <d v="2023-12-05T00:00:00"/>
    <x v="4"/>
    <x v="9"/>
    <x v="2"/>
    <s v="C830"/>
    <x v="398"/>
    <s v="B1143"/>
    <x v="758"/>
    <x v="3"/>
    <n v="6.84"/>
    <n v="5"/>
    <n v="34.200000000000003"/>
    <x v="2"/>
    <x v="2"/>
  </r>
  <r>
    <s v="O3804"/>
    <d v="2024-07-31T00:00:00"/>
    <x v="3"/>
    <x v="2"/>
    <x v="1"/>
    <s v="C394"/>
    <x v="910"/>
    <s v="B1841"/>
    <x v="888"/>
    <x v="0"/>
    <n v="28.01"/>
    <n v="3"/>
    <n v="84.03"/>
    <x v="0"/>
    <x v="2"/>
  </r>
  <r>
    <s v="O3532"/>
    <d v="2025-05-25T00:00:00"/>
    <x v="0"/>
    <x v="4"/>
    <x v="0"/>
    <s v="C354"/>
    <x v="911"/>
    <s v="B1607"/>
    <x v="747"/>
    <x v="2"/>
    <n v="18.89"/>
    <n v="1"/>
    <n v="18.89"/>
    <x v="0"/>
    <x v="0"/>
  </r>
  <r>
    <s v="O3659"/>
    <d v="2023-12-25T00:00:00"/>
    <x v="1"/>
    <x v="9"/>
    <x v="2"/>
    <s v="C142"/>
    <x v="912"/>
    <s v="B1828"/>
    <x v="262"/>
    <x v="2"/>
    <n v="15.54"/>
    <n v="3"/>
    <n v="46.62"/>
    <x v="0"/>
    <x v="7"/>
  </r>
  <r>
    <s v="O3450"/>
    <d v="2024-06-01T00:00:00"/>
    <x v="6"/>
    <x v="1"/>
    <x v="1"/>
    <s v="C256"/>
    <x v="145"/>
    <s v="B1034"/>
    <x v="631"/>
    <x v="2"/>
    <n v="16.05"/>
    <n v="5"/>
    <n v="80.25"/>
    <x v="0"/>
    <x v="0"/>
  </r>
  <r>
    <s v="O2085"/>
    <d v="2024-04-15T00:00:00"/>
    <x v="1"/>
    <x v="7"/>
    <x v="1"/>
    <s v="C632"/>
    <x v="37"/>
    <s v="B1434"/>
    <x v="929"/>
    <x v="1"/>
    <n v="45.86"/>
    <n v="3"/>
    <n v="137.58000000000001"/>
    <x v="1"/>
    <x v="3"/>
  </r>
  <r>
    <s v="O3785"/>
    <d v="2024-04-08T00:00:00"/>
    <x v="1"/>
    <x v="7"/>
    <x v="1"/>
    <s v="C101"/>
    <x v="581"/>
    <s v="B1762"/>
    <x v="354"/>
    <x v="3"/>
    <n v="54.27"/>
    <n v="3"/>
    <n v="162.81"/>
    <x v="1"/>
    <x v="2"/>
  </r>
  <r>
    <s v="O2853"/>
    <d v="2025-06-30T00:00:00"/>
    <x v="1"/>
    <x v="1"/>
    <x v="0"/>
    <s v="C361"/>
    <x v="502"/>
    <s v="B1729"/>
    <x v="629"/>
    <x v="2"/>
    <n v="52.3"/>
    <n v="5"/>
    <n v="261.5"/>
    <x v="0"/>
    <x v="3"/>
  </r>
  <r>
    <s v="O3589"/>
    <d v="2023-12-25T00:00:00"/>
    <x v="1"/>
    <x v="9"/>
    <x v="2"/>
    <s v="C133"/>
    <x v="125"/>
    <s v="B1983"/>
    <x v="343"/>
    <x v="2"/>
    <n v="26.75"/>
    <n v="3"/>
    <n v="80.25"/>
    <x v="2"/>
    <x v="2"/>
  </r>
  <r>
    <s v="O1317"/>
    <d v="2024-11-21T00:00:00"/>
    <x v="5"/>
    <x v="5"/>
    <x v="1"/>
    <s v="C248"/>
    <x v="36"/>
    <s v="B1776"/>
    <x v="930"/>
    <x v="1"/>
    <n v="15.37"/>
    <n v="4"/>
    <n v="61.48"/>
    <x v="3"/>
    <x v="0"/>
  </r>
  <r>
    <s v="O3710"/>
    <d v="2024-05-27T00:00:00"/>
    <x v="1"/>
    <x v="4"/>
    <x v="1"/>
    <s v="C165"/>
    <x v="870"/>
    <s v="B1340"/>
    <x v="648"/>
    <x v="0"/>
    <n v="11.17"/>
    <n v="1"/>
    <n v="11.17"/>
    <x v="1"/>
    <x v="5"/>
  </r>
  <r>
    <s v="O2992"/>
    <d v="2023-04-02T00:00:00"/>
    <x v="0"/>
    <x v="7"/>
    <x v="2"/>
    <s v="C696"/>
    <x v="809"/>
    <s v="B1044"/>
    <x v="931"/>
    <x v="0"/>
    <n v="19.73"/>
    <n v="3"/>
    <n v="59.19"/>
    <x v="1"/>
    <x v="5"/>
  </r>
  <r>
    <s v="O3880"/>
    <d v="2024-09-23T00:00:00"/>
    <x v="1"/>
    <x v="6"/>
    <x v="1"/>
    <s v="C538"/>
    <x v="674"/>
    <s v="B1261"/>
    <x v="788"/>
    <x v="0"/>
    <n v="36.840000000000003"/>
    <n v="1"/>
    <n v="36.840000000000003"/>
    <x v="1"/>
    <x v="3"/>
  </r>
  <r>
    <s v="O2671"/>
    <d v="2024-08-13T00:00:00"/>
    <x v="4"/>
    <x v="8"/>
    <x v="1"/>
    <s v="C150"/>
    <x v="658"/>
    <s v="B1293"/>
    <x v="537"/>
    <x v="0"/>
    <n v="29.79"/>
    <n v="4"/>
    <n v="119.16"/>
    <x v="2"/>
    <x v="2"/>
  </r>
  <r>
    <s v="O1743"/>
    <d v="2023-07-26T00:00:00"/>
    <x v="3"/>
    <x v="2"/>
    <x v="2"/>
    <s v="C929"/>
    <x v="913"/>
    <s v="B1718"/>
    <x v="657"/>
    <x v="2"/>
    <n v="11.98"/>
    <n v="1"/>
    <n v="11.98"/>
    <x v="3"/>
    <x v="7"/>
  </r>
  <r>
    <s v="O2275"/>
    <d v="2024-11-27T00:00:00"/>
    <x v="3"/>
    <x v="5"/>
    <x v="1"/>
    <s v="C502"/>
    <x v="598"/>
    <s v="B1269"/>
    <x v="143"/>
    <x v="0"/>
    <n v="35.21"/>
    <n v="5"/>
    <n v="176.05"/>
    <x v="2"/>
    <x v="0"/>
  </r>
  <r>
    <s v="O3054"/>
    <d v="2024-02-02T00:00:00"/>
    <x v="2"/>
    <x v="3"/>
    <x v="1"/>
    <s v="C202"/>
    <x v="914"/>
    <s v="B1453"/>
    <x v="753"/>
    <x v="2"/>
    <n v="37.42"/>
    <n v="4"/>
    <n v="149.68"/>
    <x v="0"/>
    <x v="2"/>
  </r>
  <r>
    <s v="O1705"/>
    <d v="2024-11-18T00:00:00"/>
    <x v="1"/>
    <x v="5"/>
    <x v="1"/>
    <s v="C240"/>
    <x v="915"/>
    <s v="B1567"/>
    <x v="932"/>
    <x v="0"/>
    <n v="47.37"/>
    <n v="1"/>
    <n v="47.37"/>
    <x v="3"/>
    <x v="7"/>
  </r>
  <r>
    <s v="O2383"/>
    <d v="2025-03-07T00:00:00"/>
    <x v="2"/>
    <x v="0"/>
    <x v="0"/>
    <s v="C359"/>
    <x v="758"/>
    <s v="B1076"/>
    <x v="24"/>
    <x v="2"/>
    <n v="41.1"/>
    <n v="4"/>
    <n v="164.4"/>
    <x v="0"/>
    <x v="7"/>
  </r>
  <r>
    <s v="O1756"/>
    <d v="2023-03-28T00:00:00"/>
    <x v="4"/>
    <x v="0"/>
    <x v="2"/>
    <s v="C615"/>
    <x v="494"/>
    <s v="B1126"/>
    <x v="225"/>
    <x v="0"/>
    <n v="41.83"/>
    <n v="2"/>
    <n v="83.66"/>
    <x v="0"/>
    <x v="4"/>
  </r>
  <r>
    <s v="O2147"/>
    <d v="2023-09-01T00:00:00"/>
    <x v="2"/>
    <x v="6"/>
    <x v="2"/>
    <s v="C926"/>
    <x v="916"/>
    <s v="B1362"/>
    <x v="802"/>
    <x v="0"/>
    <n v="13.46"/>
    <n v="3"/>
    <n v="40.380000000000003"/>
    <x v="2"/>
    <x v="0"/>
  </r>
  <r>
    <s v="O2839"/>
    <d v="2023-06-28T00:00:00"/>
    <x v="3"/>
    <x v="1"/>
    <x v="2"/>
    <s v="C357"/>
    <x v="812"/>
    <s v="B1194"/>
    <x v="933"/>
    <x v="2"/>
    <n v="30.53"/>
    <n v="4"/>
    <n v="122.12"/>
    <x v="2"/>
    <x v="2"/>
  </r>
  <r>
    <s v="O1412"/>
    <d v="2023-06-16T00:00:00"/>
    <x v="2"/>
    <x v="1"/>
    <x v="2"/>
    <s v="C293"/>
    <x v="71"/>
    <s v="B1552"/>
    <x v="181"/>
    <x v="2"/>
    <n v="9.8699999999999992"/>
    <n v="4"/>
    <n v="39.479999999999997"/>
    <x v="3"/>
    <x v="2"/>
  </r>
  <r>
    <s v="O3189"/>
    <d v="2024-10-29T00:00:00"/>
    <x v="4"/>
    <x v="10"/>
    <x v="1"/>
    <s v="C304"/>
    <x v="53"/>
    <s v="B1537"/>
    <x v="934"/>
    <x v="2"/>
    <n v="10.5"/>
    <n v="3"/>
    <n v="31.5"/>
    <x v="0"/>
    <x v="6"/>
  </r>
  <r>
    <s v="O1466"/>
    <d v="2023-10-05T00:00:00"/>
    <x v="5"/>
    <x v="10"/>
    <x v="2"/>
    <s v="C540"/>
    <x v="917"/>
    <s v="B1481"/>
    <x v="935"/>
    <x v="0"/>
    <n v="12.07"/>
    <n v="5"/>
    <n v="60.35"/>
    <x v="3"/>
    <x v="7"/>
  </r>
  <r>
    <s v="O3646"/>
    <d v="2023-02-21T00:00:00"/>
    <x v="4"/>
    <x v="3"/>
    <x v="2"/>
    <s v="C574"/>
    <x v="9"/>
    <s v="B1492"/>
    <x v="203"/>
    <x v="1"/>
    <n v="38.08"/>
    <n v="3"/>
    <n v="114.24"/>
    <x v="0"/>
    <x v="0"/>
  </r>
  <r>
    <s v="O1090"/>
    <d v="2023-08-21T00:00:00"/>
    <x v="1"/>
    <x v="8"/>
    <x v="2"/>
    <s v="C948"/>
    <x v="918"/>
    <s v="B1395"/>
    <x v="936"/>
    <x v="3"/>
    <n v="7.26"/>
    <n v="1"/>
    <n v="7.26"/>
    <x v="1"/>
    <x v="2"/>
  </r>
  <r>
    <s v="O2152"/>
    <d v="2024-03-08T00:00:00"/>
    <x v="2"/>
    <x v="0"/>
    <x v="1"/>
    <s v="C227"/>
    <x v="919"/>
    <s v="B1465"/>
    <x v="937"/>
    <x v="0"/>
    <n v="31.29"/>
    <n v="5"/>
    <n v="156.44999999999999"/>
    <x v="0"/>
    <x v="0"/>
  </r>
  <r>
    <s v="O2342"/>
    <d v="2022-12-14T00:00:00"/>
    <x v="3"/>
    <x v="9"/>
    <x v="3"/>
    <s v="C510"/>
    <x v="246"/>
    <s v="B1659"/>
    <x v="465"/>
    <x v="2"/>
    <n v="37.78"/>
    <n v="5"/>
    <n v="188.9"/>
    <x v="2"/>
    <x v="0"/>
  </r>
  <r>
    <s v="O3685"/>
    <d v="2022-11-18T00:00:00"/>
    <x v="2"/>
    <x v="5"/>
    <x v="3"/>
    <s v="C107"/>
    <x v="729"/>
    <s v="B1127"/>
    <x v="916"/>
    <x v="2"/>
    <n v="40.020000000000003"/>
    <n v="2"/>
    <n v="80.040000000000006"/>
    <x v="0"/>
    <x v="0"/>
  </r>
  <r>
    <s v="O2880"/>
    <d v="2025-08-01T00:00:00"/>
    <x v="2"/>
    <x v="8"/>
    <x v="0"/>
    <s v="C232"/>
    <x v="8"/>
    <s v="B1486"/>
    <x v="910"/>
    <x v="0"/>
    <n v="8.5"/>
    <n v="1"/>
    <n v="8.5"/>
    <x v="1"/>
    <x v="2"/>
  </r>
  <r>
    <s v="O1731"/>
    <d v="2023-08-02T00:00:00"/>
    <x v="3"/>
    <x v="8"/>
    <x v="2"/>
    <s v="C130"/>
    <x v="920"/>
    <s v="B1722"/>
    <x v="900"/>
    <x v="1"/>
    <n v="24.6"/>
    <n v="1"/>
    <n v="24.6"/>
    <x v="1"/>
    <x v="3"/>
  </r>
  <r>
    <s v="O3789"/>
    <d v="2025-02-02T00:00:00"/>
    <x v="0"/>
    <x v="3"/>
    <x v="0"/>
    <s v="C884"/>
    <x v="921"/>
    <s v="B1061"/>
    <x v="938"/>
    <x v="2"/>
    <n v="30.83"/>
    <n v="1"/>
    <n v="30.83"/>
    <x v="2"/>
    <x v="7"/>
  </r>
  <r>
    <s v="O2637"/>
    <d v="2024-05-08T00:00:00"/>
    <x v="3"/>
    <x v="4"/>
    <x v="1"/>
    <s v="C632"/>
    <x v="37"/>
    <s v="B1922"/>
    <x v="784"/>
    <x v="3"/>
    <n v="12.16"/>
    <n v="5"/>
    <n v="60.8"/>
    <x v="0"/>
    <x v="0"/>
  </r>
  <r>
    <s v="O1340"/>
    <d v="2024-04-12T00:00:00"/>
    <x v="2"/>
    <x v="7"/>
    <x v="1"/>
    <s v="C365"/>
    <x v="84"/>
    <s v="B1232"/>
    <x v="803"/>
    <x v="0"/>
    <n v="29.64"/>
    <n v="1"/>
    <n v="29.64"/>
    <x v="0"/>
    <x v="0"/>
  </r>
  <r>
    <s v="O3492"/>
    <d v="2025-01-19T00:00:00"/>
    <x v="0"/>
    <x v="11"/>
    <x v="0"/>
    <s v="C227"/>
    <x v="271"/>
    <s v="B1782"/>
    <x v="939"/>
    <x v="2"/>
    <n v="26.34"/>
    <n v="5"/>
    <n v="131.69999999999999"/>
    <x v="2"/>
    <x v="0"/>
  </r>
  <r>
    <s v="O1150"/>
    <d v="2023-11-13T00:00:00"/>
    <x v="1"/>
    <x v="5"/>
    <x v="2"/>
    <s v="C558"/>
    <x v="648"/>
    <s v="B1040"/>
    <x v="678"/>
    <x v="0"/>
    <n v="26.88"/>
    <n v="4"/>
    <n v="107.52"/>
    <x v="1"/>
    <x v="0"/>
  </r>
  <r>
    <s v="O2473"/>
    <d v="2023-12-14T00:00:00"/>
    <x v="5"/>
    <x v="9"/>
    <x v="2"/>
    <s v="C931"/>
    <x v="922"/>
    <s v="B1047"/>
    <x v="399"/>
    <x v="0"/>
    <n v="24.23"/>
    <n v="4"/>
    <n v="96.92"/>
    <x v="2"/>
    <x v="5"/>
  </r>
  <r>
    <s v="O1080"/>
    <d v="2023-03-05T00:00:00"/>
    <x v="0"/>
    <x v="0"/>
    <x v="2"/>
    <s v="C731"/>
    <x v="923"/>
    <s v="B1807"/>
    <x v="843"/>
    <x v="3"/>
    <n v="24.79"/>
    <n v="2"/>
    <n v="49.58"/>
    <x v="1"/>
    <x v="0"/>
  </r>
  <r>
    <s v="O2286"/>
    <d v="2023-04-17T00:00:00"/>
    <x v="1"/>
    <x v="7"/>
    <x v="2"/>
    <s v="C739"/>
    <x v="31"/>
    <s v="B1003"/>
    <x v="361"/>
    <x v="0"/>
    <n v="45.33"/>
    <n v="5"/>
    <n v="226.65"/>
    <x v="0"/>
    <x v="1"/>
  </r>
  <r>
    <s v="O3356"/>
    <d v="2023-12-16T00:00:00"/>
    <x v="6"/>
    <x v="9"/>
    <x v="2"/>
    <s v="C355"/>
    <x v="924"/>
    <s v="B1248"/>
    <x v="940"/>
    <x v="0"/>
    <n v="21.99"/>
    <n v="2"/>
    <n v="43.98"/>
    <x v="0"/>
    <x v="7"/>
  </r>
  <r>
    <s v="O1926"/>
    <d v="2023-01-05T00:00:00"/>
    <x v="5"/>
    <x v="11"/>
    <x v="2"/>
    <s v="C486"/>
    <x v="925"/>
    <s v="B1250"/>
    <x v="637"/>
    <x v="3"/>
    <n v="26.2"/>
    <n v="1"/>
    <n v="26.2"/>
    <x v="1"/>
    <x v="0"/>
  </r>
  <r>
    <s v="O1222"/>
    <d v="2024-09-20T00:00:00"/>
    <x v="2"/>
    <x v="6"/>
    <x v="1"/>
    <s v="C798"/>
    <x v="926"/>
    <s v="B1588"/>
    <x v="492"/>
    <x v="2"/>
    <n v="39.090000000000003"/>
    <n v="1"/>
    <n v="39.090000000000003"/>
    <x v="1"/>
    <x v="4"/>
  </r>
  <r>
    <s v="O1325"/>
    <d v="2024-02-23T00:00:00"/>
    <x v="2"/>
    <x v="3"/>
    <x v="1"/>
    <s v="C353"/>
    <x v="518"/>
    <s v="B1102"/>
    <x v="385"/>
    <x v="0"/>
    <n v="21.44"/>
    <n v="5"/>
    <n v="107.2"/>
    <x v="0"/>
    <x v="4"/>
  </r>
  <r>
    <s v="O1382"/>
    <d v="2023-01-12T00:00:00"/>
    <x v="5"/>
    <x v="11"/>
    <x v="2"/>
    <s v="C818"/>
    <x v="534"/>
    <s v="B1860"/>
    <x v="941"/>
    <x v="3"/>
    <n v="48.71"/>
    <n v="1"/>
    <n v="48.71"/>
    <x v="2"/>
    <x v="3"/>
  </r>
  <r>
    <s v="O1884"/>
    <d v="2024-10-24T00:00:00"/>
    <x v="5"/>
    <x v="10"/>
    <x v="1"/>
    <s v="C480"/>
    <x v="927"/>
    <s v="B1254"/>
    <x v="542"/>
    <x v="0"/>
    <n v="12.34"/>
    <n v="5"/>
    <n v="61.7"/>
    <x v="3"/>
    <x v="3"/>
  </r>
  <r>
    <s v="O2341"/>
    <d v="2024-08-06T00:00:00"/>
    <x v="4"/>
    <x v="8"/>
    <x v="1"/>
    <s v="C816"/>
    <x v="148"/>
    <s v="B1718"/>
    <x v="657"/>
    <x v="2"/>
    <n v="10.27"/>
    <n v="5"/>
    <n v="51.35"/>
    <x v="2"/>
    <x v="2"/>
  </r>
  <r>
    <s v="O1014"/>
    <d v="2024-12-12T00:00:00"/>
    <x v="5"/>
    <x v="9"/>
    <x v="1"/>
    <s v="C467"/>
    <x v="851"/>
    <s v="B1729"/>
    <x v="165"/>
    <x v="0"/>
    <n v="38.11"/>
    <n v="2"/>
    <n v="76.22"/>
    <x v="3"/>
    <x v="1"/>
  </r>
  <r>
    <s v="O1253"/>
    <d v="2024-06-08T00:00:00"/>
    <x v="6"/>
    <x v="1"/>
    <x v="1"/>
    <s v="C227"/>
    <x v="271"/>
    <s v="B1468"/>
    <x v="741"/>
    <x v="2"/>
    <n v="23.03"/>
    <n v="5"/>
    <n v="115.15"/>
    <x v="2"/>
    <x v="0"/>
  </r>
  <r>
    <s v="O2546"/>
    <d v="2023-12-21T00:00:00"/>
    <x v="5"/>
    <x v="9"/>
    <x v="2"/>
    <s v="C794"/>
    <x v="737"/>
    <s v="B1353"/>
    <x v="563"/>
    <x v="0"/>
    <n v="46.65"/>
    <n v="2"/>
    <n v="93.3"/>
    <x v="1"/>
    <x v="3"/>
  </r>
  <r>
    <s v="O2009"/>
    <d v="2023-04-02T00:00:00"/>
    <x v="0"/>
    <x v="7"/>
    <x v="2"/>
    <s v="C502"/>
    <x v="928"/>
    <s v="B1583"/>
    <x v="942"/>
    <x v="3"/>
    <n v="30.91"/>
    <n v="4"/>
    <n v="123.64"/>
    <x v="0"/>
    <x v="3"/>
  </r>
  <r>
    <s v="O2177"/>
    <d v="2024-04-23T00:00:00"/>
    <x v="4"/>
    <x v="7"/>
    <x v="1"/>
    <s v="C509"/>
    <x v="929"/>
    <s v="B1364"/>
    <x v="943"/>
    <x v="3"/>
    <n v="29.12"/>
    <n v="1"/>
    <n v="29.12"/>
    <x v="1"/>
    <x v="0"/>
  </r>
  <r>
    <s v="O2793"/>
    <d v="2023-04-26T00:00:00"/>
    <x v="3"/>
    <x v="7"/>
    <x v="2"/>
    <s v="C791"/>
    <x v="596"/>
    <s v="B1766"/>
    <x v="487"/>
    <x v="3"/>
    <n v="39.86"/>
    <n v="3"/>
    <n v="119.58"/>
    <x v="2"/>
    <x v="2"/>
  </r>
  <r>
    <s v="O1204"/>
    <d v="2024-08-19T00:00:00"/>
    <x v="1"/>
    <x v="8"/>
    <x v="1"/>
    <s v="C829"/>
    <x v="805"/>
    <s v="B1822"/>
    <x v="266"/>
    <x v="1"/>
    <n v="17.84"/>
    <n v="2"/>
    <n v="35.68"/>
    <x v="3"/>
    <x v="1"/>
  </r>
  <r>
    <s v="O1342"/>
    <d v="2024-02-15T00:00:00"/>
    <x v="5"/>
    <x v="3"/>
    <x v="1"/>
    <s v="C719"/>
    <x v="541"/>
    <s v="B1922"/>
    <x v="918"/>
    <x v="1"/>
    <n v="35.78"/>
    <n v="3"/>
    <n v="107.34"/>
    <x v="0"/>
    <x v="2"/>
  </r>
  <r>
    <s v="O1280"/>
    <d v="2024-08-31T00:00:00"/>
    <x v="6"/>
    <x v="8"/>
    <x v="1"/>
    <s v="C325"/>
    <x v="496"/>
    <s v="B1474"/>
    <x v="649"/>
    <x v="2"/>
    <n v="18.68"/>
    <n v="5"/>
    <n v="93.4"/>
    <x v="2"/>
    <x v="3"/>
  </r>
  <r>
    <s v="O3950"/>
    <d v="2025-07-16T00:00:00"/>
    <x v="3"/>
    <x v="2"/>
    <x v="0"/>
    <s v="C950"/>
    <x v="548"/>
    <s v="B1826"/>
    <x v="491"/>
    <x v="0"/>
    <n v="31.95"/>
    <n v="1"/>
    <n v="31.95"/>
    <x v="2"/>
    <x v="2"/>
  </r>
  <r>
    <s v="O1074"/>
    <d v="2023-07-16T00:00:00"/>
    <x v="0"/>
    <x v="2"/>
    <x v="2"/>
    <s v="C549"/>
    <x v="451"/>
    <s v="B1002"/>
    <x v="61"/>
    <x v="2"/>
    <n v="35.08"/>
    <n v="3"/>
    <n v="105.24"/>
    <x v="0"/>
    <x v="0"/>
  </r>
  <r>
    <s v="O2656"/>
    <d v="2023-01-21T00:00:00"/>
    <x v="6"/>
    <x v="11"/>
    <x v="2"/>
    <s v="C123"/>
    <x v="540"/>
    <s v="B1105"/>
    <x v="222"/>
    <x v="1"/>
    <n v="22.75"/>
    <n v="4"/>
    <n v="91"/>
    <x v="0"/>
    <x v="2"/>
  </r>
  <r>
    <s v="O2836"/>
    <d v="2023-03-08T00:00:00"/>
    <x v="3"/>
    <x v="0"/>
    <x v="2"/>
    <s v="C858"/>
    <x v="486"/>
    <s v="B1145"/>
    <x v="609"/>
    <x v="2"/>
    <n v="32.99"/>
    <n v="5"/>
    <n v="164.95"/>
    <x v="2"/>
    <x v="3"/>
  </r>
  <r>
    <s v="O2092"/>
    <d v="2024-05-17T00:00:00"/>
    <x v="2"/>
    <x v="4"/>
    <x v="1"/>
    <s v="C336"/>
    <x v="930"/>
    <s v="B1059"/>
    <x v="944"/>
    <x v="2"/>
    <n v="12.07"/>
    <n v="4"/>
    <n v="48.28"/>
    <x v="3"/>
    <x v="4"/>
  </r>
  <r>
    <s v="O2455"/>
    <d v="2022-10-31T00:00:00"/>
    <x v="1"/>
    <x v="10"/>
    <x v="3"/>
    <s v="C164"/>
    <x v="94"/>
    <s v="B1866"/>
    <x v="945"/>
    <x v="2"/>
    <n v="19.079999999999998"/>
    <n v="1"/>
    <n v="19.079999999999998"/>
    <x v="0"/>
    <x v="0"/>
  </r>
  <r>
    <s v="O2271"/>
    <d v="2025-03-30T00:00:00"/>
    <x v="0"/>
    <x v="0"/>
    <x v="0"/>
    <s v="C959"/>
    <x v="549"/>
    <s v="B1228"/>
    <x v="946"/>
    <x v="2"/>
    <n v="31.14"/>
    <n v="2"/>
    <n v="62.28"/>
    <x v="2"/>
    <x v="1"/>
  </r>
  <r>
    <s v="O3006"/>
    <d v="2025-04-24T00:00:00"/>
    <x v="5"/>
    <x v="7"/>
    <x v="0"/>
    <s v="C461"/>
    <x v="931"/>
    <s v="B1314"/>
    <x v="722"/>
    <x v="3"/>
    <n v="39.07"/>
    <n v="2"/>
    <n v="78.14"/>
    <x v="0"/>
    <x v="3"/>
  </r>
  <r>
    <s v="O1669"/>
    <d v="2023-04-27T00:00:00"/>
    <x v="5"/>
    <x v="7"/>
    <x v="2"/>
    <s v="C505"/>
    <x v="932"/>
    <s v="B1549"/>
    <x v="894"/>
    <x v="3"/>
    <n v="44.71"/>
    <n v="4"/>
    <n v="178.84"/>
    <x v="3"/>
    <x v="0"/>
  </r>
  <r>
    <s v="O3714"/>
    <d v="2023-09-07T00:00:00"/>
    <x v="5"/>
    <x v="6"/>
    <x v="2"/>
    <s v="C260"/>
    <x v="61"/>
    <s v="B1728"/>
    <x v="512"/>
    <x v="2"/>
    <n v="45.03"/>
    <n v="1"/>
    <n v="45.03"/>
    <x v="2"/>
    <x v="1"/>
  </r>
  <r>
    <s v="O2543"/>
    <d v="2023-10-12T00:00:00"/>
    <x v="5"/>
    <x v="10"/>
    <x v="2"/>
    <s v="C682"/>
    <x v="741"/>
    <s v="B1285"/>
    <x v="947"/>
    <x v="1"/>
    <n v="9.61"/>
    <n v="3"/>
    <n v="28.83"/>
    <x v="0"/>
    <x v="2"/>
  </r>
  <r>
    <s v="O1633"/>
    <d v="2023-07-25T00:00:00"/>
    <x v="4"/>
    <x v="2"/>
    <x v="2"/>
    <s v="C380"/>
    <x v="933"/>
    <s v="B1986"/>
    <x v="948"/>
    <x v="3"/>
    <n v="42.8"/>
    <n v="1"/>
    <n v="42.8"/>
    <x v="0"/>
    <x v="1"/>
  </r>
  <r>
    <s v="O2668"/>
    <d v="2023-08-23T00:00:00"/>
    <x v="3"/>
    <x v="8"/>
    <x v="2"/>
    <s v="C610"/>
    <x v="544"/>
    <s v="B1237"/>
    <x v="949"/>
    <x v="0"/>
    <n v="21.55"/>
    <n v="3"/>
    <n v="64.650000000000006"/>
    <x v="1"/>
    <x v="5"/>
  </r>
  <r>
    <s v="O2374"/>
    <d v="2024-10-23T00:00:00"/>
    <x v="3"/>
    <x v="10"/>
    <x v="1"/>
    <s v="C242"/>
    <x v="54"/>
    <s v="B1471"/>
    <x v="736"/>
    <x v="2"/>
    <n v="36.369999999999997"/>
    <n v="2"/>
    <n v="72.739999999999995"/>
    <x v="0"/>
    <x v="2"/>
  </r>
  <r>
    <s v="O1987"/>
    <d v="2023-12-01T00:00:00"/>
    <x v="2"/>
    <x v="9"/>
    <x v="2"/>
    <s v="C267"/>
    <x v="304"/>
    <s v="B1155"/>
    <x v="950"/>
    <x v="0"/>
    <n v="13.35"/>
    <n v="1"/>
    <n v="13.35"/>
    <x v="2"/>
    <x v="2"/>
  </r>
  <r>
    <s v="O2714"/>
    <d v="2023-11-17T00:00:00"/>
    <x v="2"/>
    <x v="5"/>
    <x v="2"/>
    <s v="C667"/>
    <x v="883"/>
    <s v="B1396"/>
    <x v="951"/>
    <x v="0"/>
    <n v="37.659999999999997"/>
    <n v="1"/>
    <n v="37.659999999999997"/>
    <x v="2"/>
    <x v="2"/>
  </r>
  <r>
    <s v="O3007"/>
    <d v="2024-12-15T00:00:00"/>
    <x v="0"/>
    <x v="9"/>
    <x v="1"/>
    <s v="C437"/>
    <x v="87"/>
    <s v="B1818"/>
    <x v="356"/>
    <x v="2"/>
    <n v="30.4"/>
    <n v="4"/>
    <n v="121.6"/>
    <x v="0"/>
    <x v="6"/>
  </r>
  <r>
    <s v="O2512"/>
    <d v="2024-04-28T00:00:00"/>
    <x v="0"/>
    <x v="7"/>
    <x v="1"/>
    <s v="C966"/>
    <x v="934"/>
    <s v="B1074"/>
    <x v="952"/>
    <x v="0"/>
    <n v="5.05"/>
    <n v="3"/>
    <n v="15.15"/>
    <x v="0"/>
    <x v="0"/>
  </r>
  <r>
    <s v="O1668"/>
    <d v="2023-04-19T00:00:00"/>
    <x v="3"/>
    <x v="7"/>
    <x v="2"/>
    <s v="C295"/>
    <x v="935"/>
    <s v="B1531"/>
    <x v="953"/>
    <x v="1"/>
    <n v="16.239999999999998"/>
    <n v="1"/>
    <n v="16.239999999999998"/>
    <x v="0"/>
    <x v="7"/>
  </r>
  <r>
    <s v="O1243"/>
    <d v="2023-02-10T00:00:00"/>
    <x v="2"/>
    <x v="3"/>
    <x v="2"/>
    <s v="C737"/>
    <x v="753"/>
    <s v="B1063"/>
    <x v="612"/>
    <x v="0"/>
    <n v="31.43"/>
    <n v="3"/>
    <n v="94.29"/>
    <x v="0"/>
    <x v="0"/>
  </r>
  <r>
    <s v="O3891"/>
    <d v="2023-07-03T00:00:00"/>
    <x v="1"/>
    <x v="2"/>
    <x v="2"/>
    <s v="C252"/>
    <x v="110"/>
    <s v="B1500"/>
    <x v="494"/>
    <x v="2"/>
    <n v="15.55"/>
    <n v="1"/>
    <n v="15.55"/>
    <x v="0"/>
    <x v="6"/>
  </r>
  <r>
    <s v="O2345"/>
    <d v="2024-01-14T00:00:00"/>
    <x v="0"/>
    <x v="11"/>
    <x v="1"/>
    <s v="C853"/>
    <x v="936"/>
    <s v="B1871"/>
    <x v="889"/>
    <x v="2"/>
    <n v="33.97"/>
    <n v="2"/>
    <n v="67.94"/>
    <x v="2"/>
    <x v="5"/>
  </r>
  <r>
    <s v="O2720"/>
    <d v="2024-10-25T00:00:00"/>
    <x v="2"/>
    <x v="10"/>
    <x v="1"/>
    <s v="C928"/>
    <x v="907"/>
    <s v="B1885"/>
    <x v="136"/>
    <x v="3"/>
    <n v="37.630000000000003"/>
    <n v="1"/>
    <n v="37.630000000000003"/>
    <x v="1"/>
    <x v="2"/>
  </r>
  <r>
    <s v="O3033"/>
    <d v="2024-01-27T00:00:00"/>
    <x v="6"/>
    <x v="11"/>
    <x v="1"/>
    <s v="C396"/>
    <x v="556"/>
    <s v="B1823"/>
    <x v="326"/>
    <x v="0"/>
    <n v="26.89"/>
    <n v="4"/>
    <n v="107.56"/>
    <x v="0"/>
    <x v="3"/>
  </r>
  <r>
    <s v="O1636"/>
    <d v="2024-10-26T00:00:00"/>
    <x v="6"/>
    <x v="10"/>
    <x v="1"/>
    <s v="C531"/>
    <x v="937"/>
    <s v="B1692"/>
    <x v="954"/>
    <x v="2"/>
    <n v="49.81"/>
    <n v="1"/>
    <n v="49.81"/>
    <x v="0"/>
    <x v="1"/>
  </r>
  <r>
    <s v="O2228"/>
    <d v="2023-08-14T00:00:00"/>
    <x v="1"/>
    <x v="8"/>
    <x v="2"/>
    <s v="C569"/>
    <x v="632"/>
    <s v="B1803"/>
    <x v="780"/>
    <x v="0"/>
    <n v="24.7"/>
    <n v="3"/>
    <n v="74.099999999999994"/>
    <x v="2"/>
    <x v="2"/>
  </r>
  <r>
    <s v="O2621"/>
    <d v="2023-12-16T00:00:00"/>
    <x v="6"/>
    <x v="9"/>
    <x v="2"/>
    <s v="C706"/>
    <x v="739"/>
    <s v="B1359"/>
    <x v="503"/>
    <x v="0"/>
    <n v="24.26"/>
    <n v="3"/>
    <n v="72.78"/>
    <x v="0"/>
    <x v="2"/>
  </r>
  <r>
    <s v="O3211"/>
    <d v="2023-10-28T00:00:00"/>
    <x v="6"/>
    <x v="10"/>
    <x v="2"/>
    <s v="C811"/>
    <x v="483"/>
    <s v="B1180"/>
    <x v="769"/>
    <x v="0"/>
    <n v="37.42"/>
    <n v="4"/>
    <n v="149.68"/>
    <x v="0"/>
    <x v="5"/>
  </r>
  <r>
    <s v="O2711"/>
    <d v="2024-05-18T00:00:00"/>
    <x v="6"/>
    <x v="4"/>
    <x v="1"/>
    <s v="C885"/>
    <x v="260"/>
    <s v="B1200"/>
    <x v="955"/>
    <x v="2"/>
    <n v="30.12"/>
    <n v="3"/>
    <n v="90.36"/>
    <x v="2"/>
    <x v="1"/>
  </r>
  <r>
    <s v="O1385"/>
    <d v="2023-07-29T00:00:00"/>
    <x v="6"/>
    <x v="2"/>
    <x v="2"/>
    <s v="C359"/>
    <x v="95"/>
    <s v="B1085"/>
    <x v="621"/>
    <x v="3"/>
    <n v="32.67"/>
    <n v="2"/>
    <n v="65.34"/>
    <x v="3"/>
    <x v="3"/>
  </r>
  <r>
    <s v="O2903"/>
    <d v="2023-03-30T00:00:00"/>
    <x v="5"/>
    <x v="0"/>
    <x v="2"/>
    <s v="C554"/>
    <x v="824"/>
    <s v="B1200"/>
    <x v="955"/>
    <x v="3"/>
    <n v="42.25"/>
    <n v="4"/>
    <n v="169"/>
    <x v="0"/>
    <x v="2"/>
  </r>
  <r>
    <s v="O3109"/>
    <d v="2023-01-26T00:00:00"/>
    <x v="5"/>
    <x v="11"/>
    <x v="2"/>
    <s v="C337"/>
    <x v="938"/>
    <s v="B1689"/>
    <x v="469"/>
    <x v="3"/>
    <n v="33.17"/>
    <n v="5"/>
    <n v="165.85"/>
    <x v="2"/>
    <x v="3"/>
  </r>
  <r>
    <s v="O1496"/>
    <d v="2023-03-17T00:00:00"/>
    <x v="2"/>
    <x v="0"/>
    <x v="2"/>
    <s v="C765"/>
    <x v="6"/>
    <s v="B1895"/>
    <x v="956"/>
    <x v="2"/>
    <n v="44.09"/>
    <n v="3"/>
    <n v="132.27000000000001"/>
    <x v="1"/>
    <x v="0"/>
  </r>
  <r>
    <s v="O3969"/>
    <d v="2023-11-09T00:00:00"/>
    <x v="5"/>
    <x v="5"/>
    <x v="2"/>
    <s v="C527"/>
    <x v="424"/>
    <s v="B1067"/>
    <x v="514"/>
    <x v="2"/>
    <n v="16.47"/>
    <n v="1"/>
    <n v="16.47"/>
    <x v="0"/>
    <x v="3"/>
  </r>
  <r>
    <s v="O2646"/>
    <d v="2023-03-20T00:00:00"/>
    <x v="1"/>
    <x v="0"/>
    <x v="2"/>
    <s v="C877"/>
    <x v="744"/>
    <s v="B1447"/>
    <x v="957"/>
    <x v="3"/>
    <n v="24.81"/>
    <n v="5"/>
    <n v="124.05"/>
    <x v="0"/>
    <x v="5"/>
  </r>
  <r>
    <s v="O2728"/>
    <d v="2024-06-23T00:00:00"/>
    <x v="0"/>
    <x v="1"/>
    <x v="1"/>
    <s v="C899"/>
    <x v="112"/>
    <s v="B1921"/>
    <x v="921"/>
    <x v="0"/>
    <n v="25.14"/>
    <n v="2"/>
    <n v="50.28"/>
    <x v="1"/>
    <x v="1"/>
  </r>
  <r>
    <s v="O3098"/>
    <d v="2024-08-16T00:00:00"/>
    <x v="2"/>
    <x v="8"/>
    <x v="1"/>
    <s v="C165"/>
    <x v="870"/>
    <s v="B1059"/>
    <x v="944"/>
    <x v="0"/>
    <n v="13.33"/>
    <n v="4"/>
    <n v="53.32"/>
    <x v="0"/>
    <x v="2"/>
  </r>
  <r>
    <s v="O1238"/>
    <d v="2023-04-24T00:00:00"/>
    <x v="1"/>
    <x v="7"/>
    <x v="2"/>
    <s v="C258"/>
    <x v="939"/>
    <s v="B1455"/>
    <x v="739"/>
    <x v="0"/>
    <n v="18.190000000000001"/>
    <n v="5"/>
    <n v="90.95"/>
    <x v="2"/>
    <x v="4"/>
  </r>
  <r>
    <s v="O2109"/>
    <d v="2023-06-18T00:00:00"/>
    <x v="0"/>
    <x v="1"/>
    <x v="2"/>
    <s v="C780"/>
    <x v="940"/>
    <s v="B1037"/>
    <x v="958"/>
    <x v="3"/>
    <n v="7.41"/>
    <n v="5"/>
    <n v="37.049999999999997"/>
    <x v="0"/>
    <x v="1"/>
  </r>
  <r>
    <s v="O1305"/>
    <d v="2024-03-19T00:00:00"/>
    <x v="4"/>
    <x v="0"/>
    <x v="1"/>
    <s v="C552"/>
    <x v="495"/>
    <s v="B1491"/>
    <x v="959"/>
    <x v="3"/>
    <n v="24.44"/>
    <n v="2"/>
    <n v="48.88"/>
    <x v="1"/>
    <x v="4"/>
  </r>
  <r>
    <s v="O3360"/>
    <d v="2023-09-04T00:00:00"/>
    <x v="1"/>
    <x v="6"/>
    <x v="2"/>
    <s v="C477"/>
    <x v="367"/>
    <s v="B1111"/>
    <x v="45"/>
    <x v="0"/>
    <n v="9.81"/>
    <n v="5"/>
    <n v="49.05"/>
    <x v="0"/>
    <x v="5"/>
  </r>
  <r>
    <s v="O1802"/>
    <d v="2023-09-22T00:00:00"/>
    <x v="2"/>
    <x v="6"/>
    <x v="2"/>
    <s v="C449"/>
    <x v="255"/>
    <s v="B1708"/>
    <x v="824"/>
    <x v="3"/>
    <n v="18.48"/>
    <n v="3"/>
    <n v="55.44"/>
    <x v="3"/>
    <x v="3"/>
  </r>
  <r>
    <s v="O1625"/>
    <d v="2023-05-03T00:00:00"/>
    <x v="3"/>
    <x v="4"/>
    <x v="2"/>
    <s v="C448"/>
    <x v="941"/>
    <s v="B1645"/>
    <x v="960"/>
    <x v="3"/>
    <n v="23.24"/>
    <n v="5"/>
    <n v="116.2"/>
    <x v="0"/>
    <x v="1"/>
  </r>
  <r>
    <s v="O3855"/>
    <d v="2024-10-06T00:00:00"/>
    <x v="0"/>
    <x v="10"/>
    <x v="1"/>
    <s v="C884"/>
    <x v="921"/>
    <s v="B1517"/>
    <x v="371"/>
    <x v="0"/>
    <n v="54.65"/>
    <n v="1"/>
    <n v="54.65"/>
    <x v="1"/>
    <x v="0"/>
  </r>
  <r>
    <s v="O1824"/>
    <d v="2023-03-27T00:00:00"/>
    <x v="1"/>
    <x v="0"/>
    <x v="2"/>
    <s v="C112"/>
    <x v="942"/>
    <s v="B1028"/>
    <x v="961"/>
    <x v="2"/>
    <n v="27.11"/>
    <n v="5"/>
    <n v="135.55000000000001"/>
    <x v="3"/>
    <x v="2"/>
  </r>
  <r>
    <s v="O3263"/>
    <d v="2024-09-07T00:00:00"/>
    <x v="6"/>
    <x v="6"/>
    <x v="1"/>
    <s v="C788"/>
    <x v="348"/>
    <s v="B1350"/>
    <x v="962"/>
    <x v="0"/>
    <n v="22.21"/>
    <n v="1"/>
    <n v="22.21"/>
    <x v="0"/>
    <x v="2"/>
  </r>
  <r>
    <s v="O3378"/>
    <d v="2024-11-26T00:00:00"/>
    <x v="4"/>
    <x v="5"/>
    <x v="1"/>
    <s v="C998"/>
    <x v="193"/>
    <s v="B1627"/>
    <x v="963"/>
    <x v="1"/>
    <n v="14.04"/>
    <n v="5"/>
    <n v="70.2"/>
    <x v="0"/>
    <x v="7"/>
  </r>
  <r>
    <s v="O2145"/>
    <d v="2023-12-23T00:00:00"/>
    <x v="6"/>
    <x v="9"/>
    <x v="2"/>
    <s v="C728"/>
    <x v="815"/>
    <s v="B1943"/>
    <x v="311"/>
    <x v="3"/>
    <n v="39.68"/>
    <n v="5"/>
    <n v="198.4"/>
    <x v="0"/>
    <x v="4"/>
  </r>
  <r>
    <s v="O2749"/>
    <d v="2023-11-27T00:00:00"/>
    <x v="1"/>
    <x v="5"/>
    <x v="2"/>
    <s v="C856"/>
    <x v="943"/>
    <s v="B1565"/>
    <x v="175"/>
    <x v="1"/>
    <n v="28.76"/>
    <n v="3"/>
    <n v="86.28"/>
    <x v="2"/>
    <x v="0"/>
  </r>
  <r>
    <s v="O2741"/>
    <d v="2024-11-09T00:00:00"/>
    <x v="6"/>
    <x v="5"/>
    <x v="1"/>
    <s v="C152"/>
    <x v="48"/>
    <s v="B1663"/>
    <x v="365"/>
    <x v="2"/>
    <n v="26.82"/>
    <n v="2"/>
    <n v="53.64"/>
    <x v="2"/>
    <x v="7"/>
  </r>
  <r>
    <s v="O1347"/>
    <d v="2024-10-28T00:00:00"/>
    <x v="1"/>
    <x v="10"/>
    <x v="1"/>
    <s v="C797"/>
    <x v="944"/>
    <s v="B1825"/>
    <x v="964"/>
    <x v="2"/>
    <n v="16.97"/>
    <n v="5"/>
    <n v="84.85"/>
    <x v="3"/>
    <x v="1"/>
  </r>
  <r>
    <s v="O3672"/>
    <d v="2023-01-07T00:00:00"/>
    <x v="6"/>
    <x v="11"/>
    <x v="2"/>
    <s v="C887"/>
    <x v="396"/>
    <s v="B1561"/>
    <x v="561"/>
    <x v="0"/>
    <n v="42.44"/>
    <n v="2"/>
    <n v="84.88"/>
    <x v="0"/>
    <x v="3"/>
  </r>
  <r>
    <s v="O2279"/>
    <d v="2024-12-07T00:00:00"/>
    <x v="6"/>
    <x v="9"/>
    <x v="1"/>
    <s v="C918"/>
    <x v="945"/>
    <s v="B1536"/>
    <x v="716"/>
    <x v="0"/>
    <n v="31.61"/>
    <n v="5"/>
    <n v="158.05000000000001"/>
    <x v="0"/>
    <x v="2"/>
  </r>
  <r>
    <s v="O2981"/>
    <d v="2024-08-03T00:00:00"/>
    <x v="6"/>
    <x v="8"/>
    <x v="1"/>
    <s v="C742"/>
    <x v="394"/>
    <s v="B1647"/>
    <x v="643"/>
    <x v="0"/>
    <n v="19.63"/>
    <n v="3"/>
    <n v="58.89"/>
    <x v="2"/>
    <x v="2"/>
  </r>
  <r>
    <s v="O2674"/>
    <d v="2023-10-22T00:00:00"/>
    <x v="0"/>
    <x v="10"/>
    <x v="2"/>
    <s v="C671"/>
    <x v="560"/>
    <s v="B1234"/>
    <x v="145"/>
    <x v="1"/>
    <n v="11.92"/>
    <n v="2"/>
    <n v="23.84"/>
    <x v="2"/>
    <x v="2"/>
  </r>
  <r>
    <s v="O3415"/>
    <d v="2022-09-23T00:00:00"/>
    <x v="2"/>
    <x v="6"/>
    <x v="3"/>
    <s v="C829"/>
    <x v="946"/>
    <s v="B1154"/>
    <x v="732"/>
    <x v="3"/>
    <n v="28.1"/>
    <n v="3"/>
    <n v="84.3"/>
    <x v="0"/>
    <x v="5"/>
  </r>
  <r>
    <s v="O3256"/>
    <d v="2023-12-02T00:00:00"/>
    <x v="6"/>
    <x v="9"/>
    <x v="2"/>
    <s v="C413"/>
    <x v="693"/>
    <s v="B1917"/>
    <x v="303"/>
    <x v="2"/>
    <n v="13.56"/>
    <n v="5"/>
    <n v="67.8"/>
    <x v="0"/>
    <x v="5"/>
  </r>
  <r>
    <s v="O2936"/>
    <d v="2025-01-03T00:00:00"/>
    <x v="2"/>
    <x v="11"/>
    <x v="0"/>
    <s v="C830"/>
    <x v="764"/>
    <s v="B1539"/>
    <x v="475"/>
    <x v="0"/>
    <n v="48.9"/>
    <n v="3"/>
    <n v="146.69999999999999"/>
    <x v="2"/>
    <x v="5"/>
  </r>
  <r>
    <s v="O2398"/>
    <d v="2023-01-24T00:00:00"/>
    <x v="4"/>
    <x v="11"/>
    <x v="2"/>
    <s v="C384"/>
    <x v="407"/>
    <s v="B1075"/>
    <x v="407"/>
    <x v="3"/>
    <n v="39.94"/>
    <n v="5"/>
    <n v="199.7"/>
    <x v="0"/>
    <x v="3"/>
  </r>
  <r>
    <s v="O2664"/>
    <d v="2023-08-18T00:00:00"/>
    <x v="2"/>
    <x v="8"/>
    <x v="2"/>
    <s v="C309"/>
    <x v="264"/>
    <s v="B1314"/>
    <x v="722"/>
    <x v="0"/>
    <n v="42.03"/>
    <n v="1"/>
    <n v="42.03"/>
    <x v="0"/>
    <x v="1"/>
  </r>
  <r>
    <s v="O1652"/>
    <d v="2024-07-14T00:00:00"/>
    <x v="0"/>
    <x v="2"/>
    <x v="1"/>
    <s v="C396"/>
    <x v="682"/>
    <s v="B1481"/>
    <x v="965"/>
    <x v="1"/>
    <n v="25.61"/>
    <n v="4"/>
    <n v="102.44"/>
    <x v="0"/>
    <x v="3"/>
  </r>
  <r>
    <s v="O3235"/>
    <d v="2025-07-12T00:00:00"/>
    <x v="6"/>
    <x v="2"/>
    <x v="0"/>
    <s v="C101"/>
    <x v="581"/>
    <s v="B1704"/>
    <x v="227"/>
    <x v="2"/>
    <n v="5.07"/>
    <n v="2"/>
    <n v="10.14"/>
    <x v="0"/>
    <x v="5"/>
  </r>
  <r>
    <s v="O3675"/>
    <d v="2023-07-14T00:00:00"/>
    <x v="2"/>
    <x v="2"/>
    <x v="2"/>
    <s v="C982"/>
    <x v="313"/>
    <s v="B1930"/>
    <x v="148"/>
    <x v="0"/>
    <n v="34.520000000000003"/>
    <n v="1"/>
    <n v="34.520000000000003"/>
    <x v="0"/>
    <x v="7"/>
  </r>
  <r>
    <s v="O3003"/>
    <d v="2022-10-01T00:00:00"/>
    <x v="6"/>
    <x v="10"/>
    <x v="3"/>
    <s v="C671"/>
    <x v="52"/>
    <s v="B1233"/>
    <x v="926"/>
    <x v="0"/>
    <n v="31.31"/>
    <n v="1"/>
    <n v="31.31"/>
    <x v="0"/>
    <x v="7"/>
  </r>
  <r>
    <s v="O2970"/>
    <d v="2024-04-23T00:00:00"/>
    <x v="4"/>
    <x v="7"/>
    <x v="1"/>
    <s v="C697"/>
    <x v="413"/>
    <s v="B1486"/>
    <x v="910"/>
    <x v="1"/>
    <n v="8.98"/>
    <n v="2"/>
    <n v="17.96"/>
    <x v="0"/>
    <x v="2"/>
  </r>
  <r>
    <s v="O3826"/>
    <d v="2023-03-05T00:00:00"/>
    <x v="0"/>
    <x v="0"/>
    <x v="2"/>
    <s v="C114"/>
    <x v="947"/>
    <s v="B1503"/>
    <x v="689"/>
    <x v="0"/>
    <n v="37.340000000000003"/>
    <n v="1"/>
    <n v="37.340000000000003"/>
    <x v="0"/>
    <x v="6"/>
  </r>
  <r>
    <s v="O1520"/>
    <d v="2023-03-04T00:00:00"/>
    <x v="6"/>
    <x v="0"/>
    <x v="2"/>
    <s v="C636"/>
    <x v="715"/>
    <s v="B1911"/>
    <x v="270"/>
    <x v="2"/>
    <n v="32.619999999999997"/>
    <n v="5"/>
    <n v="163.1"/>
    <x v="0"/>
    <x v="2"/>
  </r>
  <r>
    <s v="O2225"/>
    <d v="2024-03-15T00:00:00"/>
    <x v="2"/>
    <x v="0"/>
    <x v="1"/>
    <s v="C839"/>
    <x v="284"/>
    <s v="B1465"/>
    <x v="920"/>
    <x v="0"/>
    <n v="17.32"/>
    <n v="3"/>
    <n v="51.96"/>
    <x v="0"/>
    <x v="5"/>
  </r>
  <r>
    <s v="O3393"/>
    <d v="2023-10-29T00:00:00"/>
    <x v="0"/>
    <x v="10"/>
    <x v="2"/>
    <s v="C768"/>
    <x v="230"/>
    <s v="B1091"/>
    <x v="408"/>
    <x v="2"/>
    <n v="29.2"/>
    <n v="3"/>
    <n v="87.6"/>
    <x v="0"/>
    <x v="1"/>
  </r>
  <r>
    <s v="O3388"/>
    <d v="2022-09-11T00:00:00"/>
    <x v="0"/>
    <x v="6"/>
    <x v="3"/>
    <s v="C895"/>
    <x v="853"/>
    <s v="B1512"/>
    <x v="312"/>
    <x v="1"/>
    <n v="22.59"/>
    <n v="1"/>
    <n v="22.59"/>
    <x v="2"/>
    <x v="1"/>
  </r>
  <r>
    <s v="O1381"/>
    <d v="2024-04-25T00:00:00"/>
    <x v="5"/>
    <x v="7"/>
    <x v="1"/>
    <s v="C504"/>
    <x v="604"/>
    <s v="B1633"/>
    <x v="799"/>
    <x v="1"/>
    <n v="9.75"/>
    <n v="1"/>
    <n v="9.75"/>
    <x v="2"/>
    <x v="7"/>
  </r>
  <r>
    <s v="O1543"/>
    <d v="2023-10-05T00:00:00"/>
    <x v="5"/>
    <x v="10"/>
    <x v="2"/>
    <s v="C108"/>
    <x v="948"/>
    <s v="B1096"/>
    <x v="420"/>
    <x v="3"/>
    <n v="6.29"/>
    <n v="3"/>
    <n v="18.87"/>
    <x v="3"/>
    <x v="7"/>
  </r>
  <r>
    <s v="O3194"/>
    <d v="2023-09-24T00:00:00"/>
    <x v="0"/>
    <x v="6"/>
    <x v="2"/>
    <s v="C427"/>
    <x v="427"/>
    <s v="B1409"/>
    <x v="630"/>
    <x v="2"/>
    <n v="10.81"/>
    <n v="1"/>
    <n v="10.81"/>
    <x v="1"/>
    <x v="2"/>
  </r>
  <r>
    <s v="O2075"/>
    <d v="2023-06-21T00:00:00"/>
    <x v="3"/>
    <x v="1"/>
    <x v="2"/>
    <s v="C875"/>
    <x v="949"/>
    <s v="B1759"/>
    <x v="966"/>
    <x v="0"/>
    <n v="12.6"/>
    <n v="2"/>
    <n v="25.2"/>
    <x v="3"/>
    <x v="1"/>
  </r>
  <r>
    <s v="O2447"/>
    <d v="2024-08-23T00:00:00"/>
    <x v="2"/>
    <x v="8"/>
    <x v="1"/>
    <s v="C797"/>
    <x v="885"/>
    <s v="B1139"/>
    <x v="967"/>
    <x v="0"/>
    <n v="14.22"/>
    <n v="3"/>
    <n v="42.66"/>
    <x v="0"/>
    <x v="7"/>
  </r>
  <r>
    <s v="O2510"/>
    <d v="2023-09-14T00:00:00"/>
    <x v="5"/>
    <x v="6"/>
    <x v="2"/>
    <s v="C457"/>
    <x v="701"/>
    <s v="B1424"/>
    <x v="968"/>
    <x v="2"/>
    <n v="19.14"/>
    <n v="4"/>
    <n v="76.56"/>
    <x v="2"/>
    <x v="0"/>
  </r>
  <r>
    <s v="O1611"/>
    <d v="2024-09-09T00:00:00"/>
    <x v="1"/>
    <x v="6"/>
    <x v="1"/>
    <s v="C280"/>
    <x v="950"/>
    <s v="B1124"/>
    <x v="342"/>
    <x v="0"/>
    <n v="47.42"/>
    <n v="3"/>
    <n v="142.26"/>
    <x v="1"/>
    <x v="3"/>
  </r>
  <r>
    <s v="O3595"/>
    <d v="2024-09-03T00:00:00"/>
    <x v="4"/>
    <x v="6"/>
    <x v="1"/>
    <s v="C785"/>
    <x v="441"/>
    <s v="B1453"/>
    <x v="330"/>
    <x v="0"/>
    <n v="24"/>
    <n v="4"/>
    <n v="96"/>
    <x v="0"/>
    <x v="2"/>
  </r>
  <r>
    <s v="O2348"/>
    <d v="2023-07-17T00:00:00"/>
    <x v="1"/>
    <x v="2"/>
    <x v="2"/>
    <s v="C639"/>
    <x v="951"/>
    <s v="B1664"/>
    <x v="969"/>
    <x v="0"/>
    <n v="10.25"/>
    <n v="4"/>
    <n v="41"/>
    <x v="2"/>
    <x v="0"/>
  </r>
  <r>
    <s v="O3470"/>
    <d v="2025-04-21T00:00:00"/>
    <x v="1"/>
    <x v="7"/>
    <x v="0"/>
    <s v="C749"/>
    <x v="593"/>
    <s v="B1352"/>
    <x v="840"/>
    <x v="0"/>
    <n v="32.840000000000003"/>
    <n v="2"/>
    <n v="65.680000000000007"/>
    <x v="2"/>
    <x v="2"/>
  </r>
  <r>
    <s v="O2170"/>
    <d v="2024-05-04T00:00:00"/>
    <x v="6"/>
    <x v="4"/>
    <x v="1"/>
    <s v="C974"/>
    <x v="229"/>
    <s v="B1270"/>
    <x v="800"/>
    <x v="1"/>
    <n v="14.82"/>
    <n v="2"/>
    <n v="29.64"/>
    <x v="2"/>
    <x v="3"/>
  </r>
  <r>
    <s v="O3979"/>
    <d v="2024-04-05T00:00:00"/>
    <x v="2"/>
    <x v="7"/>
    <x v="1"/>
    <s v="C853"/>
    <x v="50"/>
    <s v="B1788"/>
    <x v="341"/>
    <x v="2"/>
    <n v="45.37"/>
    <n v="3"/>
    <n v="136.11000000000001"/>
    <x v="1"/>
    <x v="7"/>
  </r>
  <r>
    <s v="O3934"/>
    <d v="2023-10-12T00:00:00"/>
    <x v="5"/>
    <x v="10"/>
    <x v="2"/>
    <s v="C660"/>
    <x v="642"/>
    <s v="B1077"/>
    <x v="360"/>
    <x v="2"/>
    <n v="39.85"/>
    <n v="1"/>
    <n v="39.85"/>
    <x v="0"/>
    <x v="3"/>
  </r>
  <r>
    <s v="O1942"/>
    <d v="2024-05-25T00:00:00"/>
    <x v="6"/>
    <x v="4"/>
    <x v="1"/>
    <s v="C483"/>
    <x v="308"/>
    <s v="B1694"/>
    <x v="970"/>
    <x v="0"/>
    <n v="45.25"/>
    <n v="5"/>
    <n v="226.25"/>
    <x v="1"/>
    <x v="1"/>
  </r>
  <r>
    <s v="O2200"/>
    <d v="2025-04-08T00:00:00"/>
    <x v="4"/>
    <x v="7"/>
    <x v="0"/>
    <s v="C406"/>
    <x v="74"/>
    <s v="B1250"/>
    <x v="637"/>
    <x v="0"/>
    <n v="30.14"/>
    <n v="5"/>
    <n v="150.69999999999999"/>
    <x v="0"/>
    <x v="0"/>
  </r>
  <r>
    <s v="O2188"/>
    <d v="2023-04-10T00:00:00"/>
    <x v="1"/>
    <x v="7"/>
    <x v="2"/>
    <s v="C975"/>
    <x v="380"/>
    <s v="B1765"/>
    <x v="971"/>
    <x v="1"/>
    <n v="29.96"/>
    <n v="5"/>
    <n v="149.80000000000001"/>
    <x v="1"/>
    <x v="0"/>
  </r>
  <r>
    <s v="O3170"/>
    <d v="2025-05-12T00:00:00"/>
    <x v="1"/>
    <x v="4"/>
    <x v="0"/>
    <s v="C127"/>
    <x v="109"/>
    <s v="B1091"/>
    <x v="408"/>
    <x v="2"/>
    <n v="36.35"/>
    <n v="2"/>
    <n v="72.7"/>
    <x v="2"/>
    <x v="5"/>
  </r>
  <r>
    <s v="O3053"/>
    <d v="2024-06-03T00:00:00"/>
    <x v="1"/>
    <x v="1"/>
    <x v="1"/>
    <s v="C699"/>
    <x v="640"/>
    <s v="B1598"/>
    <x v="711"/>
    <x v="0"/>
    <n v="26.43"/>
    <n v="5"/>
    <n v="132.15"/>
    <x v="2"/>
    <x v="2"/>
  </r>
  <r>
    <s v="O3903"/>
    <d v="2023-05-01T00:00:00"/>
    <x v="1"/>
    <x v="4"/>
    <x v="2"/>
    <s v="C346"/>
    <x v="144"/>
    <s v="B1195"/>
    <x v="836"/>
    <x v="2"/>
    <n v="26.17"/>
    <n v="1"/>
    <n v="26.17"/>
    <x v="2"/>
    <x v="2"/>
  </r>
  <r>
    <s v="O3736"/>
    <d v="2023-02-18T00:00:00"/>
    <x v="6"/>
    <x v="3"/>
    <x v="2"/>
    <s v="C240"/>
    <x v="462"/>
    <s v="B1082"/>
    <x v="159"/>
    <x v="2"/>
    <n v="49.28"/>
    <n v="2"/>
    <n v="98.56"/>
    <x v="0"/>
    <x v="5"/>
  </r>
  <r>
    <s v="O1875"/>
    <d v="2024-01-05T00:00:00"/>
    <x v="2"/>
    <x v="11"/>
    <x v="1"/>
    <s v="C217"/>
    <x v="748"/>
    <s v="B1611"/>
    <x v="129"/>
    <x v="0"/>
    <n v="19.36"/>
    <n v="5"/>
    <n v="96.8"/>
    <x v="2"/>
    <x v="0"/>
  </r>
  <r>
    <s v="O3769"/>
    <d v="2024-06-01T00:00:00"/>
    <x v="6"/>
    <x v="1"/>
    <x v="1"/>
    <s v="C654"/>
    <x v="952"/>
    <s v="B1668"/>
    <x v="680"/>
    <x v="1"/>
    <n v="29.46"/>
    <n v="2"/>
    <n v="58.92"/>
    <x v="0"/>
    <x v="3"/>
  </r>
  <r>
    <s v="O3601"/>
    <d v="2024-09-09T00:00:00"/>
    <x v="1"/>
    <x v="6"/>
    <x v="1"/>
    <s v="C657"/>
    <x v="953"/>
    <s v="B1432"/>
    <x v="696"/>
    <x v="3"/>
    <n v="10.48"/>
    <n v="1"/>
    <n v="10.48"/>
    <x v="0"/>
    <x v="2"/>
  </r>
  <r>
    <s v="O1156"/>
    <d v="2024-11-11T00:00:00"/>
    <x v="1"/>
    <x v="5"/>
    <x v="1"/>
    <s v="C473"/>
    <x v="595"/>
    <s v="B1510"/>
    <x v="972"/>
    <x v="3"/>
    <n v="43.1"/>
    <n v="3"/>
    <n v="129.30000000000001"/>
    <x v="0"/>
    <x v="7"/>
  </r>
  <r>
    <s v="O2483"/>
    <d v="2023-05-13T00:00:00"/>
    <x v="6"/>
    <x v="4"/>
    <x v="2"/>
    <s v="C852"/>
    <x v="621"/>
    <s v="B1320"/>
    <x v="135"/>
    <x v="0"/>
    <n v="15.28"/>
    <n v="2"/>
    <n v="30.56"/>
    <x v="2"/>
    <x v="1"/>
  </r>
  <r>
    <s v="O2007"/>
    <d v="2023-12-16T00:00:00"/>
    <x v="6"/>
    <x v="9"/>
    <x v="2"/>
    <s v="C746"/>
    <x v="954"/>
    <s v="B1901"/>
    <x v="383"/>
    <x v="2"/>
    <n v="38.81"/>
    <n v="1"/>
    <n v="38.81"/>
    <x v="2"/>
    <x v="0"/>
  </r>
  <r>
    <s v="O2988"/>
    <d v="2024-10-16T00:00:00"/>
    <x v="3"/>
    <x v="10"/>
    <x v="1"/>
    <s v="C687"/>
    <x v="862"/>
    <s v="B1912"/>
    <x v="132"/>
    <x v="2"/>
    <n v="12.87"/>
    <n v="2"/>
    <n v="25.74"/>
    <x v="0"/>
    <x v="7"/>
  </r>
  <r>
    <s v="O1214"/>
    <d v="2024-03-03T00:00:00"/>
    <x v="0"/>
    <x v="0"/>
    <x v="1"/>
    <s v="C699"/>
    <x v="955"/>
    <s v="B1717"/>
    <x v="973"/>
    <x v="3"/>
    <n v="26.88"/>
    <n v="2"/>
    <n v="53.76"/>
    <x v="0"/>
    <x v="4"/>
  </r>
  <r>
    <s v="O1586"/>
    <d v="2023-03-24T00:00:00"/>
    <x v="2"/>
    <x v="0"/>
    <x v="2"/>
    <s v="C993"/>
    <x v="779"/>
    <s v="B1861"/>
    <x v="974"/>
    <x v="1"/>
    <n v="10.78"/>
    <n v="4"/>
    <n v="43.12"/>
    <x v="1"/>
    <x v="4"/>
  </r>
  <r>
    <s v="O2635"/>
    <d v="2025-02-25T00:00:00"/>
    <x v="4"/>
    <x v="3"/>
    <x v="0"/>
    <s v="C876"/>
    <x v="576"/>
    <s v="B1654"/>
    <x v="318"/>
    <x v="2"/>
    <n v="25.28"/>
    <n v="3"/>
    <n v="75.84"/>
    <x v="2"/>
    <x v="2"/>
  </r>
  <r>
    <s v="O1823"/>
    <d v="2023-06-20T00:00:00"/>
    <x v="4"/>
    <x v="1"/>
    <x v="2"/>
    <s v="C994"/>
    <x v="956"/>
    <s v="B1757"/>
    <x v="975"/>
    <x v="1"/>
    <n v="37.49"/>
    <n v="3"/>
    <n v="112.47"/>
    <x v="3"/>
    <x v="7"/>
  </r>
  <r>
    <s v="O2004"/>
    <d v="2024-08-23T00:00:00"/>
    <x v="2"/>
    <x v="8"/>
    <x v="1"/>
    <s v="C744"/>
    <x v="957"/>
    <s v="B1096"/>
    <x v="976"/>
    <x v="2"/>
    <n v="12.13"/>
    <n v="5"/>
    <n v="60.65"/>
    <x v="0"/>
    <x v="4"/>
  </r>
  <r>
    <s v="O2389"/>
    <d v="2023-04-11T00:00:00"/>
    <x v="4"/>
    <x v="7"/>
    <x v="2"/>
    <s v="C865"/>
    <x v="703"/>
    <s v="B1395"/>
    <x v="153"/>
    <x v="2"/>
    <n v="35.979999999999997"/>
    <n v="2"/>
    <n v="71.959999999999994"/>
    <x v="2"/>
    <x v="5"/>
  </r>
  <r>
    <s v="O2574"/>
    <d v="2023-05-01T00:00:00"/>
    <x v="1"/>
    <x v="4"/>
    <x v="2"/>
    <s v="C842"/>
    <x v="607"/>
    <s v="B1521"/>
    <x v="320"/>
    <x v="2"/>
    <n v="30.28"/>
    <n v="5"/>
    <n v="151.4"/>
    <x v="2"/>
    <x v="2"/>
  </r>
  <r>
    <s v="O1961"/>
    <d v="2023-10-23T00:00:00"/>
    <x v="1"/>
    <x v="10"/>
    <x v="2"/>
    <s v="C464"/>
    <x v="629"/>
    <s v="B1809"/>
    <x v="907"/>
    <x v="1"/>
    <n v="40.58"/>
    <n v="5"/>
    <n v="202.9"/>
    <x v="3"/>
    <x v="0"/>
  </r>
  <r>
    <s v="O1714"/>
    <d v="2024-12-09T00:00:00"/>
    <x v="1"/>
    <x v="9"/>
    <x v="1"/>
    <s v="C473"/>
    <x v="477"/>
    <s v="B1938"/>
    <x v="977"/>
    <x v="3"/>
    <n v="29.91"/>
    <n v="2"/>
    <n v="59.82"/>
    <x v="3"/>
    <x v="2"/>
  </r>
  <r>
    <s v="O3507"/>
    <d v="2023-06-23T00:00:00"/>
    <x v="2"/>
    <x v="1"/>
    <x v="2"/>
    <s v="C946"/>
    <x v="763"/>
    <s v="B1684"/>
    <x v="455"/>
    <x v="0"/>
    <n v="41.33"/>
    <n v="1"/>
    <n v="41.33"/>
    <x v="0"/>
    <x v="6"/>
  </r>
  <r>
    <s v="O2465"/>
    <d v="2023-02-02T00:00:00"/>
    <x v="5"/>
    <x v="3"/>
    <x v="2"/>
    <s v="C958"/>
    <x v="683"/>
    <s v="B1283"/>
    <x v="904"/>
    <x v="3"/>
    <n v="17.11"/>
    <n v="5"/>
    <n v="85.55"/>
    <x v="0"/>
    <x v="6"/>
  </r>
  <r>
    <s v="O1683"/>
    <d v="2023-01-12T00:00:00"/>
    <x v="5"/>
    <x v="11"/>
    <x v="2"/>
    <s v="C636"/>
    <x v="539"/>
    <s v="B1445"/>
    <x v="749"/>
    <x v="1"/>
    <n v="47.21"/>
    <n v="2"/>
    <n v="94.42"/>
    <x v="0"/>
    <x v="0"/>
  </r>
  <r>
    <s v="O3087"/>
    <d v="2023-11-02T00:00:00"/>
    <x v="5"/>
    <x v="5"/>
    <x v="2"/>
    <s v="C328"/>
    <x v="895"/>
    <s v="B1963"/>
    <x v="217"/>
    <x v="1"/>
    <n v="16.78"/>
    <n v="3"/>
    <n v="50.34"/>
    <x v="2"/>
    <x v="3"/>
  </r>
  <r>
    <s v="O1067"/>
    <d v="2024-12-15T00:00:00"/>
    <x v="0"/>
    <x v="9"/>
    <x v="1"/>
    <s v="C116"/>
    <x v="958"/>
    <s v="B1232"/>
    <x v="444"/>
    <x v="3"/>
    <n v="43.12"/>
    <n v="3"/>
    <n v="129.36000000000001"/>
    <x v="3"/>
    <x v="3"/>
  </r>
  <r>
    <s v="O1821"/>
    <d v="2024-10-08T00:00:00"/>
    <x v="4"/>
    <x v="10"/>
    <x v="1"/>
    <s v="C106"/>
    <x v="62"/>
    <s v="B1273"/>
    <x v="166"/>
    <x v="3"/>
    <n v="28.71"/>
    <n v="4"/>
    <n v="114.84"/>
    <x v="1"/>
    <x v="7"/>
  </r>
  <r>
    <s v="O2042"/>
    <d v="2024-07-11T00:00:00"/>
    <x v="5"/>
    <x v="2"/>
    <x v="1"/>
    <s v="C495"/>
    <x v="906"/>
    <s v="B1489"/>
    <x v="419"/>
    <x v="1"/>
    <n v="34.950000000000003"/>
    <n v="5"/>
    <n v="174.75"/>
    <x v="0"/>
    <x v="4"/>
  </r>
  <r>
    <s v="O1783"/>
    <d v="2023-05-27T00:00:00"/>
    <x v="6"/>
    <x v="4"/>
    <x v="2"/>
    <s v="C247"/>
    <x v="959"/>
    <s v="B1062"/>
    <x v="978"/>
    <x v="1"/>
    <n v="15.68"/>
    <n v="5"/>
    <n v="78.400000000000006"/>
    <x v="3"/>
    <x v="4"/>
  </r>
  <r>
    <s v="O2597"/>
    <d v="2024-03-24T00:00:00"/>
    <x v="0"/>
    <x v="0"/>
    <x v="1"/>
    <s v="C682"/>
    <x v="741"/>
    <s v="B1420"/>
    <x v="979"/>
    <x v="1"/>
    <n v="36.770000000000003"/>
    <n v="3"/>
    <n v="110.31"/>
    <x v="2"/>
    <x v="6"/>
  </r>
  <r>
    <s v="O2577"/>
    <d v="2022-11-07T00:00:00"/>
    <x v="1"/>
    <x v="5"/>
    <x v="3"/>
    <s v="C591"/>
    <x v="441"/>
    <s v="B1702"/>
    <x v="980"/>
    <x v="0"/>
    <n v="19.489999999999998"/>
    <n v="5"/>
    <n v="97.45"/>
    <x v="0"/>
    <x v="6"/>
  </r>
  <r>
    <s v="O2508"/>
    <d v="2023-10-06T00:00:00"/>
    <x v="2"/>
    <x v="10"/>
    <x v="2"/>
    <s v="C788"/>
    <x v="348"/>
    <s v="B1856"/>
    <x v="91"/>
    <x v="1"/>
    <n v="17.95"/>
    <n v="2"/>
    <n v="35.9"/>
    <x v="0"/>
    <x v="2"/>
  </r>
  <r>
    <s v="O1375"/>
    <d v="2023-05-10T00:00:00"/>
    <x v="3"/>
    <x v="4"/>
    <x v="2"/>
    <s v="C887"/>
    <x v="960"/>
    <s v="B1492"/>
    <x v="203"/>
    <x v="3"/>
    <n v="33.65"/>
    <n v="2"/>
    <n v="67.3"/>
    <x v="0"/>
    <x v="7"/>
  </r>
  <r>
    <s v="O1071"/>
    <d v="2024-01-22T00:00:00"/>
    <x v="1"/>
    <x v="11"/>
    <x v="1"/>
    <s v="C595"/>
    <x v="45"/>
    <s v="B1777"/>
    <x v="247"/>
    <x v="2"/>
    <n v="28.38"/>
    <n v="2"/>
    <n v="56.76"/>
    <x v="3"/>
    <x v="1"/>
  </r>
  <r>
    <s v="O2762"/>
    <d v="2025-05-06T00:00:00"/>
    <x v="4"/>
    <x v="4"/>
    <x v="0"/>
    <s v="C358"/>
    <x v="320"/>
    <s v="B1056"/>
    <x v="481"/>
    <x v="3"/>
    <n v="22.52"/>
    <n v="1"/>
    <n v="22.52"/>
    <x v="1"/>
    <x v="7"/>
  </r>
  <r>
    <s v="O2763"/>
    <d v="2023-06-28T00:00:00"/>
    <x v="3"/>
    <x v="1"/>
    <x v="2"/>
    <s v="C589"/>
    <x v="555"/>
    <s v="B1349"/>
    <x v="193"/>
    <x v="2"/>
    <n v="25.35"/>
    <n v="2"/>
    <n v="50.7"/>
    <x v="2"/>
    <x v="3"/>
  </r>
  <r>
    <s v="O3925"/>
    <d v="2024-01-23T00:00:00"/>
    <x v="4"/>
    <x v="11"/>
    <x v="1"/>
    <s v="C672"/>
    <x v="961"/>
    <s v="B1508"/>
    <x v="981"/>
    <x v="3"/>
    <n v="25.1"/>
    <n v="2"/>
    <n v="50.2"/>
    <x v="0"/>
    <x v="2"/>
  </r>
  <r>
    <s v="O2043"/>
    <d v="2024-05-25T00:00:00"/>
    <x v="6"/>
    <x v="4"/>
    <x v="1"/>
    <s v="C845"/>
    <x v="962"/>
    <s v="B1332"/>
    <x v="172"/>
    <x v="3"/>
    <n v="33.700000000000003"/>
    <n v="3"/>
    <n v="101.1"/>
    <x v="1"/>
    <x v="2"/>
  </r>
  <r>
    <s v="O2131"/>
    <d v="2023-03-07T00:00:00"/>
    <x v="4"/>
    <x v="0"/>
    <x v="2"/>
    <s v="C946"/>
    <x v="963"/>
    <s v="B1198"/>
    <x v="982"/>
    <x v="1"/>
    <n v="35.450000000000003"/>
    <n v="5"/>
    <n v="177.25"/>
    <x v="1"/>
    <x v="1"/>
  </r>
  <r>
    <s v="O3702"/>
    <d v="2025-02-01T00:00:00"/>
    <x v="6"/>
    <x v="3"/>
    <x v="0"/>
    <s v="C862"/>
    <x v="221"/>
    <s v="B1229"/>
    <x v="81"/>
    <x v="2"/>
    <n v="49.16"/>
    <n v="2"/>
    <n v="98.32"/>
    <x v="2"/>
    <x v="2"/>
  </r>
  <r>
    <s v="O2149"/>
    <d v="2024-07-06T00:00:00"/>
    <x v="6"/>
    <x v="2"/>
    <x v="1"/>
    <s v="C746"/>
    <x v="964"/>
    <s v="B1223"/>
    <x v="215"/>
    <x v="3"/>
    <n v="5.88"/>
    <n v="3"/>
    <n v="17.64"/>
    <x v="3"/>
    <x v="7"/>
  </r>
  <r>
    <s v="O3032"/>
    <d v="2024-10-14T00:00:00"/>
    <x v="1"/>
    <x v="10"/>
    <x v="1"/>
    <s v="C758"/>
    <x v="476"/>
    <s v="B1278"/>
    <x v="578"/>
    <x v="0"/>
    <n v="27"/>
    <n v="3"/>
    <n v="81"/>
    <x v="0"/>
    <x v="7"/>
  </r>
  <r>
    <s v="O2294"/>
    <d v="2022-09-14T00:00:00"/>
    <x v="3"/>
    <x v="6"/>
    <x v="3"/>
    <s v="C812"/>
    <x v="811"/>
    <s v="B1073"/>
    <x v="983"/>
    <x v="0"/>
    <n v="41.51"/>
    <n v="3"/>
    <n v="124.53"/>
    <x v="2"/>
    <x v="3"/>
  </r>
  <r>
    <s v="O3793"/>
    <d v="2023-09-04T00:00:00"/>
    <x v="1"/>
    <x v="6"/>
    <x v="2"/>
    <s v="C456"/>
    <x v="325"/>
    <s v="B1943"/>
    <x v="183"/>
    <x v="2"/>
    <n v="5.0999999999999996"/>
    <n v="4"/>
    <n v="20.399999999999999"/>
    <x v="1"/>
    <x v="0"/>
  </r>
  <r>
    <s v="O3218"/>
    <d v="2025-08-02T00:00:00"/>
    <x v="6"/>
    <x v="8"/>
    <x v="0"/>
    <s v="C344"/>
    <x v="965"/>
    <s v="B1542"/>
    <x v="984"/>
    <x v="0"/>
    <n v="32.020000000000003"/>
    <n v="4"/>
    <n v="128.08000000000001"/>
    <x v="1"/>
    <x v="1"/>
  </r>
  <r>
    <s v="O3869"/>
    <d v="2024-01-14T00:00:00"/>
    <x v="0"/>
    <x v="11"/>
    <x v="1"/>
    <s v="C351"/>
    <x v="966"/>
    <s v="B1922"/>
    <x v="587"/>
    <x v="3"/>
    <n v="20.440000000000001"/>
    <n v="5"/>
    <n v="102.2"/>
    <x v="0"/>
    <x v="6"/>
  </r>
  <r>
    <s v="O1051"/>
    <d v="2023-10-02T00:00:00"/>
    <x v="1"/>
    <x v="10"/>
    <x v="2"/>
    <s v="C806"/>
    <x v="967"/>
    <s v="B1406"/>
    <x v="985"/>
    <x v="0"/>
    <n v="31.21"/>
    <n v="3"/>
    <n v="93.63"/>
    <x v="0"/>
    <x v="7"/>
  </r>
  <r>
    <s v="O2364"/>
    <d v="2023-03-23T00:00:00"/>
    <x v="5"/>
    <x v="0"/>
    <x v="2"/>
    <s v="C365"/>
    <x v="654"/>
    <s v="B1916"/>
    <x v="27"/>
    <x v="2"/>
    <n v="19.489999999999998"/>
    <n v="3"/>
    <n v="58.47"/>
    <x v="2"/>
    <x v="0"/>
  </r>
  <r>
    <s v="O3190"/>
    <d v="2023-09-05T00:00:00"/>
    <x v="4"/>
    <x v="6"/>
    <x v="2"/>
    <s v="C987"/>
    <x v="297"/>
    <s v="B1963"/>
    <x v="499"/>
    <x v="2"/>
    <n v="10.09"/>
    <n v="3"/>
    <n v="30.27"/>
    <x v="1"/>
    <x v="6"/>
  </r>
  <r>
    <s v="O3762"/>
    <d v="2024-07-04T00:00:00"/>
    <x v="5"/>
    <x v="2"/>
    <x v="1"/>
    <s v="C266"/>
    <x v="620"/>
    <s v="B1820"/>
    <x v="986"/>
    <x v="0"/>
    <n v="39.78"/>
    <n v="5"/>
    <n v="198.9"/>
    <x v="0"/>
    <x v="6"/>
  </r>
  <r>
    <s v="O1981"/>
    <d v="2023-10-09T00:00:00"/>
    <x v="1"/>
    <x v="10"/>
    <x v="2"/>
    <s v="C328"/>
    <x v="968"/>
    <s v="B1015"/>
    <x v="772"/>
    <x v="2"/>
    <n v="10.43"/>
    <n v="3"/>
    <n v="31.29"/>
    <x v="2"/>
    <x v="1"/>
  </r>
  <r>
    <s v="O2527"/>
    <d v="2022-10-17T00:00:00"/>
    <x v="1"/>
    <x v="10"/>
    <x v="3"/>
    <s v="C558"/>
    <x v="648"/>
    <s v="B1536"/>
    <x v="852"/>
    <x v="3"/>
    <n v="25.63"/>
    <n v="2"/>
    <n v="51.26"/>
    <x v="2"/>
    <x v="3"/>
  </r>
  <r>
    <s v="O2118"/>
    <d v="2023-01-09T00:00:00"/>
    <x v="1"/>
    <x v="11"/>
    <x v="2"/>
    <s v="C350"/>
    <x v="587"/>
    <s v="B1514"/>
    <x v="987"/>
    <x v="3"/>
    <n v="23.01"/>
    <n v="1"/>
    <n v="23.01"/>
    <x v="1"/>
    <x v="4"/>
  </r>
  <r>
    <s v="O2991"/>
    <d v="2025-02-26T00:00:00"/>
    <x v="3"/>
    <x v="3"/>
    <x v="0"/>
    <s v="C944"/>
    <x v="628"/>
    <s v="B1708"/>
    <x v="134"/>
    <x v="1"/>
    <n v="39.799999999999997"/>
    <n v="1"/>
    <n v="39.799999999999997"/>
    <x v="0"/>
    <x v="5"/>
  </r>
  <r>
    <s v="O2747"/>
    <d v="2024-01-22T00:00:00"/>
    <x v="1"/>
    <x v="11"/>
    <x v="1"/>
    <s v="C400"/>
    <x v="865"/>
    <s v="B1825"/>
    <x v="964"/>
    <x v="2"/>
    <n v="14.61"/>
    <n v="2"/>
    <n v="29.22"/>
    <x v="2"/>
    <x v="5"/>
  </r>
  <r>
    <s v="O3878"/>
    <d v="2025-05-31T00:00:00"/>
    <x v="6"/>
    <x v="4"/>
    <x v="0"/>
    <s v="C880"/>
    <x v="643"/>
    <s v="B1350"/>
    <x v="962"/>
    <x v="2"/>
    <n v="17.12"/>
    <n v="4"/>
    <n v="68.48"/>
    <x v="0"/>
    <x v="0"/>
  </r>
  <r>
    <s v="O2093"/>
    <d v="2023-10-26T00:00:00"/>
    <x v="5"/>
    <x v="10"/>
    <x v="2"/>
    <s v="C760"/>
    <x v="65"/>
    <s v="B1345"/>
    <x v="897"/>
    <x v="2"/>
    <n v="8.17"/>
    <n v="5"/>
    <n v="40.85"/>
    <x v="2"/>
    <x v="1"/>
  </r>
  <r>
    <s v="O2183"/>
    <d v="2024-11-01T00:00:00"/>
    <x v="2"/>
    <x v="5"/>
    <x v="1"/>
    <s v="C101"/>
    <x v="581"/>
    <s v="B1599"/>
    <x v="453"/>
    <x v="0"/>
    <n v="24.01"/>
    <n v="5"/>
    <n v="120.05"/>
    <x v="1"/>
    <x v="3"/>
  </r>
  <r>
    <s v="O2210"/>
    <d v="2024-01-17T00:00:00"/>
    <x v="3"/>
    <x v="11"/>
    <x v="1"/>
    <s v="C671"/>
    <x v="52"/>
    <s v="B1954"/>
    <x v="77"/>
    <x v="0"/>
    <n v="16.88"/>
    <n v="4"/>
    <n v="67.52"/>
    <x v="1"/>
    <x v="7"/>
  </r>
  <r>
    <s v="O1908"/>
    <d v="2023-09-03T00:00:00"/>
    <x v="0"/>
    <x v="6"/>
    <x v="2"/>
    <s v="C791"/>
    <x v="969"/>
    <s v="B1854"/>
    <x v="988"/>
    <x v="2"/>
    <n v="25.26"/>
    <n v="1"/>
    <n v="25.26"/>
    <x v="3"/>
    <x v="0"/>
  </r>
  <r>
    <s v="O2890"/>
    <d v="2023-07-30T00:00:00"/>
    <x v="0"/>
    <x v="2"/>
    <x v="2"/>
    <s v="C895"/>
    <x v="853"/>
    <s v="B1927"/>
    <x v="989"/>
    <x v="0"/>
    <n v="28.1"/>
    <n v="2"/>
    <n v="56.2"/>
    <x v="2"/>
    <x v="0"/>
  </r>
  <r>
    <s v="O2060"/>
    <d v="2024-12-16T00:00:00"/>
    <x v="1"/>
    <x v="9"/>
    <x v="1"/>
    <s v="C716"/>
    <x v="42"/>
    <s v="B1746"/>
    <x v="602"/>
    <x v="2"/>
    <n v="48.84"/>
    <n v="4"/>
    <n v="195.36"/>
    <x v="2"/>
    <x v="1"/>
  </r>
  <r>
    <s v="O2120"/>
    <d v="2023-06-20T00:00:00"/>
    <x v="4"/>
    <x v="1"/>
    <x v="2"/>
    <s v="C739"/>
    <x v="767"/>
    <s v="B1495"/>
    <x v="990"/>
    <x v="3"/>
    <n v="8.8000000000000007"/>
    <n v="1"/>
    <n v="8.8000000000000007"/>
    <x v="0"/>
    <x v="2"/>
  </r>
  <r>
    <s v="O3801"/>
    <d v="2025-04-28T00:00:00"/>
    <x v="1"/>
    <x v="7"/>
    <x v="0"/>
    <s v="C273"/>
    <x v="329"/>
    <s v="B1647"/>
    <x v="701"/>
    <x v="1"/>
    <n v="34.5"/>
    <n v="5"/>
    <n v="172.5"/>
    <x v="2"/>
    <x v="2"/>
  </r>
  <r>
    <s v="O2916"/>
    <d v="2023-07-23T00:00:00"/>
    <x v="0"/>
    <x v="2"/>
    <x v="2"/>
    <s v="C300"/>
    <x v="970"/>
    <s v="B1179"/>
    <x v="652"/>
    <x v="0"/>
    <n v="42.23"/>
    <n v="1"/>
    <n v="42.23"/>
    <x v="0"/>
    <x v="7"/>
  </r>
  <r>
    <s v="O2226"/>
    <d v="2022-09-08T00:00:00"/>
    <x v="5"/>
    <x v="6"/>
    <x v="3"/>
    <s v="C911"/>
    <x v="559"/>
    <s v="B1169"/>
    <x v="471"/>
    <x v="1"/>
    <n v="28.52"/>
    <n v="1"/>
    <n v="28.52"/>
    <x v="2"/>
    <x v="0"/>
  </r>
  <r>
    <s v="O1994"/>
    <d v="2023-10-02T00:00:00"/>
    <x v="1"/>
    <x v="10"/>
    <x v="2"/>
    <s v="C737"/>
    <x v="971"/>
    <s v="B1029"/>
    <x v="991"/>
    <x v="0"/>
    <n v="28.17"/>
    <n v="2"/>
    <n v="56.34"/>
    <x v="0"/>
    <x v="4"/>
  </r>
  <r>
    <s v="O1980"/>
    <d v="2023-02-02T00:00:00"/>
    <x v="5"/>
    <x v="3"/>
    <x v="2"/>
    <s v="C706"/>
    <x v="739"/>
    <s v="B1999"/>
    <x v="992"/>
    <x v="2"/>
    <n v="7.83"/>
    <n v="2"/>
    <n v="15.66"/>
    <x v="0"/>
    <x v="1"/>
  </r>
  <r>
    <s v="O3708"/>
    <d v="2023-12-19T00:00:00"/>
    <x v="4"/>
    <x v="9"/>
    <x v="2"/>
    <s v="C708"/>
    <x v="353"/>
    <s v="B1759"/>
    <x v="966"/>
    <x v="0"/>
    <n v="13.35"/>
    <n v="2"/>
    <n v="26.7"/>
    <x v="2"/>
    <x v="0"/>
  </r>
  <r>
    <s v="O2011"/>
    <d v="2024-07-17T00:00:00"/>
    <x v="3"/>
    <x v="2"/>
    <x v="1"/>
    <s v="C573"/>
    <x v="504"/>
    <s v="B1493"/>
    <x v="915"/>
    <x v="0"/>
    <n v="7.57"/>
    <n v="2"/>
    <n v="15.14"/>
    <x v="2"/>
    <x v="7"/>
  </r>
  <r>
    <s v="O2998"/>
    <d v="2023-12-14T00:00:00"/>
    <x v="5"/>
    <x v="9"/>
    <x v="2"/>
    <s v="C787"/>
    <x v="972"/>
    <s v="B1841"/>
    <x v="271"/>
    <x v="2"/>
    <n v="22.66"/>
    <n v="2"/>
    <n v="45.32"/>
    <x v="0"/>
    <x v="1"/>
  </r>
  <r>
    <s v="O1083"/>
    <d v="2023-09-21T00:00:00"/>
    <x v="5"/>
    <x v="6"/>
    <x v="2"/>
    <s v="C179"/>
    <x v="225"/>
    <s v="B1468"/>
    <x v="535"/>
    <x v="0"/>
    <n v="43.44"/>
    <n v="1"/>
    <n v="43.44"/>
    <x v="1"/>
    <x v="0"/>
  </r>
  <r>
    <s v="O1588"/>
    <d v="2023-07-22T00:00:00"/>
    <x v="6"/>
    <x v="2"/>
    <x v="2"/>
    <s v="C637"/>
    <x v="887"/>
    <s v="B1987"/>
    <x v="5"/>
    <x v="3"/>
    <n v="15.01"/>
    <n v="2"/>
    <n v="30.02"/>
    <x v="0"/>
    <x v="3"/>
  </r>
  <r>
    <s v="O2908"/>
    <d v="2025-07-30T00:00:00"/>
    <x v="3"/>
    <x v="2"/>
    <x v="0"/>
    <s v="C531"/>
    <x v="937"/>
    <s v="B1620"/>
    <x v="581"/>
    <x v="0"/>
    <n v="5.85"/>
    <n v="4"/>
    <n v="23.4"/>
    <x v="2"/>
    <x v="2"/>
  </r>
  <r>
    <s v="O2641"/>
    <d v="2023-09-11T00:00:00"/>
    <x v="1"/>
    <x v="6"/>
    <x v="2"/>
    <s v="C613"/>
    <x v="973"/>
    <s v="B1424"/>
    <x v="968"/>
    <x v="0"/>
    <n v="16.989999999999998"/>
    <n v="4"/>
    <n v="67.959999999999994"/>
    <x v="2"/>
    <x v="3"/>
  </r>
  <r>
    <s v="O3168"/>
    <d v="2022-10-22T00:00:00"/>
    <x v="6"/>
    <x v="10"/>
    <x v="3"/>
    <s v="C252"/>
    <x v="110"/>
    <s v="B1466"/>
    <x v="85"/>
    <x v="1"/>
    <n v="32.229999999999997"/>
    <n v="1"/>
    <n v="32.229999999999997"/>
    <x v="2"/>
    <x v="2"/>
  </r>
  <r>
    <s v="O3349"/>
    <d v="2023-03-16T00:00:00"/>
    <x v="5"/>
    <x v="0"/>
    <x v="2"/>
    <s v="C659"/>
    <x v="711"/>
    <s v="B1307"/>
    <x v="993"/>
    <x v="0"/>
    <n v="48.53"/>
    <n v="1"/>
    <n v="48.53"/>
    <x v="2"/>
    <x v="2"/>
  </r>
  <r>
    <s v="O2573"/>
    <d v="2023-12-09T00:00:00"/>
    <x v="6"/>
    <x v="9"/>
    <x v="2"/>
    <s v="C484"/>
    <x v="624"/>
    <s v="B1073"/>
    <x v="983"/>
    <x v="3"/>
    <n v="41.96"/>
    <n v="3"/>
    <n v="125.88"/>
    <x v="0"/>
    <x v="7"/>
  </r>
  <r>
    <s v="O2562"/>
    <d v="2022-11-19T00:00:00"/>
    <x v="6"/>
    <x v="5"/>
    <x v="3"/>
    <s v="C559"/>
    <x v="316"/>
    <s v="B1386"/>
    <x v="994"/>
    <x v="3"/>
    <n v="26.08"/>
    <n v="3"/>
    <n v="78.239999999999995"/>
    <x v="2"/>
    <x v="0"/>
  </r>
  <r>
    <s v="O1408"/>
    <d v="2023-03-20T00:00:00"/>
    <x v="1"/>
    <x v="0"/>
    <x v="2"/>
    <s v="C313"/>
    <x v="974"/>
    <s v="B1440"/>
    <x v="450"/>
    <x v="2"/>
    <n v="35.299999999999997"/>
    <n v="2"/>
    <n v="70.599999999999994"/>
    <x v="0"/>
    <x v="2"/>
  </r>
  <r>
    <s v="O3425"/>
    <d v="2024-02-24T00:00:00"/>
    <x v="6"/>
    <x v="3"/>
    <x v="1"/>
    <s v="C871"/>
    <x v="822"/>
    <s v="B1968"/>
    <x v="864"/>
    <x v="3"/>
    <n v="40.86"/>
    <n v="2"/>
    <n v="81.72"/>
    <x v="0"/>
    <x v="1"/>
  </r>
  <r>
    <s v="O2040"/>
    <d v="2024-05-18T00:00:00"/>
    <x v="6"/>
    <x v="4"/>
    <x v="1"/>
    <s v="C246"/>
    <x v="759"/>
    <s v="B1746"/>
    <x v="995"/>
    <x v="0"/>
    <n v="33.770000000000003"/>
    <n v="2"/>
    <n v="67.540000000000006"/>
    <x v="2"/>
    <x v="3"/>
  </r>
  <r>
    <s v="O3221"/>
    <d v="2025-04-03T00:00:00"/>
    <x v="5"/>
    <x v="7"/>
    <x v="0"/>
    <s v="C151"/>
    <x v="975"/>
    <s v="B1987"/>
    <x v="546"/>
    <x v="2"/>
    <n v="36.450000000000003"/>
    <n v="5"/>
    <n v="182.25"/>
    <x v="1"/>
    <x v="6"/>
  </r>
  <r>
    <s v="O1363"/>
    <d v="2024-10-07T00:00:00"/>
    <x v="1"/>
    <x v="10"/>
    <x v="1"/>
    <s v="C133"/>
    <x v="898"/>
    <s v="B1525"/>
    <x v="996"/>
    <x v="0"/>
    <n v="26.66"/>
    <n v="2"/>
    <n v="53.32"/>
    <x v="3"/>
    <x v="2"/>
  </r>
  <r>
    <s v="O1967"/>
    <d v="2023-07-06T00:00:00"/>
    <x v="5"/>
    <x v="2"/>
    <x v="2"/>
    <s v="C211"/>
    <x v="976"/>
    <s v="B1126"/>
    <x v="142"/>
    <x v="1"/>
    <n v="6.48"/>
    <n v="3"/>
    <n v="19.440000000000001"/>
    <x v="1"/>
    <x v="4"/>
  </r>
  <r>
    <s v="O1166"/>
    <d v="2024-06-20T00:00:00"/>
    <x v="5"/>
    <x v="1"/>
    <x v="1"/>
    <s v="C659"/>
    <x v="977"/>
    <s v="B1166"/>
    <x v="997"/>
    <x v="1"/>
    <n v="41.57"/>
    <n v="3"/>
    <n v="124.71"/>
    <x v="2"/>
    <x v="4"/>
  </r>
  <r>
    <s v="O1640"/>
    <d v="2023-03-01T00:00:00"/>
    <x v="3"/>
    <x v="0"/>
    <x v="2"/>
    <s v="C794"/>
    <x v="737"/>
    <s v="B1625"/>
    <x v="998"/>
    <x v="0"/>
    <n v="49.45"/>
    <n v="4"/>
    <n v="197.8"/>
    <x v="0"/>
    <x v="3"/>
  </r>
  <r>
    <s v="O3042"/>
    <d v="2023-01-26T00:00:00"/>
    <x v="5"/>
    <x v="11"/>
    <x v="2"/>
    <s v="C936"/>
    <x v="279"/>
    <s v="B1462"/>
    <x v="189"/>
    <x v="3"/>
    <n v="36.119999999999997"/>
    <n v="2"/>
    <n v="72.239999999999995"/>
    <x v="2"/>
    <x v="2"/>
  </r>
  <r>
    <s v="O3220"/>
    <d v="2023-02-09T00:00:00"/>
    <x v="5"/>
    <x v="3"/>
    <x v="2"/>
    <s v="C217"/>
    <x v="978"/>
    <s v="B1895"/>
    <x v="956"/>
    <x v="3"/>
    <n v="39.32"/>
    <n v="4"/>
    <n v="157.28"/>
    <x v="2"/>
    <x v="0"/>
  </r>
  <r>
    <s v="O3513"/>
    <d v="2024-02-22T00:00:00"/>
    <x v="5"/>
    <x v="3"/>
    <x v="1"/>
    <s v="C109"/>
    <x v="182"/>
    <s v="B1328"/>
    <x v="79"/>
    <x v="0"/>
    <n v="40.08"/>
    <n v="5"/>
    <n v="200.4"/>
    <x v="0"/>
    <x v="2"/>
  </r>
  <r>
    <s v="O3873"/>
    <d v="2025-05-19T00:00:00"/>
    <x v="1"/>
    <x v="4"/>
    <x v="0"/>
    <s v="C299"/>
    <x v="143"/>
    <s v="B1063"/>
    <x v="612"/>
    <x v="0"/>
    <n v="33.4"/>
    <n v="5"/>
    <n v="167"/>
    <x v="2"/>
    <x v="0"/>
  </r>
  <r>
    <s v="O2781"/>
    <d v="2023-11-04T00:00:00"/>
    <x v="6"/>
    <x v="5"/>
    <x v="2"/>
    <s v="C225"/>
    <x v="162"/>
    <s v="B1963"/>
    <x v="13"/>
    <x v="0"/>
    <n v="29.93"/>
    <n v="5"/>
    <n v="149.65"/>
    <x v="2"/>
    <x v="5"/>
  </r>
  <r>
    <s v="O1390"/>
    <d v="2024-05-28T00:00:00"/>
    <x v="4"/>
    <x v="4"/>
    <x v="1"/>
    <s v="C574"/>
    <x v="979"/>
    <s v="B1474"/>
    <x v="892"/>
    <x v="2"/>
    <n v="27.16"/>
    <n v="1"/>
    <n v="27.16"/>
    <x v="2"/>
    <x v="3"/>
  </r>
  <r>
    <s v="O3139"/>
    <d v="2022-10-05T00:00:00"/>
    <x v="3"/>
    <x v="10"/>
    <x v="3"/>
    <s v="C396"/>
    <x v="556"/>
    <s v="B1141"/>
    <x v="906"/>
    <x v="1"/>
    <n v="8.8699999999999992"/>
    <n v="3"/>
    <n v="26.61"/>
    <x v="0"/>
    <x v="5"/>
  </r>
  <r>
    <s v="O2676"/>
    <d v="2023-11-11T00:00:00"/>
    <x v="6"/>
    <x v="5"/>
    <x v="2"/>
    <s v="C336"/>
    <x v="894"/>
    <s v="B1059"/>
    <x v="999"/>
    <x v="1"/>
    <n v="20.65"/>
    <n v="2"/>
    <n v="41.3"/>
    <x v="0"/>
    <x v="7"/>
  </r>
  <r>
    <s v="O1692"/>
    <d v="2023-10-18T00:00:00"/>
    <x v="3"/>
    <x v="10"/>
    <x v="2"/>
    <s v="C895"/>
    <x v="853"/>
    <s v="B1996"/>
    <x v="583"/>
    <x v="3"/>
    <n v="29.97"/>
    <n v="1"/>
    <n v="29.97"/>
    <x v="2"/>
    <x v="0"/>
  </r>
  <r>
    <s v="O1982"/>
    <d v="2024-07-01T00:00:00"/>
    <x v="1"/>
    <x v="2"/>
    <x v="1"/>
    <s v="C333"/>
    <x v="415"/>
    <s v="B1788"/>
    <x v="341"/>
    <x v="0"/>
    <n v="41.5"/>
    <n v="3"/>
    <n v="124.5"/>
    <x v="2"/>
    <x v="3"/>
  </r>
  <r>
    <s v="O3693"/>
    <d v="2023-04-10T00:00:00"/>
    <x v="1"/>
    <x v="7"/>
    <x v="2"/>
    <s v="C405"/>
    <x v="403"/>
    <s v="B1037"/>
    <x v="958"/>
    <x v="0"/>
    <n v="8.76"/>
    <n v="3"/>
    <n v="26.28"/>
    <x v="2"/>
    <x v="7"/>
  </r>
  <r>
    <s v="O3264"/>
    <d v="2022-09-26T00:00:00"/>
    <x v="1"/>
    <x v="6"/>
    <x v="3"/>
    <s v="C240"/>
    <x v="915"/>
    <s v="B1359"/>
    <x v="922"/>
    <x v="2"/>
    <n v="28.72"/>
    <n v="4"/>
    <n v="114.88"/>
    <x v="2"/>
    <x v="3"/>
  </r>
  <r>
    <s v="O3093"/>
    <d v="2024-02-03T00:00:00"/>
    <x v="6"/>
    <x v="3"/>
    <x v="1"/>
    <s v="C350"/>
    <x v="453"/>
    <s v="B1614"/>
    <x v="305"/>
    <x v="1"/>
    <n v="30.76"/>
    <n v="4"/>
    <n v="123.04"/>
    <x v="2"/>
    <x v="2"/>
  </r>
  <r>
    <s v="O1627"/>
    <d v="2023-10-27T00:00:00"/>
    <x v="2"/>
    <x v="10"/>
    <x v="2"/>
    <s v="C251"/>
    <x v="980"/>
    <s v="B1354"/>
    <x v="877"/>
    <x v="2"/>
    <n v="31.83"/>
    <n v="1"/>
    <n v="31.83"/>
    <x v="1"/>
    <x v="4"/>
  </r>
  <r>
    <s v="O3149"/>
    <d v="2025-05-16T00:00:00"/>
    <x v="2"/>
    <x v="4"/>
    <x v="0"/>
    <s v="C957"/>
    <x v="362"/>
    <s v="B1488"/>
    <x v="476"/>
    <x v="2"/>
    <n v="12.31"/>
    <n v="2"/>
    <n v="24.62"/>
    <x v="0"/>
    <x v="1"/>
  </r>
  <r>
    <s v="O3370"/>
    <d v="2023-12-01T00:00:00"/>
    <x v="2"/>
    <x v="9"/>
    <x v="2"/>
    <s v="C252"/>
    <x v="603"/>
    <s v="B1809"/>
    <x v="907"/>
    <x v="3"/>
    <n v="34.71"/>
    <n v="2"/>
    <n v="69.42"/>
    <x v="2"/>
    <x v="1"/>
  </r>
  <r>
    <s v="O3866"/>
    <d v="2023-05-20T00:00:00"/>
    <x v="6"/>
    <x v="4"/>
    <x v="2"/>
    <s v="C213"/>
    <x v="777"/>
    <s v="B1924"/>
    <x v="524"/>
    <x v="0"/>
    <n v="10.09"/>
    <n v="5"/>
    <n v="50.45"/>
    <x v="0"/>
    <x v="2"/>
  </r>
  <r>
    <s v="O3921"/>
    <d v="2022-11-28T00:00:00"/>
    <x v="1"/>
    <x v="5"/>
    <x v="3"/>
    <s v="C356"/>
    <x v="262"/>
    <s v="B1074"/>
    <x v="925"/>
    <x v="0"/>
    <n v="25.11"/>
    <n v="2"/>
    <n v="50.22"/>
    <x v="0"/>
    <x v="5"/>
  </r>
  <r>
    <s v="O2219"/>
    <d v="2024-08-01T00:00:00"/>
    <x v="5"/>
    <x v="8"/>
    <x v="1"/>
    <s v="C396"/>
    <x v="175"/>
    <s v="B1844"/>
    <x v="521"/>
    <x v="0"/>
    <n v="24.07"/>
    <n v="4"/>
    <n v="96.28"/>
    <x v="2"/>
    <x v="1"/>
  </r>
  <r>
    <s v="O3278"/>
    <d v="2024-04-14T00:00:00"/>
    <x v="0"/>
    <x v="7"/>
    <x v="1"/>
    <s v="C317"/>
    <x v="981"/>
    <s v="B1716"/>
    <x v="625"/>
    <x v="2"/>
    <n v="54.35"/>
    <n v="5"/>
    <n v="271.75"/>
    <x v="1"/>
    <x v="2"/>
  </r>
  <r>
    <s v="O1121"/>
    <d v="2023-09-22T00:00:00"/>
    <x v="2"/>
    <x v="6"/>
    <x v="2"/>
    <s v="C657"/>
    <x v="953"/>
    <s v="B1034"/>
    <x v="1000"/>
    <x v="1"/>
    <n v="38.549999999999997"/>
    <n v="4"/>
    <n v="154.19999999999999"/>
    <x v="3"/>
    <x v="4"/>
  </r>
  <r>
    <s v="O2324"/>
    <d v="2023-09-14T00:00:00"/>
    <x v="5"/>
    <x v="6"/>
    <x v="2"/>
    <s v="C280"/>
    <x v="950"/>
    <s v="B1090"/>
    <x v="504"/>
    <x v="2"/>
    <n v="5.66"/>
    <n v="1"/>
    <n v="5.66"/>
    <x v="2"/>
    <x v="3"/>
  </r>
  <r>
    <s v="O2475"/>
    <d v="2024-09-13T00:00:00"/>
    <x v="2"/>
    <x v="6"/>
    <x v="1"/>
    <s v="C688"/>
    <x v="982"/>
    <s v="B1500"/>
    <x v="1001"/>
    <x v="1"/>
    <n v="16.29"/>
    <n v="5"/>
    <n v="81.45"/>
    <x v="0"/>
    <x v="0"/>
  </r>
  <r>
    <s v="O3285"/>
    <d v="2024-12-19T00:00:00"/>
    <x v="5"/>
    <x v="9"/>
    <x v="1"/>
    <s v="C743"/>
    <x v="468"/>
    <s v="B1418"/>
    <x v="1002"/>
    <x v="3"/>
    <n v="12.99"/>
    <n v="5"/>
    <n v="64.95"/>
    <x v="2"/>
    <x v="2"/>
  </r>
  <r>
    <s v="O1187"/>
    <d v="2023-02-04T00:00:00"/>
    <x v="6"/>
    <x v="3"/>
    <x v="2"/>
    <s v="C413"/>
    <x v="693"/>
    <s v="B1740"/>
    <x v="733"/>
    <x v="2"/>
    <n v="41.7"/>
    <n v="4"/>
    <n v="166.8"/>
    <x v="2"/>
    <x v="1"/>
  </r>
  <r>
    <s v="O3156"/>
    <d v="2025-08-15T00:00:00"/>
    <x v="2"/>
    <x v="8"/>
    <x v="0"/>
    <s v="C188"/>
    <x v="864"/>
    <s v="B1560"/>
    <x v="616"/>
    <x v="0"/>
    <n v="48.8"/>
    <n v="3"/>
    <n v="146.4"/>
    <x v="2"/>
    <x v="5"/>
  </r>
  <r>
    <s v="O1641"/>
    <d v="2024-05-30T00:00:00"/>
    <x v="5"/>
    <x v="4"/>
    <x v="1"/>
    <s v="C931"/>
    <x v="922"/>
    <s v="B1138"/>
    <x v="658"/>
    <x v="3"/>
    <n v="40.89"/>
    <n v="2"/>
    <n v="81.78"/>
    <x v="2"/>
    <x v="3"/>
  </r>
  <r>
    <s v="O3420"/>
    <d v="2025-03-14T00:00:00"/>
    <x v="2"/>
    <x v="0"/>
    <x v="0"/>
    <s v="C780"/>
    <x v="484"/>
    <s v="B1080"/>
    <x v="477"/>
    <x v="2"/>
    <n v="44.46"/>
    <n v="1"/>
    <n v="44.46"/>
    <x v="2"/>
    <x v="0"/>
  </r>
  <r>
    <s v="O1196"/>
    <d v="2024-05-22T00:00:00"/>
    <x v="3"/>
    <x v="4"/>
    <x v="1"/>
    <s v="C845"/>
    <x v="523"/>
    <s v="B1385"/>
    <x v="370"/>
    <x v="0"/>
    <n v="9.31"/>
    <n v="4"/>
    <n v="37.24"/>
    <x v="3"/>
    <x v="2"/>
  </r>
  <r>
    <s v="O1564"/>
    <d v="2024-08-06T00:00:00"/>
    <x v="4"/>
    <x v="8"/>
    <x v="1"/>
    <s v="C129"/>
    <x v="844"/>
    <s v="B1356"/>
    <x v="264"/>
    <x v="3"/>
    <n v="32"/>
    <n v="3"/>
    <n v="96"/>
    <x v="1"/>
    <x v="3"/>
  </r>
  <r>
    <s v="O3591"/>
    <d v="2024-03-09T00:00:00"/>
    <x v="6"/>
    <x v="0"/>
    <x v="1"/>
    <s v="C479"/>
    <x v="5"/>
    <s v="B1634"/>
    <x v="738"/>
    <x v="2"/>
    <n v="13.86"/>
    <n v="2"/>
    <n v="27.72"/>
    <x v="1"/>
    <x v="0"/>
  </r>
  <r>
    <s v="O2920"/>
    <d v="2025-07-28T00:00:00"/>
    <x v="1"/>
    <x v="2"/>
    <x v="0"/>
    <s v="C669"/>
    <x v="983"/>
    <s v="B1447"/>
    <x v="957"/>
    <x v="2"/>
    <n v="23.63"/>
    <n v="5"/>
    <n v="118.15"/>
    <x v="0"/>
    <x v="3"/>
  </r>
  <r>
    <s v="O2186"/>
    <d v="2024-08-19T00:00:00"/>
    <x v="1"/>
    <x v="8"/>
    <x v="1"/>
    <s v="C610"/>
    <x v="984"/>
    <s v="B1243"/>
    <x v="402"/>
    <x v="1"/>
    <n v="48.59"/>
    <n v="1"/>
    <n v="48.59"/>
    <x v="3"/>
    <x v="3"/>
  </r>
  <r>
    <s v="O1722"/>
    <d v="2023-07-30T00:00:00"/>
    <x v="0"/>
    <x v="2"/>
    <x v="2"/>
    <s v="C620"/>
    <x v="985"/>
    <s v="B1228"/>
    <x v="1003"/>
    <x v="0"/>
    <n v="29.37"/>
    <n v="1"/>
    <n v="29.37"/>
    <x v="1"/>
    <x v="3"/>
  </r>
  <r>
    <s v="O2376"/>
    <d v="2023-07-11T00:00:00"/>
    <x v="4"/>
    <x v="2"/>
    <x v="2"/>
    <s v="C498"/>
    <x v="70"/>
    <s v="B1916"/>
    <x v="659"/>
    <x v="0"/>
    <n v="24.85"/>
    <n v="4"/>
    <n v="99.4"/>
    <x v="0"/>
    <x v="2"/>
  </r>
  <r>
    <s v="O1020"/>
    <d v="2024-09-18T00:00:00"/>
    <x v="3"/>
    <x v="6"/>
    <x v="1"/>
    <s v="C936"/>
    <x v="279"/>
    <s v="B1405"/>
    <x v="1004"/>
    <x v="1"/>
    <n v="45.99"/>
    <n v="1"/>
    <n v="45.99"/>
    <x v="1"/>
    <x v="4"/>
  </r>
  <r>
    <s v="O3159"/>
    <d v="2025-01-25T00:00:00"/>
    <x v="6"/>
    <x v="11"/>
    <x v="0"/>
    <s v="C232"/>
    <x v="8"/>
    <s v="B1125"/>
    <x v="242"/>
    <x v="1"/>
    <n v="17.559999999999999"/>
    <n v="4"/>
    <n v="70.239999999999995"/>
    <x v="0"/>
    <x v="3"/>
  </r>
  <r>
    <s v="O3479"/>
    <d v="2025-06-15T00:00:00"/>
    <x v="0"/>
    <x v="1"/>
    <x v="0"/>
    <s v="C540"/>
    <x v="917"/>
    <s v="B1569"/>
    <x v="507"/>
    <x v="2"/>
    <n v="29.07"/>
    <n v="5"/>
    <n v="145.35"/>
    <x v="0"/>
    <x v="6"/>
  </r>
  <r>
    <s v="O2454"/>
    <d v="2024-09-28T00:00:00"/>
    <x v="6"/>
    <x v="6"/>
    <x v="1"/>
    <s v="C270"/>
    <x v="60"/>
    <s v="B1599"/>
    <x v="453"/>
    <x v="1"/>
    <n v="28.26"/>
    <n v="5"/>
    <n v="141.30000000000001"/>
    <x v="1"/>
    <x v="0"/>
  </r>
  <r>
    <s v="O3600"/>
    <d v="2025-08-19T00:00:00"/>
    <x v="4"/>
    <x v="8"/>
    <x v="0"/>
    <s v="C130"/>
    <x v="210"/>
    <s v="B1233"/>
    <x v="926"/>
    <x v="1"/>
    <n v="33.17"/>
    <n v="2"/>
    <n v="66.34"/>
    <x v="0"/>
    <x v="2"/>
  </r>
  <r>
    <s v="O1954"/>
    <d v="2023-12-23T00:00:00"/>
    <x v="6"/>
    <x v="9"/>
    <x v="2"/>
    <s v="C893"/>
    <x v="346"/>
    <s v="B1147"/>
    <x v="51"/>
    <x v="0"/>
    <n v="41.9"/>
    <n v="1"/>
    <n v="41.9"/>
    <x v="1"/>
    <x v="0"/>
  </r>
  <r>
    <s v="O2089"/>
    <d v="2023-11-12T00:00:00"/>
    <x v="0"/>
    <x v="5"/>
    <x v="2"/>
    <s v="C489"/>
    <x v="813"/>
    <s v="B1145"/>
    <x v="609"/>
    <x v="2"/>
    <n v="30.43"/>
    <n v="5"/>
    <n v="152.15"/>
    <x v="2"/>
    <x v="3"/>
  </r>
  <r>
    <s v="O3471"/>
    <d v="2024-02-15T00:00:00"/>
    <x v="5"/>
    <x v="3"/>
    <x v="1"/>
    <s v="C836"/>
    <x v="343"/>
    <s v="B1353"/>
    <x v="1005"/>
    <x v="3"/>
    <n v="23.35"/>
    <n v="1"/>
    <n v="23.35"/>
    <x v="2"/>
    <x v="0"/>
  </r>
  <r>
    <s v="O2133"/>
    <d v="2023-02-15T00:00:00"/>
    <x v="3"/>
    <x v="3"/>
    <x v="2"/>
    <s v="C389"/>
    <x v="986"/>
    <s v="B1903"/>
    <x v="224"/>
    <x v="2"/>
    <n v="33.5"/>
    <n v="2"/>
    <n v="67"/>
    <x v="3"/>
    <x v="2"/>
  </r>
  <r>
    <s v="O1350"/>
    <d v="2024-06-02T00:00:00"/>
    <x v="0"/>
    <x v="1"/>
    <x v="1"/>
    <s v="C692"/>
    <x v="303"/>
    <s v="B1465"/>
    <x v="920"/>
    <x v="1"/>
    <n v="15.36"/>
    <n v="2"/>
    <n v="30.72"/>
    <x v="0"/>
    <x v="0"/>
  </r>
  <r>
    <s v="O2255"/>
    <d v="2024-07-17T00:00:00"/>
    <x v="3"/>
    <x v="2"/>
    <x v="1"/>
    <s v="C751"/>
    <x v="987"/>
    <s v="B1542"/>
    <x v="984"/>
    <x v="2"/>
    <n v="27.18"/>
    <n v="5"/>
    <n v="135.9"/>
    <x v="0"/>
    <x v="1"/>
  </r>
  <r>
    <s v="O1307"/>
    <d v="2024-06-18T00:00:00"/>
    <x v="4"/>
    <x v="1"/>
    <x v="1"/>
    <s v="C768"/>
    <x v="230"/>
    <s v="B1203"/>
    <x v="1006"/>
    <x v="3"/>
    <n v="21.73"/>
    <n v="5"/>
    <n v="108.65"/>
    <x v="2"/>
    <x v="0"/>
  </r>
  <r>
    <s v="O3143"/>
    <d v="2025-05-24T00:00:00"/>
    <x v="6"/>
    <x v="4"/>
    <x v="0"/>
    <s v="C856"/>
    <x v="943"/>
    <s v="B1503"/>
    <x v="714"/>
    <x v="3"/>
    <n v="13.6"/>
    <n v="1"/>
    <n v="13.6"/>
    <x v="0"/>
    <x v="1"/>
  </r>
  <r>
    <s v="O1304"/>
    <d v="2024-03-12T00:00:00"/>
    <x v="4"/>
    <x v="0"/>
    <x v="1"/>
    <s v="C273"/>
    <x v="329"/>
    <s v="B1277"/>
    <x v="1007"/>
    <x v="0"/>
    <n v="48.66"/>
    <n v="1"/>
    <n v="48.66"/>
    <x v="2"/>
    <x v="7"/>
  </r>
  <r>
    <s v="O1021"/>
    <d v="2023-06-21T00:00:00"/>
    <x v="3"/>
    <x v="1"/>
    <x v="2"/>
    <s v="C853"/>
    <x v="936"/>
    <s v="B1645"/>
    <x v="796"/>
    <x v="0"/>
    <n v="16.38"/>
    <n v="5"/>
    <n v="81.900000000000006"/>
    <x v="0"/>
    <x v="3"/>
  </r>
  <r>
    <s v="O1804"/>
    <d v="2023-11-14T00:00:00"/>
    <x v="4"/>
    <x v="5"/>
    <x v="2"/>
    <s v="C247"/>
    <x v="207"/>
    <s v="B1424"/>
    <x v="968"/>
    <x v="1"/>
    <n v="18.79"/>
    <n v="1"/>
    <n v="18.79"/>
    <x v="0"/>
    <x v="3"/>
  </r>
  <r>
    <s v="O3148"/>
    <d v="2022-09-02T00:00:00"/>
    <x v="2"/>
    <x v="6"/>
    <x v="3"/>
    <s v="C844"/>
    <x v="206"/>
    <s v="B1248"/>
    <x v="358"/>
    <x v="2"/>
    <n v="14.01"/>
    <n v="3"/>
    <n v="42.03"/>
    <x v="2"/>
    <x v="0"/>
  </r>
  <r>
    <s v="O1621"/>
    <d v="2023-10-28T00:00:00"/>
    <x v="6"/>
    <x v="10"/>
    <x v="2"/>
    <s v="C410"/>
    <x v="988"/>
    <s v="B1157"/>
    <x v="1008"/>
    <x v="3"/>
    <n v="16.149999999999999"/>
    <n v="2"/>
    <n v="32.299999999999997"/>
    <x v="3"/>
    <x v="4"/>
  </r>
  <r>
    <s v="O2310"/>
    <d v="2023-12-13T00:00:00"/>
    <x v="3"/>
    <x v="9"/>
    <x v="2"/>
    <s v="C471"/>
    <x v="611"/>
    <s v="B1435"/>
    <x v="60"/>
    <x v="0"/>
    <n v="38.200000000000003"/>
    <n v="3"/>
    <n v="114.6"/>
    <x v="2"/>
    <x v="6"/>
  </r>
  <r>
    <s v="O1028"/>
    <d v="2023-07-28T00:00:00"/>
    <x v="2"/>
    <x v="2"/>
    <x v="2"/>
    <s v="C316"/>
    <x v="989"/>
    <s v="B1248"/>
    <x v="1009"/>
    <x v="2"/>
    <n v="19.3"/>
    <n v="5"/>
    <n v="96.5"/>
    <x v="2"/>
    <x v="7"/>
  </r>
  <r>
    <s v="O1536"/>
    <d v="2023-01-05T00:00:00"/>
    <x v="5"/>
    <x v="11"/>
    <x v="2"/>
    <s v="C214"/>
    <x v="164"/>
    <s v="B1210"/>
    <x v="654"/>
    <x v="0"/>
    <n v="21.31"/>
    <n v="1"/>
    <n v="21.31"/>
    <x v="1"/>
    <x v="1"/>
  </r>
  <r>
    <s v="O1149"/>
    <d v="2023-11-07T00:00:00"/>
    <x v="4"/>
    <x v="5"/>
    <x v="2"/>
    <s v="C639"/>
    <x v="163"/>
    <s v="B1542"/>
    <x v="984"/>
    <x v="1"/>
    <n v="30.76"/>
    <n v="3"/>
    <n v="92.28"/>
    <x v="3"/>
    <x v="2"/>
  </r>
  <r>
    <s v="O3620"/>
    <d v="2024-07-31T00:00:00"/>
    <x v="3"/>
    <x v="2"/>
    <x v="1"/>
    <s v="C754"/>
    <x v="573"/>
    <s v="B1798"/>
    <x v="810"/>
    <x v="3"/>
    <n v="39.19"/>
    <n v="2"/>
    <n v="78.38"/>
    <x v="0"/>
    <x v="2"/>
  </r>
  <r>
    <s v="O2041"/>
    <d v="2024-06-01T00:00:00"/>
    <x v="6"/>
    <x v="1"/>
    <x v="1"/>
    <s v="C927"/>
    <x v="990"/>
    <s v="B1469"/>
    <x v="1010"/>
    <x v="3"/>
    <n v="6.01"/>
    <n v="2"/>
    <n v="12.02"/>
    <x v="2"/>
    <x v="4"/>
  </r>
  <r>
    <s v="O3100"/>
    <d v="2025-02-12T00:00:00"/>
    <x v="3"/>
    <x v="3"/>
    <x v="0"/>
    <s v="C328"/>
    <x v="895"/>
    <s v="B1651"/>
    <x v="691"/>
    <x v="1"/>
    <n v="35.9"/>
    <n v="4"/>
    <n v="143.6"/>
    <x v="2"/>
    <x v="6"/>
  </r>
  <r>
    <s v="O2932"/>
    <d v="2023-11-06T00:00:00"/>
    <x v="1"/>
    <x v="5"/>
    <x v="2"/>
    <s v="C951"/>
    <x v="561"/>
    <s v="B1474"/>
    <x v="892"/>
    <x v="2"/>
    <n v="31.1"/>
    <n v="4"/>
    <n v="124.4"/>
    <x v="0"/>
    <x v="1"/>
  </r>
  <r>
    <s v="O3155"/>
    <d v="2024-01-20T00:00:00"/>
    <x v="6"/>
    <x v="11"/>
    <x v="1"/>
    <s v="C714"/>
    <x v="200"/>
    <s v="B1869"/>
    <x v="1011"/>
    <x v="3"/>
    <n v="17.3"/>
    <n v="1"/>
    <n v="17.3"/>
    <x v="0"/>
    <x v="7"/>
  </r>
  <r>
    <s v="O2490"/>
    <d v="2023-09-02T00:00:00"/>
    <x v="6"/>
    <x v="6"/>
    <x v="2"/>
    <s v="C659"/>
    <x v="977"/>
    <s v="B1165"/>
    <x v="331"/>
    <x v="3"/>
    <n v="18"/>
    <n v="1"/>
    <n v="18"/>
    <x v="0"/>
    <x v="7"/>
  </r>
  <r>
    <s v="O2811"/>
    <d v="2024-10-18T00:00:00"/>
    <x v="2"/>
    <x v="10"/>
    <x v="1"/>
    <s v="C539"/>
    <x v="256"/>
    <s v="B1227"/>
    <x v="844"/>
    <x v="0"/>
    <n v="50.56"/>
    <n v="3"/>
    <n v="151.68"/>
    <x v="1"/>
    <x v="6"/>
  </r>
  <r>
    <s v="O3852"/>
    <d v="2024-12-10T00:00:00"/>
    <x v="4"/>
    <x v="9"/>
    <x v="1"/>
    <s v="C919"/>
    <x v="402"/>
    <s v="B1874"/>
    <x v="109"/>
    <x v="1"/>
    <n v="32.32"/>
    <n v="2"/>
    <n v="64.64"/>
    <x v="2"/>
    <x v="3"/>
  </r>
  <r>
    <s v="O1685"/>
    <d v="2024-09-26T00:00:00"/>
    <x v="5"/>
    <x v="6"/>
    <x v="1"/>
    <s v="C238"/>
    <x v="991"/>
    <s v="B1246"/>
    <x v="1012"/>
    <x v="1"/>
    <n v="16.420000000000002"/>
    <n v="1"/>
    <n v="16.420000000000002"/>
    <x v="2"/>
    <x v="7"/>
  </r>
  <r>
    <s v="O1287"/>
    <d v="2023-06-22T00:00:00"/>
    <x v="5"/>
    <x v="1"/>
    <x v="2"/>
    <s v="C672"/>
    <x v="961"/>
    <s v="B1927"/>
    <x v="989"/>
    <x v="0"/>
    <n v="34.07"/>
    <n v="5"/>
    <n v="170.35"/>
    <x v="1"/>
    <x v="0"/>
  </r>
  <r>
    <s v="O1073"/>
    <d v="2024-12-17T00:00:00"/>
    <x v="4"/>
    <x v="9"/>
    <x v="1"/>
    <s v="C266"/>
    <x v="992"/>
    <s v="B1560"/>
    <x v="616"/>
    <x v="3"/>
    <n v="44.47"/>
    <n v="3"/>
    <n v="133.41"/>
    <x v="0"/>
    <x v="4"/>
  </r>
  <r>
    <s v="O2378"/>
    <d v="2022-08-31T00:00:00"/>
    <x v="3"/>
    <x v="8"/>
    <x v="3"/>
    <s v="C146"/>
    <x v="993"/>
    <s v="B1983"/>
    <x v="343"/>
    <x v="0"/>
    <n v="22.38"/>
    <n v="1"/>
    <n v="22.38"/>
    <x v="0"/>
    <x v="6"/>
  </r>
  <r>
    <s v="O1107"/>
    <d v="2024-08-12T00:00:00"/>
    <x v="1"/>
    <x v="8"/>
    <x v="1"/>
    <s v="C563"/>
    <x v="631"/>
    <s v="B1709"/>
    <x v="1013"/>
    <x v="2"/>
    <n v="5.7"/>
    <n v="3"/>
    <n v="17.100000000000001"/>
    <x v="0"/>
    <x v="4"/>
  </r>
  <r>
    <s v="O1929"/>
    <d v="2024-11-19T00:00:00"/>
    <x v="4"/>
    <x v="5"/>
    <x v="1"/>
    <s v="C856"/>
    <x v="943"/>
    <s v="B1457"/>
    <x v="562"/>
    <x v="1"/>
    <n v="41.8"/>
    <n v="3"/>
    <n v="125.4"/>
    <x v="2"/>
    <x v="0"/>
  </r>
  <r>
    <s v="O2095"/>
    <d v="2024-02-08T00:00:00"/>
    <x v="5"/>
    <x v="3"/>
    <x v="1"/>
    <s v="C800"/>
    <x v="994"/>
    <s v="B1933"/>
    <x v="302"/>
    <x v="3"/>
    <n v="30.03"/>
    <n v="1"/>
    <n v="30.03"/>
    <x v="2"/>
    <x v="2"/>
  </r>
  <r>
    <s v="O3556"/>
    <d v="2023-03-09T00:00:00"/>
    <x v="5"/>
    <x v="0"/>
    <x v="2"/>
    <s v="C464"/>
    <x v="629"/>
    <s v="B1340"/>
    <x v="648"/>
    <x v="0"/>
    <n v="9.99"/>
    <n v="4"/>
    <n v="39.96"/>
    <x v="2"/>
    <x v="1"/>
  </r>
  <r>
    <s v="O1118"/>
    <d v="2024-11-30T00:00:00"/>
    <x v="6"/>
    <x v="5"/>
    <x v="1"/>
    <s v="C963"/>
    <x v="995"/>
    <s v="B1125"/>
    <x v="532"/>
    <x v="1"/>
    <n v="8.76"/>
    <n v="5"/>
    <n v="43.8"/>
    <x v="3"/>
    <x v="7"/>
  </r>
  <r>
    <s v="O3241"/>
    <d v="2022-09-14T00:00:00"/>
    <x v="3"/>
    <x v="6"/>
    <x v="3"/>
    <s v="C471"/>
    <x v="611"/>
    <s v="B1925"/>
    <x v="1014"/>
    <x v="2"/>
    <n v="25.7"/>
    <n v="5"/>
    <n v="128.5"/>
    <x v="2"/>
    <x v="0"/>
  </r>
  <r>
    <s v="O1522"/>
    <d v="2024-01-17T00:00:00"/>
    <x v="3"/>
    <x v="11"/>
    <x v="1"/>
    <s v="C114"/>
    <x v="996"/>
    <s v="B1166"/>
    <x v="1015"/>
    <x v="2"/>
    <n v="44.97"/>
    <n v="2"/>
    <n v="89.94"/>
    <x v="1"/>
    <x v="3"/>
  </r>
  <r>
    <s v="O2639"/>
    <d v="2024-06-20T00:00:00"/>
    <x v="5"/>
    <x v="1"/>
    <x v="1"/>
    <s v="C132"/>
    <x v="136"/>
    <s v="B1254"/>
    <x v="783"/>
    <x v="2"/>
    <n v="55"/>
    <n v="2"/>
    <n v="110"/>
    <x v="2"/>
    <x v="1"/>
  </r>
  <r>
    <s v="O1089"/>
    <d v="2023-04-30T00:00:00"/>
    <x v="0"/>
    <x v="7"/>
    <x v="2"/>
    <s v="C659"/>
    <x v="711"/>
    <s v="B1986"/>
    <x v="1016"/>
    <x v="1"/>
    <n v="11.52"/>
    <n v="5"/>
    <n v="57.6"/>
    <x v="2"/>
    <x v="4"/>
  </r>
  <r>
    <s v="O2222"/>
    <d v="2024-07-04T00:00:00"/>
    <x v="5"/>
    <x v="2"/>
    <x v="1"/>
    <s v="C335"/>
    <x v="569"/>
    <s v="B1721"/>
    <x v="179"/>
    <x v="1"/>
    <n v="23.16"/>
    <n v="4"/>
    <n v="92.64"/>
    <x v="0"/>
    <x v="2"/>
  </r>
  <r>
    <s v="O1532"/>
    <d v="2023-06-15T00:00:00"/>
    <x v="5"/>
    <x v="1"/>
    <x v="2"/>
    <s v="C381"/>
    <x v="437"/>
    <s v="B1726"/>
    <x v="167"/>
    <x v="0"/>
    <n v="18.399999999999999"/>
    <n v="5"/>
    <n v="92"/>
    <x v="0"/>
    <x v="4"/>
  </r>
  <r>
    <s v="O1372"/>
    <d v="2023-07-30T00:00:00"/>
    <x v="0"/>
    <x v="2"/>
    <x v="2"/>
    <s v="C678"/>
    <x v="997"/>
    <s v="B1752"/>
    <x v="1017"/>
    <x v="0"/>
    <n v="13.3"/>
    <n v="2"/>
    <n v="26.6"/>
    <x v="1"/>
    <x v="7"/>
  </r>
  <r>
    <s v="O1956"/>
    <d v="2024-12-19T00:00:00"/>
    <x v="5"/>
    <x v="9"/>
    <x v="1"/>
    <s v="C492"/>
    <x v="704"/>
    <s v="B1350"/>
    <x v="962"/>
    <x v="2"/>
    <n v="21.04"/>
    <n v="3"/>
    <n v="63.12"/>
    <x v="2"/>
    <x v="3"/>
  </r>
  <r>
    <s v="O2484"/>
    <d v="2023-08-15T00:00:00"/>
    <x v="4"/>
    <x v="8"/>
    <x v="2"/>
    <s v="C291"/>
    <x v="904"/>
    <s v="B1936"/>
    <x v="122"/>
    <x v="0"/>
    <n v="39.74"/>
    <n v="4"/>
    <n v="158.96"/>
    <x v="0"/>
    <x v="7"/>
  </r>
  <r>
    <s v="O1144"/>
    <d v="2024-01-26T00:00:00"/>
    <x v="2"/>
    <x v="11"/>
    <x v="1"/>
    <s v="C415"/>
    <x v="167"/>
    <s v="B1627"/>
    <x v="963"/>
    <x v="2"/>
    <n v="11.74"/>
    <n v="1"/>
    <n v="11.74"/>
    <x v="3"/>
    <x v="1"/>
  </r>
  <r>
    <s v="O2767"/>
    <d v="2024-01-18T00:00:00"/>
    <x v="5"/>
    <x v="11"/>
    <x v="1"/>
    <s v="C396"/>
    <x v="574"/>
    <s v="B1028"/>
    <x v="518"/>
    <x v="2"/>
    <n v="18.77"/>
    <n v="3"/>
    <n v="56.31"/>
    <x v="1"/>
    <x v="2"/>
  </r>
  <r>
    <s v="O2461"/>
    <d v="2023-03-16T00:00:00"/>
    <x v="5"/>
    <x v="0"/>
    <x v="2"/>
    <s v="C773"/>
    <x v="650"/>
    <s v="B1073"/>
    <x v="110"/>
    <x v="0"/>
    <n v="33.76"/>
    <n v="4"/>
    <n v="135.04"/>
    <x v="0"/>
    <x v="5"/>
  </r>
  <r>
    <s v="O2723"/>
    <d v="2025-01-29T00:00:00"/>
    <x v="3"/>
    <x v="11"/>
    <x v="0"/>
    <s v="C876"/>
    <x v="191"/>
    <s v="B1300"/>
    <x v="479"/>
    <x v="3"/>
    <n v="53.49"/>
    <n v="4"/>
    <n v="213.96"/>
    <x v="2"/>
    <x v="5"/>
  </r>
  <r>
    <s v="O3493"/>
    <d v="2023-01-20T00:00:00"/>
    <x v="2"/>
    <x v="11"/>
    <x v="2"/>
    <s v="C941"/>
    <x v="998"/>
    <s v="B1783"/>
    <x v="1018"/>
    <x v="2"/>
    <n v="8.8800000000000008"/>
    <n v="1"/>
    <n v="8.8800000000000008"/>
    <x v="2"/>
    <x v="1"/>
  </r>
  <r>
    <s v="O2481"/>
    <d v="2024-11-12T00:00:00"/>
    <x v="4"/>
    <x v="5"/>
    <x v="1"/>
    <s v="C601"/>
    <x v="159"/>
    <s v="B1706"/>
    <x v="880"/>
    <x v="0"/>
    <n v="6.88"/>
    <n v="1"/>
    <n v="6.88"/>
    <x v="0"/>
    <x v="6"/>
  </r>
  <r>
    <s v="O3887"/>
    <d v="2025-05-21T00:00:00"/>
    <x v="3"/>
    <x v="4"/>
    <x v="0"/>
    <s v="C880"/>
    <x v="643"/>
    <s v="B1231"/>
    <x v="28"/>
    <x v="2"/>
    <n v="23.47"/>
    <n v="4"/>
    <n v="93.88"/>
    <x v="2"/>
    <x v="0"/>
  </r>
  <r>
    <s v="O2578"/>
    <d v="2024-03-10T00:00:00"/>
    <x v="0"/>
    <x v="0"/>
    <x v="1"/>
    <s v="C601"/>
    <x v="159"/>
    <s v="B1262"/>
    <x v="766"/>
    <x v="0"/>
    <n v="17.46"/>
    <n v="2"/>
    <n v="34.92"/>
    <x v="0"/>
    <x v="3"/>
  </r>
  <r>
    <s v="O3724"/>
    <d v="2024-10-07T00:00:00"/>
    <x v="1"/>
    <x v="10"/>
    <x v="1"/>
    <s v="C712"/>
    <x v="429"/>
    <s v="B1809"/>
    <x v="907"/>
    <x v="0"/>
    <n v="40.82"/>
    <n v="3"/>
    <n v="122.46"/>
    <x v="2"/>
    <x v="5"/>
  </r>
  <r>
    <s v="O2325"/>
    <d v="2025-02-19T00:00:00"/>
    <x v="3"/>
    <x v="3"/>
    <x v="0"/>
    <s v="C527"/>
    <x v="0"/>
    <s v="B1243"/>
    <x v="440"/>
    <x v="1"/>
    <n v="38.369999999999997"/>
    <n v="2"/>
    <n v="76.739999999999995"/>
    <x v="2"/>
    <x v="2"/>
  </r>
  <r>
    <s v="O3125"/>
    <d v="2023-07-11T00:00:00"/>
    <x v="4"/>
    <x v="2"/>
    <x v="2"/>
    <s v="C553"/>
    <x v="276"/>
    <s v="B1887"/>
    <x v="523"/>
    <x v="3"/>
    <n v="23.99"/>
    <n v="1"/>
    <n v="23.99"/>
    <x v="1"/>
    <x v="1"/>
  </r>
  <r>
    <s v="O1841"/>
    <d v="2024-02-14T00:00:00"/>
    <x v="3"/>
    <x v="3"/>
    <x v="1"/>
    <s v="C651"/>
    <x v="213"/>
    <s v="B1248"/>
    <x v="358"/>
    <x v="3"/>
    <n v="12.02"/>
    <n v="2"/>
    <n v="24.04"/>
    <x v="3"/>
    <x v="7"/>
  </r>
  <r>
    <s v="O1443"/>
    <d v="2024-02-29T00:00:00"/>
    <x v="5"/>
    <x v="3"/>
    <x v="1"/>
    <s v="C996"/>
    <x v="452"/>
    <s v="B1565"/>
    <x v="128"/>
    <x v="2"/>
    <n v="34.840000000000003"/>
    <n v="2"/>
    <n v="69.680000000000007"/>
    <x v="3"/>
    <x v="1"/>
  </r>
  <r>
    <s v="O1153"/>
    <d v="2023-12-09T00:00:00"/>
    <x v="6"/>
    <x v="9"/>
    <x v="2"/>
    <s v="C573"/>
    <x v="649"/>
    <s v="B1739"/>
    <x v="1019"/>
    <x v="1"/>
    <n v="18.3"/>
    <n v="5"/>
    <n v="91.5"/>
    <x v="2"/>
    <x v="2"/>
  </r>
  <r>
    <s v="O1497"/>
    <d v="2024-02-07T00:00:00"/>
    <x v="3"/>
    <x v="3"/>
    <x v="1"/>
    <s v="C461"/>
    <x v="67"/>
    <s v="B1272"/>
    <x v="1020"/>
    <x v="0"/>
    <n v="30.62"/>
    <n v="2"/>
    <n v="61.24"/>
    <x v="3"/>
    <x v="2"/>
  </r>
  <r>
    <s v="O2530"/>
    <d v="2025-03-02T00:00:00"/>
    <x v="0"/>
    <x v="0"/>
    <x v="0"/>
    <s v="C538"/>
    <x v="674"/>
    <s v="B1012"/>
    <x v="568"/>
    <x v="2"/>
    <n v="22.3"/>
    <n v="2"/>
    <n v="44.6"/>
    <x v="2"/>
    <x v="7"/>
  </r>
  <r>
    <s v="O3777"/>
    <d v="2023-08-08T00:00:00"/>
    <x v="4"/>
    <x v="8"/>
    <x v="2"/>
    <s v="C267"/>
    <x v="999"/>
    <s v="B1772"/>
    <x v="761"/>
    <x v="0"/>
    <n v="17.690000000000001"/>
    <n v="1"/>
    <n v="17.690000000000001"/>
    <x v="0"/>
    <x v="2"/>
  </r>
  <r>
    <s v="O1117"/>
    <d v="2023-01-16T00:00:00"/>
    <x v="1"/>
    <x v="11"/>
    <x v="2"/>
    <s v="C395"/>
    <x v="1000"/>
    <s v="B1656"/>
    <x v="1021"/>
    <x v="2"/>
    <n v="22.59"/>
    <n v="1"/>
    <n v="22.59"/>
    <x v="1"/>
    <x v="2"/>
  </r>
  <r>
    <s v="O2406"/>
    <d v="2024-03-14T00:00:00"/>
    <x v="5"/>
    <x v="0"/>
    <x v="1"/>
    <s v="C575"/>
    <x v="140"/>
    <s v="B1795"/>
    <x v="66"/>
    <x v="2"/>
    <n v="13.62"/>
    <n v="4"/>
    <n v="54.48"/>
    <x v="2"/>
    <x v="7"/>
  </r>
  <r>
    <s v="O1530"/>
    <d v="2024-04-30T00:00:00"/>
    <x v="4"/>
    <x v="7"/>
    <x v="1"/>
    <s v="C222"/>
    <x v="684"/>
    <s v="B1554"/>
    <x v="622"/>
    <x v="1"/>
    <n v="35.229999999999997"/>
    <n v="2"/>
    <n v="70.459999999999994"/>
    <x v="0"/>
    <x v="1"/>
  </r>
  <r>
    <s v="O2306"/>
    <d v="2023-05-20T00:00:00"/>
    <x v="6"/>
    <x v="4"/>
    <x v="2"/>
    <s v="C685"/>
    <x v="1001"/>
    <s v="B1232"/>
    <x v="803"/>
    <x v="0"/>
    <n v="30.06"/>
    <n v="5"/>
    <n v="150.30000000000001"/>
    <x v="1"/>
    <x v="6"/>
  </r>
  <r>
    <s v="O3877"/>
    <d v="2024-01-19T00:00:00"/>
    <x v="2"/>
    <x v="11"/>
    <x v="1"/>
    <s v="C518"/>
    <x v="1002"/>
    <s v="B1739"/>
    <x v="807"/>
    <x v="2"/>
    <n v="24.23"/>
    <n v="5"/>
    <n v="121.15"/>
    <x v="1"/>
    <x v="7"/>
  </r>
  <r>
    <s v="O3453"/>
    <d v="2025-03-08T00:00:00"/>
    <x v="6"/>
    <x v="0"/>
    <x v="0"/>
    <s v="C881"/>
    <x v="158"/>
    <s v="B1781"/>
    <x v="121"/>
    <x v="0"/>
    <n v="32.9"/>
    <n v="4"/>
    <n v="131.6"/>
    <x v="2"/>
    <x v="5"/>
  </r>
  <r>
    <s v="O1881"/>
    <d v="2023-09-13T00:00:00"/>
    <x v="3"/>
    <x v="6"/>
    <x v="2"/>
    <s v="C884"/>
    <x v="405"/>
    <s v="B1375"/>
    <x v="431"/>
    <x v="3"/>
    <n v="27.67"/>
    <n v="3"/>
    <n v="83.01"/>
    <x v="2"/>
    <x v="4"/>
  </r>
  <r>
    <s v="O2702"/>
    <d v="2024-11-09T00:00:00"/>
    <x v="6"/>
    <x v="5"/>
    <x v="1"/>
    <s v="C379"/>
    <x v="282"/>
    <s v="B1450"/>
    <x v="103"/>
    <x v="0"/>
    <n v="48.28"/>
    <n v="1"/>
    <n v="48.28"/>
    <x v="0"/>
    <x v="2"/>
  </r>
  <r>
    <s v="O1082"/>
    <d v="2024-12-20T00:00:00"/>
    <x v="2"/>
    <x v="9"/>
    <x v="1"/>
    <s v="C882"/>
    <x v="1003"/>
    <s v="B1131"/>
    <x v="773"/>
    <x v="2"/>
    <n v="7.72"/>
    <n v="4"/>
    <n v="30.88"/>
    <x v="2"/>
    <x v="3"/>
  </r>
  <r>
    <s v="O2208"/>
    <d v="2023-02-21T00:00:00"/>
    <x v="4"/>
    <x v="3"/>
    <x v="2"/>
    <s v="C731"/>
    <x v="923"/>
    <s v="B1963"/>
    <x v="499"/>
    <x v="0"/>
    <n v="12.13"/>
    <n v="3"/>
    <n v="36.39"/>
    <x v="2"/>
    <x v="3"/>
  </r>
  <r>
    <s v="O3465"/>
    <d v="2025-04-11T00:00:00"/>
    <x v="2"/>
    <x v="7"/>
    <x v="0"/>
    <s v="C190"/>
    <x v="1004"/>
    <s v="B1800"/>
    <x v="406"/>
    <x v="2"/>
    <n v="40.24"/>
    <n v="4"/>
    <n v="160.96"/>
    <x v="1"/>
    <x v="0"/>
  </r>
  <r>
    <s v="O2336"/>
    <d v="2022-12-15T00:00:00"/>
    <x v="5"/>
    <x v="9"/>
    <x v="3"/>
    <s v="C359"/>
    <x v="95"/>
    <s v="B1668"/>
    <x v="680"/>
    <x v="0"/>
    <n v="40.49"/>
    <n v="4"/>
    <n v="161.96"/>
    <x v="2"/>
    <x v="0"/>
  </r>
  <r>
    <s v="O3824"/>
    <d v="2024-05-10T00:00:00"/>
    <x v="2"/>
    <x v="4"/>
    <x v="1"/>
    <s v="C303"/>
    <x v="298"/>
    <s v="B1031"/>
    <x v="686"/>
    <x v="2"/>
    <n v="40.200000000000003"/>
    <n v="3"/>
    <n v="120.6"/>
    <x v="1"/>
    <x v="2"/>
  </r>
  <r>
    <s v="O2231"/>
    <d v="2024-06-11T00:00:00"/>
    <x v="4"/>
    <x v="1"/>
    <x v="1"/>
    <s v="C114"/>
    <x v="947"/>
    <s v="B1613"/>
    <x v="858"/>
    <x v="1"/>
    <n v="23.86"/>
    <n v="1"/>
    <n v="23.86"/>
    <x v="1"/>
    <x v="2"/>
  </r>
  <r>
    <s v="O2686"/>
    <d v="2022-09-23T00:00:00"/>
    <x v="2"/>
    <x v="6"/>
    <x v="3"/>
    <s v="C545"/>
    <x v="14"/>
    <s v="B1066"/>
    <x v="21"/>
    <x v="0"/>
    <n v="39.61"/>
    <n v="4"/>
    <n v="158.44"/>
    <x v="2"/>
    <x v="2"/>
  </r>
  <r>
    <s v="O1508"/>
    <d v="2023-07-25T00:00:00"/>
    <x v="4"/>
    <x v="2"/>
    <x v="2"/>
    <s v="C903"/>
    <x v="1005"/>
    <s v="B1805"/>
    <x v="221"/>
    <x v="1"/>
    <n v="20.399999999999999"/>
    <n v="3"/>
    <n v="61.2"/>
    <x v="1"/>
    <x v="7"/>
  </r>
  <r>
    <s v="O3619"/>
    <d v="2023-07-31T00:00:00"/>
    <x v="1"/>
    <x v="2"/>
    <x v="2"/>
    <s v="C325"/>
    <x v="613"/>
    <s v="B1903"/>
    <x v="321"/>
    <x v="2"/>
    <n v="19.809999999999999"/>
    <n v="1"/>
    <n v="19.809999999999999"/>
    <x v="0"/>
    <x v="5"/>
  </r>
  <r>
    <s v="O1015"/>
    <d v="2023-10-11T00:00:00"/>
    <x v="3"/>
    <x v="10"/>
    <x v="2"/>
    <s v="C112"/>
    <x v="1006"/>
    <s v="B1651"/>
    <x v="782"/>
    <x v="2"/>
    <n v="28.9"/>
    <n v="5"/>
    <n v="144.5"/>
    <x v="3"/>
    <x v="7"/>
  </r>
  <r>
    <s v="O3116"/>
    <d v="2024-11-18T00:00:00"/>
    <x v="1"/>
    <x v="5"/>
    <x v="1"/>
    <s v="C682"/>
    <x v="1007"/>
    <s v="B1959"/>
    <x v="139"/>
    <x v="1"/>
    <n v="28.35"/>
    <n v="4"/>
    <n v="113.4"/>
    <x v="2"/>
    <x v="0"/>
  </r>
  <r>
    <s v="O2742"/>
    <d v="2024-04-06T00:00:00"/>
    <x v="6"/>
    <x v="7"/>
    <x v="1"/>
    <s v="C412"/>
    <x v="1008"/>
    <s v="B1616"/>
    <x v="724"/>
    <x v="3"/>
    <n v="44.28"/>
    <n v="5"/>
    <n v="221.4"/>
    <x v="0"/>
    <x v="0"/>
  </r>
  <r>
    <s v="O2818"/>
    <d v="2024-12-21T00:00:00"/>
    <x v="6"/>
    <x v="9"/>
    <x v="1"/>
    <s v="C624"/>
    <x v="86"/>
    <s v="B1413"/>
    <x v="374"/>
    <x v="2"/>
    <n v="11.55"/>
    <n v="3"/>
    <n v="34.65"/>
    <x v="0"/>
    <x v="2"/>
  </r>
  <r>
    <s v="O3661"/>
    <d v="2023-11-14T00:00:00"/>
    <x v="4"/>
    <x v="5"/>
    <x v="2"/>
    <s v="C307"/>
    <x v="1009"/>
    <s v="B1564"/>
    <x v="564"/>
    <x v="3"/>
    <n v="35.32"/>
    <n v="2"/>
    <n v="70.64"/>
    <x v="0"/>
    <x v="6"/>
  </r>
  <r>
    <s v="O2862"/>
    <d v="2024-04-22T00:00:00"/>
    <x v="1"/>
    <x v="7"/>
    <x v="1"/>
    <s v="C453"/>
    <x v="105"/>
    <s v="B1940"/>
    <x v="1022"/>
    <x v="0"/>
    <n v="9.1999999999999993"/>
    <n v="5"/>
    <n v="46"/>
    <x v="0"/>
    <x v="0"/>
  </r>
  <r>
    <s v="O1436"/>
    <d v="2024-07-29T00:00:00"/>
    <x v="1"/>
    <x v="2"/>
    <x v="1"/>
    <s v="C364"/>
    <x v="600"/>
    <s v="B1194"/>
    <x v="933"/>
    <x v="2"/>
    <n v="30.76"/>
    <n v="3"/>
    <n v="92.28"/>
    <x v="3"/>
    <x v="3"/>
  </r>
  <r>
    <s v="O3163"/>
    <d v="2025-05-04T00:00:00"/>
    <x v="0"/>
    <x v="4"/>
    <x v="0"/>
    <s v="C688"/>
    <x v="982"/>
    <s v="B1503"/>
    <x v="714"/>
    <x v="3"/>
    <n v="15.65"/>
    <n v="2"/>
    <n v="31.3"/>
    <x v="0"/>
    <x v="0"/>
  </r>
  <r>
    <s v="O1286"/>
    <d v="2024-06-02T00:00:00"/>
    <x v="0"/>
    <x v="1"/>
    <x v="1"/>
    <s v="C142"/>
    <x v="912"/>
    <s v="B1519"/>
    <x v="1023"/>
    <x v="3"/>
    <n v="22.88"/>
    <n v="2"/>
    <n v="45.76"/>
    <x v="1"/>
    <x v="2"/>
  </r>
  <r>
    <s v="O1667"/>
    <d v="2024-01-06T00:00:00"/>
    <x v="6"/>
    <x v="11"/>
    <x v="1"/>
    <s v="C303"/>
    <x v="1010"/>
    <s v="B1624"/>
    <x v="515"/>
    <x v="3"/>
    <n v="36.090000000000003"/>
    <n v="2"/>
    <n v="72.180000000000007"/>
    <x v="3"/>
    <x v="7"/>
  </r>
  <r>
    <s v="O1648"/>
    <d v="2024-09-16T00:00:00"/>
    <x v="1"/>
    <x v="6"/>
    <x v="1"/>
    <s v="C811"/>
    <x v="1011"/>
    <s v="B1148"/>
    <x v="1024"/>
    <x v="2"/>
    <n v="31.94"/>
    <n v="5"/>
    <n v="159.69999999999999"/>
    <x v="3"/>
    <x v="1"/>
  </r>
  <r>
    <s v="O3442"/>
    <d v="2024-05-01T00:00:00"/>
    <x v="3"/>
    <x v="4"/>
    <x v="1"/>
    <s v="C229"/>
    <x v="22"/>
    <s v="B1232"/>
    <x v="803"/>
    <x v="3"/>
    <n v="29.68"/>
    <n v="2"/>
    <n v="59.36"/>
    <x v="0"/>
    <x v="0"/>
  </r>
  <r>
    <s v="O3935"/>
    <d v="2023-06-12T00:00:00"/>
    <x v="1"/>
    <x v="1"/>
    <x v="2"/>
    <s v="C541"/>
    <x v="470"/>
    <s v="B1177"/>
    <x v="438"/>
    <x v="0"/>
    <n v="14.06"/>
    <n v="5"/>
    <n v="70.3"/>
    <x v="0"/>
    <x v="5"/>
  </r>
  <r>
    <s v="O2180"/>
    <d v="2024-08-10T00:00:00"/>
    <x v="6"/>
    <x v="8"/>
    <x v="1"/>
    <s v="C278"/>
    <x v="185"/>
    <s v="B1817"/>
    <x v="1025"/>
    <x v="2"/>
    <n v="5.91"/>
    <n v="1"/>
    <n v="5.91"/>
    <x v="2"/>
    <x v="3"/>
  </r>
  <r>
    <s v="O3907"/>
    <d v="2022-12-29T00:00:00"/>
    <x v="5"/>
    <x v="9"/>
    <x v="3"/>
    <s v="C697"/>
    <x v="1012"/>
    <s v="B1256"/>
    <x v="1026"/>
    <x v="3"/>
    <n v="27.68"/>
    <n v="2"/>
    <n v="55.36"/>
    <x v="2"/>
    <x v="6"/>
  </r>
  <r>
    <s v="O3996"/>
    <d v="2023-09-27T00:00:00"/>
    <x v="3"/>
    <x v="6"/>
    <x v="2"/>
    <s v="C703"/>
    <x v="40"/>
    <s v="B1228"/>
    <x v="1027"/>
    <x v="2"/>
    <n v="19.61"/>
    <n v="1"/>
    <n v="19.61"/>
    <x v="0"/>
    <x v="2"/>
  </r>
  <r>
    <s v="O1900"/>
    <d v="2024-07-23T00:00:00"/>
    <x v="4"/>
    <x v="2"/>
    <x v="1"/>
    <s v="C713"/>
    <x v="222"/>
    <s v="B1228"/>
    <x v="946"/>
    <x v="0"/>
    <n v="38.450000000000003"/>
    <n v="1"/>
    <n v="38.450000000000003"/>
    <x v="1"/>
    <x v="7"/>
  </r>
  <r>
    <s v="O3311"/>
    <d v="2024-10-11T00:00:00"/>
    <x v="2"/>
    <x v="10"/>
    <x v="1"/>
    <s v="C408"/>
    <x v="312"/>
    <s v="B1693"/>
    <x v="1028"/>
    <x v="2"/>
    <n v="41.34"/>
    <n v="2"/>
    <n v="82.68"/>
    <x v="1"/>
    <x v="3"/>
  </r>
  <r>
    <s v="O3986"/>
    <d v="2024-09-12T00:00:00"/>
    <x v="5"/>
    <x v="6"/>
    <x v="1"/>
    <s v="C101"/>
    <x v="780"/>
    <s v="B1488"/>
    <x v="396"/>
    <x v="0"/>
    <n v="37.25"/>
    <n v="2"/>
    <n v="74.5"/>
    <x v="2"/>
    <x v="3"/>
  </r>
  <r>
    <s v="O1913"/>
    <d v="2024-07-19T00:00:00"/>
    <x v="2"/>
    <x v="2"/>
    <x v="1"/>
    <s v="C267"/>
    <x v="999"/>
    <s v="B1882"/>
    <x v="730"/>
    <x v="1"/>
    <n v="44.2"/>
    <n v="5"/>
    <n v="221"/>
    <x v="3"/>
    <x v="2"/>
  </r>
  <r>
    <s v="O2653"/>
    <d v="2025-02-04T00:00:00"/>
    <x v="4"/>
    <x v="3"/>
    <x v="0"/>
    <s v="C940"/>
    <x v="134"/>
    <s v="B1189"/>
    <x v="517"/>
    <x v="0"/>
    <n v="14.99"/>
    <n v="5"/>
    <n v="74.95"/>
    <x v="0"/>
    <x v="0"/>
  </r>
  <r>
    <s v="O3061"/>
    <d v="2023-06-28T00:00:00"/>
    <x v="3"/>
    <x v="1"/>
    <x v="2"/>
    <s v="C392"/>
    <x v="219"/>
    <s v="B1481"/>
    <x v="413"/>
    <x v="2"/>
    <n v="27.93"/>
    <n v="4"/>
    <n v="111.72"/>
    <x v="1"/>
    <x v="6"/>
  </r>
  <r>
    <s v="O3012"/>
    <d v="2023-06-28T00:00:00"/>
    <x v="3"/>
    <x v="1"/>
    <x v="2"/>
    <s v="C845"/>
    <x v="860"/>
    <s v="B1511"/>
    <x v="751"/>
    <x v="0"/>
    <n v="5.45"/>
    <n v="5"/>
    <n v="27.25"/>
    <x v="0"/>
    <x v="7"/>
  </r>
  <r>
    <s v="O2167"/>
    <d v="2023-03-20T00:00:00"/>
    <x v="1"/>
    <x v="0"/>
    <x v="2"/>
    <s v="C302"/>
    <x v="874"/>
    <s v="B1071"/>
    <x v="251"/>
    <x v="2"/>
    <n v="20.09"/>
    <n v="5"/>
    <n v="100.45"/>
    <x v="2"/>
    <x v="4"/>
  </r>
  <r>
    <s v="O3889"/>
    <d v="2025-04-19T00:00:00"/>
    <x v="6"/>
    <x v="7"/>
    <x v="0"/>
    <s v="C661"/>
    <x v="444"/>
    <s v="B1724"/>
    <x v="647"/>
    <x v="0"/>
    <n v="8.0399999999999991"/>
    <n v="1"/>
    <n v="8.0399999999999991"/>
    <x v="2"/>
    <x v="3"/>
  </r>
  <r>
    <s v="O2079"/>
    <d v="2024-03-15T00:00:00"/>
    <x v="2"/>
    <x v="0"/>
    <x v="1"/>
    <s v="C973"/>
    <x v="422"/>
    <s v="B1903"/>
    <x v="321"/>
    <x v="1"/>
    <n v="18.77"/>
    <n v="3"/>
    <n v="56.31"/>
    <x v="0"/>
    <x v="1"/>
  </r>
  <r>
    <s v="O1035"/>
    <d v="2024-05-10T00:00:00"/>
    <x v="2"/>
    <x v="4"/>
    <x v="1"/>
    <s v="C450"/>
    <x v="161"/>
    <s v="B1488"/>
    <x v="396"/>
    <x v="2"/>
    <n v="36.04"/>
    <n v="4"/>
    <n v="144.16"/>
    <x v="1"/>
    <x v="0"/>
  </r>
  <r>
    <s v="O2768"/>
    <d v="2024-10-28T00:00:00"/>
    <x v="1"/>
    <x v="10"/>
    <x v="1"/>
    <s v="C946"/>
    <x v="963"/>
    <s v="B1799"/>
    <x v="1029"/>
    <x v="2"/>
    <n v="40.81"/>
    <n v="4"/>
    <n v="163.24"/>
    <x v="2"/>
    <x v="2"/>
  </r>
  <r>
    <s v="O2913"/>
    <d v="2023-08-02T00:00:00"/>
    <x v="3"/>
    <x v="8"/>
    <x v="2"/>
    <s v="C247"/>
    <x v="799"/>
    <s v="B1083"/>
    <x v="870"/>
    <x v="2"/>
    <n v="30.18"/>
    <n v="4"/>
    <n v="120.72"/>
    <x v="0"/>
    <x v="2"/>
  </r>
  <r>
    <s v="O2867"/>
    <d v="2025-07-26T00:00:00"/>
    <x v="6"/>
    <x v="2"/>
    <x v="0"/>
    <s v="C887"/>
    <x v="235"/>
    <s v="B1503"/>
    <x v="714"/>
    <x v="2"/>
    <n v="12.44"/>
    <n v="4"/>
    <n v="49.76"/>
    <x v="0"/>
    <x v="2"/>
  </r>
  <r>
    <s v="O1938"/>
    <d v="2023-07-16T00:00:00"/>
    <x v="0"/>
    <x v="2"/>
    <x v="2"/>
    <s v="C883"/>
    <x v="583"/>
    <s v="B1691"/>
    <x v="655"/>
    <x v="3"/>
    <n v="17.420000000000002"/>
    <n v="4"/>
    <n v="69.680000000000007"/>
    <x v="1"/>
    <x v="7"/>
  </r>
  <r>
    <s v="O3056"/>
    <d v="2022-10-13T00:00:00"/>
    <x v="5"/>
    <x v="10"/>
    <x v="3"/>
    <s v="C222"/>
    <x v="684"/>
    <s v="B1930"/>
    <x v="545"/>
    <x v="0"/>
    <n v="30.83"/>
    <n v="3"/>
    <n v="92.49"/>
    <x v="1"/>
    <x v="0"/>
  </r>
  <r>
    <s v="O1814"/>
    <d v="2024-10-12T00:00:00"/>
    <x v="6"/>
    <x v="10"/>
    <x v="1"/>
    <s v="C828"/>
    <x v="652"/>
    <s v="B1014"/>
    <x v="1030"/>
    <x v="0"/>
    <n v="44.37"/>
    <n v="2"/>
    <n v="88.74"/>
    <x v="3"/>
    <x v="4"/>
  </r>
  <r>
    <s v="O3772"/>
    <d v="2025-01-26T00:00:00"/>
    <x v="0"/>
    <x v="11"/>
    <x v="0"/>
    <s v="C329"/>
    <x v="247"/>
    <s v="B1798"/>
    <x v="810"/>
    <x v="2"/>
    <n v="51.08"/>
    <n v="3"/>
    <n v="153.24"/>
    <x v="0"/>
    <x v="0"/>
  </r>
  <r>
    <s v="O2298"/>
    <d v="2023-07-07T00:00:00"/>
    <x v="2"/>
    <x v="2"/>
    <x v="2"/>
    <s v="C787"/>
    <x v="798"/>
    <s v="B1300"/>
    <x v="479"/>
    <x v="1"/>
    <n v="48.27"/>
    <n v="3"/>
    <n v="144.81"/>
    <x v="0"/>
    <x v="7"/>
  </r>
  <r>
    <s v="O2834"/>
    <d v="2024-11-06T00:00:00"/>
    <x v="3"/>
    <x v="5"/>
    <x v="1"/>
    <s v="C489"/>
    <x v="813"/>
    <s v="B1552"/>
    <x v="181"/>
    <x v="3"/>
    <n v="9.5"/>
    <n v="2"/>
    <n v="19"/>
    <x v="0"/>
    <x v="7"/>
  </r>
  <r>
    <s v="O3989"/>
    <d v="2023-05-03T00:00:00"/>
    <x v="3"/>
    <x v="4"/>
    <x v="2"/>
    <s v="C718"/>
    <x v="1013"/>
    <s v="B1662"/>
    <x v="395"/>
    <x v="2"/>
    <n v="25.17"/>
    <n v="4"/>
    <n v="100.68"/>
    <x v="2"/>
    <x v="2"/>
  </r>
  <r>
    <s v="O3604"/>
    <d v="2023-05-04T00:00:00"/>
    <x v="5"/>
    <x v="4"/>
    <x v="2"/>
    <s v="C437"/>
    <x v="1014"/>
    <s v="B1613"/>
    <x v="201"/>
    <x v="0"/>
    <n v="35.86"/>
    <n v="3"/>
    <n v="107.58"/>
    <x v="1"/>
    <x v="7"/>
  </r>
  <r>
    <s v="O1825"/>
    <d v="2023-11-21T00:00:00"/>
    <x v="4"/>
    <x v="5"/>
    <x v="2"/>
    <s v="C256"/>
    <x v="1015"/>
    <s v="B1084"/>
    <x v="1031"/>
    <x v="0"/>
    <n v="23.32"/>
    <n v="5"/>
    <n v="116.6"/>
    <x v="0"/>
    <x v="7"/>
  </r>
  <r>
    <s v="O1679"/>
    <d v="2024-08-17T00:00:00"/>
    <x v="6"/>
    <x v="8"/>
    <x v="1"/>
    <s v="C881"/>
    <x v="1016"/>
    <s v="B1580"/>
    <x v="765"/>
    <x v="2"/>
    <n v="44.89"/>
    <n v="4"/>
    <n v="179.56"/>
    <x v="2"/>
    <x v="1"/>
  </r>
  <r>
    <s v="O1220"/>
    <d v="2024-07-13T00:00:00"/>
    <x v="6"/>
    <x v="2"/>
    <x v="1"/>
    <s v="C682"/>
    <x v="1007"/>
    <s v="B1548"/>
    <x v="1032"/>
    <x v="1"/>
    <n v="10.64"/>
    <n v="2"/>
    <n v="21.28"/>
    <x v="1"/>
    <x v="7"/>
  </r>
  <r>
    <s v="O1479"/>
    <d v="2023-04-11T00:00:00"/>
    <x v="4"/>
    <x v="7"/>
    <x v="2"/>
    <s v="C202"/>
    <x v="124"/>
    <s v="B1206"/>
    <x v="2"/>
    <x v="0"/>
    <n v="22.46"/>
    <n v="5"/>
    <n v="112.3"/>
    <x v="1"/>
    <x v="0"/>
  </r>
  <r>
    <s v="O3759"/>
    <d v="2023-04-12T00:00:00"/>
    <x v="3"/>
    <x v="7"/>
    <x v="2"/>
    <s v="C453"/>
    <x v="105"/>
    <s v="B1806"/>
    <x v="48"/>
    <x v="2"/>
    <n v="24.33"/>
    <n v="3"/>
    <n v="72.989999999999995"/>
    <x v="0"/>
    <x v="0"/>
  </r>
  <r>
    <s v="O1923"/>
    <d v="2023-04-13T00:00:00"/>
    <x v="5"/>
    <x v="7"/>
    <x v="2"/>
    <s v="C886"/>
    <x v="401"/>
    <s v="B1761"/>
    <x v="208"/>
    <x v="1"/>
    <n v="42.88"/>
    <n v="3"/>
    <n v="128.63999999999999"/>
    <x v="0"/>
    <x v="3"/>
  </r>
  <r>
    <s v="O2036"/>
    <d v="2023-07-24T00:00:00"/>
    <x v="1"/>
    <x v="2"/>
    <x v="2"/>
    <s v="C904"/>
    <x v="526"/>
    <s v="B1022"/>
    <x v="1033"/>
    <x v="3"/>
    <n v="32.72"/>
    <n v="4"/>
    <n v="130.88"/>
    <x v="2"/>
    <x v="1"/>
  </r>
  <r>
    <s v="O2072"/>
    <d v="2023-09-16T00:00:00"/>
    <x v="6"/>
    <x v="6"/>
    <x v="2"/>
    <s v="C744"/>
    <x v="888"/>
    <s v="B1170"/>
    <x v="811"/>
    <x v="3"/>
    <n v="15.59"/>
    <n v="3"/>
    <n v="46.77"/>
    <x v="1"/>
    <x v="4"/>
  </r>
  <r>
    <s v="O3449"/>
    <d v="2023-02-12T00:00:00"/>
    <x v="0"/>
    <x v="3"/>
    <x v="2"/>
    <s v="C336"/>
    <x v="930"/>
    <s v="B1044"/>
    <x v="931"/>
    <x v="0"/>
    <n v="25.12"/>
    <n v="2"/>
    <n v="50.24"/>
    <x v="0"/>
    <x v="2"/>
  </r>
  <r>
    <s v="O3839"/>
    <d v="2023-09-02T00:00:00"/>
    <x v="6"/>
    <x v="6"/>
    <x v="2"/>
    <s v="C193"/>
    <x v="762"/>
    <s v="B1090"/>
    <x v="6"/>
    <x v="2"/>
    <n v="10.84"/>
    <n v="3"/>
    <n v="32.520000000000003"/>
    <x v="2"/>
    <x v="6"/>
  </r>
  <r>
    <s v="O2800"/>
    <d v="2023-12-29T00:00:00"/>
    <x v="2"/>
    <x v="9"/>
    <x v="2"/>
    <s v="C918"/>
    <x v="945"/>
    <s v="B1557"/>
    <x v="339"/>
    <x v="0"/>
    <n v="7.46"/>
    <n v="4"/>
    <n v="29.84"/>
    <x v="2"/>
    <x v="0"/>
  </r>
  <r>
    <s v="O3814"/>
    <d v="2025-06-03T00:00:00"/>
    <x v="4"/>
    <x v="1"/>
    <x v="0"/>
    <s v="C681"/>
    <x v="768"/>
    <s v="B1583"/>
    <x v="497"/>
    <x v="3"/>
    <n v="12.16"/>
    <n v="2"/>
    <n v="24.32"/>
    <x v="2"/>
    <x v="3"/>
  </r>
  <r>
    <s v="O2680"/>
    <d v="2025-08-02T00:00:00"/>
    <x v="6"/>
    <x v="8"/>
    <x v="0"/>
    <s v="C509"/>
    <x v="929"/>
    <s v="B1983"/>
    <x v="314"/>
    <x v="2"/>
    <n v="26.04"/>
    <n v="5"/>
    <n v="130.19999999999999"/>
    <x v="0"/>
    <x v="3"/>
  </r>
  <r>
    <s v="O2541"/>
    <d v="2023-06-28T00:00:00"/>
    <x v="3"/>
    <x v="1"/>
    <x v="2"/>
    <s v="C865"/>
    <x v="1017"/>
    <s v="B1958"/>
    <x v="832"/>
    <x v="0"/>
    <n v="42.81"/>
    <n v="4"/>
    <n v="171.24"/>
    <x v="1"/>
    <x v="1"/>
  </r>
  <r>
    <s v="O3796"/>
    <d v="2024-07-23T00:00:00"/>
    <x v="4"/>
    <x v="2"/>
    <x v="1"/>
    <s v="C365"/>
    <x v="524"/>
    <s v="B1565"/>
    <x v="175"/>
    <x v="1"/>
    <n v="30.24"/>
    <n v="4"/>
    <n v="120.96"/>
    <x v="0"/>
    <x v="0"/>
  </r>
  <r>
    <s v="O2698"/>
    <d v="2025-06-19T00:00:00"/>
    <x v="5"/>
    <x v="1"/>
    <x v="0"/>
    <s v="C471"/>
    <x v="611"/>
    <s v="B1506"/>
    <x v="213"/>
    <x v="2"/>
    <n v="30.62"/>
    <n v="1"/>
    <n v="30.62"/>
    <x v="2"/>
    <x v="0"/>
  </r>
  <r>
    <s v="O2809"/>
    <d v="2025-08-03T00:00:00"/>
    <x v="0"/>
    <x v="8"/>
    <x v="0"/>
    <s v="C213"/>
    <x v="1018"/>
    <s v="B1752"/>
    <x v="1017"/>
    <x v="2"/>
    <n v="12.88"/>
    <n v="5"/>
    <n v="64.400000000000006"/>
    <x v="0"/>
    <x v="2"/>
  </r>
  <r>
    <s v="O1917"/>
    <d v="2024-08-26T00:00:00"/>
    <x v="1"/>
    <x v="8"/>
    <x v="1"/>
    <s v="C431"/>
    <x v="154"/>
    <s v="B1798"/>
    <x v="1034"/>
    <x v="0"/>
    <n v="31.92"/>
    <n v="1"/>
    <n v="31.92"/>
    <x v="2"/>
    <x v="0"/>
  </r>
  <r>
    <s v="O3975"/>
    <d v="2023-11-20T00:00:00"/>
    <x v="1"/>
    <x v="5"/>
    <x v="2"/>
    <s v="C692"/>
    <x v="41"/>
    <s v="B1853"/>
    <x v="560"/>
    <x v="2"/>
    <n v="38.229999999999997"/>
    <n v="5"/>
    <n v="191.15"/>
    <x v="2"/>
    <x v="0"/>
  </r>
  <r>
    <s v="O3334"/>
    <d v="2023-06-12T00:00:00"/>
    <x v="1"/>
    <x v="1"/>
    <x v="2"/>
    <s v="C842"/>
    <x v="566"/>
    <s v="B1679"/>
    <x v="74"/>
    <x v="2"/>
    <n v="11.81"/>
    <n v="4"/>
    <n v="47.24"/>
    <x v="0"/>
    <x v="5"/>
  </r>
  <r>
    <s v="O1064"/>
    <d v="2023-08-08T00:00:00"/>
    <x v="4"/>
    <x v="8"/>
    <x v="2"/>
    <s v="C874"/>
    <x v="761"/>
    <s v="B1724"/>
    <x v="105"/>
    <x v="3"/>
    <n v="17.79"/>
    <n v="2"/>
    <n v="35.58"/>
    <x v="0"/>
    <x v="1"/>
  </r>
  <r>
    <s v="O1995"/>
    <d v="2023-12-09T00:00:00"/>
    <x v="6"/>
    <x v="9"/>
    <x v="2"/>
    <s v="C668"/>
    <x v="1019"/>
    <s v="B1354"/>
    <x v="845"/>
    <x v="3"/>
    <n v="38.700000000000003"/>
    <n v="1"/>
    <n v="38.700000000000003"/>
    <x v="0"/>
    <x v="4"/>
  </r>
  <r>
    <s v="O2979"/>
    <d v="2022-10-26T00:00:00"/>
    <x v="3"/>
    <x v="10"/>
    <x v="3"/>
    <s v="C811"/>
    <x v="168"/>
    <s v="B1564"/>
    <x v="564"/>
    <x v="1"/>
    <n v="39.61"/>
    <n v="1"/>
    <n v="39.61"/>
    <x v="0"/>
    <x v="0"/>
  </r>
  <r>
    <s v="O1322"/>
    <d v="2024-10-17T00:00:00"/>
    <x v="5"/>
    <x v="10"/>
    <x v="1"/>
    <s v="C907"/>
    <x v="817"/>
    <s v="B1387"/>
    <x v="727"/>
    <x v="2"/>
    <n v="30.85"/>
    <n v="5"/>
    <n v="154.25"/>
    <x v="0"/>
    <x v="1"/>
  </r>
  <r>
    <s v="O3537"/>
    <d v="2022-11-04T00:00:00"/>
    <x v="2"/>
    <x v="5"/>
    <x v="3"/>
    <s v="C187"/>
    <x v="418"/>
    <s v="B1840"/>
    <x v="164"/>
    <x v="2"/>
    <n v="16.489999999999998"/>
    <n v="3"/>
    <n v="49.47"/>
    <x v="0"/>
    <x v="2"/>
  </r>
  <r>
    <s v="O3335"/>
    <d v="2022-10-14T00:00:00"/>
    <x v="2"/>
    <x v="10"/>
    <x v="3"/>
    <s v="C871"/>
    <x v="334"/>
    <s v="B1385"/>
    <x v="460"/>
    <x v="2"/>
    <n v="23.47"/>
    <n v="1"/>
    <n v="23.47"/>
    <x v="0"/>
    <x v="0"/>
  </r>
  <r>
    <s v="O1694"/>
    <d v="2024-03-12T00:00:00"/>
    <x v="4"/>
    <x v="0"/>
    <x v="1"/>
    <s v="C190"/>
    <x v="1004"/>
    <s v="B1114"/>
    <x v="642"/>
    <x v="3"/>
    <n v="8.15"/>
    <n v="3"/>
    <n v="24.45"/>
    <x v="1"/>
    <x v="1"/>
  </r>
  <r>
    <s v="O1670"/>
    <d v="2023-08-23T00:00:00"/>
    <x v="3"/>
    <x v="8"/>
    <x v="2"/>
    <s v="C982"/>
    <x v="615"/>
    <s v="B1887"/>
    <x v="62"/>
    <x v="2"/>
    <n v="39.44"/>
    <n v="5"/>
    <n v="197.2"/>
    <x v="3"/>
    <x v="0"/>
  </r>
  <r>
    <s v="O2317"/>
    <d v="2025-02-10T00:00:00"/>
    <x v="1"/>
    <x v="3"/>
    <x v="0"/>
    <s v="C962"/>
    <x v="152"/>
    <s v="B1554"/>
    <x v="116"/>
    <x v="0"/>
    <n v="39.86"/>
    <n v="2"/>
    <n v="79.72"/>
    <x v="0"/>
    <x v="2"/>
  </r>
  <r>
    <s v="O1732"/>
    <d v="2023-10-01T00:00:00"/>
    <x v="0"/>
    <x v="10"/>
    <x v="2"/>
    <s v="C844"/>
    <x v="206"/>
    <s v="B1357"/>
    <x v="214"/>
    <x v="2"/>
    <n v="47.8"/>
    <n v="5"/>
    <n v="239"/>
    <x v="3"/>
    <x v="7"/>
  </r>
  <r>
    <s v="O2250"/>
    <d v="2025-02-10T00:00:00"/>
    <x v="1"/>
    <x v="3"/>
    <x v="0"/>
    <s v="C453"/>
    <x v="11"/>
    <s v="B1223"/>
    <x v="215"/>
    <x v="2"/>
    <n v="6.23"/>
    <n v="5"/>
    <n v="31.15"/>
    <x v="2"/>
    <x v="1"/>
  </r>
  <r>
    <s v="O1862"/>
    <d v="2024-10-08T00:00:00"/>
    <x v="4"/>
    <x v="10"/>
    <x v="1"/>
    <s v="C198"/>
    <x v="1020"/>
    <s v="B1331"/>
    <x v="124"/>
    <x v="2"/>
    <n v="44.34"/>
    <n v="1"/>
    <n v="44.34"/>
    <x v="1"/>
    <x v="2"/>
  </r>
  <r>
    <s v="O3860"/>
    <d v="2024-12-16T00:00:00"/>
    <x v="1"/>
    <x v="9"/>
    <x v="1"/>
    <s v="C280"/>
    <x v="602"/>
    <s v="B1331"/>
    <x v="575"/>
    <x v="0"/>
    <n v="32"/>
    <n v="3"/>
    <n v="96"/>
    <x v="2"/>
    <x v="7"/>
  </r>
  <r>
    <s v="O3157"/>
    <d v="2022-10-18T00:00:00"/>
    <x v="4"/>
    <x v="10"/>
    <x v="3"/>
    <s v="C881"/>
    <x v="158"/>
    <s v="B1689"/>
    <x v="469"/>
    <x v="1"/>
    <n v="28.51"/>
    <n v="3"/>
    <n v="85.53"/>
    <x v="2"/>
    <x v="7"/>
  </r>
  <r>
    <s v="O2678"/>
    <d v="2024-05-06T00:00:00"/>
    <x v="1"/>
    <x v="4"/>
    <x v="1"/>
    <s v="C951"/>
    <x v="1021"/>
    <s v="B1297"/>
    <x v="797"/>
    <x v="2"/>
    <n v="13.81"/>
    <n v="2"/>
    <n v="27.62"/>
    <x v="1"/>
    <x v="2"/>
  </r>
  <r>
    <s v="O3626"/>
    <d v="2025-07-15T00:00:00"/>
    <x v="4"/>
    <x v="2"/>
    <x v="0"/>
    <s v="C615"/>
    <x v="38"/>
    <s v="B1502"/>
    <x v="336"/>
    <x v="0"/>
    <n v="24.14"/>
    <n v="2"/>
    <n v="48.28"/>
    <x v="0"/>
    <x v="3"/>
  </r>
  <r>
    <s v="O3228"/>
    <d v="2025-01-11T00:00:00"/>
    <x v="6"/>
    <x v="11"/>
    <x v="0"/>
    <s v="C836"/>
    <x v="343"/>
    <s v="B1828"/>
    <x v="262"/>
    <x v="2"/>
    <n v="15"/>
    <n v="1"/>
    <n v="15"/>
    <x v="2"/>
    <x v="1"/>
  </r>
  <r>
    <s v="O3367"/>
    <d v="2022-09-22T00:00:00"/>
    <x v="5"/>
    <x v="6"/>
    <x v="3"/>
    <s v="C597"/>
    <x v="2"/>
    <s v="B1476"/>
    <x v="597"/>
    <x v="0"/>
    <n v="45.98"/>
    <n v="2"/>
    <n v="91.96"/>
    <x v="1"/>
    <x v="0"/>
  </r>
  <r>
    <s v="O3522"/>
    <d v="2025-04-21T00:00:00"/>
    <x v="1"/>
    <x v="7"/>
    <x v="0"/>
    <s v="C713"/>
    <x v="1022"/>
    <s v="B1783"/>
    <x v="1035"/>
    <x v="2"/>
    <n v="51.56"/>
    <n v="4"/>
    <n v="206.24"/>
    <x v="1"/>
    <x v="0"/>
  </r>
  <r>
    <s v="O2235"/>
    <d v="2023-11-11T00:00:00"/>
    <x v="6"/>
    <x v="5"/>
    <x v="2"/>
    <s v="C480"/>
    <x v="927"/>
    <s v="B1354"/>
    <x v="574"/>
    <x v="0"/>
    <n v="33.31"/>
    <n v="2"/>
    <n v="66.62"/>
    <x v="2"/>
    <x v="2"/>
  </r>
  <r>
    <s v="O3242"/>
    <d v="2023-06-13T00:00:00"/>
    <x v="4"/>
    <x v="1"/>
    <x v="2"/>
    <s v="C884"/>
    <x v="405"/>
    <s v="B1558"/>
    <x v="1036"/>
    <x v="0"/>
    <n v="49.73"/>
    <n v="4"/>
    <n v="198.92"/>
    <x v="2"/>
    <x v="1"/>
  </r>
  <r>
    <s v="O1112"/>
    <d v="2024-09-04T00:00:00"/>
    <x v="3"/>
    <x v="6"/>
    <x v="1"/>
    <s v="C696"/>
    <x v="43"/>
    <s v="B1791"/>
    <x v="1037"/>
    <x v="1"/>
    <n v="20.03"/>
    <n v="3"/>
    <n v="60.09"/>
    <x v="3"/>
    <x v="4"/>
  </r>
  <r>
    <s v="O2498"/>
    <d v="2025-03-10T00:00:00"/>
    <x v="1"/>
    <x v="0"/>
    <x v="0"/>
    <s v="C134"/>
    <x v="393"/>
    <s v="B1139"/>
    <x v="967"/>
    <x v="2"/>
    <n v="16.649999999999999"/>
    <n v="4"/>
    <n v="66.599999999999994"/>
    <x v="1"/>
    <x v="7"/>
  </r>
  <r>
    <s v="O3380"/>
    <d v="2023-12-09T00:00:00"/>
    <x v="6"/>
    <x v="9"/>
    <x v="2"/>
    <s v="C641"/>
    <x v="330"/>
    <s v="B1422"/>
    <x v="1038"/>
    <x v="0"/>
    <n v="19.22"/>
    <n v="5"/>
    <n v="96.1"/>
    <x v="0"/>
    <x v="5"/>
  </r>
  <r>
    <s v="O3268"/>
    <d v="2024-10-05T00:00:00"/>
    <x v="6"/>
    <x v="10"/>
    <x v="1"/>
    <s v="C936"/>
    <x v="852"/>
    <s v="B1083"/>
    <x v="434"/>
    <x v="2"/>
    <n v="18.45"/>
    <n v="1"/>
    <n v="18.45"/>
    <x v="2"/>
    <x v="2"/>
  </r>
  <r>
    <s v="O3634"/>
    <d v="2024-11-26T00:00:00"/>
    <x v="4"/>
    <x v="5"/>
    <x v="1"/>
    <s v="C989"/>
    <x v="423"/>
    <s v="B1119"/>
    <x v="154"/>
    <x v="2"/>
    <n v="8.4"/>
    <n v="5"/>
    <n v="42"/>
    <x v="2"/>
    <x v="2"/>
  </r>
  <r>
    <s v="O1806"/>
    <d v="2024-05-26T00:00:00"/>
    <x v="0"/>
    <x v="4"/>
    <x v="1"/>
    <s v="C697"/>
    <x v="1012"/>
    <s v="B1894"/>
    <x v="653"/>
    <x v="0"/>
    <n v="7.67"/>
    <n v="4"/>
    <n v="30.68"/>
    <x v="1"/>
    <x v="3"/>
  </r>
  <r>
    <s v="O1945"/>
    <d v="2023-03-28T00:00:00"/>
    <x v="4"/>
    <x v="0"/>
    <x v="2"/>
    <s v="C267"/>
    <x v="408"/>
    <s v="B1873"/>
    <x v="1039"/>
    <x v="3"/>
    <n v="45.82"/>
    <n v="4"/>
    <n v="183.28"/>
    <x v="3"/>
    <x v="7"/>
  </r>
  <r>
    <s v="O2204"/>
    <d v="2025-06-08T00:00:00"/>
    <x v="0"/>
    <x v="1"/>
    <x v="0"/>
    <s v="C559"/>
    <x v="316"/>
    <s v="B1226"/>
    <x v="255"/>
    <x v="2"/>
    <n v="50.99"/>
    <n v="5"/>
    <n v="254.95"/>
    <x v="2"/>
    <x v="2"/>
  </r>
  <r>
    <s v="O3313"/>
    <d v="2022-09-09T00:00:00"/>
    <x v="2"/>
    <x v="6"/>
    <x v="3"/>
    <s v="C273"/>
    <x v="446"/>
    <s v="B1598"/>
    <x v="792"/>
    <x v="1"/>
    <n v="6.03"/>
    <n v="2"/>
    <n v="12.06"/>
    <x v="0"/>
    <x v="2"/>
  </r>
  <r>
    <s v="O3599"/>
    <d v="2023-11-01T00:00:00"/>
    <x v="3"/>
    <x v="5"/>
    <x v="2"/>
    <s v="C691"/>
    <x v="430"/>
    <s v="B1690"/>
    <x v="1040"/>
    <x v="0"/>
    <n v="54.13"/>
    <n v="4"/>
    <n v="216.52"/>
    <x v="1"/>
    <x v="1"/>
  </r>
  <r>
    <s v="O1391"/>
    <d v="2023-09-09T00:00:00"/>
    <x v="6"/>
    <x v="6"/>
    <x v="2"/>
    <s v="C698"/>
    <x v="1023"/>
    <s v="B1449"/>
    <x v="531"/>
    <x v="3"/>
    <n v="19.100000000000001"/>
    <n v="3"/>
    <n v="57.3"/>
    <x v="2"/>
    <x v="4"/>
  </r>
  <r>
    <s v="O1046"/>
    <d v="2024-04-03T00:00:00"/>
    <x v="3"/>
    <x v="7"/>
    <x v="1"/>
    <s v="C325"/>
    <x v="776"/>
    <s v="B1746"/>
    <x v="414"/>
    <x v="3"/>
    <n v="18.68"/>
    <n v="3"/>
    <n v="56.04"/>
    <x v="2"/>
    <x v="1"/>
  </r>
  <r>
    <s v="O2049"/>
    <d v="2023-10-31T00:00:00"/>
    <x v="4"/>
    <x v="10"/>
    <x v="2"/>
    <s v="C225"/>
    <x v="162"/>
    <s v="B1387"/>
    <x v="1041"/>
    <x v="3"/>
    <n v="32.159999999999997"/>
    <n v="2"/>
    <n v="64.319999999999993"/>
    <x v="1"/>
    <x v="2"/>
  </r>
  <r>
    <s v="O3494"/>
    <d v="2024-11-29T00:00:00"/>
    <x v="2"/>
    <x v="5"/>
    <x v="1"/>
    <s v="C415"/>
    <x v="1024"/>
    <s v="B1739"/>
    <x v="1019"/>
    <x v="2"/>
    <n v="20.78"/>
    <n v="4"/>
    <n v="83.12"/>
    <x v="0"/>
    <x v="6"/>
  </r>
  <r>
    <s v="O3991"/>
    <d v="2025-08-02T00:00:00"/>
    <x v="6"/>
    <x v="8"/>
    <x v="0"/>
    <s v="C586"/>
    <x v="901"/>
    <s v="B1418"/>
    <x v="882"/>
    <x v="0"/>
    <n v="11.65"/>
    <n v="2"/>
    <n v="23.3"/>
    <x v="2"/>
    <x v="7"/>
  </r>
  <r>
    <s v="O3550"/>
    <d v="2022-11-19T00:00:00"/>
    <x v="6"/>
    <x v="5"/>
    <x v="3"/>
    <s v="C315"/>
    <x v="1025"/>
    <s v="B1669"/>
    <x v="4"/>
    <x v="2"/>
    <n v="44.18"/>
    <n v="2"/>
    <n v="88.36"/>
    <x v="2"/>
    <x v="3"/>
  </r>
  <r>
    <s v="O2233"/>
    <d v="2022-11-26T00:00:00"/>
    <x v="6"/>
    <x v="5"/>
    <x v="3"/>
    <s v="C222"/>
    <x v="318"/>
    <s v="B1871"/>
    <x v="889"/>
    <x v="2"/>
    <n v="30.84"/>
    <n v="3"/>
    <n v="92.52"/>
    <x v="0"/>
    <x v="6"/>
  </r>
  <r>
    <s v="O2330"/>
    <d v="2025-05-09T00:00:00"/>
    <x v="2"/>
    <x v="4"/>
    <x v="0"/>
    <s v="C678"/>
    <x v="997"/>
    <s v="B1274"/>
    <x v="1042"/>
    <x v="0"/>
    <n v="24.08"/>
    <n v="4"/>
    <n v="96.32"/>
    <x v="2"/>
    <x v="5"/>
  </r>
  <r>
    <s v="O3457"/>
    <d v="2022-09-30T00:00:00"/>
    <x v="2"/>
    <x v="6"/>
    <x v="3"/>
    <s v="C307"/>
    <x v="881"/>
    <s v="B1159"/>
    <x v="1043"/>
    <x v="0"/>
    <n v="45.89"/>
    <n v="5"/>
    <n v="229.45"/>
    <x v="2"/>
    <x v="6"/>
  </r>
  <r>
    <s v="O1871"/>
    <d v="2023-09-28T00:00:00"/>
    <x v="5"/>
    <x v="6"/>
    <x v="2"/>
    <s v="C271"/>
    <x v="880"/>
    <s v="B1689"/>
    <x v="469"/>
    <x v="0"/>
    <n v="27.69"/>
    <n v="4"/>
    <n v="110.76"/>
    <x v="2"/>
    <x v="7"/>
  </r>
  <r>
    <s v="O2030"/>
    <d v="2023-11-12T00:00:00"/>
    <x v="0"/>
    <x v="5"/>
    <x v="2"/>
    <s v="C751"/>
    <x v="987"/>
    <s v="B1377"/>
    <x v="1044"/>
    <x v="3"/>
    <n v="46.32"/>
    <n v="1"/>
    <n v="46.32"/>
    <x v="1"/>
    <x v="0"/>
  </r>
  <r>
    <s v="O3106"/>
    <d v="2024-09-21T00:00:00"/>
    <x v="6"/>
    <x v="6"/>
    <x v="1"/>
    <s v="C745"/>
    <x v="1026"/>
    <s v="B1486"/>
    <x v="392"/>
    <x v="3"/>
    <n v="12.36"/>
    <n v="3"/>
    <n v="37.08"/>
    <x v="1"/>
    <x v="7"/>
  </r>
  <r>
    <s v="O3586"/>
    <d v="2023-02-20T00:00:00"/>
    <x v="1"/>
    <x v="3"/>
    <x v="2"/>
    <s v="C871"/>
    <x v="800"/>
    <s v="B1170"/>
    <x v="811"/>
    <x v="3"/>
    <n v="16.7"/>
    <n v="1"/>
    <n v="16.7"/>
    <x v="0"/>
    <x v="0"/>
  </r>
  <r>
    <s v="O2239"/>
    <d v="2024-12-20T00:00:00"/>
    <x v="2"/>
    <x v="9"/>
    <x v="1"/>
    <s v="C244"/>
    <x v="823"/>
    <s v="B1745"/>
    <x v="557"/>
    <x v="0"/>
    <n v="45.6"/>
    <n v="3"/>
    <n v="136.80000000000001"/>
    <x v="1"/>
    <x v="3"/>
  </r>
  <r>
    <s v="O3749"/>
    <d v="2024-12-04T00:00:00"/>
    <x v="3"/>
    <x v="9"/>
    <x v="1"/>
    <s v="C767"/>
    <x v="707"/>
    <s v="B1297"/>
    <x v="256"/>
    <x v="2"/>
    <n v="36.630000000000003"/>
    <n v="1"/>
    <n v="36.630000000000003"/>
    <x v="2"/>
    <x v="5"/>
  </r>
  <r>
    <s v="O2404"/>
    <d v="2025-06-11T00:00:00"/>
    <x v="3"/>
    <x v="1"/>
    <x v="0"/>
    <s v="C416"/>
    <x v="513"/>
    <s v="B1565"/>
    <x v="702"/>
    <x v="0"/>
    <n v="39.86"/>
    <n v="5"/>
    <n v="199.3"/>
    <x v="2"/>
    <x v="5"/>
  </r>
  <r>
    <s v="O3253"/>
    <d v="2024-10-09T00:00:00"/>
    <x v="3"/>
    <x v="10"/>
    <x v="1"/>
    <s v="C365"/>
    <x v="1027"/>
    <s v="B1257"/>
    <x v="606"/>
    <x v="0"/>
    <n v="51.61"/>
    <n v="5"/>
    <n v="258.05"/>
    <x v="2"/>
    <x v="1"/>
  </r>
  <r>
    <s v="O2672"/>
    <d v="2023-07-08T00:00:00"/>
    <x v="6"/>
    <x v="2"/>
    <x v="2"/>
    <s v="C858"/>
    <x v="469"/>
    <s v="B1536"/>
    <x v="852"/>
    <x v="0"/>
    <n v="24.76"/>
    <n v="1"/>
    <n v="24.76"/>
    <x v="1"/>
    <x v="0"/>
  </r>
  <r>
    <s v="O3978"/>
    <d v="2024-09-23T00:00:00"/>
    <x v="1"/>
    <x v="6"/>
    <x v="1"/>
    <s v="C749"/>
    <x v="593"/>
    <s v="B1328"/>
    <x v="79"/>
    <x v="2"/>
    <n v="35.35"/>
    <n v="2"/>
    <n v="70.7"/>
    <x v="0"/>
    <x v="2"/>
  </r>
  <r>
    <s v="O1623"/>
    <d v="2023-02-12T00:00:00"/>
    <x v="0"/>
    <x v="3"/>
    <x v="2"/>
    <s v="C452"/>
    <x v="457"/>
    <s v="B1757"/>
    <x v="59"/>
    <x v="1"/>
    <n v="38.549999999999997"/>
    <n v="4"/>
    <n v="154.19999999999999"/>
    <x v="0"/>
    <x v="2"/>
  </r>
  <r>
    <s v="O3783"/>
    <d v="2025-01-31T00:00:00"/>
    <x v="2"/>
    <x v="11"/>
    <x v="0"/>
    <s v="C453"/>
    <x v="11"/>
    <s v="B1144"/>
    <x v="352"/>
    <x v="3"/>
    <n v="29.32"/>
    <n v="3"/>
    <n v="87.96"/>
    <x v="0"/>
    <x v="2"/>
  </r>
  <r>
    <s v="O3079"/>
    <d v="2023-06-24T00:00:00"/>
    <x v="6"/>
    <x v="1"/>
    <x v="2"/>
    <s v="C376"/>
    <x v="1028"/>
    <s v="B1438"/>
    <x v="1045"/>
    <x v="0"/>
    <n v="19.5"/>
    <n v="5"/>
    <n v="97.5"/>
    <x v="0"/>
    <x v="3"/>
  </r>
  <r>
    <s v="O1931"/>
    <d v="2024-09-11T00:00:00"/>
    <x v="3"/>
    <x v="6"/>
    <x v="1"/>
    <s v="C741"/>
    <x v="66"/>
    <s v="B1696"/>
    <x v="14"/>
    <x v="1"/>
    <n v="47.39"/>
    <n v="3"/>
    <n v="142.16999999999999"/>
    <x v="1"/>
    <x v="7"/>
  </r>
  <r>
    <s v="O3072"/>
    <d v="2023-02-15T00:00:00"/>
    <x v="3"/>
    <x v="3"/>
    <x v="2"/>
    <s v="C158"/>
    <x v="218"/>
    <s v="B1585"/>
    <x v="595"/>
    <x v="2"/>
    <n v="24.97"/>
    <n v="3"/>
    <n v="74.91"/>
    <x v="1"/>
    <x v="2"/>
  </r>
  <r>
    <s v="O1708"/>
    <d v="2024-09-30T00:00:00"/>
    <x v="1"/>
    <x v="6"/>
    <x v="1"/>
    <s v="C296"/>
    <x v="1029"/>
    <s v="B1515"/>
    <x v="409"/>
    <x v="0"/>
    <n v="39.36"/>
    <n v="4"/>
    <n v="157.44"/>
    <x v="1"/>
    <x v="7"/>
  </r>
  <r>
    <s v="O2197"/>
    <d v="2024-02-17T00:00:00"/>
    <x v="6"/>
    <x v="3"/>
    <x v="1"/>
    <s v="C531"/>
    <x v="231"/>
    <s v="B1418"/>
    <x v="882"/>
    <x v="0"/>
    <n v="13.16"/>
    <n v="3"/>
    <n v="39.479999999999997"/>
    <x v="3"/>
    <x v="3"/>
  </r>
  <r>
    <s v="O3401"/>
    <d v="2024-01-31T00:00:00"/>
    <x v="3"/>
    <x v="11"/>
    <x v="1"/>
    <s v="C354"/>
    <x v="420"/>
    <s v="B1357"/>
    <x v="101"/>
    <x v="0"/>
    <n v="39.020000000000003"/>
    <n v="1"/>
    <n v="39.020000000000003"/>
    <x v="0"/>
    <x v="0"/>
  </r>
  <r>
    <s v="O3579"/>
    <d v="2023-01-29T00:00:00"/>
    <x v="0"/>
    <x v="11"/>
    <x v="2"/>
    <s v="C527"/>
    <x v="0"/>
    <s v="B1028"/>
    <x v="518"/>
    <x v="0"/>
    <n v="22.79"/>
    <n v="2"/>
    <n v="45.58"/>
    <x v="2"/>
    <x v="0"/>
  </r>
  <r>
    <s v="O2533"/>
    <d v="2023-11-21T00:00:00"/>
    <x v="4"/>
    <x v="5"/>
    <x v="2"/>
    <s v="C835"/>
    <x v="117"/>
    <s v="B1791"/>
    <x v="1037"/>
    <x v="0"/>
    <n v="20.21"/>
    <n v="5"/>
    <n v="101.05"/>
    <x v="0"/>
    <x v="2"/>
  </r>
  <r>
    <s v="O3775"/>
    <d v="2023-08-28T00:00:00"/>
    <x v="1"/>
    <x v="8"/>
    <x v="2"/>
    <s v="C250"/>
    <x v="743"/>
    <s v="B1029"/>
    <x v="808"/>
    <x v="0"/>
    <n v="36.409999999999997"/>
    <n v="1"/>
    <n v="36.409999999999997"/>
    <x v="0"/>
    <x v="7"/>
  </r>
  <r>
    <s v="O2350"/>
    <d v="2024-04-17T00:00:00"/>
    <x v="3"/>
    <x v="7"/>
    <x v="1"/>
    <s v="C962"/>
    <x v="152"/>
    <s v="B1703"/>
    <x v="368"/>
    <x v="0"/>
    <n v="14.25"/>
    <n v="1"/>
    <n v="14.25"/>
    <x v="2"/>
    <x v="5"/>
  </r>
  <r>
    <s v="O2545"/>
    <d v="2023-08-12T00:00:00"/>
    <x v="6"/>
    <x v="8"/>
    <x v="2"/>
    <s v="C957"/>
    <x v="362"/>
    <s v="B1757"/>
    <x v="975"/>
    <x v="0"/>
    <n v="31.97"/>
    <n v="1"/>
    <n v="31.97"/>
    <x v="0"/>
    <x v="7"/>
  </r>
  <r>
    <s v="O2737"/>
    <d v="2023-07-19T00:00:00"/>
    <x v="3"/>
    <x v="2"/>
    <x v="2"/>
    <s v="C588"/>
    <x v="1030"/>
    <s v="B1117"/>
    <x v="394"/>
    <x v="0"/>
    <n v="41.23"/>
    <n v="4"/>
    <n v="164.92"/>
    <x v="2"/>
    <x v="3"/>
  </r>
  <r>
    <s v="O1919"/>
    <d v="2023-04-29T00:00:00"/>
    <x v="6"/>
    <x v="7"/>
    <x v="2"/>
    <s v="C453"/>
    <x v="11"/>
    <s v="B1228"/>
    <x v="1027"/>
    <x v="2"/>
    <n v="17.18"/>
    <n v="4"/>
    <n v="68.72"/>
    <x v="0"/>
    <x v="3"/>
  </r>
  <r>
    <s v="O1529"/>
    <d v="2024-07-23T00:00:00"/>
    <x v="4"/>
    <x v="2"/>
    <x v="1"/>
    <s v="C699"/>
    <x v="640"/>
    <s v="B1033"/>
    <x v="677"/>
    <x v="2"/>
    <n v="43.87"/>
    <n v="5"/>
    <n v="219.35"/>
    <x v="1"/>
    <x v="3"/>
  </r>
  <r>
    <s v="O3588"/>
    <d v="2025-06-03T00:00:00"/>
    <x v="4"/>
    <x v="1"/>
    <x v="0"/>
    <s v="C423"/>
    <x v="464"/>
    <s v="B1978"/>
    <x v="379"/>
    <x v="0"/>
    <n v="19.53"/>
    <n v="1"/>
    <n v="19.53"/>
    <x v="1"/>
    <x v="1"/>
  </r>
  <r>
    <s v="O2878"/>
    <d v="2025-03-06T00:00:00"/>
    <x v="5"/>
    <x v="0"/>
    <x v="0"/>
    <s v="C558"/>
    <x v="1031"/>
    <s v="B1157"/>
    <x v="206"/>
    <x v="3"/>
    <n v="43.78"/>
    <n v="2"/>
    <n v="87.56"/>
    <x v="2"/>
    <x v="5"/>
  </r>
  <r>
    <s v="O1468"/>
    <d v="2024-01-16T00:00:00"/>
    <x v="4"/>
    <x v="11"/>
    <x v="1"/>
    <s v="C354"/>
    <x v="420"/>
    <s v="B1768"/>
    <x v="63"/>
    <x v="1"/>
    <n v="21.5"/>
    <n v="2"/>
    <n v="43"/>
    <x v="3"/>
    <x v="7"/>
  </r>
  <r>
    <s v="O1282"/>
    <d v="2023-06-12T00:00:00"/>
    <x v="1"/>
    <x v="1"/>
    <x v="2"/>
    <s v="C230"/>
    <x v="774"/>
    <s v="B1362"/>
    <x v="775"/>
    <x v="1"/>
    <n v="49.2"/>
    <n v="1"/>
    <n v="49.2"/>
    <x v="3"/>
    <x v="3"/>
  </r>
  <r>
    <s v="O3350"/>
    <d v="2024-07-13T00:00:00"/>
    <x v="6"/>
    <x v="2"/>
    <x v="1"/>
    <s v="C476"/>
    <x v="554"/>
    <s v="B1085"/>
    <x v="899"/>
    <x v="3"/>
    <n v="35.28"/>
    <n v="2"/>
    <n v="70.56"/>
    <x v="1"/>
    <x v="2"/>
  </r>
  <r>
    <s v="O3915"/>
    <d v="2024-09-07T00:00:00"/>
    <x v="6"/>
    <x v="6"/>
    <x v="1"/>
    <s v="C569"/>
    <x v="550"/>
    <s v="B1730"/>
    <x v="113"/>
    <x v="2"/>
    <n v="38.479999999999997"/>
    <n v="1"/>
    <n v="38.479999999999997"/>
    <x v="1"/>
    <x v="0"/>
  </r>
  <r>
    <s v="O3055"/>
    <d v="2022-12-12T00:00:00"/>
    <x v="1"/>
    <x v="9"/>
    <x v="3"/>
    <s v="C413"/>
    <x v="693"/>
    <s v="B1607"/>
    <x v="747"/>
    <x v="0"/>
    <n v="13.76"/>
    <n v="3"/>
    <n v="41.28"/>
    <x v="2"/>
    <x v="2"/>
  </r>
  <r>
    <s v="O2329"/>
    <d v="2023-03-18T00:00:00"/>
    <x v="6"/>
    <x v="0"/>
    <x v="2"/>
    <s v="C691"/>
    <x v="533"/>
    <s v="B1594"/>
    <x v="161"/>
    <x v="0"/>
    <n v="53.66"/>
    <n v="2"/>
    <n v="107.32"/>
    <x v="1"/>
    <x v="3"/>
  </r>
  <r>
    <s v="O3733"/>
    <d v="2023-03-06T00:00:00"/>
    <x v="1"/>
    <x v="0"/>
    <x v="2"/>
    <s v="C491"/>
    <x v="1032"/>
    <s v="B1774"/>
    <x v="613"/>
    <x v="0"/>
    <n v="32.549999999999997"/>
    <n v="4"/>
    <n v="130.19999999999999"/>
    <x v="2"/>
    <x v="7"/>
  </r>
  <r>
    <s v="O3657"/>
    <d v="2024-07-14T00:00:00"/>
    <x v="0"/>
    <x v="2"/>
    <x v="1"/>
    <s v="C604"/>
    <x v="673"/>
    <s v="B1669"/>
    <x v="891"/>
    <x v="2"/>
    <n v="7.46"/>
    <n v="3"/>
    <n v="22.38"/>
    <x v="2"/>
    <x v="0"/>
  </r>
  <r>
    <s v="O3809"/>
    <d v="2023-12-09T00:00:00"/>
    <x v="6"/>
    <x v="9"/>
    <x v="2"/>
    <s v="C828"/>
    <x v="1033"/>
    <s v="B1274"/>
    <x v="1042"/>
    <x v="1"/>
    <n v="25.37"/>
    <n v="2"/>
    <n v="50.74"/>
    <x v="0"/>
    <x v="7"/>
  </r>
  <r>
    <s v="O1628"/>
    <d v="2023-06-16T00:00:00"/>
    <x v="2"/>
    <x v="1"/>
    <x v="2"/>
    <s v="C252"/>
    <x v="681"/>
    <s v="B1833"/>
    <x v="1046"/>
    <x v="0"/>
    <n v="19.12"/>
    <n v="4"/>
    <n v="76.48"/>
    <x v="1"/>
    <x v="3"/>
  </r>
  <r>
    <s v="O3102"/>
    <d v="2023-09-03T00:00:00"/>
    <x v="0"/>
    <x v="6"/>
    <x v="2"/>
    <s v="C478"/>
    <x v="1034"/>
    <s v="B1515"/>
    <x v="501"/>
    <x v="0"/>
    <n v="23.9"/>
    <n v="3"/>
    <n v="71.7"/>
    <x v="1"/>
    <x v="1"/>
  </r>
  <r>
    <s v="O2898"/>
    <d v="2025-02-02T00:00:00"/>
    <x v="0"/>
    <x v="3"/>
    <x v="0"/>
    <s v="C816"/>
    <x v="148"/>
    <s v="B1172"/>
    <x v="231"/>
    <x v="2"/>
    <n v="15.18"/>
    <n v="4"/>
    <n v="60.72"/>
    <x v="2"/>
    <x v="6"/>
  </r>
  <r>
    <s v="O1181"/>
    <d v="2024-06-30T00:00:00"/>
    <x v="0"/>
    <x v="1"/>
    <x v="1"/>
    <s v="C430"/>
    <x v="1035"/>
    <s v="B1928"/>
    <x v="1047"/>
    <x v="0"/>
    <n v="18.89"/>
    <n v="2"/>
    <n v="37.78"/>
    <x v="0"/>
    <x v="3"/>
  </r>
  <r>
    <s v="O3870"/>
    <d v="2023-01-05T00:00:00"/>
    <x v="5"/>
    <x v="11"/>
    <x v="2"/>
    <s v="C604"/>
    <x v="696"/>
    <s v="B1598"/>
    <x v="792"/>
    <x v="2"/>
    <n v="5.0999999999999996"/>
    <n v="4"/>
    <n v="20.399999999999999"/>
    <x v="0"/>
    <x v="2"/>
  </r>
  <r>
    <s v="O3981"/>
    <d v="2023-12-20T00:00:00"/>
    <x v="3"/>
    <x v="9"/>
    <x v="2"/>
    <s v="C225"/>
    <x v="162"/>
    <s v="B1008"/>
    <x v="177"/>
    <x v="2"/>
    <n v="5.18"/>
    <n v="5"/>
    <n v="25.9"/>
    <x v="2"/>
    <x v="2"/>
  </r>
  <r>
    <s v="O3279"/>
    <d v="2024-09-14T00:00:00"/>
    <x v="6"/>
    <x v="6"/>
    <x v="1"/>
    <s v="C235"/>
    <x v="294"/>
    <s v="B1383"/>
    <x v="324"/>
    <x v="2"/>
    <n v="26.91"/>
    <n v="2"/>
    <n v="53.82"/>
    <x v="0"/>
    <x v="1"/>
  </r>
  <r>
    <s v="O1404"/>
    <d v="2023-02-23T00:00:00"/>
    <x v="5"/>
    <x v="3"/>
    <x v="2"/>
    <s v="C654"/>
    <x v="952"/>
    <s v="B1997"/>
    <x v="484"/>
    <x v="2"/>
    <n v="7.08"/>
    <n v="5"/>
    <n v="35.4"/>
    <x v="0"/>
    <x v="2"/>
  </r>
  <r>
    <s v="O2563"/>
    <d v="2024-05-11T00:00:00"/>
    <x v="6"/>
    <x v="4"/>
    <x v="1"/>
    <s v="C167"/>
    <x v="456"/>
    <s v="B1106"/>
    <x v="432"/>
    <x v="2"/>
    <n v="31.12"/>
    <n v="2"/>
    <n v="62.24"/>
    <x v="0"/>
    <x v="3"/>
  </r>
  <r>
    <s v="O3811"/>
    <d v="2024-05-19T00:00:00"/>
    <x v="0"/>
    <x v="4"/>
    <x v="1"/>
    <s v="C651"/>
    <x v="213"/>
    <s v="B1851"/>
    <x v="232"/>
    <x v="0"/>
    <n v="56.13"/>
    <n v="4"/>
    <n v="224.52"/>
    <x v="0"/>
    <x v="2"/>
  </r>
  <r>
    <s v="O3183"/>
    <d v="2025-07-04T00:00:00"/>
    <x v="2"/>
    <x v="2"/>
    <x v="0"/>
    <s v="C858"/>
    <x v="283"/>
    <s v="B1931"/>
    <x v="130"/>
    <x v="0"/>
    <n v="15.54"/>
    <n v="5"/>
    <n v="77.7"/>
    <x v="0"/>
    <x v="0"/>
  </r>
  <r>
    <s v="O2764"/>
    <d v="2022-11-23T00:00:00"/>
    <x v="3"/>
    <x v="5"/>
    <x v="3"/>
    <s v="C994"/>
    <x v="956"/>
    <s v="B1972"/>
    <x v="70"/>
    <x v="2"/>
    <n v="30.82"/>
    <n v="2"/>
    <n v="61.64"/>
    <x v="0"/>
    <x v="3"/>
  </r>
  <r>
    <s v="O1474"/>
    <d v="2023-04-05T00:00:00"/>
    <x v="3"/>
    <x v="7"/>
    <x v="2"/>
    <s v="C825"/>
    <x v="227"/>
    <s v="B1945"/>
    <x v="1048"/>
    <x v="2"/>
    <n v="18.3"/>
    <n v="1"/>
    <n v="18.3"/>
    <x v="3"/>
    <x v="4"/>
  </r>
  <r>
    <s v="O2722"/>
    <d v="2023-07-23T00:00:00"/>
    <x v="0"/>
    <x v="2"/>
    <x v="2"/>
    <s v="C775"/>
    <x v="675"/>
    <s v="B1536"/>
    <x v="556"/>
    <x v="0"/>
    <n v="14.53"/>
    <n v="3"/>
    <n v="43.59"/>
    <x v="0"/>
    <x v="2"/>
  </r>
  <r>
    <s v="O1742"/>
    <d v="2023-11-04T00:00:00"/>
    <x v="6"/>
    <x v="5"/>
    <x v="2"/>
    <s v="C100"/>
    <x v="720"/>
    <s v="B1117"/>
    <x v="679"/>
    <x v="2"/>
    <n v="44.3"/>
    <n v="1"/>
    <n v="44.3"/>
    <x v="2"/>
    <x v="7"/>
  </r>
  <r>
    <s v="O2833"/>
    <d v="2022-10-16T00:00:00"/>
    <x v="0"/>
    <x v="10"/>
    <x v="3"/>
    <s v="C202"/>
    <x v="914"/>
    <s v="B1451"/>
    <x v="640"/>
    <x v="0"/>
    <n v="44.42"/>
    <n v="3"/>
    <n v="133.26"/>
    <x v="0"/>
    <x v="5"/>
  </r>
  <r>
    <s v="O2652"/>
    <d v="2022-08-31T00:00:00"/>
    <x v="3"/>
    <x v="8"/>
    <x v="3"/>
    <s v="C683"/>
    <x v="301"/>
    <s v="B1926"/>
    <x v="502"/>
    <x v="0"/>
    <n v="53.52"/>
    <n v="5"/>
    <n v="267.60000000000002"/>
    <x v="0"/>
    <x v="2"/>
  </r>
  <r>
    <s v="O3747"/>
    <d v="2025-05-15T00:00:00"/>
    <x v="5"/>
    <x v="4"/>
    <x v="0"/>
    <s v="C571"/>
    <x v="491"/>
    <s v="B1867"/>
    <x v="684"/>
    <x v="2"/>
    <n v="17.09"/>
    <n v="3"/>
    <n v="51.27"/>
    <x v="1"/>
    <x v="2"/>
  </r>
  <r>
    <s v="O3001"/>
    <d v="2022-11-11T00:00:00"/>
    <x v="2"/>
    <x v="5"/>
    <x v="3"/>
    <s v="C213"/>
    <x v="409"/>
    <s v="B1874"/>
    <x v="600"/>
    <x v="3"/>
    <n v="45.19"/>
    <n v="3"/>
    <n v="135.57"/>
    <x v="0"/>
    <x v="7"/>
  </r>
  <r>
    <s v="O2054"/>
    <d v="2024-05-27T00:00:00"/>
    <x v="1"/>
    <x v="4"/>
    <x v="1"/>
    <s v="C984"/>
    <x v="839"/>
    <s v="B1327"/>
    <x v="131"/>
    <x v="1"/>
    <n v="13.68"/>
    <n v="2"/>
    <n v="27.36"/>
    <x v="2"/>
    <x v="2"/>
  </r>
  <r>
    <s v="O2320"/>
    <d v="2024-03-30T00:00:00"/>
    <x v="6"/>
    <x v="0"/>
    <x v="1"/>
    <s v="C932"/>
    <x v="892"/>
    <s v="B1728"/>
    <x v="307"/>
    <x v="2"/>
    <n v="8.69"/>
    <n v="2"/>
    <n v="17.38"/>
    <x v="0"/>
    <x v="5"/>
  </r>
  <r>
    <s v="O3919"/>
    <d v="2023-07-06T00:00:00"/>
    <x v="5"/>
    <x v="2"/>
    <x v="2"/>
    <s v="C950"/>
    <x v="688"/>
    <s v="B1795"/>
    <x v="369"/>
    <x v="2"/>
    <n v="13.79"/>
    <n v="4"/>
    <n v="55.16"/>
    <x v="0"/>
    <x v="2"/>
  </r>
  <r>
    <s v="O1457"/>
    <d v="2023-04-09T00:00:00"/>
    <x v="0"/>
    <x v="7"/>
    <x v="2"/>
    <s v="C199"/>
    <x v="618"/>
    <s v="B1540"/>
    <x v="1049"/>
    <x v="2"/>
    <n v="24.83"/>
    <n v="4"/>
    <n v="99.32"/>
    <x v="2"/>
    <x v="0"/>
  </r>
  <r>
    <s v="O1025"/>
    <d v="2024-02-17T00:00:00"/>
    <x v="6"/>
    <x v="3"/>
    <x v="1"/>
    <s v="C772"/>
    <x v="459"/>
    <s v="B1357"/>
    <x v="101"/>
    <x v="3"/>
    <n v="40.700000000000003"/>
    <n v="1"/>
    <n v="40.700000000000003"/>
    <x v="0"/>
    <x v="3"/>
  </r>
  <r>
    <s v="O2102"/>
    <d v="2023-03-18T00:00:00"/>
    <x v="6"/>
    <x v="0"/>
    <x v="2"/>
    <s v="C928"/>
    <x v="907"/>
    <s v="B1434"/>
    <x v="550"/>
    <x v="3"/>
    <n v="43.21"/>
    <n v="1"/>
    <n v="43.21"/>
    <x v="1"/>
    <x v="0"/>
  </r>
  <r>
    <s v="O1151"/>
    <d v="2024-11-18T00:00:00"/>
    <x v="1"/>
    <x v="5"/>
    <x v="1"/>
    <s v="C579"/>
    <x v="1036"/>
    <s v="B1530"/>
    <x v="715"/>
    <x v="2"/>
    <n v="38.9"/>
    <n v="5"/>
    <n v="194.5"/>
    <x v="1"/>
    <x v="3"/>
  </r>
  <r>
    <s v="O2297"/>
    <d v="2023-06-14T00:00:00"/>
    <x v="3"/>
    <x v="1"/>
    <x v="2"/>
    <s v="C775"/>
    <x v="690"/>
    <s v="B1845"/>
    <x v="1050"/>
    <x v="2"/>
    <n v="29.53"/>
    <n v="3"/>
    <n v="88.59"/>
    <x v="0"/>
    <x v="0"/>
  </r>
  <r>
    <s v="O3330"/>
    <d v="2025-03-04T00:00:00"/>
    <x v="4"/>
    <x v="0"/>
    <x v="0"/>
    <s v="C313"/>
    <x v="97"/>
    <s v="B1983"/>
    <x v="314"/>
    <x v="1"/>
    <n v="22.15"/>
    <n v="3"/>
    <n v="66.45"/>
    <x v="2"/>
    <x v="3"/>
  </r>
  <r>
    <s v="O1577"/>
    <d v="2024-11-22T00:00:00"/>
    <x v="2"/>
    <x v="5"/>
    <x v="1"/>
    <s v="C455"/>
    <x v="572"/>
    <s v="B1036"/>
    <x v="901"/>
    <x v="0"/>
    <n v="19.29"/>
    <n v="3"/>
    <n v="57.87"/>
    <x v="2"/>
    <x v="2"/>
  </r>
  <r>
    <s v="O3936"/>
    <d v="2025-04-11T00:00:00"/>
    <x v="2"/>
    <x v="7"/>
    <x v="0"/>
    <s v="C333"/>
    <x v="415"/>
    <s v="B1283"/>
    <x v="904"/>
    <x v="2"/>
    <n v="17.66"/>
    <n v="5"/>
    <n v="88.3"/>
    <x v="0"/>
    <x v="7"/>
  </r>
  <r>
    <s v="O2038"/>
    <d v="2023-12-20T00:00:00"/>
    <x v="3"/>
    <x v="9"/>
    <x v="2"/>
    <s v="C692"/>
    <x v="172"/>
    <s v="B1237"/>
    <x v="949"/>
    <x v="3"/>
    <n v="24.72"/>
    <n v="3"/>
    <n v="74.16"/>
    <x v="3"/>
    <x v="0"/>
  </r>
  <r>
    <s v="O3742"/>
    <d v="2023-05-05T00:00:00"/>
    <x v="2"/>
    <x v="4"/>
    <x v="2"/>
    <s v="C604"/>
    <x v="673"/>
    <s v="B1621"/>
    <x v="64"/>
    <x v="1"/>
    <n v="28.95"/>
    <n v="5"/>
    <n v="144.75"/>
    <x v="0"/>
    <x v="2"/>
  </r>
  <r>
    <s v="O1894"/>
    <d v="2023-05-20T00:00:00"/>
    <x v="6"/>
    <x v="4"/>
    <x v="2"/>
    <s v="C108"/>
    <x v="1037"/>
    <s v="B1016"/>
    <x v="1051"/>
    <x v="3"/>
    <n v="14.37"/>
    <n v="1"/>
    <n v="14.37"/>
    <x v="2"/>
    <x v="3"/>
  </r>
  <r>
    <s v="O1138"/>
    <d v="2023-01-09T00:00:00"/>
    <x v="1"/>
    <x v="11"/>
    <x v="2"/>
    <s v="C383"/>
    <x v="1038"/>
    <s v="B1257"/>
    <x v="606"/>
    <x v="1"/>
    <n v="45.78"/>
    <n v="2"/>
    <n v="91.56"/>
    <x v="2"/>
    <x v="0"/>
  </r>
  <r>
    <s v="O2010"/>
    <d v="2023-04-10T00:00:00"/>
    <x v="1"/>
    <x v="7"/>
    <x v="2"/>
    <s v="C540"/>
    <x v="1039"/>
    <s v="B1659"/>
    <x v="465"/>
    <x v="2"/>
    <n v="35.4"/>
    <n v="5"/>
    <n v="177"/>
    <x v="1"/>
    <x v="3"/>
  </r>
  <r>
    <s v="O1467"/>
    <d v="2023-02-07T00:00:00"/>
    <x v="4"/>
    <x v="3"/>
    <x v="2"/>
    <s v="C613"/>
    <x v="770"/>
    <s v="B1515"/>
    <x v="1052"/>
    <x v="3"/>
    <n v="20.43"/>
    <n v="1"/>
    <n v="20.43"/>
    <x v="0"/>
    <x v="1"/>
  </r>
  <r>
    <s v="O3237"/>
    <d v="2024-07-15T00:00:00"/>
    <x v="1"/>
    <x v="2"/>
    <x v="1"/>
    <s v="C993"/>
    <x v="779"/>
    <s v="B1739"/>
    <x v="807"/>
    <x v="1"/>
    <n v="25.3"/>
    <n v="3"/>
    <n v="75.900000000000006"/>
    <x v="2"/>
    <x v="2"/>
  </r>
  <r>
    <s v="O2369"/>
    <d v="2025-06-01T00:00:00"/>
    <x v="0"/>
    <x v="1"/>
    <x v="0"/>
    <s v="C660"/>
    <x v="1040"/>
    <s v="B1688"/>
    <x v="72"/>
    <x v="0"/>
    <n v="34.96"/>
    <n v="3"/>
    <n v="104.88"/>
    <x v="0"/>
    <x v="0"/>
  </r>
  <r>
    <s v="O3774"/>
    <d v="2025-06-24T00:00:00"/>
    <x v="4"/>
    <x v="1"/>
    <x v="0"/>
    <s v="C996"/>
    <x v="388"/>
    <s v="B1228"/>
    <x v="946"/>
    <x v="0"/>
    <n v="46.01"/>
    <n v="4"/>
    <n v="184.04"/>
    <x v="2"/>
    <x v="5"/>
  </r>
  <r>
    <s v="O1387"/>
    <d v="2024-05-26T00:00:00"/>
    <x v="0"/>
    <x v="4"/>
    <x v="1"/>
    <s v="C589"/>
    <x v="555"/>
    <s v="B1563"/>
    <x v="98"/>
    <x v="1"/>
    <n v="30.3"/>
    <n v="1"/>
    <n v="30.3"/>
    <x v="1"/>
    <x v="1"/>
  </r>
  <r>
    <s v="O2845"/>
    <d v="2023-06-12T00:00:00"/>
    <x v="1"/>
    <x v="1"/>
    <x v="2"/>
    <s v="C850"/>
    <x v="336"/>
    <s v="B1037"/>
    <x v="958"/>
    <x v="2"/>
    <n v="6.39"/>
    <n v="5"/>
    <n v="31.95"/>
    <x v="1"/>
    <x v="1"/>
  </r>
  <r>
    <s v="O1745"/>
    <d v="2023-10-26T00:00:00"/>
    <x v="5"/>
    <x v="10"/>
    <x v="2"/>
    <s v="C102"/>
    <x v="1041"/>
    <s v="B1515"/>
    <x v="501"/>
    <x v="3"/>
    <n v="26.21"/>
    <n v="3"/>
    <n v="78.63"/>
    <x v="2"/>
    <x v="7"/>
  </r>
  <r>
    <s v="O3195"/>
    <d v="2022-12-12T00:00:00"/>
    <x v="1"/>
    <x v="9"/>
    <x v="3"/>
    <s v="C452"/>
    <x v="546"/>
    <s v="B1098"/>
    <x v="451"/>
    <x v="0"/>
    <n v="7.59"/>
    <n v="4"/>
    <n v="30.36"/>
    <x v="0"/>
    <x v="0"/>
  </r>
  <r>
    <s v="O1356"/>
    <d v="2024-08-28T00:00:00"/>
    <x v="3"/>
    <x v="8"/>
    <x v="1"/>
    <s v="C274"/>
    <x v="135"/>
    <s v="B1987"/>
    <x v="546"/>
    <x v="1"/>
    <n v="40.61"/>
    <n v="1"/>
    <n v="40.61"/>
    <x v="3"/>
    <x v="7"/>
  </r>
  <r>
    <s v="O2127"/>
    <d v="2023-05-03T00:00:00"/>
    <x v="3"/>
    <x v="4"/>
    <x v="2"/>
    <s v="C131"/>
    <x v="641"/>
    <s v="B1465"/>
    <x v="1053"/>
    <x v="0"/>
    <n v="26.82"/>
    <n v="2"/>
    <n v="53.64"/>
    <x v="1"/>
    <x v="3"/>
  </r>
  <r>
    <s v="O1315"/>
    <d v="2023-10-31T00:00:00"/>
    <x v="4"/>
    <x v="10"/>
    <x v="2"/>
    <s v="C553"/>
    <x v="1042"/>
    <s v="B1578"/>
    <x v="171"/>
    <x v="0"/>
    <n v="20.56"/>
    <n v="5"/>
    <n v="102.8"/>
    <x v="3"/>
    <x v="3"/>
  </r>
  <r>
    <s v="O3458"/>
    <d v="2024-11-08T00:00:00"/>
    <x v="2"/>
    <x v="5"/>
    <x v="1"/>
    <s v="C827"/>
    <x v="1043"/>
    <s v="B1726"/>
    <x v="167"/>
    <x v="0"/>
    <n v="14.92"/>
    <n v="3"/>
    <n v="44.76"/>
    <x v="2"/>
    <x v="3"/>
  </r>
  <r>
    <s v="O2354"/>
    <d v="2024-07-24T00:00:00"/>
    <x v="3"/>
    <x v="2"/>
    <x v="1"/>
    <s v="C828"/>
    <x v="1033"/>
    <s v="B1729"/>
    <x v="165"/>
    <x v="0"/>
    <n v="31.09"/>
    <n v="1"/>
    <n v="31.09"/>
    <x v="0"/>
    <x v="0"/>
  </r>
  <r>
    <s v="O1439"/>
    <d v="2023-07-02T00:00:00"/>
    <x v="0"/>
    <x v="2"/>
    <x v="2"/>
    <s v="C109"/>
    <x v="182"/>
    <s v="B1165"/>
    <x v="1054"/>
    <x v="3"/>
    <n v="10.88"/>
    <n v="4"/>
    <n v="43.52"/>
    <x v="2"/>
    <x v="2"/>
  </r>
  <r>
    <s v="O3960"/>
    <d v="2023-11-02T00:00:00"/>
    <x v="5"/>
    <x v="5"/>
    <x v="2"/>
    <s v="C256"/>
    <x v="1015"/>
    <s v="B1232"/>
    <x v="803"/>
    <x v="1"/>
    <n v="24.03"/>
    <n v="4"/>
    <n v="96.12"/>
    <x v="2"/>
    <x v="1"/>
  </r>
  <r>
    <s v="O1820"/>
    <d v="2024-05-08T00:00:00"/>
    <x v="3"/>
    <x v="4"/>
    <x v="1"/>
    <s v="C980"/>
    <x v="121"/>
    <s v="B1058"/>
    <x v="552"/>
    <x v="0"/>
    <n v="38.200000000000003"/>
    <n v="3"/>
    <n v="114.6"/>
    <x v="1"/>
    <x v="7"/>
  </r>
  <r>
    <s v="O1738"/>
    <d v="2024-09-17T00:00:00"/>
    <x v="4"/>
    <x v="6"/>
    <x v="1"/>
    <s v="C959"/>
    <x v="549"/>
    <s v="B1386"/>
    <x v="994"/>
    <x v="0"/>
    <n v="22.13"/>
    <n v="4"/>
    <n v="88.52"/>
    <x v="1"/>
    <x v="0"/>
  </r>
  <r>
    <s v="O3421"/>
    <d v="2024-01-09T00:00:00"/>
    <x v="4"/>
    <x v="11"/>
    <x v="1"/>
    <s v="C588"/>
    <x v="1030"/>
    <s v="B1726"/>
    <x v="167"/>
    <x v="2"/>
    <n v="17.850000000000001"/>
    <n v="3"/>
    <n v="53.55"/>
    <x v="0"/>
    <x v="0"/>
  </r>
  <r>
    <s v="O3614"/>
    <d v="2022-10-31T00:00:00"/>
    <x v="1"/>
    <x v="10"/>
    <x v="3"/>
    <s v="C601"/>
    <x v="159"/>
    <s v="B1998"/>
    <x v="868"/>
    <x v="0"/>
    <n v="19.61"/>
    <n v="2"/>
    <n v="39.22"/>
    <x v="0"/>
    <x v="2"/>
  </r>
  <r>
    <s v="O3709"/>
    <d v="2023-06-09T00:00:00"/>
    <x v="2"/>
    <x v="1"/>
    <x v="2"/>
    <s v="C202"/>
    <x v="914"/>
    <s v="B1186"/>
    <x v="458"/>
    <x v="2"/>
    <n v="39.869999999999997"/>
    <n v="2"/>
    <n v="79.739999999999995"/>
    <x v="2"/>
    <x v="2"/>
  </r>
  <r>
    <s v="O1645"/>
    <d v="2024-08-15T00:00:00"/>
    <x v="5"/>
    <x v="8"/>
    <x v="1"/>
    <s v="C848"/>
    <x v="1044"/>
    <s v="B1723"/>
    <x v="1055"/>
    <x v="3"/>
    <n v="42.48"/>
    <n v="5"/>
    <n v="212.4"/>
    <x v="2"/>
    <x v="0"/>
  </r>
  <r>
    <s v="O3115"/>
    <d v="2024-10-19T00:00:00"/>
    <x v="6"/>
    <x v="10"/>
    <x v="1"/>
    <s v="C101"/>
    <x v="581"/>
    <s v="B1920"/>
    <x v="1056"/>
    <x v="0"/>
    <n v="43.46"/>
    <n v="4"/>
    <n v="173.84"/>
    <x v="0"/>
    <x v="2"/>
  </r>
  <r>
    <s v="O3491"/>
    <d v="2023-07-13T00:00:00"/>
    <x v="5"/>
    <x v="2"/>
    <x v="2"/>
    <s v="C821"/>
    <x v="146"/>
    <s v="B1326"/>
    <x v="1057"/>
    <x v="1"/>
    <n v="32.03"/>
    <n v="5"/>
    <n v="160.15"/>
    <x v="0"/>
    <x v="3"/>
  </r>
  <r>
    <s v="O2844"/>
    <d v="2022-12-18T00:00:00"/>
    <x v="0"/>
    <x v="9"/>
    <x v="3"/>
    <s v="C213"/>
    <x v="777"/>
    <s v="B1469"/>
    <x v="1010"/>
    <x v="3"/>
    <n v="5.57"/>
    <n v="1"/>
    <n v="5.57"/>
    <x v="1"/>
    <x v="0"/>
  </r>
  <r>
    <s v="O1326"/>
    <d v="2024-05-20T00:00:00"/>
    <x v="1"/>
    <x v="4"/>
    <x v="1"/>
    <s v="C594"/>
    <x v="728"/>
    <s v="B1690"/>
    <x v="1040"/>
    <x v="3"/>
    <n v="47.42"/>
    <n v="3"/>
    <n v="142.26"/>
    <x v="1"/>
    <x v="0"/>
  </r>
  <r>
    <s v="O2665"/>
    <d v="2025-01-09T00:00:00"/>
    <x v="5"/>
    <x v="11"/>
    <x v="0"/>
    <s v="C255"/>
    <x v="1045"/>
    <s v="B1651"/>
    <x v="691"/>
    <x v="0"/>
    <n v="40.42"/>
    <n v="4"/>
    <n v="161.68"/>
    <x v="2"/>
    <x v="0"/>
  </r>
  <r>
    <s v="O3233"/>
    <d v="2023-09-24T00:00:00"/>
    <x v="0"/>
    <x v="6"/>
    <x v="2"/>
    <s v="C814"/>
    <x v="493"/>
    <s v="B1316"/>
    <x v="794"/>
    <x v="0"/>
    <n v="25.78"/>
    <n v="3"/>
    <n v="77.34"/>
    <x v="0"/>
    <x v="2"/>
  </r>
  <r>
    <s v="O2283"/>
    <d v="2023-09-27T00:00:00"/>
    <x v="3"/>
    <x v="6"/>
    <x v="2"/>
    <s v="C108"/>
    <x v="1037"/>
    <s v="B1937"/>
    <x v="55"/>
    <x v="0"/>
    <n v="28.02"/>
    <n v="4"/>
    <n v="112.08"/>
    <x v="0"/>
    <x v="0"/>
  </r>
  <r>
    <s v="O2285"/>
    <d v="2023-08-14T00:00:00"/>
    <x v="1"/>
    <x v="8"/>
    <x v="2"/>
    <s v="C742"/>
    <x v="394"/>
    <s v="B1569"/>
    <x v="1058"/>
    <x v="0"/>
    <n v="18.670000000000002"/>
    <n v="5"/>
    <n v="93.35"/>
    <x v="0"/>
    <x v="2"/>
  </r>
  <r>
    <s v="O2801"/>
    <d v="2023-05-25T00:00:00"/>
    <x v="5"/>
    <x v="4"/>
    <x v="2"/>
    <s v="C365"/>
    <x v="1046"/>
    <s v="B1877"/>
    <x v="362"/>
    <x v="0"/>
    <n v="25.33"/>
    <n v="1"/>
    <n v="25.33"/>
    <x v="0"/>
    <x v="2"/>
  </r>
  <r>
    <s v="O3337"/>
    <d v="2024-06-11T00:00:00"/>
    <x v="4"/>
    <x v="1"/>
    <x v="1"/>
    <s v="C660"/>
    <x v="669"/>
    <s v="B1503"/>
    <x v="714"/>
    <x v="2"/>
    <n v="18.059999999999999"/>
    <n v="5"/>
    <n v="90.3"/>
    <x v="0"/>
    <x v="0"/>
  </r>
  <r>
    <s v="O1702"/>
    <d v="2024-12-27T00:00:00"/>
    <x v="2"/>
    <x v="9"/>
    <x v="1"/>
    <s v="C966"/>
    <x v="760"/>
    <s v="B1922"/>
    <x v="587"/>
    <x v="1"/>
    <n v="22.62"/>
    <n v="4"/>
    <n v="90.48"/>
    <x v="3"/>
    <x v="2"/>
  </r>
  <r>
    <s v="O1920"/>
    <d v="2023-05-23T00:00:00"/>
    <x v="4"/>
    <x v="4"/>
    <x v="2"/>
    <s v="C213"/>
    <x v="1018"/>
    <s v="B1887"/>
    <x v="523"/>
    <x v="0"/>
    <n v="26.39"/>
    <n v="2"/>
    <n v="52.78"/>
    <x v="0"/>
    <x v="7"/>
  </r>
  <r>
    <s v="O2579"/>
    <d v="2024-09-16T00:00:00"/>
    <x v="1"/>
    <x v="6"/>
    <x v="1"/>
    <s v="C177"/>
    <x v="100"/>
    <s v="B1756"/>
    <x v="20"/>
    <x v="0"/>
    <n v="50.81"/>
    <n v="3"/>
    <n v="152.43"/>
    <x v="0"/>
    <x v="0"/>
  </r>
  <r>
    <s v="O1964"/>
    <d v="2024-03-06T00:00:00"/>
    <x v="3"/>
    <x v="0"/>
    <x v="1"/>
    <s v="C396"/>
    <x v="574"/>
    <s v="B1392"/>
    <x v="754"/>
    <x v="3"/>
    <n v="19.93"/>
    <n v="3"/>
    <n v="59.79"/>
    <x v="3"/>
    <x v="0"/>
  </r>
  <r>
    <s v="O2888"/>
    <d v="2023-04-27T00:00:00"/>
    <x v="5"/>
    <x v="7"/>
    <x v="2"/>
    <s v="C746"/>
    <x v="619"/>
    <s v="B1991"/>
    <x v="599"/>
    <x v="0"/>
    <n v="42.74"/>
    <n v="4"/>
    <n v="170.96"/>
    <x v="2"/>
    <x v="5"/>
  </r>
  <r>
    <s v="O1256"/>
    <d v="2023-11-25T00:00:00"/>
    <x v="6"/>
    <x v="5"/>
    <x v="2"/>
    <s v="C966"/>
    <x v="846"/>
    <s v="B1160"/>
    <x v="902"/>
    <x v="1"/>
    <n v="34.96"/>
    <n v="4"/>
    <n v="139.84"/>
    <x v="3"/>
    <x v="3"/>
  </r>
  <r>
    <s v="O1421"/>
    <d v="2024-09-12T00:00:00"/>
    <x v="5"/>
    <x v="6"/>
    <x v="1"/>
    <s v="C370"/>
    <x v="1047"/>
    <s v="B1099"/>
    <x v="308"/>
    <x v="1"/>
    <n v="28.13"/>
    <n v="2"/>
    <n v="56.26"/>
    <x v="0"/>
    <x v="1"/>
  </r>
  <r>
    <s v="O2413"/>
    <d v="2024-08-06T00:00:00"/>
    <x v="4"/>
    <x v="8"/>
    <x v="1"/>
    <s v="C178"/>
    <x v="689"/>
    <s v="B1003"/>
    <x v="361"/>
    <x v="0"/>
    <n v="35.71"/>
    <n v="2"/>
    <n v="71.42"/>
    <x v="2"/>
    <x v="6"/>
  </r>
  <r>
    <s v="O2912"/>
    <d v="2022-11-12T00:00:00"/>
    <x v="6"/>
    <x v="5"/>
    <x v="3"/>
    <s v="C607"/>
    <x v="506"/>
    <s v="B1240"/>
    <x v="197"/>
    <x v="0"/>
    <n v="19.64"/>
    <n v="2"/>
    <n v="39.28"/>
    <x v="2"/>
    <x v="5"/>
  </r>
  <r>
    <s v="O1856"/>
    <d v="2024-10-02T00:00:00"/>
    <x v="3"/>
    <x v="10"/>
    <x v="1"/>
    <s v="C930"/>
    <x v="1048"/>
    <s v="B1903"/>
    <x v="194"/>
    <x v="0"/>
    <n v="34.090000000000003"/>
    <n v="4"/>
    <n v="136.36000000000001"/>
    <x v="1"/>
    <x v="1"/>
  </r>
  <r>
    <s v="O3569"/>
    <d v="2024-10-08T00:00:00"/>
    <x v="4"/>
    <x v="10"/>
    <x v="1"/>
    <s v="C877"/>
    <x v="744"/>
    <s v="B1125"/>
    <x v="126"/>
    <x v="1"/>
    <n v="28.28"/>
    <n v="3"/>
    <n v="84.84"/>
    <x v="0"/>
    <x v="6"/>
  </r>
  <r>
    <s v="O2827"/>
    <d v="2025-05-24T00:00:00"/>
    <x v="6"/>
    <x v="4"/>
    <x v="0"/>
    <s v="C639"/>
    <x v="951"/>
    <s v="B1874"/>
    <x v="600"/>
    <x v="0"/>
    <n v="45.23"/>
    <n v="2"/>
    <n v="90.46"/>
    <x v="0"/>
    <x v="3"/>
  </r>
  <r>
    <s v="O3939"/>
    <d v="2023-09-01T00:00:00"/>
    <x v="2"/>
    <x v="6"/>
    <x v="2"/>
    <s v="C272"/>
    <x v="509"/>
    <s v="B1382"/>
    <x v="259"/>
    <x v="2"/>
    <n v="41.42"/>
    <n v="2"/>
    <n v="82.84"/>
    <x v="2"/>
    <x v="6"/>
  </r>
  <r>
    <s v="O1701"/>
    <d v="2023-07-14T00:00:00"/>
    <x v="2"/>
    <x v="2"/>
    <x v="2"/>
    <s v="C894"/>
    <x v="1049"/>
    <s v="B1772"/>
    <x v="1059"/>
    <x v="3"/>
    <n v="8.3000000000000007"/>
    <n v="4"/>
    <n v="33.200000000000003"/>
    <x v="3"/>
    <x v="0"/>
  </r>
  <r>
    <s v="O1689"/>
    <d v="2023-12-20T00:00:00"/>
    <x v="3"/>
    <x v="9"/>
    <x v="2"/>
    <s v="C263"/>
    <x v="323"/>
    <s v="B1342"/>
    <x v="548"/>
    <x v="1"/>
    <n v="48.35"/>
    <n v="3"/>
    <n v="145.05000000000001"/>
    <x v="3"/>
    <x v="3"/>
  </r>
  <r>
    <s v="O2240"/>
    <d v="2023-06-10T00:00:00"/>
    <x v="6"/>
    <x v="1"/>
    <x v="2"/>
    <s v="C313"/>
    <x v="1050"/>
    <s v="B1059"/>
    <x v="944"/>
    <x v="1"/>
    <n v="11.67"/>
    <n v="4"/>
    <n v="46.68"/>
    <x v="1"/>
    <x v="2"/>
  </r>
  <r>
    <s v="O1601"/>
    <d v="2024-07-10T00:00:00"/>
    <x v="3"/>
    <x v="2"/>
    <x v="1"/>
    <s v="C465"/>
    <x v="1051"/>
    <s v="B1085"/>
    <x v="899"/>
    <x v="2"/>
    <n v="35.19"/>
    <n v="5"/>
    <n v="175.95"/>
    <x v="1"/>
    <x v="0"/>
  </r>
  <r>
    <s v="O1617"/>
    <d v="2024-01-08T00:00:00"/>
    <x v="1"/>
    <x v="11"/>
    <x v="1"/>
    <s v="C470"/>
    <x v="1052"/>
    <s v="B1121"/>
    <x v="1060"/>
    <x v="3"/>
    <n v="47.44"/>
    <n v="3"/>
    <n v="142.32"/>
    <x v="1"/>
    <x v="1"/>
  </r>
  <r>
    <s v="O3894"/>
    <d v="2022-10-28T00:00:00"/>
    <x v="2"/>
    <x v="10"/>
    <x v="3"/>
    <s v="C875"/>
    <x v="28"/>
    <s v="B1172"/>
    <x v="1061"/>
    <x v="2"/>
    <n v="39.909999999999997"/>
    <n v="4"/>
    <n v="159.63999999999999"/>
    <x v="0"/>
    <x v="2"/>
  </r>
  <r>
    <s v="O3025"/>
    <d v="2025-05-06T00:00:00"/>
    <x v="4"/>
    <x v="4"/>
    <x v="0"/>
    <s v="C217"/>
    <x v="748"/>
    <s v="B1445"/>
    <x v="838"/>
    <x v="3"/>
    <n v="36.590000000000003"/>
    <n v="1"/>
    <n v="36.590000000000003"/>
    <x v="1"/>
    <x v="2"/>
  </r>
  <r>
    <s v="O2471"/>
    <d v="2022-09-07T00:00:00"/>
    <x v="3"/>
    <x v="6"/>
    <x v="3"/>
    <s v="C258"/>
    <x v="939"/>
    <s v="B1911"/>
    <x v="778"/>
    <x v="0"/>
    <n v="41.22"/>
    <n v="1"/>
    <n v="41.22"/>
    <x v="1"/>
    <x v="7"/>
  </r>
  <r>
    <s v="O1707"/>
    <d v="2024-03-19T00:00:00"/>
    <x v="4"/>
    <x v="0"/>
    <x v="1"/>
    <s v="C272"/>
    <x v="509"/>
    <s v="B1581"/>
    <x v="351"/>
    <x v="0"/>
    <n v="25.31"/>
    <n v="2"/>
    <n v="50.62"/>
    <x v="3"/>
    <x v="7"/>
  </r>
  <r>
    <s v="O1502"/>
    <d v="2024-07-18T00:00:00"/>
    <x v="5"/>
    <x v="2"/>
    <x v="1"/>
    <s v="C563"/>
    <x v="185"/>
    <s v="B1447"/>
    <x v="1062"/>
    <x v="1"/>
    <n v="28.21"/>
    <n v="3"/>
    <n v="84.63"/>
    <x v="3"/>
    <x v="0"/>
  </r>
  <r>
    <s v="O3510"/>
    <d v="2024-08-02T00:00:00"/>
    <x v="2"/>
    <x v="8"/>
    <x v="1"/>
    <s v="C636"/>
    <x v="715"/>
    <s v="B1149"/>
    <x v="572"/>
    <x v="2"/>
    <n v="18.3"/>
    <n v="5"/>
    <n v="91.5"/>
    <x v="2"/>
    <x v="5"/>
  </r>
  <r>
    <s v="O3879"/>
    <d v="2023-02-23T00:00:00"/>
    <x v="5"/>
    <x v="3"/>
    <x v="2"/>
    <s v="C775"/>
    <x v="588"/>
    <s v="B1765"/>
    <x v="971"/>
    <x v="0"/>
    <n v="28.28"/>
    <n v="3"/>
    <n v="84.84"/>
    <x v="0"/>
    <x v="0"/>
  </r>
  <r>
    <s v="O2571"/>
    <d v="2022-10-30T00:00:00"/>
    <x v="0"/>
    <x v="10"/>
    <x v="3"/>
    <s v="C405"/>
    <x v="403"/>
    <s v="B1378"/>
    <x v="23"/>
    <x v="0"/>
    <n v="27.29"/>
    <n v="1"/>
    <n v="27.29"/>
    <x v="1"/>
    <x v="2"/>
  </r>
  <r>
    <s v="O2761"/>
    <d v="2023-10-07T00:00:00"/>
    <x v="6"/>
    <x v="10"/>
    <x v="2"/>
    <s v="C514"/>
    <x v="81"/>
    <s v="B1903"/>
    <x v="224"/>
    <x v="3"/>
    <n v="27.69"/>
    <n v="3"/>
    <n v="83.07"/>
    <x v="2"/>
    <x v="0"/>
  </r>
  <r>
    <s v="O3066"/>
    <d v="2024-09-16T00:00:00"/>
    <x v="1"/>
    <x v="6"/>
    <x v="1"/>
    <s v="C900"/>
    <x v="1053"/>
    <s v="B1137"/>
    <x v="871"/>
    <x v="3"/>
    <n v="52.94"/>
    <n v="2"/>
    <n v="105.88"/>
    <x v="0"/>
    <x v="0"/>
  </r>
  <r>
    <s v="O1437"/>
    <d v="2024-01-29T00:00:00"/>
    <x v="1"/>
    <x v="11"/>
    <x v="1"/>
    <s v="C557"/>
    <x v="785"/>
    <s v="B1725"/>
    <x v="777"/>
    <x v="2"/>
    <n v="16.46"/>
    <n v="5"/>
    <n v="82.3"/>
    <x v="2"/>
    <x v="2"/>
  </r>
  <r>
    <s v="O2567"/>
    <d v="2023-01-27T00:00:00"/>
    <x v="2"/>
    <x v="11"/>
    <x v="2"/>
    <s v="C931"/>
    <x v="922"/>
    <s v="B1359"/>
    <x v="503"/>
    <x v="2"/>
    <n v="18.96"/>
    <n v="4"/>
    <n v="75.84"/>
    <x v="2"/>
    <x v="2"/>
  </r>
  <r>
    <s v="O1341"/>
    <d v="2024-08-10T00:00:00"/>
    <x v="6"/>
    <x v="8"/>
    <x v="1"/>
    <s v="C355"/>
    <x v="924"/>
    <s v="B1144"/>
    <x v="352"/>
    <x v="1"/>
    <n v="33.58"/>
    <n v="1"/>
    <n v="33.58"/>
    <x v="2"/>
    <x v="7"/>
  </r>
  <r>
    <s v="O2881"/>
    <d v="2022-12-28T00:00:00"/>
    <x v="3"/>
    <x v="9"/>
    <x v="3"/>
    <s v="C623"/>
    <x v="216"/>
    <s v="B1049"/>
    <x v="1063"/>
    <x v="0"/>
    <n v="15.83"/>
    <n v="5"/>
    <n v="79.150000000000006"/>
    <x v="0"/>
    <x v="5"/>
  </r>
  <r>
    <s v="O2631"/>
    <d v="2024-05-29T00:00:00"/>
    <x v="3"/>
    <x v="4"/>
    <x v="1"/>
    <s v="C985"/>
    <x v="339"/>
    <s v="B1107"/>
    <x v="873"/>
    <x v="0"/>
    <n v="37.39"/>
    <n v="5"/>
    <n v="186.95"/>
    <x v="2"/>
    <x v="2"/>
  </r>
  <r>
    <s v="O2396"/>
    <d v="2025-07-27T00:00:00"/>
    <x v="0"/>
    <x v="2"/>
    <x v="0"/>
    <s v="C697"/>
    <x v="1012"/>
    <s v="B1331"/>
    <x v="575"/>
    <x v="2"/>
    <n v="42.72"/>
    <n v="1"/>
    <n v="42.72"/>
    <x v="0"/>
    <x v="0"/>
  </r>
  <r>
    <s v="O2148"/>
    <d v="2023-11-15T00:00:00"/>
    <x v="3"/>
    <x v="5"/>
    <x v="2"/>
    <s v="C911"/>
    <x v="559"/>
    <s v="B1847"/>
    <x v="1064"/>
    <x v="1"/>
    <n v="40.94"/>
    <n v="5"/>
    <n v="204.7"/>
    <x v="1"/>
    <x v="4"/>
  </r>
  <r>
    <s v="O2854"/>
    <d v="2024-07-06T00:00:00"/>
    <x v="6"/>
    <x v="2"/>
    <x v="1"/>
    <s v="C175"/>
    <x v="324"/>
    <s v="B1138"/>
    <x v="1065"/>
    <x v="2"/>
    <n v="17.14"/>
    <n v="5"/>
    <n v="85.7"/>
    <x v="0"/>
    <x v="6"/>
  </r>
  <r>
    <s v="O3928"/>
    <d v="2022-11-26T00:00:00"/>
    <x v="6"/>
    <x v="5"/>
    <x v="3"/>
    <s v="C985"/>
    <x v="339"/>
    <s v="B1656"/>
    <x v="355"/>
    <x v="2"/>
    <n v="17.239999999999998"/>
    <n v="2"/>
    <n v="34.479999999999997"/>
    <x v="0"/>
    <x v="0"/>
  </r>
  <r>
    <s v="O2987"/>
    <d v="2025-06-17T00:00:00"/>
    <x v="4"/>
    <x v="1"/>
    <x v="0"/>
    <s v="C672"/>
    <x v="514"/>
    <s v="B1549"/>
    <x v="19"/>
    <x v="0"/>
    <n v="30.73"/>
    <n v="2"/>
    <n v="61.46"/>
    <x v="1"/>
    <x v="5"/>
  </r>
  <r>
    <s v="O2550"/>
    <d v="2023-05-04T00:00:00"/>
    <x v="5"/>
    <x v="4"/>
    <x v="2"/>
    <s v="C717"/>
    <x v="142"/>
    <s v="B1763"/>
    <x v="246"/>
    <x v="0"/>
    <n v="17.329999999999998"/>
    <n v="3"/>
    <n v="51.99"/>
    <x v="0"/>
    <x v="7"/>
  </r>
  <r>
    <s v="O2994"/>
    <d v="2023-01-08T00:00:00"/>
    <x v="0"/>
    <x v="11"/>
    <x v="2"/>
    <s v="C720"/>
    <x v="836"/>
    <s v="B1921"/>
    <x v="921"/>
    <x v="0"/>
    <n v="23"/>
    <n v="4"/>
    <n v="92"/>
    <x v="0"/>
    <x v="5"/>
  </r>
  <r>
    <s v="O2411"/>
    <d v="2022-12-05T00:00:00"/>
    <x v="1"/>
    <x v="9"/>
    <x v="3"/>
    <s v="C814"/>
    <x v="449"/>
    <s v="B1799"/>
    <x v="1029"/>
    <x v="2"/>
    <n v="43.63"/>
    <n v="4"/>
    <n v="174.52"/>
    <x v="0"/>
    <x v="1"/>
  </r>
  <r>
    <s v="O3447"/>
    <d v="2023-01-12T00:00:00"/>
    <x v="5"/>
    <x v="11"/>
    <x v="2"/>
    <s v="C987"/>
    <x v="297"/>
    <s v="B1577"/>
    <x v="909"/>
    <x v="2"/>
    <n v="45.33"/>
    <n v="2"/>
    <n v="90.66"/>
    <x v="1"/>
    <x v="5"/>
  </r>
  <r>
    <s v="O3230"/>
    <d v="2023-03-28T00:00:00"/>
    <x v="4"/>
    <x v="0"/>
    <x v="2"/>
    <s v="C365"/>
    <x v="84"/>
    <s v="B1075"/>
    <x v="1066"/>
    <x v="2"/>
    <n v="30.04"/>
    <n v="5"/>
    <n v="150.19999999999999"/>
    <x v="1"/>
    <x v="2"/>
  </r>
  <r>
    <s v="O3609"/>
    <d v="2023-08-23T00:00:00"/>
    <x v="3"/>
    <x v="8"/>
    <x v="2"/>
    <s v="C328"/>
    <x v="895"/>
    <s v="B1465"/>
    <x v="1053"/>
    <x v="1"/>
    <n v="30.77"/>
    <n v="2"/>
    <n v="61.54"/>
    <x v="1"/>
    <x v="7"/>
  </r>
  <r>
    <s v="O3361"/>
    <d v="2023-06-09T00:00:00"/>
    <x v="2"/>
    <x v="1"/>
    <x v="2"/>
    <s v="C584"/>
    <x v="1054"/>
    <s v="B1986"/>
    <x v="948"/>
    <x v="2"/>
    <n v="49.72"/>
    <n v="1"/>
    <n v="49.72"/>
    <x v="0"/>
    <x v="0"/>
  </r>
  <r>
    <s v="O2106"/>
    <d v="2023-05-30T00:00:00"/>
    <x v="4"/>
    <x v="4"/>
    <x v="2"/>
    <s v="C427"/>
    <x v="63"/>
    <s v="B1634"/>
    <x v="738"/>
    <x v="2"/>
    <n v="12.21"/>
    <n v="4"/>
    <n v="48.84"/>
    <x v="3"/>
    <x v="4"/>
  </r>
  <r>
    <s v="O2724"/>
    <d v="2023-03-02T00:00:00"/>
    <x v="5"/>
    <x v="0"/>
    <x v="2"/>
    <s v="C198"/>
    <x v="490"/>
    <s v="B1166"/>
    <x v="1015"/>
    <x v="0"/>
    <n v="44.85"/>
    <n v="3"/>
    <n v="134.55000000000001"/>
    <x v="2"/>
    <x v="3"/>
  </r>
  <r>
    <s v="O1538"/>
    <d v="2024-06-30T00:00:00"/>
    <x v="0"/>
    <x v="1"/>
    <x v="1"/>
    <s v="C337"/>
    <x v="784"/>
    <s v="B1395"/>
    <x v="1067"/>
    <x v="2"/>
    <n v="26.09"/>
    <n v="1"/>
    <n v="26.09"/>
    <x v="0"/>
    <x v="1"/>
  </r>
  <r>
    <s v="O3720"/>
    <d v="2024-05-02T00:00:00"/>
    <x v="5"/>
    <x v="4"/>
    <x v="1"/>
    <s v="C104"/>
    <x v="845"/>
    <s v="B1456"/>
    <x v="421"/>
    <x v="2"/>
    <n v="14.43"/>
    <n v="1"/>
    <n v="14.43"/>
    <x v="0"/>
    <x v="2"/>
  </r>
  <r>
    <s v="O1703"/>
    <d v="2024-12-03T00:00:00"/>
    <x v="4"/>
    <x v="9"/>
    <x v="1"/>
    <s v="C858"/>
    <x v="283"/>
    <s v="B1836"/>
    <x v="1068"/>
    <x v="3"/>
    <n v="17.690000000000001"/>
    <n v="2"/>
    <n v="35.380000000000003"/>
    <x v="0"/>
    <x v="7"/>
  </r>
  <r>
    <s v="O1656"/>
    <d v="2024-02-29T00:00:00"/>
    <x v="5"/>
    <x v="3"/>
    <x v="1"/>
    <s v="C858"/>
    <x v="1055"/>
    <s v="B1360"/>
    <x v="1069"/>
    <x v="0"/>
    <n v="20.12"/>
    <n v="4"/>
    <n v="80.48"/>
    <x v="0"/>
    <x v="4"/>
  </r>
  <r>
    <s v="O2262"/>
    <d v="2022-11-23T00:00:00"/>
    <x v="3"/>
    <x v="5"/>
    <x v="3"/>
    <s v="C162"/>
    <x v="666"/>
    <s v="B1537"/>
    <x v="934"/>
    <x v="2"/>
    <n v="8.7100000000000009"/>
    <n v="5"/>
    <n v="43.55"/>
    <x v="0"/>
    <x v="0"/>
  </r>
  <r>
    <s v="O1353"/>
    <d v="2023-10-07T00:00:00"/>
    <x v="6"/>
    <x v="10"/>
    <x v="2"/>
    <s v="C929"/>
    <x v="1056"/>
    <s v="B1473"/>
    <x v="1070"/>
    <x v="2"/>
    <n v="42.78"/>
    <n v="5"/>
    <n v="213.9"/>
    <x v="1"/>
    <x v="7"/>
  </r>
  <r>
    <s v="O3298"/>
    <d v="2025-04-01T00:00:00"/>
    <x v="4"/>
    <x v="7"/>
    <x v="0"/>
    <s v="C322"/>
    <x v="507"/>
    <s v="B1623"/>
    <x v="638"/>
    <x v="2"/>
    <n v="46.54"/>
    <n v="3"/>
    <n v="139.62"/>
    <x v="0"/>
    <x v="1"/>
  </r>
  <r>
    <s v="O1481"/>
    <d v="2024-01-04T00:00:00"/>
    <x v="5"/>
    <x v="11"/>
    <x v="1"/>
    <s v="C267"/>
    <x v="1057"/>
    <s v="B1991"/>
    <x v="599"/>
    <x v="0"/>
    <n v="37.700000000000003"/>
    <n v="5"/>
    <n v="188.5"/>
    <x v="3"/>
    <x v="7"/>
  </r>
  <r>
    <s v="O1829"/>
    <d v="2024-07-23T00:00:00"/>
    <x v="4"/>
    <x v="2"/>
    <x v="1"/>
    <s v="C651"/>
    <x v="113"/>
    <s v="B1724"/>
    <x v="263"/>
    <x v="3"/>
    <n v="29.18"/>
    <n v="3"/>
    <n v="87.54"/>
    <x v="3"/>
    <x v="3"/>
  </r>
  <r>
    <s v="O2661"/>
    <d v="2024-11-11T00:00:00"/>
    <x v="1"/>
    <x v="5"/>
    <x v="1"/>
    <s v="C939"/>
    <x v="1058"/>
    <s v="B1921"/>
    <x v="921"/>
    <x v="0"/>
    <n v="30.79"/>
    <n v="3"/>
    <n v="92.37"/>
    <x v="1"/>
    <x v="0"/>
  </r>
  <r>
    <s v="O3073"/>
    <d v="2022-09-28T00:00:00"/>
    <x v="3"/>
    <x v="6"/>
    <x v="3"/>
    <s v="C871"/>
    <x v="822"/>
    <s v="B1704"/>
    <x v="93"/>
    <x v="1"/>
    <n v="32.92"/>
    <n v="2"/>
    <n v="65.84"/>
    <x v="2"/>
    <x v="7"/>
  </r>
  <r>
    <s v="O1270"/>
    <d v="2024-01-30T00:00:00"/>
    <x v="4"/>
    <x v="11"/>
    <x v="1"/>
    <s v="C323"/>
    <x v="871"/>
    <s v="B1835"/>
    <x v="260"/>
    <x v="2"/>
    <n v="14.74"/>
    <n v="1"/>
    <n v="14.74"/>
    <x v="0"/>
    <x v="0"/>
  </r>
  <r>
    <s v="O2457"/>
    <d v="2024-06-25T00:00:00"/>
    <x v="4"/>
    <x v="1"/>
    <x v="1"/>
    <s v="C928"/>
    <x v="907"/>
    <s v="B1033"/>
    <x v="677"/>
    <x v="0"/>
    <n v="46.57"/>
    <n v="4"/>
    <n v="186.28"/>
    <x v="2"/>
    <x v="2"/>
  </r>
  <r>
    <s v="O1525"/>
    <d v="2023-11-14T00:00:00"/>
    <x v="4"/>
    <x v="5"/>
    <x v="2"/>
    <s v="C942"/>
    <x v="1059"/>
    <s v="B1172"/>
    <x v="729"/>
    <x v="3"/>
    <n v="25.53"/>
    <n v="4"/>
    <n v="102.12"/>
    <x v="3"/>
    <x v="1"/>
  </r>
  <r>
    <s v="O3587"/>
    <d v="2024-05-01T00:00:00"/>
    <x v="3"/>
    <x v="4"/>
    <x v="1"/>
    <s v="C791"/>
    <x v="596"/>
    <s v="B1014"/>
    <x v="1030"/>
    <x v="0"/>
    <n v="42.36"/>
    <n v="1"/>
    <n v="42.36"/>
    <x v="0"/>
    <x v="2"/>
  </r>
  <r>
    <s v="O1932"/>
    <d v="2024-03-16T00:00:00"/>
    <x v="6"/>
    <x v="0"/>
    <x v="1"/>
    <s v="C538"/>
    <x v="674"/>
    <s v="B1445"/>
    <x v="838"/>
    <x v="0"/>
    <n v="40.83"/>
    <n v="2"/>
    <n v="81.66"/>
    <x v="1"/>
    <x v="0"/>
  </r>
  <r>
    <s v="O3371"/>
    <d v="2023-09-08T00:00:00"/>
    <x v="2"/>
    <x v="6"/>
    <x v="2"/>
    <s v="C457"/>
    <x v="701"/>
    <s v="B1776"/>
    <x v="930"/>
    <x v="1"/>
    <n v="16.100000000000001"/>
    <n v="5"/>
    <n v="80.5"/>
    <x v="0"/>
    <x v="2"/>
  </r>
  <r>
    <s v="O2754"/>
    <d v="2023-10-13T00:00:00"/>
    <x v="2"/>
    <x v="10"/>
    <x v="2"/>
    <s v="C788"/>
    <x v="489"/>
    <s v="B1316"/>
    <x v="794"/>
    <x v="1"/>
    <n v="21.82"/>
    <n v="4"/>
    <n v="87.28"/>
    <x v="1"/>
    <x v="2"/>
  </r>
  <r>
    <s v="O3004"/>
    <d v="2024-05-26T00:00:00"/>
    <x v="0"/>
    <x v="4"/>
    <x v="1"/>
    <s v="C931"/>
    <x v="922"/>
    <s v="B1353"/>
    <x v="1005"/>
    <x v="0"/>
    <n v="22.68"/>
    <n v="5"/>
    <n v="113.4"/>
    <x v="0"/>
    <x v="2"/>
  </r>
  <r>
    <s v="O2830"/>
    <d v="2023-09-07T00:00:00"/>
    <x v="5"/>
    <x v="6"/>
    <x v="2"/>
    <s v="C246"/>
    <x v="759"/>
    <s v="B1627"/>
    <x v="963"/>
    <x v="0"/>
    <n v="11.73"/>
    <n v="1"/>
    <n v="11.73"/>
    <x v="2"/>
    <x v="2"/>
  </r>
  <r>
    <s v="O3590"/>
    <d v="2023-12-24T00:00:00"/>
    <x v="0"/>
    <x v="9"/>
    <x v="2"/>
    <s v="C755"/>
    <x v="299"/>
    <s v="B1780"/>
    <x v="1071"/>
    <x v="2"/>
    <n v="29.9"/>
    <n v="4"/>
    <n v="119.6"/>
    <x v="2"/>
    <x v="2"/>
  </r>
  <r>
    <s v="O3247"/>
    <d v="2023-03-08T00:00:00"/>
    <x v="3"/>
    <x v="0"/>
    <x v="2"/>
    <s v="C570"/>
    <x v="597"/>
    <s v="B1877"/>
    <x v="362"/>
    <x v="0"/>
    <n v="27.02"/>
    <n v="1"/>
    <n v="27.02"/>
    <x v="0"/>
    <x v="5"/>
  </r>
  <r>
    <s v="O3192"/>
    <d v="2023-04-19T00:00:00"/>
    <x v="3"/>
    <x v="7"/>
    <x v="2"/>
    <s v="C919"/>
    <x v="786"/>
    <s v="B1976"/>
    <x v="516"/>
    <x v="1"/>
    <n v="21.9"/>
    <n v="5"/>
    <n v="109.5"/>
    <x v="1"/>
    <x v="0"/>
  </r>
  <r>
    <s v="O2088"/>
    <d v="2023-03-09T00:00:00"/>
    <x v="5"/>
    <x v="0"/>
    <x v="2"/>
    <s v="C388"/>
    <x v="1060"/>
    <s v="B1935"/>
    <x v="107"/>
    <x v="2"/>
    <n v="5.56"/>
    <n v="5"/>
    <n v="27.8"/>
    <x v="3"/>
    <x v="3"/>
  </r>
  <r>
    <s v="O1233"/>
    <d v="2024-09-10T00:00:00"/>
    <x v="4"/>
    <x v="6"/>
    <x v="1"/>
    <s v="C371"/>
    <x v="1061"/>
    <s v="B1837"/>
    <x v="1072"/>
    <x v="0"/>
    <n v="21.88"/>
    <n v="2"/>
    <n v="43.76"/>
    <x v="0"/>
    <x v="3"/>
  </r>
  <r>
    <s v="O1895"/>
    <d v="2024-07-22T00:00:00"/>
    <x v="1"/>
    <x v="2"/>
    <x v="1"/>
    <s v="C307"/>
    <x v="808"/>
    <s v="B1329"/>
    <x v="1073"/>
    <x v="2"/>
    <n v="42.54"/>
    <n v="2"/>
    <n v="85.08"/>
    <x v="1"/>
    <x v="7"/>
  </r>
  <r>
    <s v="O3034"/>
    <d v="2025-05-28T00:00:00"/>
    <x v="3"/>
    <x v="4"/>
    <x v="0"/>
    <s v="C536"/>
    <x v="848"/>
    <s v="B1891"/>
    <x v="804"/>
    <x v="2"/>
    <n v="26.64"/>
    <n v="5"/>
    <n v="133.19999999999999"/>
    <x v="2"/>
    <x v="7"/>
  </r>
  <r>
    <s v="O2242"/>
    <d v="2024-06-08T00:00:00"/>
    <x v="6"/>
    <x v="1"/>
    <x v="1"/>
    <s v="C697"/>
    <x v="1012"/>
    <s v="B1139"/>
    <x v="790"/>
    <x v="0"/>
    <n v="26.42"/>
    <n v="1"/>
    <n v="26.42"/>
    <x v="1"/>
    <x v="2"/>
  </r>
  <r>
    <s v="O3923"/>
    <d v="2024-10-08T00:00:00"/>
    <x v="4"/>
    <x v="10"/>
    <x v="1"/>
    <s v="C407"/>
    <x v="1062"/>
    <s v="B1594"/>
    <x v="161"/>
    <x v="3"/>
    <n v="49.36"/>
    <n v="3"/>
    <n v="148.08000000000001"/>
    <x v="2"/>
    <x v="2"/>
  </r>
  <r>
    <s v="O2380"/>
    <d v="2023-02-01T00:00:00"/>
    <x v="3"/>
    <x v="3"/>
    <x v="2"/>
    <s v="C731"/>
    <x v="923"/>
    <s v="B1359"/>
    <x v="922"/>
    <x v="0"/>
    <n v="37.619999999999997"/>
    <n v="4"/>
    <n v="150.47999999999999"/>
    <x v="0"/>
    <x v="0"/>
  </r>
  <r>
    <s v="O2721"/>
    <d v="2023-03-23T00:00:00"/>
    <x v="5"/>
    <x v="0"/>
    <x v="2"/>
    <s v="C868"/>
    <x v="519"/>
    <s v="B1356"/>
    <x v="264"/>
    <x v="0"/>
    <n v="29.56"/>
    <n v="4"/>
    <n v="118.24"/>
    <x v="0"/>
    <x v="2"/>
  </r>
  <r>
    <s v="O2019"/>
    <d v="2023-02-17T00:00:00"/>
    <x v="2"/>
    <x v="3"/>
    <x v="2"/>
    <s v="C426"/>
    <x v="110"/>
    <s v="B1047"/>
    <x v="399"/>
    <x v="3"/>
    <n v="24.84"/>
    <n v="2"/>
    <n v="49.68"/>
    <x v="0"/>
    <x v="4"/>
  </r>
  <r>
    <s v="O3795"/>
    <d v="2024-07-26T00:00:00"/>
    <x v="2"/>
    <x v="2"/>
    <x v="1"/>
    <s v="C672"/>
    <x v="961"/>
    <s v="B1481"/>
    <x v="935"/>
    <x v="2"/>
    <n v="12.58"/>
    <n v="1"/>
    <n v="12.58"/>
    <x v="0"/>
    <x v="7"/>
  </r>
  <r>
    <s v="O1810"/>
    <d v="2024-11-19T00:00:00"/>
    <x v="4"/>
    <x v="5"/>
    <x v="1"/>
    <s v="C902"/>
    <x v="645"/>
    <s v="B1162"/>
    <x v="549"/>
    <x v="2"/>
    <n v="42"/>
    <n v="4"/>
    <n v="168"/>
    <x v="1"/>
    <x v="2"/>
  </r>
  <r>
    <s v="O1736"/>
    <d v="2024-04-17T00:00:00"/>
    <x v="3"/>
    <x v="7"/>
    <x v="1"/>
    <s v="C109"/>
    <x v="1063"/>
    <s v="B1659"/>
    <x v="188"/>
    <x v="1"/>
    <n v="7.8"/>
    <n v="5"/>
    <n v="39"/>
    <x v="2"/>
    <x v="2"/>
  </r>
  <r>
    <s v="O1396"/>
    <d v="2023-05-03T00:00:00"/>
    <x v="3"/>
    <x v="4"/>
    <x v="2"/>
    <s v="C408"/>
    <x v="312"/>
    <s v="B1799"/>
    <x v="1029"/>
    <x v="3"/>
    <n v="40.75"/>
    <n v="5"/>
    <n v="203.75"/>
    <x v="2"/>
    <x v="2"/>
  </r>
  <r>
    <s v="O1111"/>
    <d v="2023-05-23T00:00:00"/>
    <x v="4"/>
    <x v="4"/>
    <x v="2"/>
    <s v="C709"/>
    <x v="188"/>
    <s v="B1666"/>
    <x v="685"/>
    <x v="3"/>
    <n v="31.73"/>
    <n v="3"/>
    <n v="95.19"/>
    <x v="2"/>
    <x v="7"/>
  </r>
  <r>
    <s v="O2660"/>
    <d v="2022-11-14T00:00:00"/>
    <x v="1"/>
    <x v="5"/>
    <x v="3"/>
    <s v="C928"/>
    <x v="907"/>
    <s v="B1995"/>
    <x v="447"/>
    <x v="2"/>
    <n v="10.36"/>
    <n v="3"/>
    <n v="31.08"/>
    <x v="2"/>
    <x v="3"/>
  </r>
  <r>
    <s v="O1811"/>
    <d v="2024-01-22T00:00:00"/>
    <x v="1"/>
    <x v="11"/>
    <x v="1"/>
    <s v="C408"/>
    <x v="151"/>
    <s v="B1274"/>
    <x v="456"/>
    <x v="3"/>
    <n v="10.31"/>
    <n v="1"/>
    <n v="10.31"/>
    <x v="3"/>
    <x v="2"/>
  </r>
  <r>
    <s v="O2024"/>
    <d v="2024-09-12T00:00:00"/>
    <x v="5"/>
    <x v="6"/>
    <x v="1"/>
    <s v="C151"/>
    <x v="975"/>
    <s v="B1782"/>
    <x v="939"/>
    <x v="2"/>
    <n v="26.19"/>
    <n v="3"/>
    <n v="78.569999999999993"/>
    <x v="3"/>
    <x v="1"/>
  </r>
  <r>
    <s v="O2307"/>
    <d v="2025-05-03T00:00:00"/>
    <x v="6"/>
    <x v="4"/>
    <x v="0"/>
    <s v="C521"/>
    <x v="1064"/>
    <s v="B1181"/>
    <x v="789"/>
    <x v="0"/>
    <n v="37.71"/>
    <n v="1"/>
    <n v="37.71"/>
    <x v="0"/>
    <x v="7"/>
  </r>
  <r>
    <s v="O2756"/>
    <d v="2023-04-14T00:00:00"/>
    <x v="2"/>
    <x v="7"/>
    <x v="2"/>
    <s v="C213"/>
    <x v="409"/>
    <s v="B1046"/>
    <x v="498"/>
    <x v="0"/>
    <n v="13.28"/>
    <n v="5"/>
    <n v="66.400000000000006"/>
    <x v="0"/>
    <x v="0"/>
  </r>
  <r>
    <s v="O2746"/>
    <d v="2024-06-08T00:00:00"/>
    <x v="6"/>
    <x v="1"/>
    <x v="1"/>
    <s v="C999"/>
    <x v="75"/>
    <s v="B1726"/>
    <x v="167"/>
    <x v="1"/>
    <n v="17.37"/>
    <n v="2"/>
    <n v="34.74"/>
    <x v="0"/>
    <x v="3"/>
  </r>
  <r>
    <s v="O2227"/>
    <d v="2025-08-11T00:00:00"/>
    <x v="1"/>
    <x v="8"/>
    <x v="0"/>
    <s v="C578"/>
    <x v="849"/>
    <s v="B1462"/>
    <x v="189"/>
    <x v="2"/>
    <n v="43.04"/>
    <n v="2"/>
    <n v="86.08"/>
    <x v="1"/>
    <x v="2"/>
  </r>
  <r>
    <s v="O1970"/>
    <d v="2024-11-17T00:00:00"/>
    <x v="0"/>
    <x v="5"/>
    <x v="1"/>
    <s v="C152"/>
    <x v="48"/>
    <s v="B1721"/>
    <x v="429"/>
    <x v="1"/>
    <n v="27.98"/>
    <n v="4"/>
    <n v="111.92"/>
    <x v="3"/>
    <x v="4"/>
  </r>
  <r>
    <s v="O3705"/>
    <d v="2025-02-12T00:00:00"/>
    <x v="3"/>
    <x v="3"/>
    <x v="0"/>
    <s v="C419"/>
    <x v="1065"/>
    <s v="B1252"/>
    <x v="660"/>
    <x v="1"/>
    <n v="32.74"/>
    <n v="3"/>
    <n v="98.22"/>
    <x v="0"/>
    <x v="2"/>
  </r>
  <r>
    <s v="O1955"/>
    <d v="2024-01-30T00:00:00"/>
    <x v="4"/>
    <x v="11"/>
    <x v="1"/>
    <s v="C827"/>
    <x v="1066"/>
    <s v="B1976"/>
    <x v="516"/>
    <x v="3"/>
    <n v="21.56"/>
    <n v="5"/>
    <n v="107.8"/>
    <x v="3"/>
    <x v="3"/>
  </r>
  <r>
    <s v="O3336"/>
    <d v="2023-12-26T00:00:00"/>
    <x v="4"/>
    <x v="9"/>
    <x v="2"/>
    <s v="C911"/>
    <x v="559"/>
    <s v="B1222"/>
    <x v="442"/>
    <x v="0"/>
    <n v="29.14"/>
    <n v="1"/>
    <n v="29.14"/>
    <x v="0"/>
    <x v="0"/>
  </r>
  <r>
    <s v="O1659"/>
    <d v="2023-09-14T00:00:00"/>
    <x v="5"/>
    <x v="6"/>
    <x v="2"/>
    <s v="C236"/>
    <x v="1067"/>
    <s v="B1788"/>
    <x v="1074"/>
    <x v="2"/>
    <n v="11.26"/>
    <n v="2"/>
    <n v="22.52"/>
    <x v="0"/>
    <x v="3"/>
  </r>
  <r>
    <s v="O1361"/>
    <d v="2024-02-19T00:00:00"/>
    <x v="1"/>
    <x v="3"/>
    <x v="1"/>
    <s v="C135"/>
    <x v="746"/>
    <s v="B1521"/>
    <x v="320"/>
    <x v="1"/>
    <n v="28.5"/>
    <n v="5"/>
    <n v="142.5"/>
    <x v="0"/>
    <x v="1"/>
  </r>
  <r>
    <s v="O1294"/>
    <d v="2024-11-06T00:00:00"/>
    <x v="3"/>
    <x v="5"/>
    <x v="1"/>
    <s v="C966"/>
    <x v="314"/>
    <s v="B1761"/>
    <x v="478"/>
    <x v="3"/>
    <n v="47.74"/>
    <n v="3"/>
    <n v="143.22"/>
    <x v="2"/>
    <x v="4"/>
  </r>
  <r>
    <s v="O1558"/>
    <d v="2024-08-28T00:00:00"/>
    <x v="3"/>
    <x v="8"/>
    <x v="1"/>
    <s v="C415"/>
    <x v="1068"/>
    <s v="B1116"/>
    <x v="1075"/>
    <x v="3"/>
    <n v="5.36"/>
    <n v="3"/>
    <n v="16.079999999999998"/>
    <x v="1"/>
    <x v="4"/>
  </r>
  <r>
    <s v="O2837"/>
    <d v="2025-03-16T00:00:00"/>
    <x v="0"/>
    <x v="0"/>
    <x v="0"/>
    <s v="C955"/>
    <x v="91"/>
    <s v="B1612"/>
    <x v="205"/>
    <x v="2"/>
    <n v="35.74"/>
    <n v="5"/>
    <n v="178.7"/>
    <x v="0"/>
    <x v="0"/>
  </r>
  <r>
    <s v="O2758"/>
    <d v="2022-10-17T00:00:00"/>
    <x v="1"/>
    <x v="10"/>
    <x v="3"/>
    <s v="C919"/>
    <x v="402"/>
    <s v="B1744"/>
    <x v="881"/>
    <x v="0"/>
    <n v="46.06"/>
    <n v="5"/>
    <n v="230.3"/>
    <x v="2"/>
    <x v="3"/>
  </r>
  <r>
    <s v="O3445"/>
    <d v="2022-11-17T00:00:00"/>
    <x v="5"/>
    <x v="5"/>
    <x v="3"/>
    <s v="C107"/>
    <x v="729"/>
    <s v="B1342"/>
    <x v="548"/>
    <x v="2"/>
    <n v="40.590000000000003"/>
    <n v="3"/>
    <n v="121.77"/>
    <x v="0"/>
    <x v="0"/>
  </r>
  <r>
    <s v="O3083"/>
    <d v="2024-01-08T00:00:00"/>
    <x v="1"/>
    <x v="11"/>
    <x v="1"/>
    <s v="C679"/>
    <x v="165"/>
    <s v="B1586"/>
    <x v="467"/>
    <x v="2"/>
    <n v="22.4"/>
    <n v="5"/>
    <n v="112"/>
    <x v="0"/>
    <x v="2"/>
  </r>
  <r>
    <s v="O2272"/>
    <d v="2024-01-02T00:00:00"/>
    <x v="4"/>
    <x v="11"/>
    <x v="1"/>
    <s v="C818"/>
    <x v="534"/>
    <s v="B1353"/>
    <x v="391"/>
    <x v="0"/>
    <n v="50.71"/>
    <n v="1"/>
    <n v="50.71"/>
    <x v="1"/>
    <x v="6"/>
  </r>
  <r>
    <s v="O1593"/>
    <d v="2024-04-05T00:00:00"/>
    <x v="2"/>
    <x v="7"/>
    <x v="1"/>
    <s v="C443"/>
    <x v="1069"/>
    <s v="B1912"/>
    <x v="132"/>
    <x v="0"/>
    <n v="11.83"/>
    <n v="2"/>
    <n v="23.66"/>
    <x v="3"/>
    <x v="7"/>
  </r>
  <r>
    <s v="O3497"/>
    <d v="2025-08-15T00:00:00"/>
    <x v="2"/>
    <x v="8"/>
    <x v="0"/>
    <s v="C435"/>
    <x v="1070"/>
    <s v="B1569"/>
    <x v="1058"/>
    <x v="1"/>
    <n v="23.98"/>
    <n v="4"/>
    <n v="95.92"/>
    <x v="0"/>
    <x v="2"/>
  </r>
  <r>
    <s v="O3142"/>
    <d v="2024-02-05T00:00:00"/>
    <x v="1"/>
    <x v="3"/>
    <x v="1"/>
    <s v="C689"/>
    <x v="661"/>
    <s v="B1350"/>
    <x v="234"/>
    <x v="3"/>
    <n v="18.59"/>
    <n v="2"/>
    <n v="37.18"/>
    <x v="0"/>
    <x v="7"/>
  </r>
  <r>
    <s v="O1230"/>
    <d v="2024-06-15T00:00:00"/>
    <x v="6"/>
    <x v="1"/>
    <x v="1"/>
    <s v="C436"/>
    <x v="605"/>
    <s v="B1603"/>
    <x v="1076"/>
    <x v="2"/>
    <n v="45.35"/>
    <n v="1"/>
    <n v="45.35"/>
    <x v="0"/>
    <x v="3"/>
  </r>
  <r>
    <s v="O1678"/>
    <d v="2024-06-09T00:00:00"/>
    <x v="0"/>
    <x v="1"/>
    <x v="1"/>
    <s v="C316"/>
    <x v="1071"/>
    <s v="B1578"/>
    <x v="65"/>
    <x v="2"/>
    <n v="43.91"/>
    <n v="5"/>
    <n v="219.55"/>
    <x v="3"/>
    <x v="1"/>
  </r>
  <r>
    <s v="O2835"/>
    <d v="2025-06-25T00:00:00"/>
    <x v="3"/>
    <x v="1"/>
    <x v="0"/>
    <s v="C748"/>
    <x v="1072"/>
    <s v="B1511"/>
    <x v="751"/>
    <x v="1"/>
    <n v="6.02"/>
    <n v="1"/>
    <n v="6.02"/>
    <x v="0"/>
    <x v="5"/>
  </r>
  <r>
    <s v="O1612"/>
    <d v="2024-11-04T00:00:00"/>
    <x v="1"/>
    <x v="5"/>
    <x v="1"/>
    <s v="C610"/>
    <x v="544"/>
    <s v="B1173"/>
    <x v="626"/>
    <x v="3"/>
    <n v="42.03"/>
    <n v="4"/>
    <n v="168.12"/>
    <x v="1"/>
    <x v="1"/>
  </r>
  <r>
    <s v="O2777"/>
    <d v="2025-07-19T00:00:00"/>
    <x v="6"/>
    <x v="2"/>
    <x v="0"/>
    <s v="C976"/>
    <x v="1073"/>
    <s v="B1243"/>
    <x v="402"/>
    <x v="3"/>
    <n v="44.36"/>
    <n v="4"/>
    <n v="177.44"/>
    <x v="0"/>
    <x v="0"/>
  </r>
  <r>
    <s v="O2103"/>
    <d v="2023-10-03T00:00:00"/>
    <x v="4"/>
    <x v="10"/>
    <x v="2"/>
    <s v="C715"/>
    <x v="1074"/>
    <s v="B1038"/>
    <x v="202"/>
    <x v="2"/>
    <n v="39.15"/>
    <n v="2"/>
    <n v="78.3"/>
    <x v="1"/>
    <x v="1"/>
  </r>
  <r>
    <s v="O2866"/>
    <d v="2022-10-13T00:00:00"/>
    <x v="5"/>
    <x v="10"/>
    <x v="3"/>
    <s v="C806"/>
    <x v="967"/>
    <s v="B1486"/>
    <x v="392"/>
    <x v="0"/>
    <n v="14.93"/>
    <n v="1"/>
    <n v="14.93"/>
    <x v="2"/>
    <x v="0"/>
  </r>
  <r>
    <s v="O3671"/>
    <d v="2024-10-06T00:00:00"/>
    <x v="0"/>
    <x v="10"/>
    <x v="1"/>
    <s v="C660"/>
    <x v="642"/>
    <s v="B1218"/>
    <x v="127"/>
    <x v="3"/>
    <n v="19.149999999999999"/>
    <n v="4"/>
    <n v="76.599999999999994"/>
    <x v="2"/>
    <x v="0"/>
  </r>
  <r>
    <s v="O3041"/>
    <d v="2025-08-19T00:00:00"/>
    <x v="4"/>
    <x v="8"/>
    <x v="0"/>
    <s v="C941"/>
    <x v="998"/>
    <s v="B1105"/>
    <x v="543"/>
    <x v="2"/>
    <n v="31.2"/>
    <n v="2"/>
    <n v="62.4"/>
    <x v="0"/>
    <x v="0"/>
  </r>
  <r>
    <s v="O1446"/>
    <d v="2024-08-21T00:00:00"/>
    <x v="3"/>
    <x v="8"/>
    <x v="1"/>
    <s v="C584"/>
    <x v="1054"/>
    <s v="B1696"/>
    <x v="1077"/>
    <x v="2"/>
    <n v="15.42"/>
    <n v="4"/>
    <n v="61.68"/>
    <x v="2"/>
    <x v="3"/>
  </r>
  <r>
    <s v="O1041"/>
    <d v="2024-07-12T00:00:00"/>
    <x v="2"/>
    <x v="2"/>
    <x v="1"/>
    <s v="C491"/>
    <x v="1032"/>
    <s v="B1648"/>
    <x v="786"/>
    <x v="3"/>
    <n v="47.11"/>
    <n v="4"/>
    <n v="188.44"/>
    <x v="0"/>
    <x v="4"/>
  </r>
  <r>
    <s v="O3956"/>
    <d v="2025-02-12T00:00:00"/>
    <x v="3"/>
    <x v="3"/>
    <x v="0"/>
    <s v="C461"/>
    <x v="67"/>
    <s v="B1549"/>
    <x v="894"/>
    <x v="0"/>
    <n v="40.549999999999997"/>
    <n v="2"/>
    <n v="81.099999999999994"/>
    <x v="2"/>
    <x v="1"/>
  </r>
  <r>
    <s v="O3987"/>
    <d v="2022-12-24T00:00:00"/>
    <x v="6"/>
    <x v="9"/>
    <x v="3"/>
    <s v="C871"/>
    <x v="334"/>
    <s v="B1864"/>
    <x v="100"/>
    <x v="1"/>
    <n v="14.68"/>
    <n v="5"/>
    <n v="73.400000000000006"/>
    <x v="0"/>
    <x v="2"/>
  </r>
  <r>
    <s v="O2609"/>
    <d v="2022-11-09T00:00:00"/>
    <x v="3"/>
    <x v="5"/>
    <x v="3"/>
    <s v="C923"/>
    <x v="33"/>
    <s v="B1558"/>
    <x v="1036"/>
    <x v="3"/>
    <n v="46.16"/>
    <n v="5"/>
    <n v="230.8"/>
    <x v="1"/>
    <x v="1"/>
  </r>
  <r>
    <s v="O3993"/>
    <d v="2024-01-31T00:00:00"/>
    <x v="3"/>
    <x v="11"/>
    <x v="1"/>
    <s v="C173"/>
    <x v="678"/>
    <s v="B1465"/>
    <x v="937"/>
    <x v="1"/>
    <n v="36.54"/>
    <n v="4"/>
    <n v="146.16"/>
    <x v="0"/>
    <x v="2"/>
  </r>
  <r>
    <s v="O1380"/>
    <d v="2024-11-18T00:00:00"/>
    <x v="1"/>
    <x v="5"/>
    <x v="1"/>
    <s v="C475"/>
    <x v="1075"/>
    <s v="B1191"/>
    <x v="746"/>
    <x v="1"/>
    <n v="11.45"/>
    <n v="2"/>
    <n v="22.9"/>
    <x v="1"/>
    <x v="1"/>
  </r>
  <r>
    <s v="O3376"/>
    <d v="2022-09-04T00:00:00"/>
    <x v="0"/>
    <x v="6"/>
    <x v="3"/>
    <s v="C992"/>
    <x v="127"/>
    <s v="B1160"/>
    <x v="366"/>
    <x v="0"/>
    <n v="26.03"/>
    <n v="1"/>
    <n v="26.03"/>
    <x v="1"/>
    <x v="2"/>
  </r>
  <r>
    <s v="O3756"/>
    <d v="2023-01-15T00:00:00"/>
    <x v="0"/>
    <x v="11"/>
    <x v="2"/>
    <s v="C892"/>
    <x v="818"/>
    <s v="B1232"/>
    <x v="803"/>
    <x v="0"/>
    <n v="32.880000000000003"/>
    <n v="1"/>
    <n v="32.880000000000003"/>
    <x v="2"/>
    <x v="1"/>
  </r>
  <r>
    <s v="O2114"/>
    <d v="2023-04-21T00:00:00"/>
    <x v="2"/>
    <x v="7"/>
    <x v="2"/>
    <s v="C462"/>
    <x v="400"/>
    <s v="B1807"/>
    <x v="1078"/>
    <x v="1"/>
    <n v="5.77"/>
    <n v="4"/>
    <n v="23.08"/>
    <x v="2"/>
    <x v="1"/>
  </r>
  <r>
    <s v="O3876"/>
    <d v="2022-10-15T00:00:00"/>
    <x v="6"/>
    <x v="10"/>
    <x v="3"/>
    <s v="C595"/>
    <x v="45"/>
    <s v="B1912"/>
    <x v="132"/>
    <x v="0"/>
    <n v="11.7"/>
    <n v="5"/>
    <n v="58.5"/>
    <x v="2"/>
    <x v="3"/>
  </r>
  <r>
    <s v="O2997"/>
    <d v="2023-03-05T00:00:00"/>
    <x v="0"/>
    <x v="0"/>
    <x v="2"/>
    <s v="C767"/>
    <x v="757"/>
    <s v="B1616"/>
    <x v="724"/>
    <x v="0"/>
    <n v="45.1"/>
    <n v="4"/>
    <n v="180.4"/>
    <x v="0"/>
    <x v="0"/>
  </r>
  <r>
    <s v="O1786"/>
    <d v="2023-06-18T00:00:00"/>
    <x v="0"/>
    <x v="1"/>
    <x v="2"/>
    <s v="C140"/>
    <x v="637"/>
    <s v="B1766"/>
    <x v="487"/>
    <x v="1"/>
    <n v="49.18"/>
    <n v="3"/>
    <n v="147.54"/>
    <x v="0"/>
    <x v="2"/>
  </r>
  <r>
    <s v="O2978"/>
    <d v="2024-10-17T00:00:00"/>
    <x v="5"/>
    <x v="10"/>
    <x v="1"/>
    <s v="C931"/>
    <x v="922"/>
    <s v="B1189"/>
    <x v="169"/>
    <x v="2"/>
    <n v="10.14"/>
    <n v="3"/>
    <n v="30.42"/>
    <x v="2"/>
    <x v="2"/>
  </r>
  <r>
    <s v="O1597"/>
    <d v="2024-10-04T00:00:00"/>
    <x v="2"/>
    <x v="10"/>
    <x v="1"/>
    <s v="C243"/>
    <x v="1076"/>
    <s v="B1514"/>
    <x v="1079"/>
    <x v="3"/>
    <n v="43.11"/>
    <n v="2"/>
    <n v="86.22"/>
    <x v="0"/>
    <x v="4"/>
  </r>
  <r>
    <s v="O1465"/>
    <d v="2024-02-11T00:00:00"/>
    <x v="0"/>
    <x v="3"/>
    <x v="1"/>
    <s v="C585"/>
    <x v="859"/>
    <s v="B1518"/>
    <x v="623"/>
    <x v="0"/>
    <n v="30.62"/>
    <n v="4"/>
    <n v="122.48"/>
    <x v="2"/>
    <x v="1"/>
  </r>
  <r>
    <s v="O1581"/>
    <d v="2023-05-20T00:00:00"/>
    <x v="6"/>
    <x v="4"/>
    <x v="2"/>
    <s v="C234"/>
    <x v="606"/>
    <s v="B1508"/>
    <x v="981"/>
    <x v="0"/>
    <n v="23.52"/>
    <n v="2"/>
    <n v="47.04"/>
    <x v="1"/>
    <x v="1"/>
  </r>
  <r>
    <s v="O3641"/>
    <d v="2022-09-29T00:00:00"/>
    <x v="5"/>
    <x v="6"/>
    <x v="3"/>
    <s v="C453"/>
    <x v="11"/>
    <s v="B1645"/>
    <x v="796"/>
    <x v="2"/>
    <n v="16.86"/>
    <n v="2"/>
    <n v="33.72"/>
    <x v="0"/>
    <x v="1"/>
  </r>
  <r>
    <s v="O3402"/>
    <d v="2023-04-07T00:00:00"/>
    <x v="2"/>
    <x v="7"/>
    <x v="2"/>
    <s v="C795"/>
    <x v="557"/>
    <s v="B1659"/>
    <x v="465"/>
    <x v="0"/>
    <n v="29.79"/>
    <n v="1"/>
    <n v="29.79"/>
    <x v="2"/>
    <x v="1"/>
  </r>
  <r>
    <s v="O3566"/>
    <d v="2025-08-05T00:00:00"/>
    <x v="4"/>
    <x v="8"/>
    <x v="0"/>
    <s v="C843"/>
    <x v="335"/>
    <s v="B1454"/>
    <x v="15"/>
    <x v="0"/>
    <n v="43.2"/>
    <n v="5"/>
    <n v="216"/>
    <x v="0"/>
    <x v="3"/>
  </r>
  <r>
    <s v="O3172"/>
    <d v="2025-01-12T00:00:00"/>
    <x v="0"/>
    <x v="11"/>
    <x v="0"/>
    <s v="C716"/>
    <x v="42"/>
    <s v="B1395"/>
    <x v="936"/>
    <x v="2"/>
    <n v="7.39"/>
    <n v="2"/>
    <n v="14.78"/>
    <x v="2"/>
    <x v="5"/>
  </r>
  <r>
    <s v="O3568"/>
    <d v="2025-02-13T00:00:00"/>
    <x v="5"/>
    <x v="3"/>
    <x v="0"/>
    <s v="C923"/>
    <x v="438"/>
    <s v="B1389"/>
    <x v="762"/>
    <x v="0"/>
    <n v="42.92"/>
    <n v="1"/>
    <n v="42.92"/>
    <x v="0"/>
    <x v="7"/>
  </r>
  <r>
    <s v="O1462"/>
    <d v="2024-12-08T00:00:00"/>
    <x v="0"/>
    <x v="9"/>
    <x v="1"/>
    <s v="C687"/>
    <x v="677"/>
    <s v="B1572"/>
    <x v="357"/>
    <x v="1"/>
    <n v="14.78"/>
    <n v="3"/>
    <n v="44.34"/>
    <x v="0"/>
    <x v="7"/>
  </r>
  <r>
    <s v="O1990"/>
    <d v="2023-02-24T00:00:00"/>
    <x v="2"/>
    <x v="3"/>
    <x v="2"/>
    <s v="C562"/>
    <x v="467"/>
    <s v="B1783"/>
    <x v="1035"/>
    <x v="1"/>
    <n v="47.56"/>
    <n v="4"/>
    <n v="190.24"/>
    <x v="1"/>
    <x v="0"/>
  </r>
  <r>
    <s v="O2132"/>
    <d v="2023-03-21T00:00:00"/>
    <x v="4"/>
    <x v="0"/>
    <x v="2"/>
    <s v="C848"/>
    <x v="835"/>
    <s v="B1817"/>
    <x v="886"/>
    <x v="0"/>
    <n v="41.38"/>
    <n v="5"/>
    <n v="206.9"/>
    <x v="0"/>
    <x v="7"/>
  </r>
  <r>
    <s v="O2663"/>
    <d v="2024-02-08T00:00:00"/>
    <x v="5"/>
    <x v="3"/>
    <x v="1"/>
    <s v="C716"/>
    <x v="42"/>
    <s v="B1847"/>
    <x v="1064"/>
    <x v="2"/>
    <n v="42.61"/>
    <n v="4"/>
    <n v="170.44"/>
    <x v="2"/>
    <x v="2"/>
  </r>
  <r>
    <s v="O2052"/>
    <d v="2024-07-09T00:00:00"/>
    <x v="4"/>
    <x v="2"/>
    <x v="1"/>
    <s v="C333"/>
    <x v="1077"/>
    <s v="B1760"/>
    <x v="1080"/>
    <x v="0"/>
    <n v="22.24"/>
    <n v="4"/>
    <n v="88.96"/>
    <x v="2"/>
    <x v="0"/>
  </r>
  <r>
    <s v="O1953"/>
    <d v="2024-06-02T00:00:00"/>
    <x v="0"/>
    <x v="1"/>
    <x v="1"/>
    <s v="C394"/>
    <x v="910"/>
    <s v="B1664"/>
    <x v="969"/>
    <x v="3"/>
    <n v="9.3800000000000008"/>
    <n v="1"/>
    <n v="9.3800000000000008"/>
    <x v="3"/>
    <x v="7"/>
  </r>
  <r>
    <s v="O3482"/>
    <d v="2023-02-04T00:00:00"/>
    <x v="6"/>
    <x v="3"/>
    <x v="2"/>
    <s v="C959"/>
    <x v="479"/>
    <s v="B1746"/>
    <x v="995"/>
    <x v="2"/>
    <n v="35.4"/>
    <n v="5"/>
    <n v="177"/>
    <x v="0"/>
    <x v="2"/>
  </r>
  <r>
    <s v="O3743"/>
    <d v="2022-11-15T00:00:00"/>
    <x v="4"/>
    <x v="5"/>
    <x v="3"/>
    <s v="C591"/>
    <x v="406"/>
    <s v="B1921"/>
    <x v="36"/>
    <x v="0"/>
    <n v="27.72"/>
    <n v="4"/>
    <n v="110.88"/>
    <x v="2"/>
    <x v="3"/>
  </r>
  <r>
    <s v="O2176"/>
    <d v="2023-08-16T00:00:00"/>
    <x v="3"/>
    <x v="8"/>
    <x v="2"/>
    <s v="C322"/>
    <x v="1078"/>
    <s v="B1360"/>
    <x v="441"/>
    <x v="0"/>
    <n v="22.28"/>
    <n v="5"/>
    <n v="111.4"/>
    <x v="2"/>
    <x v="4"/>
  </r>
  <r>
    <s v="O3612"/>
    <d v="2025-06-20T00:00:00"/>
    <x v="2"/>
    <x v="1"/>
    <x v="0"/>
    <s v="C229"/>
    <x v="22"/>
    <s v="B1139"/>
    <x v="598"/>
    <x v="2"/>
    <n v="42.47"/>
    <n v="4"/>
    <n v="169.88"/>
    <x v="1"/>
    <x v="2"/>
  </r>
  <r>
    <s v="O2899"/>
    <d v="2022-11-03T00:00:00"/>
    <x v="5"/>
    <x v="5"/>
    <x v="3"/>
    <s v="C720"/>
    <x v="463"/>
    <s v="B1243"/>
    <x v="402"/>
    <x v="3"/>
    <n v="54.52"/>
    <n v="2"/>
    <n v="109.04"/>
    <x v="0"/>
    <x v="2"/>
  </r>
  <r>
    <s v="O2309"/>
    <d v="2022-10-28T00:00:00"/>
    <x v="2"/>
    <x v="10"/>
    <x v="3"/>
    <s v="C123"/>
    <x v="540"/>
    <s v="B1957"/>
    <x v="510"/>
    <x v="2"/>
    <n v="22.05"/>
    <n v="2"/>
    <n v="44.1"/>
    <x v="0"/>
    <x v="5"/>
  </r>
  <r>
    <s v="O2156"/>
    <d v="2023-03-02T00:00:00"/>
    <x v="5"/>
    <x v="0"/>
    <x v="2"/>
    <s v="C401"/>
    <x v="431"/>
    <s v="B1326"/>
    <x v="1057"/>
    <x v="1"/>
    <n v="30.12"/>
    <n v="4"/>
    <n v="120.48"/>
    <x v="3"/>
    <x v="0"/>
  </r>
  <r>
    <s v="O3648"/>
    <d v="2024-02-21T00:00:00"/>
    <x v="3"/>
    <x v="3"/>
    <x v="1"/>
    <s v="C955"/>
    <x v="724"/>
    <s v="B1147"/>
    <x v="51"/>
    <x v="1"/>
    <n v="39.32"/>
    <n v="1"/>
    <n v="39.32"/>
    <x v="2"/>
    <x v="2"/>
  </r>
  <r>
    <s v="O1514"/>
    <d v="2024-12-24T00:00:00"/>
    <x v="4"/>
    <x v="9"/>
    <x v="1"/>
    <s v="C183"/>
    <x v="93"/>
    <s v="B1119"/>
    <x v="1081"/>
    <x v="2"/>
    <n v="22.37"/>
    <n v="3"/>
    <n v="67.11"/>
    <x v="3"/>
    <x v="0"/>
  </r>
  <r>
    <s v="O2824"/>
    <d v="2023-05-25T00:00:00"/>
    <x v="5"/>
    <x v="4"/>
    <x v="2"/>
    <s v="C406"/>
    <x v="364"/>
    <s v="B1154"/>
    <x v="732"/>
    <x v="0"/>
    <n v="26.4"/>
    <n v="4"/>
    <n v="105.6"/>
    <x v="0"/>
    <x v="2"/>
  </r>
  <r>
    <s v="O1362"/>
    <d v="2024-11-29T00:00:00"/>
    <x v="2"/>
    <x v="5"/>
    <x v="1"/>
    <s v="C798"/>
    <x v="1074"/>
    <s v="B1418"/>
    <x v="1002"/>
    <x v="2"/>
    <n v="12.9"/>
    <n v="4"/>
    <n v="51.6"/>
    <x v="3"/>
    <x v="0"/>
  </r>
  <r>
    <s v="O1170"/>
    <d v="2024-01-19T00:00:00"/>
    <x v="2"/>
    <x v="11"/>
    <x v="1"/>
    <s v="C814"/>
    <x v="449"/>
    <s v="B1189"/>
    <x v="517"/>
    <x v="2"/>
    <n v="15.27"/>
    <n v="2"/>
    <n v="30.54"/>
    <x v="3"/>
    <x v="0"/>
  </r>
  <r>
    <s v="O3005"/>
    <d v="2023-07-27T00:00:00"/>
    <x v="5"/>
    <x v="2"/>
    <x v="2"/>
    <s v="C510"/>
    <x v="46"/>
    <s v="B1037"/>
    <x v="958"/>
    <x v="1"/>
    <n v="8.43"/>
    <n v="2"/>
    <n v="16.86"/>
    <x v="0"/>
    <x v="5"/>
  </r>
  <r>
    <s v="O2565"/>
    <d v="2024-10-03T00:00:00"/>
    <x v="5"/>
    <x v="10"/>
    <x v="1"/>
    <s v="C416"/>
    <x v="513"/>
    <s v="B1987"/>
    <x v="280"/>
    <x v="2"/>
    <n v="7.46"/>
    <n v="2"/>
    <n v="14.92"/>
    <x v="0"/>
    <x v="0"/>
  </r>
  <r>
    <s v="O3549"/>
    <d v="2023-09-21T00:00:00"/>
    <x v="5"/>
    <x v="6"/>
    <x v="2"/>
    <s v="C876"/>
    <x v="191"/>
    <s v="B1399"/>
    <x v="1082"/>
    <x v="2"/>
    <n v="42.39"/>
    <n v="5"/>
    <n v="211.95"/>
    <x v="0"/>
    <x v="0"/>
  </r>
  <r>
    <s v="O1134"/>
    <d v="2024-11-24T00:00:00"/>
    <x v="0"/>
    <x v="5"/>
    <x v="1"/>
    <s v="C479"/>
    <x v="1079"/>
    <s v="B1262"/>
    <x v="766"/>
    <x v="2"/>
    <n v="15.31"/>
    <n v="5"/>
    <n v="76.55"/>
    <x v="1"/>
    <x v="2"/>
  </r>
  <r>
    <s v="O3874"/>
    <d v="2023-10-28T00:00:00"/>
    <x v="6"/>
    <x v="10"/>
    <x v="2"/>
    <s v="C239"/>
    <x v="668"/>
    <s v="B1414"/>
    <x v="851"/>
    <x v="0"/>
    <n v="41.78"/>
    <n v="3"/>
    <n v="125.34"/>
    <x v="0"/>
    <x v="3"/>
  </r>
  <r>
    <s v="O3694"/>
    <d v="2025-01-14T00:00:00"/>
    <x v="4"/>
    <x v="11"/>
    <x v="0"/>
    <s v="C334"/>
    <x v="445"/>
    <s v="B1751"/>
    <x v="664"/>
    <x v="0"/>
    <n v="25.05"/>
    <n v="1"/>
    <n v="25.05"/>
    <x v="0"/>
    <x v="2"/>
  </r>
  <r>
    <s v="O1075"/>
    <d v="2024-10-14T00:00:00"/>
    <x v="1"/>
    <x v="10"/>
    <x v="1"/>
    <s v="C660"/>
    <x v="1040"/>
    <s v="B1135"/>
    <x v="1083"/>
    <x v="0"/>
    <n v="10.56"/>
    <n v="4"/>
    <n v="42.24"/>
    <x v="3"/>
    <x v="4"/>
  </r>
  <r>
    <s v="O2139"/>
    <d v="2024-03-19T00:00:00"/>
    <x v="4"/>
    <x v="0"/>
    <x v="1"/>
    <s v="C698"/>
    <x v="1080"/>
    <s v="B1984"/>
    <x v="272"/>
    <x v="3"/>
    <n v="27.12"/>
    <n v="5"/>
    <n v="135.6"/>
    <x v="1"/>
    <x v="7"/>
  </r>
  <r>
    <s v="O2062"/>
    <d v="2023-04-19T00:00:00"/>
    <x v="3"/>
    <x v="7"/>
    <x v="2"/>
    <s v="C613"/>
    <x v="973"/>
    <s v="B1963"/>
    <x v="499"/>
    <x v="0"/>
    <n v="11.9"/>
    <n v="4"/>
    <n v="47.6"/>
    <x v="1"/>
    <x v="4"/>
  </r>
  <r>
    <s v="O1768"/>
    <d v="2023-08-18T00:00:00"/>
    <x v="2"/>
    <x v="8"/>
    <x v="2"/>
    <s v="C915"/>
    <x v="1081"/>
    <s v="B1995"/>
    <x v="447"/>
    <x v="0"/>
    <n v="11.23"/>
    <n v="1"/>
    <n v="11.23"/>
    <x v="1"/>
    <x v="4"/>
  </r>
  <r>
    <s v="O3138"/>
    <d v="2024-03-26T00:00:00"/>
    <x v="4"/>
    <x v="0"/>
    <x v="1"/>
    <s v="C829"/>
    <x v="815"/>
    <s v="B1128"/>
    <x v="1084"/>
    <x v="2"/>
    <n v="18.68"/>
    <n v="5"/>
    <n v="93.4"/>
    <x v="0"/>
    <x v="7"/>
  </r>
  <r>
    <s v="O1217"/>
    <d v="2024-03-20T00:00:00"/>
    <x v="3"/>
    <x v="0"/>
    <x v="1"/>
    <s v="C939"/>
    <x v="1058"/>
    <s v="B1536"/>
    <x v="1085"/>
    <x v="1"/>
    <n v="8.32"/>
    <n v="2"/>
    <n v="16.64"/>
    <x v="2"/>
    <x v="1"/>
  </r>
  <r>
    <s v="O1061"/>
    <d v="2024-10-27T00:00:00"/>
    <x v="0"/>
    <x v="10"/>
    <x v="1"/>
    <s v="C548"/>
    <x v="204"/>
    <s v="B1890"/>
    <x v="1086"/>
    <x v="1"/>
    <n v="13.42"/>
    <n v="2"/>
    <n v="26.84"/>
    <x v="1"/>
    <x v="3"/>
  </r>
  <r>
    <s v="O1321"/>
    <d v="2023-04-08T00:00:00"/>
    <x v="6"/>
    <x v="7"/>
    <x v="2"/>
    <s v="C241"/>
    <x v="1082"/>
    <s v="B1880"/>
    <x v="29"/>
    <x v="1"/>
    <n v="38.700000000000003"/>
    <n v="3"/>
    <n v="116.1"/>
    <x v="0"/>
    <x v="4"/>
  </r>
  <r>
    <s v="O2709"/>
    <d v="2022-10-03T00:00:00"/>
    <x v="1"/>
    <x v="10"/>
    <x v="3"/>
    <s v="C967"/>
    <x v="1083"/>
    <s v="B1597"/>
    <x v="138"/>
    <x v="1"/>
    <n v="39.01"/>
    <n v="4"/>
    <n v="156.04"/>
    <x v="2"/>
    <x v="2"/>
  </r>
  <r>
    <s v="O2927"/>
    <d v="2023-10-27T00:00:00"/>
    <x v="2"/>
    <x v="10"/>
    <x v="2"/>
    <s v="C470"/>
    <x v="32"/>
    <s v="B1998"/>
    <x v="868"/>
    <x v="3"/>
    <n v="19.41"/>
    <n v="5"/>
    <n v="97.05"/>
    <x v="0"/>
    <x v="7"/>
  </r>
  <r>
    <s v="O1272"/>
    <d v="2023-06-08T00:00:00"/>
    <x v="5"/>
    <x v="1"/>
    <x v="2"/>
    <s v="C217"/>
    <x v="978"/>
    <s v="B1361"/>
    <x v="423"/>
    <x v="1"/>
    <n v="8.2100000000000009"/>
    <n v="1"/>
    <n v="8.2100000000000009"/>
    <x v="0"/>
    <x v="4"/>
  </r>
  <r>
    <s v="O1730"/>
    <d v="2023-05-20T00:00:00"/>
    <x v="6"/>
    <x v="4"/>
    <x v="2"/>
    <s v="C242"/>
    <x v="1084"/>
    <s v="B1820"/>
    <x v="723"/>
    <x v="2"/>
    <n v="21.27"/>
    <n v="2"/>
    <n v="42.54"/>
    <x v="2"/>
    <x v="1"/>
  </r>
  <r>
    <s v="O2934"/>
    <d v="2022-09-26T00:00:00"/>
    <x v="1"/>
    <x v="6"/>
    <x v="3"/>
    <s v="C858"/>
    <x v="283"/>
    <s v="B1795"/>
    <x v="369"/>
    <x v="0"/>
    <n v="11.3"/>
    <n v="5"/>
    <n v="56.5"/>
    <x v="0"/>
    <x v="2"/>
  </r>
  <r>
    <s v="O3608"/>
    <d v="2023-12-04T00:00:00"/>
    <x v="1"/>
    <x v="9"/>
    <x v="2"/>
    <s v="C179"/>
    <x v="306"/>
    <s v="B1170"/>
    <x v="811"/>
    <x v="0"/>
    <n v="15.12"/>
    <n v="4"/>
    <n v="60.48"/>
    <x v="0"/>
    <x v="2"/>
  </r>
  <r>
    <s v="O3721"/>
    <d v="2022-10-21T00:00:00"/>
    <x v="2"/>
    <x v="10"/>
    <x v="3"/>
    <s v="C796"/>
    <x v="238"/>
    <s v="B1797"/>
    <x v="720"/>
    <x v="2"/>
    <n v="21.05"/>
    <n v="4"/>
    <n v="84.2"/>
    <x v="2"/>
    <x v="2"/>
  </r>
  <r>
    <s v="O1241"/>
    <d v="2023-12-29T00:00:00"/>
    <x v="2"/>
    <x v="9"/>
    <x v="2"/>
    <s v="C113"/>
    <x v="1085"/>
    <s v="B1472"/>
    <x v="1087"/>
    <x v="2"/>
    <n v="7.19"/>
    <n v="4"/>
    <n v="28.76"/>
    <x v="0"/>
    <x v="4"/>
  </r>
  <r>
    <s v="O1563"/>
    <d v="2023-08-12T00:00:00"/>
    <x v="6"/>
    <x v="8"/>
    <x v="2"/>
    <s v="C297"/>
    <x v="659"/>
    <s v="B1447"/>
    <x v="957"/>
    <x v="2"/>
    <n v="22.05"/>
    <n v="2"/>
    <n v="44.1"/>
    <x v="1"/>
    <x v="1"/>
  </r>
  <r>
    <s v="O3389"/>
    <d v="2023-02-27T00:00:00"/>
    <x v="1"/>
    <x v="3"/>
    <x v="2"/>
    <s v="C744"/>
    <x v="1086"/>
    <s v="B1822"/>
    <x v="266"/>
    <x v="1"/>
    <n v="20.54"/>
    <n v="2"/>
    <n v="41.08"/>
    <x v="1"/>
    <x v="2"/>
  </r>
  <r>
    <s v="O3715"/>
    <d v="2025-01-23T00:00:00"/>
    <x v="5"/>
    <x v="11"/>
    <x v="0"/>
    <s v="C123"/>
    <x v="540"/>
    <s v="B1178"/>
    <x v="1088"/>
    <x v="2"/>
    <n v="37.380000000000003"/>
    <n v="2"/>
    <n v="74.760000000000005"/>
    <x v="0"/>
    <x v="2"/>
  </r>
  <r>
    <s v="O1598"/>
    <d v="2024-01-19T00:00:00"/>
    <x v="2"/>
    <x v="11"/>
    <x v="1"/>
    <s v="C988"/>
    <x v="626"/>
    <s v="B1966"/>
    <x v="1089"/>
    <x v="2"/>
    <n v="5.74"/>
    <n v="2"/>
    <n v="11.48"/>
    <x v="0"/>
    <x v="4"/>
  </r>
  <r>
    <s v="O1974"/>
    <d v="2024-10-28T00:00:00"/>
    <x v="1"/>
    <x v="10"/>
    <x v="1"/>
    <s v="C260"/>
    <x v="61"/>
    <s v="B1159"/>
    <x v="1043"/>
    <x v="3"/>
    <n v="49.94"/>
    <n v="1"/>
    <n v="49.94"/>
    <x v="2"/>
    <x v="7"/>
  </r>
  <r>
    <s v="O2386"/>
    <d v="2024-12-10T00:00:00"/>
    <x v="4"/>
    <x v="9"/>
    <x v="1"/>
    <s v="C229"/>
    <x v="22"/>
    <s v="B1788"/>
    <x v="1074"/>
    <x v="0"/>
    <n v="9.82"/>
    <n v="5"/>
    <n v="49.1"/>
    <x v="0"/>
    <x v="1"/>
  </r>
  <r>
    <s v="O1858"/>
    <d v="2023-11-27T00:00:00"/>
    <x v="1"/>
    <x v="5"/>
    <x v="2"/>
    <s v="C400"/>
    <x v="13"/>
    <s v="B1403"/>
    <x v="493"/>
    <x v="3"/>
    <n v="32.08"/>
    <n v="2"/>
    <n v="64.16"/>
    <x v="3"/>
    <x v="0"/>
  </r>
  <r>
    <s v="O3130"/>
    <d v="2025-07-09T00:00:00"/>
    <x v="3"/>
    <x v="2"/>
    <x v="0"/>
    <s v="C893"/>
    <x v="346"/>
    <s v="B1232"/>
    <x v="444"/>
    <x v="0"/>
    <n v="37.51"/>
    <n v="5"/>
    <n v="187.55"/>
    <x v="0"/>
    <x v="1"/>
  </r>
  <r>
    <s v="O3348"/>
    <d v="2023-09-29T00:00:00"/>
    <x v="2"/>
    <x v="6"/>
    <x v="2"/>
    <s v="C470"/>
    <x v="1052"/>
    <s v="B1511"/>
    <x v="751"/>
    <x v="0"/>
    <n v="5.43"/>
    <n v="2"/>
    <n v="10.86"/>
    <x v="2"/>
    <x v="0"/>
  </r>
  <r>
    <s v="O2515"/>
    <d v="2023-02-28T00:00:00"/>
    <x v="4"/>
    <x v="3"/>
    <x v="2"/>
    <s v="C966"/>
    <x v="760"/>
    <s v="B1229"/>
    <x v="1090"/>
    <x v="2"/>
    <n v="53.54"/>
    <n v="1"/>
    <n v="53.54"/>
    <x v="0"/>
    <x v="2"/>
  </r>
  <r>
    <s v="O2683"/>
    <d v="2024-05-14T00:00:00"/>
    <x v="4"/>
    <x v="4"/>
    <x v="1"/>
    <s v="C199"/>
    <x v="618"/>
    <s v="B1903"/>
    <x v="194"/>
    <x v="0"/>
    <n v="37.659999999999997"/>
    <n v="2"/>
    <n v="75.319999999999993"/>
    <x v="2"/>
    <x v="3"/>
  </r>
  <r>
    <s v="O3542"/>
    <d v="2024-02-16T00:00:00"/>
    <x v="2"/>
    <x v="3"/>
    <x v="1"/>
    <s v="C290"/>
    <x v="488"/>
    <s v="B1753"/>
    <x v="207"/>
    <x v="0"/>
    <n v="39"/>
    <n v="5"/>
    <n v="195"/>
    <x v="1"/>
    <x v="5"/>
  </r>
  <r>
    <s v="O2848"/>
    <d v="2023-10-12T00:00:00"/>
    <x v="5"/>
    <x v="10"/>
    <x v="2"/>
    <s v="C491"/>
    <x v="841"/>
    <s v="B1581"/>
    <x v="351"/>
    <x v="2"/>
    <n v="25.94"/>
    <n v="4"/>
    <n v="103.76"/>
    <x v="1"/>
    <x v="3"/>
  </r>
  <r>
    <s v="O1616"/>
    <d v="2023-01-28T00:00:00"/>
    <x v="6"/>
    <x v="11"/>
    <x v="2"/>
    <s v="C470"/>
    <x v="394"/>
    <s v="B1866"/>
    <x v="945"/>
    <x v="2"/>
    <n v="19.260000000000002"/>
    <n v="5"/>
    <n v="96.3"/>
    <x v="2"/>
    <x v="4"/>
  </r>
  <r>
    <s v="O2548"/>
    <d v="2025-01-02T00:00:00"/>
    <x v="5"/>
    <x v="11"/>
    <x v="0"/>
    <s v="C454"/>
    <x v="801"/>
    <s v="B1933"/>
    <x v="302"/>
    <x v="2"/>
    <n v="31.71"/>
    <n v="3"/>
    <n v="95.13"/>
    <x v="0"/>
    <x v="6"/>
  </r>
  <r>
    <s v="O2123"/>
    <d v="2023-03-22T00:00:00"/>
    <x v="3"/>
    <x v="0"/>
    <x v="2"/>
    <s v="C406"/>
    <x v="364"/>
    <s v="B1414"/>
    <x v="851"/>
    <x v="1"/>
    <n v="38.520000000000003"/>
    <n v="4"/>
    <n v="154.08000000000001"/>
    <x v="1"/>
    <x v="4"/>
  </r>
  <r>
    <s v="O2057"/>
    <d v="2023-02-14T00:00:00"/>
    <x v="4"/>
    <x v="3"/>
    <x v="2"/>
    <s v="C676"/>
    <x v="1087"/>
    <s v="B1098"/>
    <x v="1091"/>
    <x v="0"/>
    <n v="14.49"/>
    <n v="4"/>
    <n v="57.96"/>
    <x v="1"/>
    <x v="7"/>
  </r>
  <r>
    <s v="O2589"/>
    <d v="2024-01-26T00:00:00"/>
    <x v="2"/>
    <x v="11"/>
    <x v="1"/>
    <s v="C702"/>
    <x v="833"/>
    <s v="B1753"/>
    <x v="1092"/>
    <x v="0"/>
    <n v="34.65"/>
    <n v="5"/>
    <n v="173.25"/>
    <x v="2"/>
    <x v="2"/>
  </r>
  <r>
    <s v="O1200"/>
    <d v="2024-03-29T00:00:00"/>
    <x v="2"/>
    <x v="0"/>
    <x v="1"/>
    <s v="C710"/>
    <x v="525"/>
    <s v="B1576"/>
    <x v="525"/>
    <x v="2"/>
    <n v="7.68"/>
    <n v="3"/>
    <n v="23.04"/>
    <x v="0"/>
    <x v="3"/>
  </r>
  <r>
    <s v="O3832"/>
    <d v="2022-12-14T00:00:00"/>
    <x v="3"/>
    <x v="9"/>
    <x v="3"/>
    <s v="C840"/>
    <x v="830"/>
    <s v="B1536"/>
    <x v="556"/>
    <x v="2"/>
    <n v="13.56"/>
    <n v="4"/>
    <n v="54.24"/>
    <x v="0"/>
    <x v="6"/>
  </r>
  <r>
    <s v="O1040"/>
    <d v="2024-01-21T00:00:00"/>
    <x v="0"/>
    <x v="11"/>
    <x v="1"/>
    <s v="C354"/>
    <x v="911"/>
    <s v="B1502"/>
    <x v="336"/>
    <x v="2"/>
    <n v="23.66"/>
    <n v="4"/>
    <n v="94.64"/>
    <x v="0"/>
    <x v="3"/>
  </r>
  <r>
    <s v="O1715"/>
    <d v="2024-01-02T00:00:00"/>
    <x v="4"/>
    <x v="11"/>
    <x v="1"/>
    <s v="C530"/>
    <x v="766"/>
    <s v="B1700"/>
    <x v="133"/>
    <x v="0"/>
    <n v="49.38"/>
    <n v="4"/>
    <n v="197.52"/>
    <x v="1"/>
    <x v="0"/>
  </r>
  <r>
    <s v="O2851"/>
    <d v="2024-03-16T00:00:00"/>
    <x v="6"/>
    <x v="0"/>
    <x v="1"/>
    <s v="C604"/>
    <x v="696"/>
    <s v="B1289"/>
    <x v="878"/>
    <x v="0"/>
    <n v="48.37"/>
    <n v="5"/>
    <n v="241.85"/>
    <x v="1"/>
    <x v="7"/>
  </r>
  <r>
    <s v="O2390"/>
    <d v="2025-04-23T00:00:00"/>
    <x v="3"/>
    <x v="7"/>
    <x v="0"/>
    <s v="C142"/>
    <x v="912"/>
    <s v="B1413"/>
    <x v="229"/>
    <x v="0"/>
    <n v="24.03"/>
    <n v="1"/>
    <n v="24.03"/>
    <x v="0"/>
    <x v="3"/>
  </r>
  <r>
    <s v="O3394"/>
    <d v="2023-06-21T00:00:00"/>
    <x v="3"/>
    <x v="1"/>
    <x v="2"/>
    <s v="C251"/>
    <x v="692"/>
    <s v="B1503"/>
    <x v="689"/>
    <x v="2"/>
    <n v="36.56"/>
    <n v="3"/>
    <n v="109.68"/>
    <x v="2"/>
    <x v="2"/>
  </r>
  <r>
    <s v="O2311"/>
    <d v="2022-12-24T00:00:00"/>
    <x v="6"/>
    <x v="9"/>
    <x v="3"/>
    <s v="C236"/>
    <x v="232"/>
    <s v="B1621"/>
    <x v="64"/>
    <x v="2"/>
    <n v="35.19"/>
    <n v="1"/>
    <n v="35.19"/>
    <x v="1"/>
    <x v="2"/>
  </r>
  <r>
    <s v="O3462"/>
    <d v="2023-02-14T00:00:00"/>
    <x v="4"/>
    <x v="3"/>
    <x v="2"/>
    <s v="C749"/>
    <x v="384"/>
    <s v="B1916"/>
    <x v="27"/>
    <x v="1"/>
    <n v="19.16"/>
    <n v="2"/>
    <n v="38.32"/>
    <x v="0"/>
    <x v="3"/>
  </r>
  <r>
    <s v="O1719"/>
    <d v="2023-11-03T00:00:00"/>
    <x v="2"/>
    <x v="5"/>
    <x v="2"/>
    <s v="C406"/>
    <x v="586"/>
    <s v="B1281"/>
    <x v="1093"/>
    <x v="3"/>
    <n v="10.97"/>
    <n v="1"/>
    <n v="10.97"/>
    <x v="0"/>
    <x v="0"/>
  </r>
  <r>
    <s v="O3650"/>
    <d v="2024-01-05T00:00:00"/>
    <x v="2"/>
    <x v="11"/>
    <x v="1"/>
    <s v="C773"/>
    <x v="650"/>
    <s v="B1729"/>
    <x v="31"/>
    <x v="2"/>
    <n v="6.06"/>
    <n v="5"/>
    <n v="30.3"/>
    <x v="0"/>
    <x v="0"/>
  </r>
  <r>
    <s v="O3404"/>
    <d v="2024-06-22T00:00:00"/>
    <x v="6"/>
    <x v="1"/>
    <x v="1"/>
    <s v="C902"/>
    <x v="645"/>
    <s v="B1085"/>
    <x v="621"/>
    <x v="0"/>
    <n v="27.79"/>
    <n v="2"/>
    <n v="55.58"/>
    <x v="0"/>
    <x v="0"/>
  </r>
  <r>
    <s v="O2303"/>
    <d v="2023-08-22T00:00:00"/>
    <x v="4"/>
    <x v="8"/>
    <x v="2"/>
    <s v="C156"/>
    <x v="891"/>
    <s v="B1104"/>
    <x v="536"/>
    <x v="2"/>
    <n v="31.55"/>
    <n v="4"/>
    <n v="126.2"/>
    <x v="0"/>
    <x v="2"/>
  </r>
  <r>
    <s v="O3548"/>
    <d v="2023-10-04T00:00:00"/>
    <x v="3"/>
    <x v="10"/>
    <x v="2"/>
    <s v="C774"/>
    <x v="25"/>
    <s v="B1716"/>
    <x v="625"/>
    <x v="2"/>
    <n v="47.91"/>
    <n v="2"/>
    <n v="95.82"/>
    <x v="0"/>
    <x v="6"/>
  </r>
  <r>
    <s v="O3431"/>
    <d v="2023-02-19T00:00:00"/>
    <x v="0"/>
    <x v="3"/>
    <x v="2"/>
    <s v="C133"/>
    <x v="898"/>
    <s v="B1155"/>
    <x v="950"/>
    <x v="0"/>
    <n v="12.28"/>
    <n v="3"/>
    <n v="36.840000000000003"/>
    <x v="1"/>
    <x v="1"/>
  </r>
  <r>
    <s v="O3663"/>
    <d v="2023-07-08T00:00:00"/>
    <x v="6"/>
    <x v="2"/>
    <x v="2"/>
    <s v="C706"/>
    <x v="739"/>
    <s v="B1633"/>
    <x v="799"/>
    <x v="0"/>
    <n v="9.48"/>
    <n v="5"/>
    <n v="47.4"/>
    <x v="0"/>
    <x v="6"/>
  </r>
  <r>
    <s v="O1167"/>
    <d v="2024-07-11T00:00:00"/>
    <x v="5"/>
    <x v="2"/>
    <x v="1"/>
    <s v="C664"/>
    <x v="383"/>
    <s v="B1910"/>
    <x v="1094"/>
    <x v="0"/>
    <n v="35.76"/>
    <n v="3"/>
    <n v="107.28"/>
    <x v="2"/>
    <x v="4"/>
  </r>
  <r>
    <s v="O2066"/>
    <d v="2024-08-13T00:00:00"/>
    <x v="4"/>
    <x v="8"/>
    <x v="1"/>
    <s v="C685"/>
    <x v="1001"/>
    <s v="B1072"/>
    <x v="1095"/>
    <x v="3"/>
    <n v="13.15"/>
    <n v="3"/>
    <n v="39.450000000000003"/>
    <x v="2"/>
    <x v="1"/>
  </r>
  <r>
    <s v="O3373"/>
    <d v="2025-06-26T00:00:00"/>
    <x v="5"/>
    <x v="1"/>
    <x v="0"/>
    <s v="C527"/>
    <x v="0"/>
    <s v="B1500"/>
    <x v="541"/>
    <x v="2"/>
    <n v="32.1"/>
    <n v="1"/>
    <n v="32.1"/>
    <x v="0"/>
    <x v="3"/>
  </r>
  <r>
    <s v="O2588"/>
    <d v="2024-02-26T00:00:00"/>
    <x v="1"/>
    <x v="3"/>
    <x v="1"/>
    <s v="C136"/>
    <x v="680"/>
    <s v="B1943"/>
    <x v="814"/>
    <x v="0"/>
    <n v="42.74"/>
    <n v="1"/>
    <n v="42.74"/>
    <x v="2"/>
    <x v="7"/>
  </r>
  <r>
    <s v="O3807"/>
    <d v="2025-04-24T00:00:00"/>
    <x v="5"/>
    <x v="7"/>
    <x v="0"/>
    <s v="C641"/>
    <x v="330"/>
    <s v="B1765"/>
    <x v="971"/>
    <x v="2"/>
    <n v="32.83"/>
    <n v="5"/>
    <n v="164.15"/>
    <x v="2"/>
    <x v="1"/>
  </r>
  <r>
    <s v="O2304"/>
    <d v="2023-04-14T00:00:00"/>
    <x v="2"/>
    <x v="7"/>
    <x v="2"/>
    <s v="C133"/>
    <x v="898"/>
    <s v="B1385"/>
    <x v="460"/>
    <x v="0"/>
    <n v="20.170000000000002"/>
    <n v="2"/>
    <n v="40.340000000000003"/>
    <x v="2"/>
    <x v="1"/>
  </r>
  <r>
    <s v="O1248"/>
    <d v="2024-03-11T00:00:00"/>
    <x v="1"/>
    <x v="0"/>
    <x v="1"/>
    <s v="C636"/>
    <x v="433"/>
    <s v="B1059"/>
    <x v="999"/>
    <x v="1"/>
    <n v="22.67"/>
    <n v="2"/>
    <n v="45.34"/>
    <x v="1"/>
    <x v="0"/>
  </r>
  <r>
    <s v="O2128"/>
    <d v="2024-05-18T00:00:00"/>
    <x v="6"/>
    <x v="4"/>
    <x v="1"/>
    <s v="C671"/>
    <x v="560"/>
    <s v="B1477"/>
    <x v="827"/>
    <x v="3"/>
    <n v="5.22"/>
    <n v="2"/>
    <n v="10.44"/>
    <x v="1"/>
    <x v="3"/>
  </r>
  <r>
    <s v="O1309"/>
    <d v="2024-04-09T00:00:00"/>
    <x v="4"/>
    <x v="7"/>
    <x v="1"/>
    <s v="C307"/>
    <x v="1009"/>
    <s v="B1850"/>
    <x v="241"/>
    <x v="2"/>
    <n v="43.75"/>
    <n v="1"/>
    <n v="43.75"/>
    <x v="2"/>
    <x v="7"/>
  </r>
  <r>
    <s v="O1202"/>
    <d v="2023-08-19T00:00:00"/>
    <x v="6"/>
    <x v="8"/>
    <x v="2"/>
    <s v="C146"/>
    <x v="993"/>
    <s v="B1444"/>
    <x v="665"/>
    <x v="3"/>
    <n v="24.45"/>
    <n v="5"/>
    <n v="122.25"/>
    <x v="3"/>
    <x v="3"/>
  </r>
  <r>
    <s v="O1132"/>
    <d v="2024-12-06T00:00:00"/>
    <x v="2"/>
    <x v="9"/>
    <x v="1"/>
    <s v="C123"/>
    <x v="1088"/>
    <s v="B1837"/>
    <x v="1096"/>
    <x v="3"/>
    <n v="45.94"/>
    <n v="3"/>
    <n v="137.82"/>
    <x v="0"/>
    <x v="3"/>
  </r>
  <r>
    <s v="O1949"/>
    <d v="2023-12-28T00:00:00"/>
    <x v="5"/>
    <x v="9"/>
    <x v="2"/>
    <s v="C802"/>
    <x v="538"/>
    <s v="B1775"/>
    <x v="760"/>
    <x v="3"/>
    <n v="39.33"/>
    <n v="3"/>
    <n v="117.99"/>
    <x v="0"/>
    <x v="4"/>
  </r>
  <r>
    <s v="O3697"/>
    <d v="2023-01-04T00:00:00"/>
    <x v="3"/>
    <x v="11"/>
    <x v="2"/>
    <s v="C385"/>
    <x v="55"/>
    <s v="B1052"/>
    <x v="566"/>
    <x v="2"/>
    <n v="23.93"/>
    <n v="3"/>
    <n v="71.790000000000006"/>
    <x v="0"/>
    <x v="0"/>
  </r>
  <r>
    <s v="O1753"/>
    <d v="2024-06-29T00:00:00"/>
    <x v="6"/>
    <x v="1"/>
    <x v="1"/>
    <s v="C252"/>
    <x v="1089"/>
    <s v="B1133"/>
    <x v="805"/>
    <x v="3"/>
    <n v="49.94"/>
    <n v="3"/>
    <n v="149.82"/>
    <x v="3"/>
    <x v="7"/>
  </r>
  <r>
    <s v="O2719"/>
    <d v="2025-01-29T00:00:00"/>
    <x v="3"/>
    <x v="11"/>
    <x v="0"/>
    <s v="C274"/>
    <x v="135"/>
    <s v="B1307"/>
    <x v="463"/>
    <x v="2"/>
    <n v="28.75"/>
    <n v="3"/>
    <n v="86.25"/>
    <x v="2"/>
    <x v="5"/>
  </r>
  <r>
    <s v="O2838"/>
    <d v="2023-05-09T00:00:00"/>
    <x v="4"/>
    <x v="4"/>
    <x v="2"/>
    <s v="C380"/>
    <x v="691"/>
    <s v="B1664"/>
    <x v="528"/>
    <x v="0"/>
    <n v="12.3"/>
    <n v="5"/>
    <n v="61.5"/>
    <x v="0"/>
    <x v="0"/>
  </r>
  <r>
    <s v="O1716"/>
    <d v="2024-02-14T00:00:00"/>
    <x v="3"/>
    <x v="3"/>
    <x v="1"/>
    <s v="C376"/>
    <x v="1028"/>
    <s v="B1397"/>
    <x v="1097"/>
    <x v="1"/>
    <n v="30.56"/>
    <n v="1"/>
    <n v="30.56"/>
    <x v="2"/>
    <x v="1"/>
  </r>
  <r>
    <s v="O1023"/>
    <d v="2023-10-09T00:00:00"/>
    <x v="1"/>
    <x v="10"/>
    <x v="2"/>
    <s v="C945"/>
    <x v="1090"/>
    <s v="B1895"/>
    <x v="296"/>
    <x v="3"/>
    <n v="14.1"/>
    <n v="1"/>
    <n v="14.1"/>
    <x v="1"/>
    <x v="1"/>
  </r>
  <r>
    <s v="O1591"/>
    <d v="2024-01-14T00:00:00"/>
    <x v="0"/>
    <x v="11"/>
    <x v="1"/>
    <s v="C313"/>
    <x v="1050"/>
    <s v="B1178"/>
    <x v="1088"/>
    <x v="3"/>
    <n v="43.82"/>
    <n v="5"/>
    <n v="219.1"/>
    <x v="3"/>
    <x v="3"/>
  </r>
  <r>
    <s v="O2192"/>
    <d v="2023-12-26T00:00:00"/>
    <x v="4"/>
    <x v="9"/>
    <x v="2"/>
    <s v="C381"/>
    <x v="1091"/>
    <s v="B1916"/>
    <x v="853"/>
    <x v="1"/>
    <n v="21.16"/>
    <n v="3"/>
    <n v="63.48"/>
    <x v="0"/>
    <x v="4"/>
  </r>
  <r>
    <s v="O1789"/>
    <d v="2024-12-08T00:00:00"/>
    <x v="0"/>
    <x v="9"/>
    <x v="1"/>
    <s v="C923"/>
    <x v="850"/>
    <s v="B1229"/>
    <x v="1090"/>
    <x v="1"/>
    <n v="48.48"/>
    <n v="4"/>
    <n v="193.92"/>
    <x v="2"/>
    <x v="1"/>
  </r>
  <r>
    <s v="O3329"/>
    <d v="2024-04-29T00:00:00"/>
    <x v="1"/>
    <x v="7"/>
    <x v="1"/>
    <s v="C446"/>
    <x v="397"/>
    <s v="B1383"/>
    <x v="324"/>
    <x v="2"/>
    <n v="35.69"/>
    <n v="2"/>
    <n v="71.38"/>
    <x v="0"/>
    <x v="2"/>
  </r>
  <r>
    <s v="O1506"/>
    <d v="2023-09-08T00:00:00"/>
    <x v="2"/>
    <x v="6"/>
    <x v="2"/>
    <s v="C191"/>
    <x v="568"/>
    <s v="B1663"/>
    <x v="365"/>
    <x v="3"/>
    <n v="26.23"/>
    <n v="1"/>
    <n v="26.23"/>
    <x v="3"/>
    <x v="7"/>
  </r>
  <r>
    <s v="O1673"/>
    <d v="2024-05-08T00:00:00"/>
    <x v="3"/>
    <x v="4"/>
    <x v="1"/>
    <s v="C416"/>
    <x v="1092"/>
    <s v="B1939"/>
    <x v="155"/>
    <x v="0"/>
    <n v="25.67"/>
    <n v="5"/>
    <n v="128.35"/>
    <x v="2"/>
    <x v="4"/>
  </r>
  <r>
    <s v="O3193"/>
    <d v="2024-01-20T00:00:00"/>
    <x v="6"/>
    <x v="11"/>
    <x v="1"/>
    <s v="C992"/>
    <x v="127"/>
    <s v="B1135"/>
    <x v="1098"/>
    <x v="2"/>
    <n v="37.06"/>
    <n v="1"/>
    <n v="37.06"/>
    <x v="0"/>
    <x v="3"/>
  </r>
  <r>
    <s v="O2302"/>
    <d v="2023-09-01T00:00:00"/>
    <x v="2"/>
    <x v="6"/>
    <x v="2"/>
    <s v="C151"/>
    <x v="975"/>
    <s v="B1739"/>
    <x v="807"/>
    <x v="0"/>
    <n v="25.06"/>
    <n v="3"/>
    <n v="75.180000000000007"/>
    <x v="1"/>
    <x v="0"/>
  </r>
  <r>
    <s v="O1352"/>
    <d v="2023-11-23T00:00:00"/>
    <x v="5"/>
    <x v="5"/>
    <x v="2"/>
    <s v="C406"/>
    <x v="74"/>
    <s v="B1407"/>
    <x v="1099"/>
    <x v="0"/>
    <n v="44.66"/>
    <n v="2"/>
    <n v="89.32"/>
    <x v="2"/>
    <x v="4"/>
  </r>
  <r>
    <s v="O1500"/>
    <d v="2023-09-29T00:00:00"/>
    <x v="2"/>
    <x v="6"/>
    <x v="2"/>
    <s v="C791"/>
    <x v="596"/>
    <s v="B1767"/>
    <x v="293"/>
    <x v="3"/>
    <n v="36.67"/>
    <n v="2"/>
    <n v="73.34"/>
    <x v="2"/>
    <x v="3"/>
  </r>
  <r>
    <s v="O1796"/>
    <d v="2023-10-29T00:00:00"/>
    <x v="0"/>
    <x v="10"/>
    <x v="2"/>
    <s v="C590"/>
    <x v="240"/>
    <s v="B1141"/>
    <x v="906"/>
    <x v="0"/>
    <n v="8.09"/>
    <n v="5"/>
    <n v="40.450000000000003"/>
    <x v="3"/>
    <x v="2"/>
  </r>
  <r>
    <s v="O2765"/>
    <d v="2023-08-02T00:00:00"/>
    <x v="3"/>
    <x v="8"/>
    <x v="2"/>
    <s v="C903"/>
    <x v="1005"/>
    <s v="B1331"/>
    <x v="124"/>
    <x v="3"/>
    <n v="45.01"/>
    <n v="5"/>
    <n v="225.05"/>
    <x v="0"/>
    <x v="3"/>
  </r>
  <r>
    <s v="O2704"/>
    <d v="2023-08-17T00:00:00"/>
    <x v="5"/>
    <x v="8"/>
    <x v="2"/>
    <s v="C388"/>
    <x v="1060"/>
    <s v="B1207"/>
    <x v="1100"/>
    <x v="3"/>
    <n v="6.25"/>
    <n v="1"/>
    <n v="6.25"/>
    <x v="2"/>
    <x v="0"/>
  </r>
  <r>
    <s v="O1065"/>
    <d v="2024-07-30T00:00:00"/>
    <x v="4"/>
    <x v="2"/>
    <x v="1"/>
    <s v="C976"/>
    <x v="1073"/>
    <s v="B1073"/>
    <x v="983"/>
    <x v="2"/>
    <n v="42.34"/>
    <n v="3"/>
    <n v="127.02"/>
    <x v="1"/>
    <x v="0"/>
  </r>
  <r>
    <s v="O3861"/>
    <d v="2022-11-23T00:00:00"/>
    <x v="3"/>
    <x v="5"/>
    <x v="3"/>
    <s v="C771"/>
    <x v="60"/>
    <s v="B1319"/>
    <x v="290"/>
    <x v="2"/>
    <n v="42.37"/>
    <n v="2"/>
    <n v="84.74"/>
    <x v="2"/>
    <x v="3"/>
  </r>
  <r>
    <s v="O2933"/>
    <d v="2024-08-26T00:00:00"/>
    <x v="1"/>
    <x v="8"/>
    <x v="1"/>
    <s v="C151"/>
    <x v="975"/>
    <s v="B1625"/>
    <x v="998"/>
    <x v="2"/>
    <n v="44.32"/>
    <n v="4"/>
    <n v="177.28"/>
    <x v="2"/>
    <x v="5"/>
  </r>
  <r>
    <s v="O2143"/>
    <d v="2024-12-19T00:00:00"/>
    <x v="5"/>
    <x v="9"/>
    <x v="1"/>
    <s v="C697"/>
    <x v="177"/>
    <s v="B1809"/>
    <x v="1101"/>
    <x v="2"/>
    <n v="34.340000000000003"/>
    <n v="2"/>
    <n v="68.680000000000007"/>
    <x v="2"/>
    <x v="0"/>
  </r>
  <r>
    <s v="O2384"/>
    <d v="2023-02-22T00:00:00"/>
    <x v="3"/>
    <x v="3"/>
    <x v="2"/>
    <s v="C339"/>
    <x v="212"/>
    <s v="B1279"/>
    <x v="555"/>
    <x v="0"/>
    <n v="48.18"/>
    <n v="2"/>
    <n v="96.36"/>
    <x v="2"/>
    <x v="2"/>
  </r>
  <r>
    <s v="O1911"/>
    <d v="2024-08-17T00:00:00"/>
    <x v="6"/>
    <x v="8"/>
    <x v="1"/>
    <s v="C851"/>
    <x v="1093"/>
    <s v="B1179"/>
    <x v="218"/>
    <x v="2"/>
    <n v="10"/>
    <n v="5"/>
    <n v="50"/>
    <x v="1"/>
    <x v="3"/>
  </r>
  <r>
    <s v="O1211"/>
    <d v="2023-08-13T00:00:00"/>
    <x v="0"/>
    <x v="8"/>
    <x v="2"/>
    <s v="C881"/>
    <x v="371"/>
    <s v="B1600"/>
    <x v="82"/>
    <x v="2"/>
    <n v="35.24"/>
    <n v="2"/>
    <n v="70.48"/>
    <x v="2"/>
    <x v="4"/>
  </r>
  <r>
    <s v="O3097"/>
    <d v="2022-11-27T00:00:00"/>
    <x v="0"/>
    <x v="5"/>
    <x v="3"/>
    <s v="C384"/>
    <x v="407"/>
    <s v="B1350"/>
    <x v="234"/>
    <x v="0"/>
    <n v="19.510000000000002"/>
    <n v="2"/>
    <n v="39.020000000000003"/>
    <x v="0"/>
    <x v="7"/>
  </r>
  <r>
    <s v="O1213"/>
    <d v="2024-09-22T00:00:00"/>
    <x v="0"/>
    <x v="6"/>
    <x v="1"/>
    <s v="C622"/>
    <x v="1094"/>
    <s v="B1856"/>
    <x v="781"/>
    <x v="0"/>
    <n v="27.3"/>
    <n v="1"/>
    <n v="27.3"/>
    <x v="1"/>
    <x v="3"/>
  </r>
  <r>
    <s v="O2939"/>
    <d v="2025-03-25T00:00:00"/>
    <x v="4"/>
    <x v="0"/>
    <x v="0"/>
    <s v="C928"/>
    <x v="907"/>
    <s v="B1722"/>
    <x v="900"/>
    <x v="2"/>
    <n v="23.27"/>
    <n v="5"/>
    <n v="116.35"/>
    <x v="2"/>
    <x v="3"/>
  </r>
  <r>
    <s v="O1459"/>
    <d v="2024-08-03T00:00:00"/>
    <x v="6"/>
    <x v="8"/>
    <x v="1"/>
    <s v="C895"/>
    <x v="412"/>
    <s v="B1260"/>
    <x v="919"/>
    <x v="1"/>
    <n v="10.55"/>
    <n v="5"/>
    <n v="52.75"/>
    <x v="1"/>
    <x v="4"/>
  </r>
  <r>
    <s v="O2492"/>
    <d v="2024-05-29T00:00:00"/>
    <x v="3"/>
    <x v="4"/>
    <x v="1"/>
    <s v="C995"/>
    <x v="171"/>
    <s v="B1746"/>
    <x v="414"/>
    <x v="1"/>
    <n v="20.2"/>
    <n v="4"/>
    <n v="80.8"/>
    <x v="2"/>
    <x v="5"/>
  </r>
  <r>
    <s v="O2053"/>
    <d v="2024-09-30T00:00:00"/>
    <x v="1"/>
    <x v="6"/>
    <x v="1"/>
    <s v="C322"/>
    <x v="1095"/>
    <s v="B1784"/>
    <x v="1102"/>
    <x v="3"/>
    <n v="13.31"/>
    <n v="3"/>
    <n v="39.93"/>
    <x v="1"/>
    <x v="0"/>
  </r>
  <r>
    <s v="O3150"/>
    <d v="2024-02-17T00:00:00"/>
    <x v="6"/>
    <x v="3"/>
    <x v="1"/>
    <s v="C250"/>
    <x v="743"/>
    <s v="B1072"/>
    <x v="327"/>
    <x v="0"/>
    <n v="23.08"/>
    <n v="4"/>
    <n v="92.32"/>
    <x v="0"/>
    <x v="6"/>
  </r>
  <r>
    <s v="O2315"/>
    <d v="2023-04-23T00:00:00"/>
    <x v="0"/>
    <x v="7"/>
    <x v="2"/>
    <s v="C214"/>
    <x v="164"/>
    <s v="B1359"/>
    <x v="922"/>
    <x v="1"/>
    <n v="37.770000000000003"/>
    <n v="5"/>
    <n v="188.85"/>
    <x v="2"/>
    <x v="0"/>
  </r>
  <r>
    <s v="O3212"/>
    <d v="2024-07-16T00:00:00"/>
    <x v="4"/>
    <x v="2"/>
    <x v="1"/>
    <s v="C750"/>
    <x v="296"/>
    <s v="B1684"/>
    <x v="455"/>
    <x v="0"/>
    <n v="37.119999999999997"/>
    <n v="2"/>
    <n v="74.239999999999995"/>
    <x v="1"/>
    <x v="2"/>
  </r>
  <r>
    <s v="O1565"/>
    <d v="2023-03-17T00:00:00"/>
    <x v="2"/>
    <x v="0"/>
    <x v="2"/>
    <s v="C393"/>
    <x v="1096"/>
    <s v="B1618"/>
    <x v="887"/>
    <x v="1"/>
    <n v="38.200000000000003"/>
    <n v="1"/>
    <n v="38.200000000000003"/>
    <x v="1"/>
    <x v="4"/>
  </r>
  <r>
    <s v="O2194"/>
    <d v="2024-08-26T00:00:00"/>
    <x v="1"/>
    <x v="8"/>
    <x v="1"/>
    <s v="C151"/>
    <x v="1097"/>
    <s v="B1361"/>
    <x v="593"/>
    <x v="1"/>
    <n v="10.01"/>
    <n v="4"/>
    <n v="40.04"/>
    <x v="2"/>
    <x v="4"/>
  </r>
  <r>
    <s v="O1432"/>
    <d v="2023-03-26T00:00:00"/>
    <x v="0"/>
    <x v="0"/>
    <x v="2"/>
    <s v="C158"/>
    <x v="218"/>
    <s v="B1797"/>
    <x v="720"/>
    <x v="3"/>
    <n v="20.74"/>
    <n v="2"/>
    <n v="41.48"/>
    <x v="3"/>
    <x v="7"/>
  </r>
  <r>
    <s v="O2450"/>
    <d v="2024-10-11T00:00:00"/>
    <x v="2"/>
    <x v="10"/>
    <x v="1"/>
    <s v="C412"/>
    <x v="1008"/>
    <s v="B1389"/>
    <x v="762"/>
    <x v="0"/>
    <n v="36.89"/>
    <n v="3"/>
    <n v="110.67"/>
    <x v="0"/>
    <x v="0"/>
  </r>
  <r>
    <s v="O3022"/>
    <d v="2023-10-22T00:00:00"/>
    <x v="0"/>
    <x v="10"/>
    <x v="2"/>
    <s v="C971"/>
    <x v="736"/>
    <s v="B1237"/>
    <x v="235"/>
    <x v="1"/>
    <n v="6.46"/>
    <n v="5"/>
    <n v="32.299999999999997"/>
    <x v="0"/>
    <x v="2"/>
  </r>
  <r>
    <s v="O1545"/>
    <d v="2024-10-13T00:00:00"/>
    <x v="0"/>
    <x v="10"/>
    <x v="1"/>
    <s v="C202"/>
    <x v="1098"/>
    <s v="B1653"/>
    <x v="885"/>
    <x v="1"/>
    <n v="29.17"/>
    <n v="2"/>
    <n v="58.34"/>
    <x v="0"/>
    <x v="0"/>
  </r>
  <r>
    <s v="O2207"/>
    <d v="2025-07-10T00:00:00"/>
    <x v="5"/>
    <x v="2"/>
    <x v="0"/>
    <s v="C181"/>
    <x v="773"/>
    <s v="B1277"/>
    <x v="1007"/>
    <x v="3"/>
    <n v="39.93"/>
    <n v="1"/>
    <n v="39.93"/>
    <x v="2"/>
    <x v="5"/>
  </r>
  <r>
    <s v="O2917"/>
    <d v="2025-06-19T00:00:00"/>
    <x v="5"/>
    <x v="1"/>
    <x v="0"/>
    <s v="C966"/>
    <x v="314"/>
    <s v="B1730"/>
    <x v="603"/>
    <x v="2"/>
    <n v="24.75"/>
    <n v="1"/>
    <n v="24.75"/>
    <x v="2"/>
    <x v="3"/>
  </r>
  <r>
    <s v="O2083"/>
    <d v="2024-12-30T00:00:00"/>
    <x v="1"/>
    <x v="9"/>
    <x v="1"/>
    <s v="C590"/>
    <x v="157"/>
    <s v="B1464"/>
    <x v="774"/>
    <x v="3"/>
    <n v="33.81"/>
    <n v="1"/>
    <n v="33.81"/>
    <x v="0"/>
    <x v="7"/>
  </r>
  <r>
    <s v="O2524"/>
    <d v="2023-05-23T00:00:00"/>
    <x v="4"/>
    <x v="4"/>
    <x v="2"/>
    <s v="C455"/>
    <x v="202"/>
    <s v="B1037"/>
    <x v="958"/>
    <x v="2"/>
    <n v="7.25"/>
    <n v="1"/>
    <n v="7.25"/>
    <x v="2"/>
    <x v="2"/>
  </r>
  <r>
    <s v="O2185"/>
    <d v="2024-03-05T00:00:00"/>
    <x v="4"/>
    <x v="0"/>
    <x v="1"/>
    <s v="C559"/>
    <x v="527"/>
    <s v="B1585"/>
    <x v="196"/>
    <x v="0"/>
    <n v="27.2"/>
    <n v="3"/>
    <n v="81.599999999999994"/>
    <x v="3"/>
    <x v="2"/>
  </r>
  <r>
    <s v="O1517"/>
    <d v="2023-05-17T00:00:00"/>
    <x v="3"/>
    <x v="4"/>
    <x v="2"/>
    <s v="C407"/>
    <x v="1062"/>
    <s v="B1399"/>
    <x v="1082"/>
    <x v="1"/>
    <n v="49.68"/>
    <n v="1"/>
    <n v="49.68"/>
    <x v="1"/>
    <x v="3"/>
  </r>
  <r>
    <s v="O2050"/>
    <d v="2024-04-12T00:00:00"/>
    <x v="2"/>
    <x v="7"/>
    <x v="1"/>
    <s v="C658"/>
    <x v="1099"/>
    <s v="B1749"/>
    <x v="1103"/>
    <x v="1"/>
    <n v="33.520000000000003"/>
    <n v="5"/>
    <n v="167.6"/>
    <x v="0"/>
    <x v="2"/>
  </r>
  <r>
    <s v="O2804"/>
    <d v="2025-03-04T00:00:00"/>
    <x v="4"/>
    <x v="0"/>
    <x v="0"/>
    <s v="C594"/>
    <x v="60"/>
    <s v="B1234"/>
    <x v="145"/>
    <x v="0"/>
    <n v="11.69"/>
    <n v="5"/>
    <n v="58.45"/>
    <x v="0"/>
    <x v="2"/>
  </r>
  <r>
    <s v="O2452"/>
    <d v="2025-06-09T00:00:00"/>
    <x v="1"/>
    <x v="1"/>
    <x v="0"/>
    <s v="C600"/>
    <x v="698"/>
    <s v="B1611"/>
    <x v="129"/>
    <x v="2"/>
    <n v="17.149999999999999"/>
    <n v="3"/>
    <n v="51.45"/>
    <x v="0"/>
    <x v="0"/>
  </r>
  <r>
    <s v="O2566"/>
    <d v="2025-06-14T00:00:00"/>
    <x v="6"/>
    <x v="1"/>
    <x v="0"/>
    <s v="C393"/>
    <x v="275"/>
    <s v="B1647"/>
    <x v="701"/>
    <x v="0"/>
    <n v="27.21"/>
    <n v="2"/>
    <n v="54.42"/>
    <x v="1"/>
    <x v="0"/>
  </r>
  <r>
    <s v="O3726"/>
    <d v="2024-02-20T00:00:00"/>
    <x v="4"/>
    <x v="3"/>
    <x v="1"/>
    <s v="C325"/>
    <x v="776"/>
    <s v="B1182"/>
    <x v="1104"/>
    <x v="2"/>
    <n v="33.049999999999997"/>
    <n v="5"/>
    <n v="165.25"/>
    <x v="2"/>
    <x v="1"/>
  </r>
  <r>
    <s v="O3118"/>
    <d v="2023-04-03T00:00:00"/>
    <x v="1"/>
    <x v="7"/>
    <x v="2"/>
    <s v="C615"/>
    <x v="38"/>
    <s v="B1922"/>
    <x v="708"/>
    <x v="0"/>
    <n v="50.95"/>
    <n v="2"/>
    <n v="101.9"/>
    <x v="0"/>
    <x v="0"/>
  </r>
  <r>
    <s v="O1235"/>
    <d v="2024-01-31T00:00:00"/>
    <x v="3"/>
    <x v="11"/>
    <x v="1"/>
    <s v="C920"/>
    <x v="1100"/>
    <s v="B1119"/>
    <x v="551"/>
    <x v="3"/>
    <n v="15.84"/>
    <n v="5"/>
    <n v="79.2"/>
    <x v="3"/>
    <x v="2"/>
  </r>
  <r>
    <s v="O1910"/>
    <d v="2024-10-03T00:00:00"/>
    <x v="5"/>
    <x v="10"/>
    <x v="1"/>
    <s v="C183"/>
    <x v="1101"/>
    <s v="B1290"/>
    <x v="430"/>
    <x v="0"/>
    <n v="32.049999999999997"/>
    <n v="2"/>
    <n v="64.099999999999994"/>
    <x v="2"/>
    <x v="0"/>
  </r>
  <r>
    <s v="O1511"/>
    <d v="2024-10-21T00:00:00"/>
    <x v="1"/>
    <x v="10"/>
    <x v="1"/>
    <s v="C846"/>
    <x v="1102"/>
    <s v="B1184"/>
    <x v="1105"/>
    <x v="3"/>
    <n v="29.6"/>
    <n v="4"/>
    <n v="118.4"/>
    <x v="2"/>
    <x v="0"/>
  </r>
  <r>
    <s v="O1367"/>
    <d v="2023-04-16T00:00:00"/>
    <x v="0"/>
    <x v="7"/>
    <x v="2"/>
    <s v="C639"/>
    <x v="951"/>
    <s v="B1615"/>
    <x v="1106"/>
    <x v="1"/>
    <n v="28.25"/>
    <n v="1"/>
    <n v="28.25"/>
    <x v="0"/>
    <x v="4"/>
  </r>
  <r>
    <s v="O2633"/>
    <d v="2023-11-27T00:00:00"/>
    <x v="1"/>
    <x v="5"/>
    <x v="2"/>
    <s v="C993"/>
    <x v="192"/>
    <s v="B1042"/>
    <x v="785"/>
    <x v="2"/>
    <n v="14.21"/>
    <n v="4"/>
    <n v="56.84"/>
    <x v="1"/>
    <x v="5"/>
  </r>
  <r>
    <s v="O1168"/>
    <d v="2023-09-12T00:00:00"/>
    <x v="4"/>
    <x v="6"/>
    <x v="2"/>
    <s v="C985"/>
    <x v="309"/>
    <s v="B1591"/>
    <x v="579"/>
    <x v="3"/>
    <n v="47.13"/>
    <n v="3"/>
    <n v="141.38999999999999"/>
    <x v="3"/>
    <x v="4"/>
  </r>
  <r>
    <s v="O3786"/>
    <d v="2024-10-02T00:00:00"/>
    <x v="3"/>
    <x v="10"/>
    <x v="1"/>
    <s v="C193"/>
    <x v="762"/>
    <s v="B1341"/>
    <x v="316"/>
    <x v="1"/>
    <n v="45.23"/>
    <n v="5"/>
    <n v="226.15"/>
    <x v="2"/>
    <x v="0"/>
  </r>
  <r>
    <s v="O3319"/>
    <d v="2025-05-10T00:00:00"/>
    <x v="6"/>
    <x v="4"/>
    <x v="0"/>
    <s v="C927"/>
    <x v="426"/>
    <s v="B1335"/>
    <x v="300"/>
    <x v="2"/>
    <n v="17.5"/>
    <n v="5"/>
    <n v="87.5"/>
    <x v="0"/>
    <x v="6"/>
  </r>
  <r>
    <s v="O2619"/>
    <d v="2024-05-09T00:00:00"/>
    <x v="5"/>
    <x v="4"/>
    <x v="1"/>
    <s v="C824"/>
    <x v="832"/>
    <s v="B1976"/>
    <x v="516"/>
    <x v="2"/>
    <n v="24.82"/>
    <n v="3"/>
    <n v="74.459999999999994"/>
    <x v="2"/>
    <x v="7"/>
  </r>
  <r>
    <s v="O1997"/>
    <d v="2023-02-22T00:00:00"/>
    <x v="3"/>
    <x v="3"/>
    <x v="2"/>
    <s v="C523"/>
    <x v="1103"/>
    <s v="B1503"/>
    <x v="1107"/>
    <x v="2"/>
    <n v="30.86"/>
    <n v="4"/>
    <n v="123.44"/>
    <x v="1"/>
    <x v="7"/>
  </r>
  <r>
    <s v="O1221"/>
    <d v="2023-07-07T00:00:00"/>
    <x v="2"/>
    <x v="2"/>
    <x v="2"/>
    <s v="C518"/>
    <x v="1002"/>
    <s v="B1704"/>
    <x v="227"/>
    <x v="3"/>
    <n v="6.28"/>
    <n v="3"/>
    <n v="18.84"/>
    <x v="1"/>
    <x v="0"/>
  </r>
  <r>
    <s v="O2675"/>
    <d v="2025-03-14T00:00:00"/>
    <x v="2"/>
    <x v="0"/>
    <x v="0"/>
    <s v="C102"/>
    <x v="1104"/>
    <s v="B1300"/>
    <x v="479"/>
    <x v="3"/>
    <n v="39.909999999999997"/>
    <n v="2"/>
    <n v="79.819999999999993"/>
    <x v="0"/>
    <x v="3"/>
  </r>
  <r>
    <s v="O1877"/>
    <d v="2023-05-10T00:00:00"/>
    <x v="3"/>
    <x v="4"/>
    <x v="2"/>
    <s v="C427"/>
    <x v="1105"/>
    <s v="B1816"/>
    <x v="1108"/>
    <x v="1"/>
    <n v="10.94"/>
    <n v="2"/>
    <n v="21.88"/>
    <x v="2"/>
    <x v="4"/>
  </r>
  <r>
    <s v="O2760"/>
    <d v="2022-08-29T00:00:00"/>
    <x v="1"/>
    <x v="8"/>
    <x v="3"/>
    <s v="C514"/>
    <x v="735"/>
    <s v="B1119"/>
    <x v="154"/>
    <x v="2"/>
    <n v="10.59"/>
    <n v="5"/>
    <n v="52.95"/>
    <x v="0"/>
    <x v="1"/>
  </r>
  <r>
    <s v="O3840"/>
    <d v="2024-01-30T00:00:00"/>
    <x v="4"/>
    <x v="11"/>
    <x v="1"/>
    <s v="C883"/>
    <x v="1106"/>
    <s v="B1268"/>
    <x v="382"/>
    <x v="0"/>
    <n v="50.54"/>
    <n v="4"/>
    <n v="202.16"/>
    <x v="0"/>
    <x v="2"/>
  </r>
  <r>
    <s v="O3314"/>
    <d v="2022-09-03T00:00:00"/>
    <x v="6"/>
    <x v="6"/>
    <x v="3"/>
    <s v="C125"/>
    <x v="355"/>
    <s v="B1307"/>
    <x v="993"/>
    <x v="2"/>
    <n v="35.409999999999997"/>
    <n v="2"/>
    <n v="70.819999999999993"/>
    <x v="0"/>
    <x v="0"/>
  </r>
  <r>
    <s v="O1180"/>
    <d v="2024-04-07T00:00:00"/>
    <x v="0"/>
    <x v="7"/>
    <x v="1"/>
    <s v="C102"/>
    <x v="1104"/>
    <s v="B1234"/>
    <x v="145"/>
    <x v="3"/>
    <n v="10.49"/>
    <n v="5"/>
    <n v="52.45"/>
    <x v="3"/>
    <x v="4"/>
  </r>
  <r>
    <s v="O3216"/>
    <d v="2024-04-27T00:00:00"/>
    <x v="6"/>
    <x v="7"/>
    <x v="1"/>
    <s v="C297"/>
    <x v="659"/>
    <s v="B1083"/>
    <x v="898"/>
    <x v="0"/>
    <n v="13.8"/>
    <n v="5"/>
    <n v="69"/>
    <x v="0"/>
    <x v="0"/>
  </r>
  <r>
    <s v="O3340"/>
    <d v="2022-10-13T00:00:00"/>
    <x v="5"/>
    <x v="10"/>
    <x v="3"/>
    <s v="C273"/>
    <x v="329"/>
    <s v="B1997"/>
    <x v="484"/>
    <x v="0"/>
    <n v="7.36"/>
    <n v="5"/>
    <n v="36.799999999999997"/>
    <x v="0"/>
    <x v="7"/>
  </r>
  <r>
    <s v="O1883"/>
    <d v="2024-11-04T00:00:00"/>
    <x v="1"/>
    <x v="5"/>
    <x v="1"/>
    <s v="C667"/>
    <x v="883"/>
    <s v="B1353"/>
    <x v="1005"/>
    <x v="3"/>
    <n v="26.01"/>
    <n v="1"/>
    <n v="26.01"/>
    <x v="1"/>
    <x v="3"/>
  </r>
  <r>
    <s v="O1329"/>
    <d v="2024-02-04T00:00:00"/>
    <x v="0"/>
    <x v="3"/>
    <x v="1"/>
    <s v="C104"/>
    <x v="845"/>
    <s v="B1719"/>
    <x v="1109"/>
    <x v="1"/>
    <n v="26.04"/>
    <n v="5"/>
    <n v="130.19999999999999"/>
    <x v="2"/>
    <x v="0"/>
  </r>
  <r>
    <s v="O2134"/>
    <d v="2024-05-21T00:00:00"/>
    <x v="4"/>
    <x v="4"/>
    <x v="1"/>
    <s v="C651"/>
    <x v="520"/>
    <s v="B1556"/>
    <x v="1110"/>
    <x v="1"/>
    <n v="32.229999999999997"/>
    <n v="2"/>
    <n v="64.459999999999994"/>
    <x v="2"/>
    <x v="3"/>
  </r>
  <r>
    <s v="O1934"/>
    <d v="2023-07-11T00:00:00"/>
    <x v="4"/>
    <x v="2"/>
    <x v="2"/>
    <s v="C829"/>
    <x v="815"/>
    <s v="B1602"/>
    <x v="1111"/>
    <x v="1"/>
    <n v="46.85"/>
    <n v="4"/>
    <n v="187.4"/>
    <x v="1"/>
    <x v="0"/>
  </r>
  <r>
    <s v="O1729"/>
    <d v="2024-01-16T00:00:00"/>
    <x v="4"/>
    <x v="11"/>
    <x v="1"/>
    <s v="C239"/>
    <x v="1107"/>
    <s v="B1767"/>
    <x v="1112"/>
    <x v="3"/>
    <n v="15.08"/>
    <n v="5"/>
    <n v="75.400000000000006"/>
    <x v="0"/>
    <x v="4"/>
  </r>
  <r>
    <s v="O1133"/>
    <d v="2024-07-19T00:00:00"/>
    <x v="2"/>
    <x v="2"/>
    <x v="1"/>
    <s v="C873"/>
    <x v="201"/>
    <s v="B1270"/>
    <x v="1113"/>
    <x v="2"/>
    <n v="18.739999999999998"/>
    <n v="1"/>
    <n v="18.739999999999998"/>
    <x v="2"/>
    <x v="3"/>
  </r>
  <r>
    <s v="O3344"/>
    <d v="2024-01-15T00:00:00"/>
    <x v="1"/>
    <x v="11"/>
    <x v="1"/>
    <s v="C471"/>
    <x v="611"/>
    <s v="B1809"/>
    <x v="1101"/>
    <x v="1"/>
    <n v="33.68"/>
    <n v="3"/>
    <n v="101.04"/>
    <x v="0"/>
    <x v="6"/>
  </r>
  <r>
    <s v="O2349"/>
    <d v="2025-05-17T00:00:00"/>
    <x v="6"/>
    <x v="4"/>
    <x v="0"/>
    <s v="C435"/>
    <x v="1070"/>
    <s v="B1481"/>
    <x v="965"/>
    <x v="2"/>
    <n v="28.53"/>
    <n v="1"/>
    <n v="28.53"/>
    <x v="0"/>
    <x v="6"/>
  </r>
  <r>
    <s v="O3440"/>
    <d v="2025-01-05T00:00:00"/>
    <x v="0"/>
    <x v="11"/>
    <x v="0"/>
    <s v="C993"/>
    <x v="779"/>
    <s v="B1465"/>
    <x v="1053"/>
    <x v="3"/>
    <n v="26.7"/>
    <n v="3"/>
    <n v="80.099999999999994"/>
    <x v="1"/>
    <x v="2"/>
  </r>
  <r>
    <s v="O2843"/>
    <d v="2022-12-06T00:00:00"/>
    <x v="4"/>
    <x v="9"/>
    <x v="3"/>
    <s v="C702"/>
    <x v="833"/>
    <s v="B1577"/>
    <x v="909"/>
    <x v="2"/>
    <n v="42.41"/>
    <n v="1"/>
    <n v="42.41"/>
    <x v="0"/>
    <x v="2"/>
  </r>
  <r>
    <s v="O2911"/>
    <d v="2023-05-21T00:00:00"/>
    <x v="0"/>
    <x v="4"/>
    <x v="2"/>
    <s v="C133"/>
    <x v="125"/>
    <s v="B1999"/>
    <x v="992"/>
    <x v="3"/>
    <n v="7.49"/>
    <n v="1"/>
    <n v="7.49"/>
    <x v="2"/>
    <x v="2"/>
  </r>
  <r>
    <s v="O2299"/>
    <d v="2024-02-15T00:00:00"/>
    <x v="5"/>
    <x v="3"/>
    <x v="1"/>
    <s v="C821"/>
    <x v="146"/>
    <s v="B1536"/>
    <x v="1085"/>
    <x v="2"/>
    <n v="7.63"/>
    <n v="1"/>
    <n v="7.63"/>
    <x v="1"/>
    <x v="5"/>
  </r>
  <r>
    <s v="O3897"/>
    <d v="2024-11-14T00:00:00"/>
    <x v="5"/>
    <x v="5"/>
    <x v="1"/>
    <s v="C102"/>
    <x v="1104"/>
    <s v="B1074"/>
    <x v="925"/>
    <x v="2"/>
    <n v="25.48"/>
    <n v="1"/>
    <n v="25.48"/>
    <x v="0"/>
    <x v="2"/>
  </r>
  <r>
    <s v="O1413"/>
    <d v="2023-08-16T00:00:00"/>
    <x v="3"/>
    <x v="8"/>
    <x v="2"/>
    <s v="C415"/>
    <x v="1024"/>
    <s v="B1519"/>
    <x v="809"/>
    <x v="1"/>
    <n v="18.62"/>
    <n v="2"/>
    <n v="37.24"/>
    <x v="1"/>
    <x v="2"/>
  </r>
  <r>
    <s v="O1160"/>
    <d v="2024-03-22T00:00:00"/>
    <x v="2"/>
    <x v="0"/>
    <x v="1"/>
    <s v="C923"/>
    <x v="310"/>
    <s v="B1753"/>
    <x v="1092"/>
    <x v="3"/>
    <n v="40.090000000000003"/>
    <n v="2"/>
    <n v="80.180000000000007"/>
    <x v="2"/>
    <x v="3"/>
  </r>
  <r>
    <s v="O3164"/>
    <d v="2024-01-08T00:00:00"/>
    <x v="1"/>
    <x v="11"/>
    <x v="1"/>
    <s v="C274"/>
    <x v="135"/>
    <s v="B1729"/>
    <x v="629"/>
    <x v="0"/>
    <n v="43.59"/>
    <n v="5"/>
    <n v="217.95"/>
    <x v="2"/>
    <x v="2"/>
  </r>
  <r>
    <s v="O1031"/>
    <d v="2024-07-05T00:00:00"/>
    <x v="2"/>
    <x v="2"/>
    <x v="1"/>
    <s v="C321"/>
    <x v="118"/>
    <s v="B1836"/>
    <x v="846"/>
    <x v="2"/>
    <n v="46.27"/>
    <n v="5"/>
    <n v="231.35"/>
    <x v="3"/>
    <x v="7"/>
  </r>
  <r>
    <s v="O3412"/>
    <d v="2025-02-25T00:00:00"/>
    <x v="4"/>
    <x v="3"/>
    <x v="0"/>
    <s v="C251"/>
    <x v="980"/>
    <s v="B1939"/>
    <x v="155"/>
    <x v="2"/>
    <n v="24.74"/>
    <n v="3"/>
    <n v="74.22"/>
    <x v="0"/>
    <x v="6"/>
  </r>
  <r>
    <s v="O2098"/>
    <d v="2023-08-16T00:00:00"/>
    <x v="3"/>
    <x v="8"/>
    <x v="2"/>
    <s v="C545"/>
    <x v="14"/>
    <s v="B1668"/>
    <x v="1114"/>
    <x v="3"/>
    <n v="21.52"/>
    <n v="1"/>
    <n v="21.52"/>
    <x v="0"/>
    <x v="1"/>
  </r>
  <r>
    <s v="O3432"/>
    <d v="2025-02-11T00:00:00"/>
    <x v="4"/>
    <x v="3"/>
    <x v="0"/>
    <s v="C365"/>
    <x v="654"/>
    <s v="B1980"/>
    <x v="834"/>
    <x v="3"/>
    <n v="44.06"/>
    <n v="1"/>
    <n v="44.06"/>
    <x v="0"/>
    <x v="7"/>
  </r>
  <r>
    <s v="O3784"/>
    <d v="2024-05-05T00:00:00"/>
    <x v="0"/>
    <x v="4"/>
    <x v="1"/>
    <s v="C453"/>
    <x v="11"/>
    <s v="B1614"/>
    <x v="710"/>
    <x v="3"/>
    <n v="6.63"/>
    <n v="2"/>
    <n v="13.26"/>
    <x v="0"/>
    <x v="0"/>
  </r>
  <r>
    <s v="O3346"/>
    <d v="2022-10-03T00:00:00"/>
    <x v="1"/>
    <x v="10"/>
    <x v="3"/>
    <s v="C572"/>
    <x v="714"/>
    <s v="B1345"/>
    <x v="897"/>
    <x v="0"/>
    <n v="8.9"/>
    <n v="4"/>
    <n v="35.6"/>
    <x v="2"/>
    <x v="7"/>
  </r>
  <r>
    <s v="O1228"/>
    <d v="2023-07-28T00:00:00"/>
    <x v="2"/>
    <x v="2"/>
    <x v="2"/>
    <s v="C925"/>
    <x v="672"/>
    <s v="B1922"/>
    <x v="784"/>
    <x v="1"/>
    <n v="11.63"/>
    <n v="2"/>
    <n v="23.26"/>
    <x v="3"/>
    <x v="4"/>
  </r>
  <r>
    <s v="O1691"/>
    <d v="2023-10-02T00:00:00"/>
    <x v="1"/>
    <x v="10"/>
    <x v="2"/>
    <s v="C885"/>
    <x v="243"/>
    <s v="B1922"/>
    <x v="708"/>
    <x v="2"/>
    <n v="46.25"/>
    <n v="2"/>
    <n v="92.5"/>
    <x v="0"/>
    <x v="2"/>
  </r>
  <r>
    <s v="O3046"/>
    <d v="2024-09-30T00:00:00"/>
    <x v="1"/>
    <x v="6"/>
    <x v="1"/>
    <s v="C183"/>
    <x v="882"/>
    <s v="B1435"/>
    <x v="60"/>
    <x v="2"/>
    <n v="43.98"/>
    <n v="3"/>
    <n v="131.94"/>
    <x v="0"/>
    <x v="0"/>
  </r>
  <r>
    <s v="O3204"/>
    <d v="2025-02-01T00:00:00"/>
    <x v="6"/>
    <x v="3"/>
    <x v="0"/>
    <s v="C214"/>
    <x v="164"/>
    <s v="B1577"/>
    <x v="909"/>
    <x v="0"/>
    <n v="42.45"/>
    <n v="3"/>
    <n v="127.35"/>
    <x v="1"/>
    <x v="1"/>
  </r>
  <r>
    <s v="O1397"/>
    <d v="2023-04-02T00:00:00"/>
    <x v="0"/>
    <x v="7"/>
    <x v="2"/>
    <s v="C240"/>
    <x v="462"/>
    <s v="B1707"/>
    <x v="1115"/>
    <x v="1"/>
    <n v="35.81"/>
    <n v="4"/>
    <n v="143.24"/>
    <x v="1"/>
    <x v="0"/>
  </r>
  <r>
    <s v="O3791"/>
    <d v="2024-11-02T00:00:00"/>
    <x v="6"/>
    <x v="5"/>
    <x v="1"/>
    <s v="C327"/>
    <x v="234"/>
    <s v="B1484"/>
    <x v="855"/>
    <x v="3"/>
    <n v="20.34"/>
    <n v="1"/>
    <n v="20.34"/>
    <x v="0"/>
    <x v="2"/>
  </r>
  <r>
    <s v="O1306"/>
    <d v="2023-06-18T00:00:00"/>
    <x v="0"/>
    <x v="1"/>
    <x v="2"/>
    <s v="C720"/>
    <x v="836"/>
    <s v="B1849"/>
    <x v="1116"/>
    <x v="3"/>
    <n v="15.19"/>
    <n v="4"/>
    <n v="60.76"/>
    <x v="1"/>
    <x v="1"/>
  </r>
  <r>
    <s v="O3027"/>
    <d v="2023-01-18T00:00:00"/>
    <x v="3"/>
    <x v="11"/>
    <x v="2"/>
    <s v="C757"/>
    <x v="274"/>
    <s v="B1462"/>
    <x v="189"/>
    <x v="2"/>
    <n v="49.05"/>
    <n v="4"/>
    <n v="196.2"/>
    <x v="2"/>
    <x v="0"/>
  </r>
  <r>
    <s v="O1330"/>
    <d v="2024-02-03T00:00:00"/>
    <x v="6"/>
    <x v="3"/>
    <x v="1"/>
    <s v="C930"/>
    <x v="778"/>
    <s v="B1760"/>
    <x v="1117"/>
    <x v="3"/>
    <n v="12"/>
    <n v="3"/>
    <n v="36"/>
    <x v="0"/>
    <x v="1"/>
  </r>
  <r>
    <s v="O3602"/>
    <d v="2024-05-20T00:00:00"/>
    <x v="1"/>
    <x v="4"/>
    <x v="1"/>
    <s v="C678"/>
    <x v="751"/>
    <s v="B1795"/>
    <x v="66"/>
    <x v="2"/>
    <n v="12.77"/>
    <n v="3"/>
    <n v="38.31"/>
    <x v="0"/>
    <x v="5"/>
  </r>
  <r>
    <s v="O2360"/>
    <d v="2024-10-01T00:00:00"/>
    <x v="4"/>
    <x v="10"/>
    <x v="1"/>
    <s v="C584"/>
    <x v="1108"/>
    <s v="B1377"/>
    <x v="381"/>
    <x v="3"/>
    <n v="27.31"/>
    <n v="2"/>
    <n v="54.62"/>
    <x v="2"/>
    <x v="2"/>
  </r>
  <r>
    <s v="O2759"/>
    <d v="2025-03-13T00:00:00"/>
    <x v="5"/>
    <x v="0"/>
    <x v="0"/>
    <s v="C456"/>
    <x v="325"/>
    <s v="B1701"/>
    <x v="914"/>
    <x v="0"/>
    <n v="12.56"/>
    <n v="3"/>
    <n v="37.68"/>
    <x v="0"/>
    <x v="0"/>
  </r>
  <r>
    <s v="O2606"/>
    <d v="2023-03-26T00:00:00"/>
    <x v="0"/>
    <x v="0"/>
    <x v="2"/>
    <s v="C570"/>
    <x v="597"/>
    <s v="B1739"/>
    <x v="1019"/>
    <x v="0"/>
    <n v="17.37"/>
    <n v="1"/>
    <n v="17.37"/>
    <x v="0"/>
    <x v="6"/>
  </r>
  <r>
    <s v="O2628"/>
    <d v="2023-01-25T00:00:00"/>
    <x v="3"/>
    <x v="11"/>
    <x v="2"/>
    <s v="C130"/>
    <x v="224"/>
    <s v="B1352"/>
    <x v="840"/>
    <x v="0"/>
    <n v="27.61"/>
    <n v="4"/>
    <n v="110.44"/>
    <x v="2"/>
    <x v="1"/>
  </r>
  <r>
    <s v="O2929"/>
    <d v="2022-12-21T00:00:00"/>
    <x v="3"/>
    <x v="9"/>
    <x v="3"/>
    <s v="C900"/>
    <x v="1053"/>
    <s v="B1690"/>
    <x v="1118"/>
    <x v="1"/>
    <n v="15.39"/>
    <n v="5"/>
    <n v="76.95"/>
    <x v="2"/>
    <x v="0"/>
  </r>
  <r>
    <s v="O2016"/>
    <d v="2024-01-08T00:00:00"/>
    <x v="1"/>
    <x v="11"/>
    <x v="1"/>
    <s v="C300"/>
    <x v="442"/>
    <s v="B1112"/>
    <x v="867"/>
    <x v="3"/>
    <n v="45.21"/>
    <n v="5"/>
    <n v="226.05"/>
    <x v="1"/>
    <x v="3"/>
  </r>
  <r>
    <s v="O3531"/>
    <d v="2023-08-18T00:00:00"/>
    <x v="2"/>
    <x v="8"/>
    <x v="2"/>
    <s v="C867"/>
    <x v="657"/>
    <s v="B1916"/>
    <x v="659"/>
    <x v="0"/>
    <n v="24.43"/>
    <n v="3"/>
    <n v="73.290000000000006"/>
    <x v="2"/>
    <x v="2"/>
  </r>
  <r>
    <s v="O3120"/>
    <d v="2025-01-26T00:00:00"/>
    <x v="0"/>
    <x v="11"/>
    <x v="0"/>
    <s v="C384"/>
    <x v="407"/>
    <s v="B1565"/>
    <x v="175"/>
    <x v="3"/>
    <n v="27.36"/>
    <n v="3"/>
    <n v="82.08"/>
    <x v="2"/>
    <x v="1"/>
  </r>
  <r>
    <s v="O1763"/>
    <d v="2023-03-08T00:00:00"/>
    <x v="3"/>
    <x v="0"/>
    <x v="2"/>
    <s v="C926"/>
    <x v="1109"/>
    <s v="B1504"/>
    <x v="1119"/>
    <x v="2"/>
    <n v="26.45"/>
    <n v="3"/>
    <n v="79.349999999999994"/>
    <x v="3"/>
    <x v="1"/>
  </r>
  <r>
    <s v="O1263"/>
    <d v="2024-07-30T00:00:00"/>
    <x v="4"/>
    <x v="2"/>
    <x v="1"/>
    <s v="C500"/>
    <x v="791"/>
    <s v="B1085"/>
    <x v="695"/>
    <x v="0"/>
    <n v="36.770000000000003"/>
    <n v="5"/>
    <n v="183.85"/>
    <x v="3"/>
    <x v="7"/>
  </r>
  <r>
    <s v="O2367"/>
    <d v="2023-02-25T00:00:00"/>
    <x v="6"/>
    <x v="3"/>
    <x v="2"/>
    <s v="C576"/>
    <x v="1110"/>
    <s v="B1071"/>
    <x v="251"/>
    <x v="0"/>
    <n v="21.03"/>
    <n v="4"/>
    <n v="84.12"/>
    <x v="0"/>
    <x v="7"/>
  </r>
  <r>
    <s v="O2989"/>
    <d v="2022-11-25T00:00:00"/>
    <x v="2"/>
    <x v="5"/>
    <x v="3"/>
    <s v="C877"/>
    <x v="744"/>
    <s v="B1261"/>
    <x v="788"/>
    <x v="2"/>
    <n v="35.020000000000003"/>
    <n v="5"/>
    <n v="175.1"/>
    <x v="0"/>
    <x v="2"/>
  </r>
  <r>
    <s v="O2193"/>
    <d v="2024-09-21T00:00:00"/>
    <x v="6"/>
    <x v="6"/>
    <x v="1"/>
    <s v="C888"/>
    <x v="814"/>
    <s v="B1046"/>
    <x v="498"/>
    <x v="2"/>
    <n v="14.32"/>
    <n v="3"/>
    <n v="42.96"/>
    <x v="3"/>
    <x v="7"/>
  </r>
  <r>
    <s v="O2583"/>
    <d v="2023-12-30T00:00:00"/>
    <x v="6"/>
    <x v="9"/>
    <x v="2"/>
    <s v="C164"/>
    <x v="266"/>
    <s v="B1354"/>
    <x v="877"/>
    <x v="0"/>
    <n v="31.98"/>
    <n v="2"/>
    <n v="63.96"/>
    <x v="1"/>
    <x v="2"/>
  </r>
  <r>
    <s v="O2343"/>
    <d v="2025-01-06T00:00:00"/>
    <x v="1"/>
    <x v="11"/>
    <x v="0"/>
    <s v="C690"/>
    <x v="466"/>
    <s v="B1362"/>
    <x v="775"/>
    <x v="0"/>
    <n v="43.58"/>
    <n v="1"/>
    <n v="43.58"/>
    <x v="2"/>
    <x v="1"/>
  </r>
  <r>
    <s v="O2896"/>
    <d v="2025-02-22T00:00:00"/>
    <x v="6"/>
    <x v="3"/>
    <x v="0"/>
    <s v="C101"/>
    <x v="780"/>
    <s v="B1679"/>
    <x v="74"/>
    <x v="0"/>
    <n v="11.86"/>
    <n v="3"/>
    <n v="35.58"/>
    <x v="1"/>
    <x v="2"/>
  </r>
  <r>
    <s v="O1017"/>
    <d v="2024-04-02T00:00:00"/>
    <x v="4"/>
    <x v="7"/>
    <x v="1"/>
    <s v="C475"/>
    <x v="734"/>
    <s v="B1205"/>
    <x v="1120"/>
    <x v="1"/>
    <n v="6.83"/>
    <n v="5"/>
    <n v="34.15"/>
    <x v="3"/>
    <x v="7"/>
  </r>
  <r>
    <s v="O1632"/>
    <d v="2023-02-16T00:00:00"/>
    <x v="5"/>
    <x v="3"/>
    <x v="2"/>
    <s v="C918"/>
    <x v="945"/>
    <s v="B1651"/>
    <x v="691"/>
    <x v="0"/>
    <n v="44.82"/>
    <n v="5"/>
    <n v="224.1"/>
    <x v="0"/>
    <x v="0"/>
  </r>
  <r>
    <s v="O2333"/>
    <d v="2024-07-19T00:00:00"/>
    <x v="2"/>
    <x v="2"/>
    <x v="1"/>
    <s v="C746"/>
    <x v="954"/>
    <s v="B1414"/>
    <x v="511"/>
    <x v="2"/>
    <n v="25.2"/>
    <n v="4"/>
    <n v="100.8"/>
    <x v="2"/>
    <x v="0"/>
  </r>
  <r>
    <s v="O3640"/>
    <d v="2024-12-19T00:00:00"/>
    <x v="5"/>
    <x v="9"/>
    <x v="1"/>
    <s v="C252"/>
    <x v="1089"/>
    <s v="B1500"/>
    <x v="494"/>
    <x v="3"/>
    <n v="16.399999999999999"/>
    <n v="1"/>
    <n v="16.399999999999999"/>
    <x v="2"/>
    <x v="6"/>
  </r>
  <r>
    <s v="O1962"/>
    <d v="2024-12-10T00:00:00"/>
    <x v="4"/>
    <x v="9"/>
    <x v="1"/>
    <s v="C536"/>
    <x v="1111"/>
    <s v="B1377"/>
    <x v="381"/>
    <x v="3"/>
    <n v="23.63"/>
    <n v="3"/>
    <n v="70.89"/>
    <x v="2"/>
    <x v="0"/>
  </r>
  <r>
    <s v="O2422"/>
    <d v="2022-09-14T00:00:00"/>
    <x v="3"/>
    <x v="6"/>
    <x v="3"/>
    <s v="C977"/>
    <x v="1112"/>
    <s v="B1515"/>
    <x v="409"/>
    <x v="2"/>
    <n v="40.299999999999997"/>
    <n v="4"/>
    <n v="161.19999999999999"/>
    <x v="0"/>
    <x v="0"/>
  </r>
  <r>
    <s v="O1177"/>
    <d v="2024-06-23T00:00:00"/>
    <x v="0"/>
    <x v="1"/>
    <x v="1"/>
    <s v="C622"/>
    <x v="594"/>
    <s v="B1828"/>
    <x v="1121"/>
    <x v="3"/>
    <n v="25.43"/>
    <n v="4"/>
    <n v="101.72"/>
    <x v="1"/>
    <x v="0"/>
  </r>
  <r>
    <s v="O2171"/>
    <d v="2024-05-15T00:00:00"/>
    <x v="3"/>
    <x v="4"/>
    <x v="1"/>
    <s v="C309"/>
    <x v="1113"/>
    <s v="B1587"/>
    <x v="1122"/>
    <x v="1"/>
    <n v="33.85"/>
    <n v="4"/>
    <n v="135.4"/>
    <x v="2"/>
    <x v="2"/>
  </r>
  <r>
    <s v="O1045"/>
    <d v="2023-04-20T00:00:00"/>
    <x v="5"/>
    <x v="7"/>
    <x v="2"/>
    <s v="C550"/>
    <x v="1114"/>
    <s v="B1247"/>
    <x v="108"/>
    <x v="3"/>
    <n v="17.16"/>
    <n v="2"/>
    <n v="34.32"/>
    <x v="3"/>
    <x v="1"/>
  </r>
  <r>
    <s v="O2877"/>
    <d v="2024-10-16T00:00:00"/>
    <x v="3"/>
    <x v="10"/>
    <x v="1"/>
    <s v="C179"/>
    <x v="1115"/>
    <s v="B1446"/>
    <x v="1123"/>
    <x v="0"/>
    <n v="37.76"/>
    <n v="3"/>
    <n v="113.28"/>
    <x v="0"/>
    <x v="0"/>
  </r>
  <r>
    <s v="O1737"/>
    <d v="2023-10-14T00:00:00"/>
    <x v="6"/>
    <x v="10"/>
    <x v="2"/>
    <s v="C719"/>
    <x v="27"/>
    <s v="B1208"/>
    <x v="33"/>
    <x v="2"/>
    <n v="15.85"/>
    <n v="4"/>
    <n v="63.4"/>
    <x v="0"/>
    <x v="1"/>
  </r>
  <r>
    <s v="O3446"/>
    <d v="2023-10-04T00:00:00"/>
    <x v="3"/>
    <x v="10"/>
    <x v="2"/>
    <s v="C543"/>
    <x v="503"/>
    <s v="B1491"/>
    <x v="1124"/>
    <x v="2"/>
    <n v="22.81"/>
    <n v="1"/>
    <n v="22.81"/>
    <x v="0"/>
    <x v="5"/>
  </r>
  <r>
    <s v="O1480"/>
    <d v="2023-02-11T00:00:00"/>
    <x v="6"/>
    <x v="3"/>
    <x v="2"/>
    <s v="C506"/>
    <x v="1116"/>
    <s v="B1577"/>
    <x v="909"/>
    <x v="1"/>
    <n v="40.04"/>
    <n v="5"/>
    <n v="200.2"/>
    <x v="2"/>
    <x v="4"/>
  </r>
  <r>
    <s v="O3320"/>
    <d v="2025-07-03T00:00:00"/>
    <x v="5"/>
    <x v="2"/>
    <x v="0"/>
    <s v="C240"/>
    <x v="462"/>
    <s v="B1222"/>
    <x v="442"/>
    <x v="0"/>
    <n v="28.32"/>
    <n v="3"/>
    <n v="84.96"/>
    <x v="0"/>
    <x v="3"/>
  </r>
  <r>
    <s v="O3451"/>
    <d v="2025-01-06T00:00:00"/>
    <x v="1"/>
    <x v="11"/>
    <x v="0"/>
    <s v="C199"/>
    <x v="618"/>
    <s v="B1921"/>
    <x v="921"/>
    <x v="0"/>
    <n v="22.15"/>
    <n v="1"/>
    <n v="22.15"/>
    <x v="2"/>
    <x v="6"/>
  </r>
  <r>
    <s v="O1618"/>
    <d v="2024-01-03T00:00:00"/>
    <x v="3"/>
    <x v="11"/>
    <x v="1"/>
    <s v="C509"/>
    <x v="750"/>
    <s v="B1926"/>
    <x v="502"/>
    <x v="1"/>
    <n v="46.27"/>
    <n v="4"/>
    <n v="185.08"/>
    <x v="0"/>
    <x v="2"/>
  </r>
  <r>
    <s v="O1093"/>
    <d v="2023-08-15T00:00:00"/>
    <x v="4"/>
    <x v="8"/>
    <x v="2"/>
    <s v="C477"/>
    <x v="840"/>
    <s v="B1266"/>
    <x v="367"/>
    <x v="0"/>
    <n v="48.15"/>
    <n v="3"/>
    <n v="144.44999999999999"/>
    <x v="0"/>
    <x v="1"/>
  </r>
  <r>
    <s v="O1510"/>
    <d v="2023-04-15T00:00:00"/>
    <x v="6"/>
    <x v="7"/>
    <x v="2"/>
    <s v="C809"/>
    <x v="1117"/>
    <s v="B1441"/>
    <x v="573"/>
    <x v="1"/>
    <n v="16.43"/>
    <n v="4"/>
    <n v="65.72"/>
    <x v="0"/>
    <x v="0"/>
  </r>
  <r>
    <s v="O3570"/>
    <d v="2023-12-26T00:00:00"/>
    <x v="4"/>
    <x v="9"/>
    <x v="2"/>
    <s v="C891"/>
    <x v="257"/>
    <s v="B1701"/>
    <x v="914"/>
    <x v="0"/>
    <n v="14.47"/>
    <n v="3"/>
    <n v="43.41"/>
    <x v="0"/>
    <x v="2"/>
  </r>
  <r>
    <s v="O3930"/>
    <d v="2025-01-18T00:00:00"/>
    <x v="6"/>
    <x v="11"/>
    <x v="0"/>
    <s v="C234"/>
    <x v="606"/>
    <s v="B1806"/>
    <x v="48"/>
    <x v="2"/>
    <n v="21.97"/>
    <n v="2"/>
    <n v="43.94"/>
    <x v="2"/>
    <x v="2"/>
  </r>
  <r>
    <s v="O2535"/>
    <d v="2023-02-10T00:00:00"/>
    <x v="2"/>
    <x v="3"/>
    <x v="2"/>
    <s v="C869"/>
    <x v="552"/>
    <s v="B1328"/>
    <x v="1125"/>
    <x v="1"/>
    <n v="6.07"/>
    <n v="5"/>
    <n v="30.35"/>
    <x v="0"/>
    <x v="6"/>
  </r>
  <r>
    <s v="O1686"/>
    <d v="2024-11-04T00:00:00"/>
    <x v="1"/>
    <x v="5"/>
    <x v="1"/>
    <s v="C576"/>
    <x v="1110"/>
    <s v="B1064"/>
    <x v="1126"/>
    <x v="0"/>
    <n v="39.67"/>
    <n v="4"/>
    <n v="158.68"/>
    <x v="1"/>
    <x v="2"/>
  </r>
  <r>
    <s v="O1252"/>
    <d v="2024-07-03T00:00:00"/>
    <x v="3"/>
    <x v="2"/>
    <x v="1"/>
    <s v="C164"/>
    <x v="837"/>
    <s v="B1406"/>
    <x v="1127"/>
    <x v="3"/>
    <n v="40.76"/>
    <n v="5"/>
    <n v="203.8"/>
    <x v="3"/>
    <x v="0"/>
  </r>
  <r>
    <s v="O2751"/>
    <d v="2022-09-22T00:00:00"/>
    <x v="5"/>
    <x v="6"/>
    <x v="3"/>
    <s v="C574"/>
    <x v="9"/>
    <s v="B1425"/>
    <x v="279"/>
    <x v="2"/>
    <n v="13.93"/>
    <n v="2"/>
    <n v="27.86"/>
    <x v="0"/>
    <x v="3"/>
  </r>
  <r>
    <s v="O3010"/>
    <d v="2022-12-10T00:00:00"/>
    <x v="6"/>
    <x v="9"/>
    <x v="3"/>
    <s v="C273"/>
    <x v="446"/>
    <s v="B1612"/>
    <x v="205"/>
    <x v="2"/>
    <n v="36.200000000000003"/>
    <n v="1"/>
    <n v="36.200000000000003"/>
    <x v="0"/>
    <x v="6"/>
  </r>
  <r>
    <s v="O2230"/>
    <d v="2025-06-03T00:00:00"/>
    <x v="4"/>
    <x v="1"/>
    <x v="0"/>
    <s v="C651"/>
    <x v="113"/>
    <s v="B1232"/>
    <x v="444"/>
    <x v="2"/>
    <n v="37.25"/>
    <n v="5"/>
    <n v="186.25"/>
    <x v="0"/>
    <x v="0"/>
  </r>
  <r>
    <s v="O3511"/>
    <d v="2023-03-07T00:00:00"/>
    <x v="4"/>
    <x v="0"/>
    <x v="2"/>
    <s v="C770"/>
    <x v="866"/>
    <s v="B1738"/>
    <x v="212"/>
    <x v="0"/>
    <n v="7.68"/>
    <n v="3"/>
    <n v="23.04"/>
    <x v="2"/>
    <x v="2"/>
  </r>
  <r>
    <s v="O3508"/>
    <d v="2024-08-05T00:00:00"/>
    <x v="1"/>
    <x v="8"/>
    <x v="1"/>
    <s v="C865"/>
    <x v="1017"/>
    <s v="B1580"/>
    <x v="854"/>
    <x v="0"/>
    <n v="5.56"/>
    <n v="1"/>
    <n v="5.56"/>
    <x v="0"/>
    <x v="0"/>
  </r>
  <r>
    <s v="O3158"/>
    <d v="2024-06-12T00:00:00"/>
    <x v="3"/>
    <x v="1"/>
    <x v="1"/>
    <s v="C749"/>
    <x v="593"/>
    <s v="B1645"/>
    <x v="960"/>
    <x v="2"/>
    <n v="20.79"/>
    <n v="4"/>
    <n v="83.16"/>
    <x v="0"/>
    <x v="5"/>
  </r>
  <r>
    <s v="O3967"/>
    <d v="2023-07-06T00:00:00"/>
    <x v="5"/>
    <x v="2"/>
    <x v="2"/>
    <s v="C166"/>
    <x v="344"/>
    <s v="B1364"/>
    <x v="821"/>
    <x v="1"/>
    <n v="19.13"/>
    <n v="5"/>
    <n v="95.65"/>
    <x v="0"/>
    <x v="1"/>
  </r>
  <r>
    <s v="O3884"/>
    <d v="2024-08-08T00:00:00"/>
    <x v="5"/>
    <x v="8"/>
    <x v="1"/>
    <s v="C251"/>
    <x v="980"/>
    <s v="B1759"/>
    <x v="966"/>
    <x v="0"/>
    <n v="15.06"/>
    <n v="3"/>
    <n v="45.18"/>
    <x v="0"/>
    <x v="1"/>
  </r>
  <r>
    <s v="O3182"/>
    <d v="2023-10-05T00:00:00"/>
    <x v="5"/>
    <x v="10"/>
    <x v="2"/>
    <s v="C799"/>
    <x v="634"/>
    <s v="B1729"/>
    <x v="31"/>
    <x v="0"/>
    <n v="6.7"/>
    <n v="2"/>
    <n v="13.4"/>
    <x v="0"/>
    <x v="1"/>
  </r>
  <r>
    <s v="O3185"/>
    <d v="2024-01-30T00:00:00"/>
    <x v="4"/>
    <x v="11"/>
    <x v="1"/>
    <s v="C386"/>
    <x v="56"/>
    <s v="B1618"/>
    <x v="887"/>
    <x v="0"/>
    <n v="30.75"/>
    <n v="4"/>
    <n v="123"/>
    <x v="1"/>
    <x v="0"/>
  </r>
  <r>
    <s v="O3624"/>
    <d v="2024-12-15T00:00:00"/>
    <x v="0"/>
    <x v="9"/>
    <x v="1"/>
    <s v="C483"/>
    <x v="578"/>
    <s v="B1198"/>
    <x v="735"/>
    <x v="2"/>
    <n v="17.66"/>
    <n v="2"/>
    <n v="35.32"/>
    <x v="0"/>
    <x v="2"/>
  </r>
  <r>
    <s v="O2688"/>
    <d v="2023-04-03T00:00:00"/>
    <x v="1"/>
    <x v="7"/>
    <x v="2"/>
    <s v="C234"/>
    <x v="606"/>
    <s v="B1297"/>
    <x v="797"/>
    <x v="2"/>
    <n v="9.64"/>
    <n v="1"/>
    <n v="9.64"/>
    <x v="1"/>
    <x v="0"/>
  </r>
  <r>
    <s v="O3176"/>
    <d v="2023-12-04T00:00:00"/>
    <x v="1"/>
    <x v="9"/>
    <x v="2"/>
    <s v="C487"/>
    <x v="82"/>
    <s v="B1749"/>
    <x v="1103"/>
    <x v="0"/>
    <n v="38.97"/>
    <n v="2"/>
    <n v="77.94"/>
    <x v="0"/>
    <x v="2"/>
  </r>
  <r>
    <s v="O2669"/>
    <d v="2023-05-04T00:00:00"/>
    <x v="5"/>
    <x v="4"/>
    <x v="2"/>
    <s v="C179"/>
    <x v="306"/>
    <s v="B1028"/>
    <x v="961"/>
    <x v="3"/>
    <n v="25.66"/>
    <n v="4"/>
    <n v="102.64"/>
    <x v="2"/>
    <x v="3"/>
  </r>
  <r>
    <s v="O1613"/>
    <d v="2024-12-02T00:00:00"/>
    <x v="1"/>
    <x v="9"/>
    <x v="1"/>
    <s v="C178"/>
    <x v="689"/>
    <s v="B1274"/>
    <x v="1042"/>
    <x v="0"/>
    <n v="21.42"/>
    <n v="1"/>
    <n v="21.42"/>
    <x v="0"/>
    <x v="0"/>
  </r>
  <r>
    <s v="O1882"/>
    <d v="2023-04-26T00:00:00"/>
    <x v="3"/>
    <x v="7"/>
    <x v="2"/>
    <s v="C718"/>
    <x v="1013"/>
    <s v="B1594"/>
    <x v="161"/>
    <x v="1"/>
    <n v="48.69"/>
    <n v="4"/>
    <n v="194.76"/>
    <x v="0"/>
    <x v="7"/>
  </r>
  <r>
    <s v="O3112"/>
    <d v="2024-10-21T00:00:00"/>
    <x v="1"/>
    <x v="10"/>
    <x v="1"/>
    <s v="C563"/>
    <x v="631"/>
    <s v="B1514"/>
    <x v="987"/>
    <x v="0"/>
    <n v="21.16"/>
    <n v="4"/>
    <n v="84.64"/>
    <x v="0"/>
    <x v="5"/>
  </r>
  <r>
    <s v="O3257"/>
    <d v="2025-03-03T00:00:00"/>
    <x v="1"/>
    <x v="0"/>
    <x v="0"/>
    <s v="C682"/>
    <x v="564"/>
    <s v="B1901"/>
    <x v="383"/>
    <x v="2"/>
    <n v="44.91"/>
    <n v="3"/>
    <n v="134.72999999999999"/>
    <x v="0"/>
    <x v="0"/>
  </r>
  <r>
    <s v="O1837"/>
    <d v="2024-05-13T00:00:00"/>
    <x v="1"/>
    <x v="4"/>
    <x v="1"/>
    <s v="C536"/>
    <x v="1118"/>
    <s v="B1200"/>
    <x v="955"/>
    <x v="3"/>
    <n v="36.89"/>
    <n v="1"/>
    <n v="36.89"/>
    <x v="2"/>
    <x v="4"/>
  </r>
  <r>
    <s v="O1274"/>
    <d v="2024-10-09T00:00:00"/>
    <x v="3"/>
    <x v="10"/>
    <x v="1"/>
    <s v="C891"/>
    <x v="257"/>
    <s v="B1182"/>
    <x v="1104"/>
    <x v="3"/>
    <n v="35.14"/>
    <n v="1"/>
    <n v="35.14"/>
    <x v="1"/>
    <x v="7"/>
  </r>
  <r>
    <s v="O3905"/>
    <d v="2024-08-10T00:00:00"/>
    <x v="6"/>
    <x v="8"/>
    <x v="1"/>
    <s v="C712"/>
    <x v="429"/>
    <s v="B1816"/>
    <x v="1108"/>
    <x v="2"/>
    <n v="10.36"/>
    <n v="4"/>
    <n v="41.44"/>
    <x v="0"/>
    <x v="3"/>
  </r>
  <r>
    <s v="O2559"/>
    <d v="2023-08-01T00:00:00"/>
    <x v="4"/>
    <x v="8"/>
    <x v="2"/>
    <s v="C438"/>
    <x v="184"/>
    <s v="B1585"/>
    <x v="196"/>
    <x v="0"/>
    <n v="27.28"/>
    <n v="3"/>
    <n v="81.84"/>
    <x v="1"/>
    <x v="2"/>
  </r>
  <r>
    <s v="O3554"/>
    <d v="2024-05-18T00:00:00"/>
    <x v="6"/>
    <x v="4"/>
    <x v="1"/>
    <s v="C654"/>
    <x v="1119"/>
    <s v="B1855"/>
    <x v="872"/>
    <x v="0"/>
    <n v="14.86"/>
    <n v="2"/>
    <n v="29.72"/>
    <x v="1"/>
    <x v="2"/>
  </r>
  <r>
    <s v="O3684"/>
    <d v="2024-01-08T00:00:00"/>
    <x v="1"/>
    <x v="11"/>
    <x v="1"/>
    <s v="C780"/>
    <x v="484"/>
    <s v="B1115"/>
    <x v="436"/>
    <x v="3"/>
    <n v="16.100000000000001"/>
    <n v="5"/>
    <n v="80.5"/>
    <x v="0"/>
    <x v="2"/>
  </r>
  <r>
    <s v="O2269"/>
    <d v="2024-08-28T00:00:00"/>
    <x v="3"/>
    <x v="8"/>
    <x v="1"/>
    <s v="C710"/>
    <x v="525"/>
    <s v="B1344"/>
    <x v="210"/>
    <x v="0"/>
    <n v="30.95"/>
    <n v="1"/>
    <n v="30.95"/>
    <x v="0"/>
    <x v="2"/>
  </r>
  <r>
    <s v="O1444"/>
    <d v="2023-10-11T00:00:00"/>
    <x v="3"/>
    <x v="10"/>
    <x v="2"/>
    <s v="C849"/>
    <x v="635"/>
    <s v="B1300"/>
    <x v="479"/>
    <x v="2"/>
    <n v="49.86"/>
    <n v="4"/>
    <n v="199.44"/>
    <x v="0"/>
    <x v="3"/>
  </r>
  <r>
    <s v="O2694"/>
    <d v="2024-10-19T00:00:00"/>
    <x v="6"/>
    <x v="10"/>
    <x v="1"/>
    <s v="C171"/>
    <x v="331"/>
    <s v="B1536"/>
    <x v="716"/>
    <x v="1"/>
    <n v="37.869999999999997"/>
    <n v="3"/>
    <n v="113.61"/>
    <x v="0"/>
    <x v="2"/>
  </r>
  <r>
    <s v="O3524"/>
    <d v="2023-06-23T00:00:00"/>
    <x v="2"/>
    <x v="1"/>
    <x v="2"/>
    <s v="C948"/>
    <x v="358"/>
    <s v="B1243"/>
    <x v="440"/>
    <x v="3"/>
    <n v="37.229999999999997"/>
    <n v="2"/>
    <n v="74.459999999999994"/>
    <x v="2"/>
    <x v="2"/>
  </r>
  <r>
    <s v="O2715"/>
    <d v="2025-06-19T00:00:00"/>
    <x v="5"/>
    <x v="1"/>
    <x v="0"/>
    <s v="C839"/>
    <x v="284"/>
    <s v="B1253"/>
    <x v="641"/>
    <x v="0"/>
    <n v="28.15"/>
    <n v="2"/>
    <n v="56.3"/>
    <x v="0"/>
    <x v="1"/>
  </r>
  <r>
    <s v="O1343"/>
    <d v="2024-07-28T00:00:00"/>
    <x v="0"/>
    <x v="2"/>
    <x v="1"/>
    <s v="C140"/>
    <x v="382"/>
    <s v="B1438"/>
    <x v="1128"/>
    <x v="1"/>
    <n v="35.99"/>
    <n v="1"/>
    <n v="35.99"/>
    <x v="1"/>
    <x v="4"/>
  </r>
  <r>
    <s v="O2952"/>
    <d v="2023-10-06T00:00:00"/>
    <x v="2"/>
    <x v="10"/>
    <x v="2"/>
    <s v="C987"/>
    <x v="297"/>
    <s v="B1648"/>
    <x v="786"/>
    <x v="0"/>
    <n v="52.09"/>
    <n v="2"/>
    <n v="104.18"/>
    <x v="1"/>
    <x v="1"/>
  </r>
  <r>
    <s v="O2327"/>
    <d v="2024-03-27T00:00:00"/>
    <x v="3"/>
    <x v="0"/>
    <x v="1"/>
    <s v="C920"/>
    <x v="295"/>
    <s v="B1773"/>
    <x v="298"/>
    <x v="3"/>
    <n v="33.729999999999997"/>
    <n v="5"/>
    <n v="168.65"/>
    <x v="0"/>
    <x v="5"/>
  </r>
  <r>
    <s v="O1484"/>
    <d v="2024-06-13T00:00:00"/>
    <x v="5"/>
    <x v="1"/>
    <x v="1"/>
    <s v="C737"/>
    <x v="1120"/>
    <s v="B1506"/>
    <x v="213"/>
    <x v="1"/>
    <n v="36.130000000000003"/>
    <n v="1"/>
    <n v="36.130000000000003"/>
    <x v="1"/>
    <x v="2"/>
  </r>
  <r>
    <s v="O3418"/>
    <d v="2023-06-22T00:00:00"/>
    <x v="5"/>
    <x v="1"/>
    <x v="2"/>
    <s v="C823"/>
    <x v="119"/>
    <s v="B1319"/>
    <x v="340"/>
    <x v="0"/>
    <n v="36.54"/>
    <n v="2"/>
    <n v="73.08"/>
    <x v="2"/>
    <x v="2"/>
  </r>
  <r>
    <s v="O3850"/>
    <d v="2023-04-03T00:00:00"/>
    <x v="1"/>
    <x v="7"/>
    <x v="2"/>
    <s v="C549"/>
    <x v="451"/>
    <s v="B1542"/>
    <x v="984"/>
    <x v="0"/>
    <n v="27.24"/>
    <n v="1"/>
    <n v="27.24"/>
    <x v="2"/>
    <x v="0"/>
  </r>
  <r>
    <s v="O1559"/>
    <d v="2023-01-14T00:00:00"/>
    <x v="6"/>
    <x v="11"/>
    <x v="2"/>
    <s v="C372"/>
    <x v="756"/>
    <s v="B1164"/>
    <x v="1129"/>
    <x v="1"/>
    <n v="19.89"/>
    <n v="3"/>
    <n v="59.67"/>
    <x v="3"/>
    <x v="7"/>
  </r>
  <r>
    <s v="O2292"/>
    <d v="2024-09-27T00:00:00"/>
    <x v="2"/>
    <x v="6"/>
    <x v="1"/>
    <s v="C108"/>
    <x v="948"/>
    <s v="B1502"/>
    <x v="336"/>
    <x v="2"/>
    <n v="22.65"/>
    <n v="3"/>
    <n v="67.95"/>
    <x v="0"/>
    <x v="3"/>
  </r>
  <r>
    <s v="O3261"/>
    <d v="2023-07-09T00:00:00"/>
    <x v="0"/>
    <x v="2"/>
    <x v="2"/>
    <s v="C140"/>
    <x v="637"/>
    <s v="B1995"/>
    <x v="447"/>
    <x v="2"/>
    <n v="9.7200000000000006"/>
    <n v="4"/>
    <n v="38.880000000000003"/>
    <x v="2"/>
    <x v="7"/>
  </r>
  <r>
    <s v="O3863"/>
    <d v="2023-12-27T00:00:00"/>
    <x v="3"/>
    <x v="9"/>
    <x v="2"/>
    <s v="C597"/>
    <x v="2"/>
    <s v="B1133"/>
    <x v="805"/>
    <x v="0"/>
    <n v="42.35"/>
    <n v="1"/>
    <n v="42.35"/>
    <x v="0"/>
    <x v="6"/>
  </r>
  <r>
    <s v="O1169"/>
    <d v="2023-12-04T00:00:00"/>
    <x v="1"/>
    <x v="9"/>
    <x v="2"/>
    <s v="C255"/>
    <x v="1045"/>
    <s v="B1690"/>
    <x v="1118"/>
    <x v="0"/>
    <n v="12.85"/>
    <n v="4"/>
    <n v="51.4"/>
    <x v="2"/>
    <x v="1"/>
  </r>
  <r>
    <s v="O1114"/>
    <d v="2024-08-30T00:00:00"/>
    <x v="2"/>
    <x v="8"/>
    <x v="1"/>
    <s v="C175"/>
    <x v="324"/>
    <s v="B1249"/>
    <x v="1130"/>
    <x v="1"/>
    <n v="6.86"/>
    <n v="1"/>
    <n v="6.86"/>
    <x v="0"/>
    <x v="3"/>
  </r>
  <r>
    <s v="O1308"/>
    <d v="2023-07-09T00:00:00"/>
    <x v="0"/>
    <x v="2"/>
    <x v="2"/>
    <s v="C951"/>
    <x v="1021"/>
    <s v="B1503"/>
    <x v="714"/>
    <x v="0"/>
    <n v="15.49"/>
    <n v="5"/>
    <n v="77.45"/>
    <x v="3"/>
    <x v="0"/>
  </r>
  <r>
    <s v="O3038"/>
    <d v="2024-04-10T00:00:00"/>
    <x v="3"/>
    <x v="7"/>
    <x v="1"/>
    <s v="C562"/>
    <x v="319"/>
    <s v="B1237"/>
    <x v="235"/>
    <x v="0"/>
    <n v="6.64"/>
    <n v="3"/>
    <n v="19.920000000000002"/>
    <x v="0"/>
    <x v="1"/>
  </r>
  <r>
    <s v="O2826"/>
    <d v="2023-07-05T00:00:00"/>
    <x v="3"/>
    <x v="2"/>
    <x v="2"/>
    <s v="C780"/>
    <x v="153"/>
    <s v="B1542"/>
    <x v="795"/>
    <x v="3"/>
    <n v="23.8"/>
    <n v="4"/>
    <n v="95.2"/>
    <x v="2"/>
    <x v="2"/>
  </r>
  <r>
    <s v="O2282"/>
    <d v="2025-01-30T00:00:00"/>
    <x v="5"/>
    <x v="11"/>
    <x v="0"/>
    <s v="C495"/>
    <x v="906"/>
    <s v="B1611"/>
    <x v="829"/>
    <x v="3"/>
    <n v="40.549999999999997"/>
    <n v="2"/>
    <n v="81.099999999999994"/>
    <x v="1"/>
    <x v="0"/>
  </r>
  <r>
    <s v="O2488"/>
    <d v="2023-05-26T00:00:00"/>
    <x v="2"/>
    <x v="4"/>
    <x v="2"/>
    <s v="C730"/>
    <x v="500"/>
    <s v="B1549"/>
    <x v="894"/>
    <x v="2"/>
    <n v="51.14"/>
    <n v="3"/>
    <n v="153.41999999999999"/>
    <x v="2"/>
    <x v="2"/>
  </r>
  <r>
    <s v="O1830"/>
    <d v="2024-11-08T00:00:00"/>
    <x v="2"/>
    <x v="5"/>
    <x v="1"/>
    <s v="C900"/>
    <x v="1053"/>
    <s v="B1227"/>
    <x v="844"/>
    <x v="0"/>
    <n v="42.39"/>
    <n v="1"/>
    <n v="42.39"/>
    <x v="0"/>
    <x v="4"/>
  </r>
  <r>
    <s v="O1818"/>
    <d v="2024-07-19T00:00:00"/>
    <x v="2"/>
    <x v="2"/>
    <x v="1"/>
    <s v="C818"/>
    <x v="782"/>
    <s v="B1647"/>
    <x v="857"/>
    <x v="1"/>
    <n v="15.09"/>
    <n v="2"/>
    <n v="30.18"/>
    <x v="1"/>
    <x v="1"/>
  </r>
  <r>
    <s v="O2825"/>
    <d v="2023-01-01T00:00:00"/>
    <x v="0"/>
    <x v="11"/>
    <x v="2"/>
    <s v="C672"/>
    <x v="514"/>
    <s v="B1418"/>
    <x v="882"/>
    <x v="2"/>
    <n v="13.31"/>
    <n v="1"/>
    <n v="13.31"/>
    <x v="2"/>
    <x v="0"/>
  </r>
  <r>
    <s v="O3896"/>
    <d v="2024-09-13T00:00:00"/>
    <x v="2"/>
    <x v="6"/>
    <x v="1"/>
    <s v="C526"/>
    <x v="428"/>
    <s v="B1046"/>
    <x v="317"/>
    <x v="0"/>
    <n v="38.71"/>
    <n v="5"/>
    <n v="193.55"/>
    <x v="1"/>
    <x v="0"/>
  </r>
  <r>
    <s v="O2489"/>
    <d v="2024-07-21T00:00:00"/>
    <x v="0"/>
    <x v="2"/>
    <x v="1"/>
    <s v="C876"/>
    <x v="191"/>
    <s v="B1155"/>
    <x v="950"/>
    <x v="0"/>
    <n v="13.89"/>
    <n v="1"/>
    <n v="13.89"/>
    <x v="2"/>
    <x v="2"/>
  </r>
  <r>
    <s v="O1650"/>
    <d v="2024-08-30T00:00:00"/>
    <x v="2"/>
    <x v="8"/>
    <x v="1"/>
    <s v="C662"/>
    <x v="1121"/>
    <s v="B1138"/>
    <x v="1065"/>
    <x v="2"/>
    <n v="17.18"/>
    <n v="3"/>
    <n v="51.54"/>
    <x v="0"/>
    <x v="4"/>
  </r>
  <r>
    <s v="O3662"/>
    <d v="2025-08-20T00:00:00"/>
    <x v="3"/>
    <x v="8"/>
    <x v="0"/>
    <s v="C899"/>
    <x v="112"/>
    <s v="B1546"/>
    <x v="856"/>
    <x v="2"/>
    <n v="24.78"/>
    <n v="4"/>
    <n v="99.12"/>
    <x v="0"/>
    <x v="2"/>
  </r>
  <r>
    <s v="O2213"/>
    <d v="2024-07-16T00:00:00"/>
    <x v="4"/>
    <x v="2"/>
    <x v="1"/>
    <s v="C632"/>
    <x v="37"/>
    <s v="B1927"/>
    <x v="989"/>
    <x v="2"/>
    <n v="32.29"/>
    <n v="3"/>
    <n v="96.87"/>
    <x v="0"/>
    <x v="2"/>
  </r>
  <r>
    <s v="O1582"/>
    <d v="2024-09-18T00:00:00"/>
    <x v="3"/>
    <x v="6"/>
    <x v="1"/>
    <s v="C322"/>
    <x v="507"/>
    <s v="B1503"/>
    <x v="571"/>
    <x v="3"/>
    <n v="34.979999999999997"/>
    <n v="5"/>
    <n v="174.9"/>
    <x v="2"/>
    <x v="0"/>
  </r>
  <r>
    <s v="O3551"/>
    <d v="2023-11-05T00:00:00"/>
    <x v="0"/>
    <x v="5"/>
    <x v="2"/>
    <s v="C461"/>
    <x v="67"/>
    <s v="B1614"/>
    <x v="710"/>
    <x v="0"/>
    <n v="5.12"/>
    <n v="3"/>
    <n v="15.36"/>
    <x v="0"/>
    <x v="2"/>
  </r>
  <r>
    <s v="O1925"/>
    <d v="2023-09-01T00:00:00"/>
    <x v="2"/>
    <x v="6"/>
    <x v="2"/>
    <s v="C553"/>
    <x v="1122"/>
    <s v="B1693"/>
    <x v="1028"/>
    <x v="1"/>
    <n v="49.05"/>
    <n v="4"/>
    <n v="196.2"/>
    <x v="1"/>
    <x v="2"/>
  </r>
  <r>
    <s v="O1711"/>
    <d v="2024-11-10T00:00:00"/>
    <x v="0"/>
    <x v="5"/>
    <x v="1"/>
    <s v="C588"/>
    <x v="1030"/>
    <s v="B1569"/>
    <x v="1058"/>
    <x v="0"/>
    <n v="22.52"/>
    <n v="5"/>
    <n v="112.6"/>
    <x v="1"/>
    <x v="0"/>
  </r>
  <r>
    <s v="O3940"/>
    <d v="2023-08-16T00:00:00"/>
    <x v="3"/>
    <x v="8"/>
    <x v="2"/>
    <s v="C546"/>
    <x v="439"/>
    <s v="B1729"/>
    <x v="165"/>
    <x v="2"/>
    <n v="40.1"/>
    <n v="3"/>
    <n v="120.3"/>
    <x v="0"/>
    <x v="5"/>
  </r>
  <r>
    <s v="O2140"/>
    <d v="2023-11-16T00:00:00"/>
    <x v="5"/>
    <x v="5"/>
    <x v="2"/>
    <s v="C683"/>
    <x v="301"/>
    <s v="B1813"/>
    <x v="883"/>
    <x v="3"/>
    <n v="7.32"/>
    <n v="3"/>
    <n v="21.96"/>
    <x v="3"/>
    <x v="3"/>
  </r>
  <r>
    <s v="O1700"/>
    <d v="2023-02-13T00:00:00"/>
    <x v="1"/>
    <x v="3"/>
    <x v="2"/>
    <s v="C671"/>
    <x v="52"/>
    <s v="B1942"/>
    <x v="462"/>
    <x v="1"/>
    <n v="47.95"/>
    <n v="1"/>
    <n v="47.95"/>
    <x v="2"/>
    <x v="4"/>
  </r>
  <r>
    <s v="O3654"/>
    <d v="2023-06-06T00:00:00"/>
    <x v="4"/>
    <x v="1"/>
    <x v="2"/>
    <s v="C631"/>
    <x v="1123"/>
    <s v="B1361"/>
    <x v="423"/>
    <x v="2"/>
    <n v="6.62"/>
    <n v="1"/>
    <n v="6.62"/>
    <x v="0"/>
    <x v="0"/>
  </r>
  <r>
    <s v="O2802"/>
    <d v="2024-08-10T00:00:00"/>
    <x v="6"/>
    <x v="8"/>
    <x v="1"/>
    <s v="C455"/>
    <x v="572"/>
    <s v="B1764"/>
    <x v="80"/>
    <x v="2"/>
    <n v="18.510000000000002"/>
    <n v="1"/>
    <n v="18.510000000000002"/>
    <x v="0"/>
    <x v="5"/>
  </r>
  <r>
    <s v="O1493"/>
    <d v="2024-02-24T00:00:00"/>
    <x v="6"/>
    <x v="3"/>
    <x v="1"/>
    <s v="C745"/>
    <x v="1026"/>
    <s v="B1488"/>
    <x v="1131"/>
    <x v="2"/>
    <n v="8.77"/>
    <n v="4"/>
    <n v="35.08"/>
    <x v="0"/>
    <x v="3"/>
  </r>
  <r>
    <s v="O1400"/>
    <d v="2023-08-26T00:00:00"/>
    <x v="6"/>
    <x v="8"/>
    <x v="2"/>
    <s v="C337"/>
    <x v="938"/>
    <s v="B1073"/>
    <x v="496"/>
    <x v="0"/>
    <n v="46.18"/>
    <n v="1"/>
    <n v="46.18"/>
    <x v="3"/>
    <x v="2"/>
  </r>
  <r>
    <s v="O3323"/>
    <d v="2025-07-06T00:00:00"/>
    <x v="0"/>
    <x v="2"/>
    <x v="0"/>
    <s v="C872"/>
    <x v="878"/>
    <s v="B1836"/>
    <x v="846"/>
    <x v="0"/>
    <n v="52.57"/>
    <n v="1"/>
    <n v="52.57"/>
    <x v="1"/>
    <x v="2"/>
  </r>
  <r>
    <s v="O3405"/>
    <d v="2023-12-01T00:00:00"/>
    <x v="2"/>
    <x v="9"/>
    <x v="2"/>
    <s v="C898"/>
    <x v="176"/>
    <s v="B1345"/>
    <x v="897"/>
    <x v="2"/>
    <n v="8.65"/>
    <n v="2"/>
    <n v="17.3"/>
    <x v="0"/>
    <x v="3"/>
  </r>
  <r>
    <s v="O2875"/>
    <d v="2022-10-07T00:00:00"/>
    <x v="2"/>
    <x v="10"/>
    <x v="3"/>
    <s v="C604"/>
    <x v="696"/>
    <s v="B1230"/>
    <x v="614"/>
    <x v="3"/>
    <n v="19.18"/>
    <n v="1"/>
    <n v="19.18"/>
    <x v="0"/>
    <x v="0"/>
  </r>
  <r>
    <s v="O3208"/>
    <d v="2025-04-26T00:00:00"/>
    <x v="6"/>
    <x v="7"/>
    <x v="0"/>
    <s v="C746"/>
    <x v="964"/>
    <s v="B1721"/>
    <x v="429"/>
    <x v="0"/>
    <n v="26.69"/>
    <n v="3"/>
    <n v="80.069999999999993"/>
    <x v="0"/>
    <x v="2"/>
  </r>
  <r>
    <s v="O2268"/>
    <d v="2025-07-10T00:00:00"/>
    <x v="5"/>
    <x v="2"/>
    <x v="0"/>
    <s v="C828"/>
    <x v="1033"/>
    <s v="B1465"/>
    <x v="920"/>
    <x v="2"/>
    <n v="13.16"/>
    <n v="3"/>
    <n v="39.479999999999997"/>
    <x v="2"/>
    <x v="0"/>
  </r>
  <r>
    <s v="O3829"/>
    <d v="2024-02-05T00:00:00"/>
    <x v="1"/>
    <x v="3"/>
    <x v="1"/>
    <s v="C300"/>
    <x v="551"/>
    <s v="B1909"/>
    <x v="874"/>
    <x v="0"/>
    <n v="39.909999999999997"/>
    <n v="1"/>
    <n v="39.909999999999997"/>
    <x v="1"/>
    <x v="0"/>
  </r>
  <r>
    <s v="O1039"/>
    <d v="2023-11-22T00:00:00"/>
    <x v="3"/>
    <x v="5"/>
    <x v="2"/>
    <s v="C521"/>
    <x v="440"/>
    <s v="B1088"/>
    <x v="582"/>
    <x v="0"/>
    <n v="36.54"/>
    <n v="5"/>
    <n v="182.7"/>
    <x v="0"/>
    <x v="2"/>
  </r>
  <r>
    <s v="O2852"/>
    <d v="2025-06-18T00:00:00"/>
    <x v="3"/>
    <x v="1"/>
    <x v="0"/>
    <s v="C477"/>
    <x v="367"/>
    <s v="B1752"/>
    <x v="1017"/>
    <x v="0"/>
    <n v="11.3"/>
    <n v="4"/>
    <n v="45.2"/>
    <x v="0"/>
    <x v="5"/>
  </r>
  <r>
    <s v="O2261"/>
    <d v="2023-10-20T00:00:00"/>
    <x v="2"/>
    <x v="10"/>
    <x v="2"/>
    <s v="C142"/>
    <x v="912"/>
    <s v="B1487"/>
    <x v="577"/>
    <x v="0"/>
    <n v="20.99"/>
    <n v="3"/>
    <n v="62.97"/>
    <x v="1"/>
    <x v="0"/>
  </r>
  <r>
    <s v="O2753"/>
    <d v="2024-08-27T00:00:00"/>
    <x v="4"/>
    <x v="8"/>
    <x v="1"/>
    <s v="C423"/>
    <x v="480"/>
    <s v="B1772"/>
    <x v="761"/>
    <x v="2"/>
    <n v="17.16"/>
    <n v="2"/>
    <n v="34.32"/>
    <x v="0"/>
    <x v="7"/>
  </r>
  <r>
    <s v="O3076"/>
    <d v="2023-03-10T00:00:00"/>
    <x v="2"/>
    <x v="0"/>
    <x v="2"/>
    <s v="C787"/>
    <x v="798"/>
    <s v="B1474"/>
    <x v="892"/>
    <x v="0"/>
    <n v="28.8"/>
    <n v="5"/>
    <n v="144"/>
    <x v="1"/>
    <x v="5"/>
  </r>
  <r>
    <s v="O2439"/>
    <d v="2025-07-01T00:00:00"/>
    <x v="4"/>
    <x v="2"/>
    <x v="0"/>
    <s v="C562"/>
    <x v="293"/>
    <s v="B1694"/>
    <x v="970"/>
    <x v="0"/>
    <n v="36.42"/>
    <n v="4"/>
    <n v="145.68"/>
    <x v="2"/>
    <x v="7"/>
  </r>
  <r>
    <s v="O3043"/>
    <d v="2024-01-30T00:00:00"/>
    <x v="4"/>
    <x v="11"/>
    <x v="1"/>
    <s v="C720"/>
    <x v="463"/>
    <s v="B1855"/>
    <x v="30"/>
    <x v="2"/>
    <n v="6.98"/>
    <n v="4"/>
    <n v="27.92"/>
    <x v="1"/>
    <x v="2"/>
  </r>
  <r>
    <s v="O2887"/>
    <d v="2024-04-09T00:00:00"/>
    <x v="4"/>
    <x v="7"/>
    <x v="1"/>
    <s v="C702"/>
    <x v="833"/>
    <s v="B1080"/>
    <x v="619"/>
    <x v="3"/>
    <n v="48.4"/>
    <n v="1"/>
    <n v="48.4"/>
    <x v="0"/>
    <x v="1"/>
  </r>
  <r>
    <s v="O2963"/>
    <d v="2024-07-14T00:00:00"/>
    <x v="0"/>
    <x v="2"/>
    <x v="1"/>
    <s v="C613"/>
    <x v="770"/>
    <s v="B1036"/>
    <x v="901"/>
    <x v="3"/>
    <n v="16.07"/>
    <n v="1"/>
    <n v="16.07"/>
    <x v="2"/>
    <x v="7"/>
  </r>
  <r>
    <s v="O2238"/>
    <d v="2024-04-17T00:00:00"/>
    <x v="3"/>
    <x v="7"/>
    <x v="1"/>
    <s v="C412"/>
    <x v="1008"/>
    <s v="B1539"/>
    <x v="475"/>
    <x v="1"/>
    <n v="52.99"/>
    <n v="4"/>
    <n v="211.96"/>
    <x v="2"/>
    <x v="6"/>
  </r>
  <r>
    <s v="O3865"/>
    <d v="2024-06-29T00:00:00"/>
    <x v="6"/>
    <x v="1"/>
    <x v="1"/>
    <s v="C280"/>
    <x v="421"/>
    <s v="B1429"/>
    <x v="1132"/>
    <x v="2"/>
    <n v="7.42"/>
    <n v="1"/>
    <n v="7.42"/>
    <x v="2"/>
    <x v="6"/>
  </r>
  <r>
    <s v="O1268"/>
    <d v="2023-05-02T00:00:00"/>
    <x v="4"/>
    <x v="4"/>
    <x v="2"/>
    <s v="C842"/>
    <x v="566"/>
    <s v="B1003"/>
    <x v="1133"/>
    <x v="1"/>
    <n v="5.92"/>
    <n v="3"/>
    <n v="17.760000000000002"/>
    <x v="3"/>
    <x v="4"/>
  </r>
  <r>
    <s v="O1671"/>
    <d v="2023-11-22T00:00:00"/>
    <x v="3"/>
    <x v="5"/>
    <x v="2"/>
    <s v="C874"/>
    <x v="585"/>
    <s v="B1011"/>
    <x v="488"/>
    <x v="2"/>
    <n v="20.54"/>
    <n v="3"/>
    <n v="61.62"/>
    <x v="3"/>
    <x v="4"/>
  </r>
  <r>
    <s v="O1725"/>
    <d v="2024-11-02T00:00:00"/>
    <x v="6"/>
    <x v="5"/>
    <x v="1"/>
    <s v="C926"/>
    <x v="78"/>
    <s v="B1585"/>
    <x v="595"/>
    <x v="1"/>
    <n v="29.94"/>
    <n v="2"/>
    <n v="59.88"/>
    <x v="0"/>
    <x v="7"/>
  </r>
  <r>
    <s v="O2536"/>
    <d v="2023-04-07T00:00:00"/>
    <x v="2"/>
    <x v="7"/>
    <x v="2"/>
    <s v="C191"/>
    <x v="1124"/>
    <s v="B1069"/>
    <x v="12"/>
    <x v="0"/>
    <n v="20.98"/>
    <n v="1"/>
    <n v="20.98"/>
    <x v="2"/>
    <x v="6"/>
  </r>
  <r>
    <s v="O3476"/>
    <d v="2024-11-02T00:00:00"/>
    <x v="6"/>
    <x v="5"/>
    <x v="1"/>
    <s v="C775"/>
    <x v="588"/>
    <s v="B1503"/>
    <x v="1107"/>
    <x v="0"/>
    <n v="31.69"/>
    <n v="5"/>
    <n v="158.44999999999999"/>
    <x v="0"/>
    <x v="0"/>
  </r>
  <r>
    <s v="O3691"/>
    <d v="2024-11-05T00:00:00"/>
    <x v="4"/>
    <x v="5"/>
    <x v="1"/>
    <s v="C929"/>
    <x v="913"/>
    <s v="B1191"/>
    <x v="400"/>
    <x v="0"/>
    <n v="5.88"/>
    <n v="1"/>
    <n v="5.88"/>
    <x v="0"/>
    <x v="6"/>
  </r>
  <r>
    <s v="O2831"/>
    <d v="2022-11-24T00:00:00"/>
    <x v="5"/>
    <x v="5"/>
    <x v="3"/>
    <s v="C681"/>
    <x v="768"/>
    <s v="B1409"/>
    <x v="630"/>
    <x v="0"/>
    <n v="9.7100000000000009"/>
    <n v="3"/>
    <n v="29.13"/>
    <x v="0"/>
    <x v="2"/>
  </r>
  <r>
    <s v="O1779"/>
    <d v="2024-04-14T00:00:00"/>
    <x v="0"/>
    <x v="7"/>
    <x v="1"/>
    <s v="C367"/>
    <x v="1125"/>
    <s v="B1714"/>
    <x v="380"/>
    <x v="0"/>
    <n v="19.12"/>
    <n v="3"/>
    <n v="57.36"/>
    <x v="1"/>
    <x v="0"/>
  </r>
  <r>
    <s v="O3534"/>
    <d v="2023-09-07T00:00:00"/>
    <x v="5"/>
    <x v="6"/>
    <x v="2"/>
    <s v="C813"/>
    <x v="1126"/>
    <s v="B1533"/>
    <x v="445"/>
    <x v="0"/>
    <n v="35.93"/>
    <n v="4"/>
    <n v="143.72"/>
    <x v="1"/>
    <x v="5"/>
  </r>
  <r>
    <s v="O3729"/>
    <d v="2024-11-05T00:00:00"/>
    <x v="4"/>
    <x v="5"/>
    <x v="1"/>
    <s v="C672"/>
    <x v="514"/>
    <s v="B1867"/>
    <x v="684"/>
    <x v="3"/>
    <n v="17.46"/>
    <n v="1"/>
    <n v="17.46"/>
    <x v="1"/>
    <x v="2"/>
  </r>
  <r>
    <s v="O2778"/>
    <d v="2023-11-04T00:00:00"/>
    <x v="6"/>
    <x v="5"/>
    <x v="2"/>
    <s v="C521"/>
    <x v="440"/>
    <s v="B1588"/>
    <x v="492"/>
    <x v="0"/>
    <n v="45.68"/>
    <n v="2"/>
    <n v="91.36"/>
    <x v="2"/>
    <x v="1"/>
  </r>
  <r>
    <s v="O2999"/>
    <d v="2022-11-09T00:00:00"/>
    <x v="3"/>
    <x v="5"/>
    <x v="3"/>
    <s v="C406"/>
    <x v="364"/>
    <s v="B1607"/>
    <x v="245"/>
    <x v="0"/>
    <n v="33.369999999999997"/>
    <n v="1"/>
    <n v="33.369999999999997"/>
    <x v="0"/>
    <x v="5"/>
  </r>
  <r>
    <s v="O3262"/>
    <d v="2023-06-03T00:00:00"/>
    <x v="6"/>
    <x v="1"/>
    <x v="2"/>
    <s v="C858"/>
    <x v="1055"/>
    <s v="B1357"/>
    <x v="911"/>
    <x v="0"/>
    <n v="7.34"/>
    <n v="1"/>
    <n v="7.34"/>
    <x v="2"/>
    <x v="1"/>
  </r>
  <r>
    <s v="O1011"/>
    <d v="2024-09-24T00:00:00"/>
    <x v="4"/>
    <x v="6"/>
    <x v="1"/>
    <s v="C517"/>
    <x v="487"/>
    <s v="B1876"/>
    <x v="199"/>
    <x v="2"/>
    <n v="33.33"/>
    <n v="5"/>
    <n v="166.65"/>
    <x v="2"/>
    <x v="2"/>
  </r>
  <r>
    <s v="O2968"/>
    <d v="2025-04-16T00:00:00"/>
    <x v="3"/>
    <x v="7"/>
    <x v="0"/>
    <s v="C487"/>
    <x v="82"/>
    <s v="B1506"/>
    <x v="213"/>
    <x v="2"/>
    <n v="40.64"/>
    <n v="3"/>
    <n v="121.92"/>
    <x v="1"/>
    <x v="1"/>
  </r>
  <r>
    <s v="O2446"/>
    <d v="2023-07-22T00:00:00"/>
    <x v="6"/>
    <x v="2"/>
    <x v="2"/>
    <s v="C830"/>
    <x v="764"/>
    <s v="B1647"/>
    <x v="857"/>
    <x v="2"/>
    <n v="14.11"/>
    <n v="4"/>
    <n v="56.44"/>
    <x v="0"/>
    <x v="3"/>
  </r>
  <r>
    <s v="O1409"/>
    <d v="2023-01-15T00:00:00"/>
    <x v="0"/>
    <x v="11"/>
    <x v="2"/>
    <s v="C790"/>
    <x v="664"/>
    <s v="B1463"/>
    <x v="863"/>
    <x v="0"/>
    <n v="10.3"/>
    <n v="2"/>
    <n v="20.6"/>
    <x v="1"/>
    <x v="1"/>
  </r>
  <r>
    <s v="O1424"/>
    <d v="2023-02-25T00:00:00"/>
    <x v="6"/>
    <x v="3"/>
    <x v="2"/>
    <s v="C630"/>
    <x v="1127"/>
    <s v="B1365"/>
    <x v="697"/>
    <x v="0"/>
    <n v="47.05"/>
    <n v="4"/>
    <n v="188.2"/>
    <x v="3"/>
    <x v="7"/>
  </r>
  <r>
    <s v="O2414"/>
    <d v="2023-07-21T00:00:00"/>
    <x v="2"/>
    <x v="2"/>
    <x v="2"/>
    <s v="C252"/>
    <x v="110"/>
    <s v="B1649"/>
    <x v="412"/>
    <x v="0"/>
    <n v="29.05"/>
    <n v="3"/>
    <n v="87.15"/>
    <x v="2"/>
    <x v="2"/>
  </r>
  <r>
    <s v="O3574"/>
    <d v="2023-08-14T00:00:00"/>
    <x v="1"/>
    <x v="8"/>
    <x v="2"/>
    <s v="C757"/>
    <x v="274"/>
    <s v="B1618"/>
    <x v="887"/>
    <x v="3"/>
    <n v="30.6"/>
    <n v="3"/>
    <n v="91.8"/>
    <x v="2"/>
    <x v="0"/>
  </r>
  <r>
    <s v="O3472"/>
    <d v="2023-10-24T00:00:00"/>
    <x v="4"/>
    <x v="10"/>
    <x v="2"/>
    <s v="C714"/>
    <x v="200"/>
    <s v="B1316"/>
    <x v="588"/>
    <x v="0"/>
    <n v="26.72"/>
    <n v="2"/>
    <n v="53.44"/>
    <x v="0"/>
    <x v="2"/>
  </r>
  <r>
    <s v="O2658"/>
    <d v="2025-02-27T00:00:00"/>
    <x v="5"/>
    <x v="3"/>
    <x v="0"/>
    <s v="C951"/>
    <x v="561"/>
    <s v="B1707"/>
    <x v="1115"/>
    <x v="0"/>
    <n v="38.840000000000003"/>
    <n v="3"/>
    <n v="116.52"/>
    <x v="0"/>
    <x v="0"/>
  </r>
  <r>
    <s v="O1058"/>
    <d v="2023-04-03T00:00:00"/>
    <x v="1"/>
    <x v="7"/>
    <x v="2"/>
    <s v="C275"/>
    <x v="505"/>
    <s v="B1420"/>
    <x v="979"/>
    <x v="0"/>
    <n v="38.450000000000003"/>
    <n v="3"/>
    <n v="115.35"/>
    <x v="1"/>
    <x v="2"/>
  </r>
  <r>
    <s v="O1755"/>
    <d v="2024-03-03T00:00:00"/>
    <x v="0"/>
    <x v="0"/>
    <x v="1"/>
    <s v="C553"/>
    <x v="614"/>
    <s v="B1542"/>
    <x v="737"/>
    <x v="2"/>
    <n v="40.69"/>
    <n v="3"/>
    <n v="122.07"/>
    <x v="3"/>
    <x v="2"/>
  </r>
  <r>
    <s v="O3730"/>
    <d v="2024-09-23T00:00:00"/>
    <x v="1"/>
    <x v="6"/>
    <x v="1"/>
    <s v="C393"/>
    <x v="275"/>
    <s v="B1368"/>
    <x v="540"/>
    <x v="2"/>
    <n v="14.3"/>
    <n v="1"/>
    <n v="14.3"/>
    <x v="2"/>
    <x v="0"/>
  </r>
  <r>
    <s v="O1095"/>
    <d v="2023-07-16T00:00:00"/>
    <x v="0"/>
    <x v="2"/>
    <x v="2"/>
    <s v="C304"/>
    <x v="571"/>
    <s v="B1702"/>
    <x v="980"/>
    <x v="2"/>
    <n v="17.2"/>
    <n v="1"/>
    <n v="17.2"/>
    <x v="0"/>
    <x v="3"/>
  </r>
  <r>
    <s v="O2570"/>
    <d v="2024-09-21T00:00:00"/>
    <x v="6"/>
    <x v="6"/>
    <x v="1"/>
    <s v="C898"/>
    <x v="88"/>
    <s v="B1254"/>
    <x v="783"/>
    <x v="2"/>
    <n v="47.08"/>
    <n v="1"/>
    <n v="47.08"/>
    <x v="2"/>
    <x v="2"/>
  </r>
  <r>
    <s v="O1924"/>
    <d v="2023-01-30T00:00:00"/>
    <x v="1"/>
    <x v="11"/>
    <x v="2"/>
    <s v="C527"/>
    <x v="0"/>
    <s v="B1109"/>
    <x v="228"/>
    <x v="1"/>
    <n v="17.46"/>
    <n v="3"/>
    <n v="52.38"/>
    <x v="1"/>
    <x v="7"/>
  </r>
  <r>
    <s v="O2332"/>
    <d v="2023-11-24T00:00:00"/>
    <x v="2"/>
    <x v="5"/>
    <x v="2"/>
    <s v="C569"/>
    <x v="115"/>
    <s v="B1542"/>
    <x v="323"/>
    <x v="2"/>
    <n v="46.43"/>
    <n v="4"/>
    <n v="185.72"/>
    <x v="0"/>
    <x v="6"/>
  </r>
  <r>
    <s v="O3359"/>
    <d v="2024-01-27T00:00:00"/>
    <x v="6"/>
    <x v="11"/>
    <x v="1"/>
    <s v="C881"/>
    <x v="651"/>
    <s v="B1409"/>
    <x v="630"/>
    <x v="2"/>
    <n v="10.31"/>
    <n v="5"/>
    <n v="51.55"/>
    <x v="2"/>
    <x v="2"/>
  </r>
  <r>
    <s v="O1541"/>
    <d v="2023-11-12T00:00:00"/>
    <x v="0"/>
    <x v="5"/>
    <x v="2"/>
    <s v="C567"/>
    <x v="647"/>
    <s v="B1792"/>
    <x v="114"/>
    <x v="3"/>
    <n v="42.57"/>
    <n v="2"/>
    <n v="85.14"/>
    <x v="3"/>
    <x v="3"/>
  </r>
  <r>
    <s v="O3326"/>
    <d v="2024-02-22T00:00:00"/>
    <x v="5"/>
    <x v="3"/>
    <x v="1"/>
    <s v="C540"/>
    <x v="917"/>
    <s v="B1376"/>
    <x v="768"/>
    <x v="3"/>
    <n v="44.49"/>
    <n v="4"/>
    <n v="177.96"/>
    <x v="2"/>
    <x v="2"/>
  </r>
  <r>
    <s v="O1135"/>
    <d v="2023-01-31T00:00:00"/>
    <x v="4"/>
    <x v="11"/>
    <x v="2"/>
    <s v="C775"/>
    <x v="675"/>
    <s v="B1462"/>
    <x v="335"/>
    <x v="0"/>
    <n v="21.16"/>
    <n v="2"/>
    <n v="42.32"/>
    <x v="3"/>
    <x v="0"/>
  </r>
  <r>
    <s v="O3717"/>
    <d v="2025-01-08T00:00:00"/>
    <x v="3"/>
    <x v="11"/>
    <x v="0"/>
    <s v="C814"/>
    <x v="278"/>
    <s v="B1399"/>
    <x v="1082"/>
    <x v="2"/>
    <n v="43.58"/>
    <n v="3"/>
    <n v="130.74"/>
    <x v="2"/>
    <x v="5"/>
  </r>
  <r>
    <s v="O1127"/>
    <d v="2024-05-03T00:00:00"/>
    <x v="2"/>
    <x v="4"/>
    <x v="1"/>
    <s v="C871"/>
    <x v="334"/>
    <s v="B1036"/>
    <x v="1134"/>
    <x v="0"/>
    <n v="43.2"/>
    <n v="2"/>
    <n v="86.4"/>
    <x v="0"/>
    <x v="2"/>
  </r>
  <r>
    <s v="O1453"/>
    <d v="2024-10-27T00:00:00"/>
    <x v="0"/>
    <x v="10"/>
    <x v="1"/>
    <s v="C521"/>
    <x v="1064"/>
    <s v="B1879"/>
    <x v="150"/>
    <x v="2"/>
    <n v="21.34"/>
    <n v="5"/>
    <n v="106.7"/>
    <x v="1"/>
    <x v="4"/>
  </r>
  <r>
    <s v="O2556"/>
    <d v="2025-07-09T00:00:00"/>
    <x v="3"/>
    <x v="2"/>
    <x v="0"/>
    <s v="C253"/>
    <x v="697"/>
    <s v="B1360"/>
    <x v="441"/>
    <x v="1"/>
    <n v="18.2"/>
    <n v="1"/>
    <n v="18.2"/>
    <x v="0"/>
    <x v="5"/>
  </r>
  <r>
    <s v="O1115"/>
    <d v="2024-07-31T00:00:00"/>
    <x v="3"/>
    <x v="2"/>
    <x v="1"/>
    <s v="C285"/>
    <x v="819"/>
    <s v="B1927"/>
    <x v="764"/>
    <x v="0"/>
    <n v="49.26"/>
    <n v="5"/>
    <n v="246.3"/>
    <x v="2"/>
    <x v="2"/>
  </r>
  <r>
    <s v="O3428"/>
    <d v="2024-11-18T00:00:00"/>
    <x v="1"/>
    <x v="5"/>
    <x v="1"/>
    <s v="C538"/>
    <x v="333"/>
    <s v="B1127"/>
    <x v="284"/>
    <x v="0"/>
    <n v="23.11"/>
    <n v="4"/>
    <n v="92.44"/>
    <x v="2"/>
    <x v="3"/>
  </r>
  <r>
    <s v="O2070"/>
    <d v="2024-10-31T00:00:00"/>
    <x v="5"/>
    <x v="10"/>
    <x v="1"/>
    <s v="C669"/>
    <x v="983"/>
    <s v="B1320"/>
    <x v="135"/>
    <x v="3"/>
    <n v="14.3"/>
    <n v="3"/>
    <n v="42.9"/>
    <x v="1"/>
    <x v="3"/>
  </r>
  <r>
    <s v="O1972"/>
    <d v="2024-11-11T00:00:00"/>
    <x v="1"/>
    <x v="5"/>
    <x v="1"/>
    <s v="C344"/>
    <x v="965"/>
    <s v="B1172"/>
    <x v="1061"/>
    <x v="0"/>
    <n v="48.81"/>
    <n v="2"/>
    <n v="97.62"/>
    <x v="1"/>
    <x v="7"/>
  </r>
  <r>
    <s v="O2644"/>
    <d v="2023-03-12T00:00:00"/>
    <x v="0"/>
    <x v="0"/>
    <x v="2"/>
    <s v="C362"/>
    <x v="10"/>
    <s v="B1261"/>
    <x v="54"/>
    <x v="0"/>
    <n v="10.94"/>
    <n v="2"/>
    <n v="21.88"/>
    <x v="0"/>
    <x v="2"/>
  </r>
  <r>
    <s v="O2409"/>
    <d v="2024-09-20T00:00:00"/>
    <x v="2"/>
    <x v="6"/>
    <x v="1"/>
    <s v="C657"/>
    <x v="471"/>
    <s v="B1645"/>
    <x v="796"/>
    <x v="0"/>
    <n v="15.34"/>
    <n v="3"/>
    <n v="46.02"/>
    <x v="2"/>
    <x v="0"/>
  </r>
  <r>
    <s v="O3269"/>
    <d v="2024-04-14T00:00:00"/>
    <x v="0"/>
    <x v="7"/>
    <x v="1"/>
    <s v="C453"/>
    <x v="105"/>
    <s v="B1297"/>
    <x v="797"/>
    <x v="2"/>
    <n v="9.99"/>
    <n v="2"/>
    <n v="19.98"/>
    <x v="0"/>
    <x v="7"/>
  </r>
  <r>
    <s v="O3134"/>
    <d v="2023-10-02T00:00:00"/>
    <x v="1"/>
    <x v="10"/>
    <x v="2"/>
    <s v="C236"/>
    <x v="738"/>
    <s v="B1036"/>
    <x v="125"/>
    <x v="2"/>
    <n v="7.08"/>
    <n v="1"/>
    <n v="7.08"/>
    <x v="1"/>
    <x v="7"/>
  </r>
  <r>
    <s v="O3123"/>
    <d v="2023-02-23T00:00:00"/>
    <x v="5"/>
    <x v="3"/>
    <x v="2"/>
    <s v="C543"/>
    <x v="1128"/>
    <s v="B1018"/>
    <x v="140"/>
    <x v="3"/>
    <n v="14.76"/>
    <n v="5"/>
    <n v="73.8"/>
    <x v="2"/>
    <x v="3"/>
  </r>
  <r>
    <s v="O3656"/>
    <d v="2025-07-07T00:00:00"/>
    <x v="1"/>
    <x v="2"/>
    <x v="0"/>
    <s v="C109"/>
    <x v="1063"/>
    <s v="B1813"/>
    <x v="1135"/>
    <x v="2"/>
    <n v="38.67"/>
    <n v="3"/>
    <n v="116.01"/>
    <x v="1"/>
    <x v="5"/>
  </r>
  <r>
    <s v="O3254"/>
    <d v="2025-05-09T00:00:00"/>
    <x v="2"/>
    <x v="4"/>
    <x v="0"/>
    <s v="C986"/>
    <x v="1129"/>
    <s v="B1114"/>
    <x v="642"/>
    <x v="0"/>
    <n v="7.02"/>
    <n v="5"/>
    <n v="35.1"/>
    <x v="0"/>
    <x v="6"/>
  </r>
  <r>
    <s v="O1916"/>
    <d v="2023-05-22T00:00:00"/>
    <x v="1"/>
    <x v="4"/>
    <x v="2"/>
    <s v="C786"/>
    <x v="1130"/>
    <s v="B1050"/>
    <x v="1136"/>
    <x v="3"/>
    <n v="22.72"/>
    <n v="5"/>
    <n v="113.6"/>
    <x v="1"/>
    <x v="2"/>
  </r>
  <r>
    <s v="O2780"/>
    <d v="2024-10-30T00:00:00"/>
    <x v="3"/>
    <x v="10"/>
    <x v="1"/>
    <s v="C660"/>
    <x v="642"/>
    <s v="B1015"/>
    <x v="772"/>
    <x v="2"/>
    <n v="9.42"/>
    <n v="5"/>
    <n v="47.1"/>
    <x v="2"/>
    <x v="6"/>
  </r>
  <r>
    <s v="O2175"/>
    <d v="2023-04-03T00:00:00"/>
    <x v="1"/>
    <x v="7"/>
    <x v="2"/>
    <s v="C300"/>
    <x v="970"/>
    <s v="B1536"/>
    <x v="716"/>
    <x v="1"/>
    <n v="35.69"/>
    <n v="5"/>
    <n v="178.45"/>
    <x v="3"/>
    <x v="1"/>
  </r>
  <r>
    <s v="O2648"/>
    <d v="2023-07-23T00:00:00"/>
    <x v="0"/>
    <x v="2"/>
    <x v="2"/>
    <s v="C987"/>
    <x v="622"/>
    <s v="B1537"/>
    <x v="934"/>
    <x v="3"/>
    <n v="10.25"/>
    <n v="5"/>
    <n v="51.25"/>
    <x v="0"/>
    <x v="1"/>
  </r>
  <r>
    <s v="O2729"/>
    <d v="2024-07-07T00:00:00"/>
    <x v="0"/>
    <x v="2"/>
    <x v="1"/>
    <s v="C685"/>
    <x v="1001"/>
    <s v="B1273"/>
    <x v="1137"/>
    <x v="3"/>
    <n v="48.93"/>
    <n v="2"/>
    <n v="97.86"/>
    <x v="0"/>
    <x v="6"/>
  </r>
  <r>
    <s v="O1839"/>
    <d v="2024-12-15T00:00:00"/>
    <x v="0"/>
    <x v="9"/>
    <x v="1"/>
    <s v="C984"/>
    <x v="1131"/>
    <s v="B1905"/>
    <x v="1138"/>
    <x v="1"/>
    <n v="38.9"/>
    <n v="4"/>
    <n v="155.6"/>
    <x v="3"/>
    <x v="2"/>
  </r>
  <r>
    <s v="O1998"/>
    <d v="2024-06-18T00:00:00"/>
    <x v="4"/>
    <x v="1"/>
    <x v="1"/>
    <s v="C820"/>
    <x v="1132"/>
    <s v="B1348"/>
    <x v="1139"/>
    <x v="2"/>
    <n v="19.22"/>
    <n v="4"/>
    <n v="76.88"/>
    <x v="1"/>
    <x v="3"/>
  </r>
  <r>
    <s v="O2028"/>
    <d v="2023-02-03T00:00:00"/>
    <x v="2"/>
    <x v="3"/>
    <x v="2"/>
    <s v="C656"/>
    <x v="1133"/>
    <s v="B1228"/>
    <x v="1140"/>
    <x v="3"/>
    <n v="39.33"/>
    <n v="1"/>
    <n v="39.33"/>
    <x v="2"/>
    <x v="3"/>
  </r>
  <r>
    <s v="O2221"/>
    <d v="2023-04-01T00:00:00"/>
    <x v="6"/>
    <x v="7"/>
    <x v="2"/>
    <s v="C881"/>
    <x v="371"/>
    <s v="B1922"/>
    <x v="918"/>
    <x v="2"/>
    <n v="40.56"/>
    <n v="1"/>
    <n v="40.56"/>
    <x v="2"/>
    <x v="0"/>
  </r>
  <r>
    <s v="O3731"/>
    <d v="2025-06-06T00:00:00"/>
    <x v="2"/>
    <x v="1"/>
    <x v="0"/>
    <s v="C920"/>
    <x v="295"/>
    <s v="B1074"/>
    <x v="297"/>
    <x v="2"/>
    <n v="29.49"/>
    <n v="4"/>
    <n v="117.96"/>
    <x v="0"/>
    <x v="6"/>
  </r>
  <r>
    <s v="O2115"/>
    <d v="2023-07-03T00:00:00"/>
    <x v="1"/>
    <x v="2"/>
    <x v="2"/>
    <s v="C645"/>
    <x v="1134"/>
    <s v="B1723"/>
    <x v="1141"/>
    <x v="2"/>
    <n v="6.64"/>
    <n v="5"/>
    <n v="33.200000000000003"/>
    <x v="2"/>
    <x v="1"/>
  </r>
  <r>
    <s v="O3414"/>
    <d v="2024-09-07T00:00:00"/>
    <x v="6"/>
    <x v="6"/>
    <x v="1"/>
    <s v="C285"/>
    <x v="819"/>
    <s v="B1160"/>
    <x v="366"/>
    <x v="2"/>
    <n v="22.87"/>
    <n v="3"/>
    <n v="68.61"/>
    <x v="2"/>
    <x v="6"/>
  </r>
  <r>
    <s v="O3924"/>
    <d v="2024-08-20T00:00:00"/>
    <x v="4"/>
    <x v="8"/>
    <x v="1"/>
    <s v="C907"/>
    <x v="817"/>
    <s v="B1926"/>
    <x v="502"/>
    <x v="2"/>
    <n v="45.37"/>
    <n v="5"/>
    <n v="226.85"/>
    <x v="0"/>
    <x v="7"/>
  </r>
  <r>
    <s v="O1781"/>
    <d v="2024-08-22T00:00:00"/>
    <x v="5"/>
    <x v="8"/>
    <x v="1"/>
    <s v="C446"/>
    <x v="194"/>
    <s v="B1072"/>
    <x v="411"/>
    <x v="1"/>
    <n v="41.26"/>
    <n v="1"/>
    <n v="41.26"/>
    <x v="0"/>
    <x v="7"/>
  </r>
  <r>
    <s v="O2138"/>
    <d v="2023-10-02T00:00:00"/>
    <x v="1"/>
    <x v="10"/>
    <x v="2"/>
    <s v="C571"/>
    <x v="491"/>
    <s v="B1319"/>
    <x v="340"/>
    <x v="0"/>
    <n v="32.979999999999997"/>
    <n v="4"/>
    <n v="131.91999999999999"/>
    <x v="3"/>
    <x v="3"/>
  </r>
  <r>
    <s v="O3167"/>
    <d v="2025-03-25T00:00:00"/>
    <x v="4"/>
    <x v="0"/>
    <x v="0"/>
    <s v="C822"/>
    <x v="360"/>
    <s v="B1469"/>
    <x v="1010"/>
    <x v="2"/>
    <n v="5.98"/>
    <n v="1"/>
    <n v="5.98"/>
    <x v="1"/>
    <x v="0"/>
  </r>
  <r>
    <s v="O3830"/>
    <d v="2024-07-03T00:00:00"/>
    <x v="3"/>
    <x v="2"/>
    <x v="1"/>
    <s v="C412"/>
    <x v="1008"/>
    <s v="B1686"/>
    <x v="865"/>
    <x v="0"/>
    <n v="7.44"/>
    <n v="3"/>
    <n v="22.32"/>
    <x v="0"/>
    <x v="2"/>
  </r>
  <r>
    <s v="O3020"/>
    <d v="2023-03-06T00:00:00"/>
    <x v="1"/>
    <x v="0"/>
    <x v="2"/>
    <s v="C886"/>
    <x v="401"/>
    <s v="B1566"/>
    <x v="69"/>
    <x v="0"/>
    <n v="39.29"/>
    <n v="2"/>
    <n v="78.58"/>
    <x v="2"/>
    <x v="5"/>
  </r>
  <r>
    <s v="O1298"/>
    <d v="2024-08-20T00:00:00"/>
    <x v="4"/>
    <x v="8"/>
    <x v="1"/>
    <s v="C749"/>
    <x v="384"/>
    <s v="B1472"/>
    <x v="1142"/>
    <x v="3"/>
    <n v="20.11"/>
    <n v="2"/>
    <n v="40.22"/>
    <x v="0"/>
    <x v="7"/>
  </r>
  <r>
    <s v="O1790"/>
    <d v="2024-05-18T00:00:00"/>
    <x v="6"/>
    <x v="4"/>
    <x v="1"/>
    <s v="C412"/>
    <x v="1008"/>
    <s v="B1780"/>
    <x v="329"/>
    <x v="2"/>
    <n v="48.89"/>
    <n v="2"/>
    <n v="97.78"/>
    <x v="3"/>
    <x v="0"/>
  </r>
  <r>
    <s v="O1546"/>
    <d v="2024-09-23T00:00:00"/>
    <x v="1"/>
    <x v="6"/>
    <x v="1"/>
    <s v="C923"/>
    <x v="1135"/>
    <s v="B1201"/>
    <x v="928"/>
    <x v="0"/>
    <n v="30.21"/>
    <n v="5"/>
    <n v="151.05000000000001"/>
    <x v="0"/>
    <x v="4"/>
  </r>
  <r>
    <s v="O3885"/>
    <d v="2023-03-10T00:00:00"/>
    <x v="2"/>
    <x v="0"/>
    <x v="2"/>
    <s v="C988"/>
    <x v="80"/>
    <s v="B1930"/>
    <x v="148"/>
    <x v="0"/>
    <n v="34.47"/>
    <n v="1"/>
    <n v="34.47"/>
    <x v="2"/>
    <x v="3"/>
  </r>
  <r>
    <s v="O1547"/>
    <d v="2023-01-07T00:00:00"/>
    <x v="6"/>
    <x v="11"/>
    <x v="2"/>
    <s v="C517"/>
    <x v="432"/>
    <s v="B1278"/>
    <x v="578"/>
    <x v="3"/>
    <n v="22.88"/>
    <n v="1"/>
    <n v="22.88"/>
    <x v="0"/>
    <x v="0"/>
  </r>
  <r>
    <s v="O3059"/>
    <d v="2023-06-16T00:00:00"/>
    <x v="2"/>
    <x v="1"/>
    <x v="2"/>
    <s v="C476"/>
    <x v="562"/>
    <s v="B1246"/>
    <x v="334"/>
    <x v="1"/>
    <n v="31.06"/>
    <n v="2"/>
    <n v="62.12"/>
    <x v="0"/>
    <x v="1"/>
  </r>
  <r>
    <s v="O3951"/>
    <d v="2024-12-30T00:00:00"/>
    <x v="1"/>
    <x v="9"/>
    <x v="1"/>
    <s v="C480"/>
    <x v="927"/>
    <s v="B1240"/>
    <x v="644"/>
    <x v="0"/>
    <n v="14.33"/>
    <n v="1"/>
    <n v="14.33"/>
    <x v="0"/>
    <x v="0"/>
  </r>
  <r>
    <s v="O2248"/>
    <d v="2022-09-22T00:00:00"/>
    <x v="5"/>
    <x v="6"/>
    <x v="3"/>
    <s v="C984"/>
    <x v="1131"/>
    <s v="B1466"/>
    <x v="85"/>
    <x v="1"/>
    <n v="28.36"/>
    <n v="5"/>
    <n v="141.80000000000001"/>
    <x v="1"/>
    <x v="2"/>
  </r>
  <r>
    <s v="O3052"/>
    <d v="2023-11-26T00:00:00"/>
    <x v="0"/>
    <x v="5"/>
    <x v="2"/>
    <s v="C543"/>
    <x v="1128"/>
    <s v="B1921"/>
    <x v="36"/>
    <x v="2"/>
    <n v="34.24"/>
    <n v="3"/>
    <n v="102.72"/>
    <x v="1"/>
    <x v="3"/>
  </r>
  <r>
    <s v="O1832"/>
    <d v="2024-08-01T00:00:00"/>
    <x v="5"/>
    <x v="8"/>
    <x v="1"/>
    <s v="C892"/>
    <x v="706"/>
    <s v="B1181"/>
    <x v="789"/>
    <x v="0"/>
    <n v="36.07"/>
    <n v="2"/>
    <n v="72.14"/>
    <x v="0"/>
    <x v="3"/>
  </r>
  <r>
    <s v="O1569"/>
    <d v="2023-04-30T00:00:00"/>
    <x v="0"/>
    <x v="7"/>
    <x v="2"/>
    <s v="C483"/>
    <x v="578"/>
    <s v="B1217"/>
    <x v="426"/>
    <x v="3"/>
    <n v="32.130000000000003"/>
    <n v="4"/>
    <n v="128.52000000000001"/>
    <x v="2"/>
    <x v="0"/>
  </r>
  <r>
    <s v="O3051"/>
    <d v="2024-02-04T00:00:00"/>
    <x v="0"/>
    <x v="3"/>
    <x v="1"/>
    <s v="C192"/>
    <x v="722"/>
    <s v="B1871"/>
    <x v="889"/>
    <x v="0"/>
    <n v="26.55"/>
    <n v="4"/>
    <n v="106.2"/>
    <x v="0"/>
    <x v="3"/>
  </r>
  <r>
    <s v="O1418"/>
    <d v="2023-05-17T00:00:00"/>
    <x v="3"/>
    <x v="4"/>
    <x v="2"/>
    <s v="C748"/>
    <x v="1072"/>
    <s v="B1137"/>
    <x v="871"/>
    <x v="2"/>
    <n v="47.71"/>
    <n v="2"/>
    <n v="95.42"/>
    <x v="1"/>
    <x v="0"/>
  </r>
  <r>
    <s v="O2116"/>
    <d v="2023-12-22T00:00:00"/>
    <x v="2"/>
    <x v="9"/>
    <x v="2"/>
    <s v="C202"/>
    <x v="914"/>
    <s v="B1617"/>
    <x v="1143"/>
    <x v="0"/>
    <n v="5.87"/>
    <n v="3"/>
    <n v="17.61"/>
    <x v="3"/>
    <x v="4"/>
  </r>
  <r>
    <s v="O2716"/>
    <d v="2025-07-15T00:00:00"/>
    <x v="4"/>
    <x v="2"/>
    <x v="0"/>
    <s v="C336"/>
    <x v="930"/>
    <s v="B1284"/>
    <x v="744"/>
    <x v="0"/>
    <n v="16.27"/>
    <n v="1"/>
    <n v="16.27"/>
    <x v="2"/>
    <x v="5"/>
  </r>
  <r>
    <s v="O3295"/>
    <d v="2022-09-04T00:00:00"/>
    <x v="0"/>
    <x v="6"/>
    <x v="3"/>
    <s v="C412"/>
    <x v="889"/>
    <s v="B1501"/>
    <x v="195"/>
    <x v="0"/>
    <n v="44.62"/>
    <n v="5"/>
    <n v="223.1"/>
    <x v="2"/>
    <x v="2"/>
  </r>
  <r>
    <s v="O1037"/>
    <d v="2024-05-09T00:00:00"/>
    <x v="5"/>
    <x v="4"/>
    <x v="1"/>
    <s v="C609"/>
    <x v="1136"/>
    <s v="B1841"/>
    <x v="888"/>
    <x v="0"/>
    <n v="33.26"/>
    <n v="3"/>
    <n v="99.78"/>
    <x v="0"/>
    <x v="4"/>
  </r>
  <r>
    <s v="O1103"/>
    <d v="2023-12-25T00:00:00"/>
    <x v="1"/>
    <x v="9"/>
    <x v="2"/>
    <s v="C103"/>
    <x v="1137"/>
    <s v="B1496"/>
    <x v="397"/>
    <x v="1"/>
    <n v="14.37"/>
    <n v="4"/>
    <n v="57.48"/>
    <x v="2"/>
    <x v="7"/>
  </r>
  <r>
    <s v="O1940"/>
    <d v="2024-03-22T00:00:00"/>
    <x v="2"/>
    <x v="0"/>
    <x v="1"/>
    <s v="C658"/>
    <x v="1138"/>
    <s v="B1563"/>
    <x v="584"/>
    <x v="0"/>
    <n v="42.61"/>
    <n v="5"/>
    <n v="213.05"/>
    <x v="1"/>
    <x v="2"/>
  </r>
  <r>
    <s v="O1266"/>
    <d v="2024-10-16T00:00:00"/>
    <x v="3"/>
    <x v="10"/>
    <x v="1"/>
    <s v="C123"/>
    <x v="540"/>
    <s v="B1925"/>
    <x v="1144"/>
    <x v="0"/>
    <n v="10.6"/>
    <n v="3"/>
    <n v="31.8"/>
    <x v="1"/>
    <x v="0"/>
  </r>
  <r>
    <s v="O1411"/>
    <d v="2023-02-16T00:00:00"/>
    <x v="5"/>
    <x v="3"/>
    <x v="2"/>
    <s v="C967"/>
    <x v="1083"/>
    <s v="B1782"/>
    <x v="1145"/>
    <x v="0"/>
    <n v="37.130000000000003"/>
    <n v="4"/>
    <n v="148.52000000000001"/>
    <x v="2"/>
    <x v="0"/>
  </r>
  <r>
    <s v="O3594"/>
    <d v="2023-03-20T00:00:00"/>
    <x v="1"/>
    <x v="0"/>
    <x v="2"/>
    <s v="C923"/>
    <x v="33"/>
    <s v="B1822"/>
    <x v="266"/>
    <x v="2"/>
    <n v="19.34"/>
    <n v="5"/>
    <n v="96.7"/>
    <x v="1"/>
    <x v="2"/>
  </r>
  <r>
    <s v="O3952"/>
    <d v="2023-03-07T00:00:00"/>
    <x v="4"/>
    <x v="0"/>
    <x v="2"/>
    <s v="C760"/>
    <x v="65"/>
    <s v="B1050"/>
    <x v="1136"/>
    <x v="0"/>
    <n v="18.440000000000001"/>
    <n v="3"/>
    <n v="55.32"/>
    <x v="0"/>
    <x v="2"/>
  </r>
  <r>
    <s v="O2355"/>
    <d v="2023-05-03T00:00:00"/>
    <x v="3"/>
    <x v="4"/>
    <x v="2"/>
    <s v="C320"/>
    <x v="717"/>
    <s v="B1029"/>
    <x v="808"/>
    <x v="0"/>
    <n v="42.48"/>
    <n v="4"/>
    <n v="169.92"/>
    <x v="2"/>
    <x v="2"/>
  </r>
  <r>
    <s v="O3386"/>
    <d v="2024-04-09T00:00:00"/>
    <x v="4"/>
    <x v="7"/>
    <x v="1"/>
    <s v="C830"/>
    <x v="398"/>
    <s v="B1128"/>
    <x v="1084"/>
    <x v="0"/>
    <n v="18.21"/>
    <n v="2"/>
    <n v="36.42"/>
    <x v="2"/>
    <x v="5"/>
  </r>
  <r>
    <s v="O2018"/>
    <d v="2023-04-05T00:00:00"/>
    <x v="3"/>
    <x v="7"/>
    <x v="2"/>
    <s v="C247"/>
    <x v="799"/>
    <s v="B1247"/>
    <x v="703"/>
    <x v="0"/>
    <n v="7.26"/>
    <n v="1"/>
    <n v="7.26"/>
    <x v="2"/>
    <x v="7"/>
  </r>
  <r>
    <s v="O1792"/>
    <d v="2024-01-28T00:00:00"/>
    <x v="0"/>
    <x v="11"/>
    <x v="1"/>
    <s v="C127"/>
    <x v="109"/>
    <s v="B1487"/>
    <x v="577"/>
    <x v="2"/>
    <n v="17.670000000000002"/>
    <n v="5"/>
    <n v="88.35"/>
    <x v="3"/>
    <x v="1"/>
  </r>
  <r>
    <s v="O1867"/>
    <d v="2023-07-10T00:00:00"/>
    <x v="1"/>
    <x v="2"/>
    <x v="2"/>
    <s v="C408"/>
    <x v="1139"/>
    <s v="B1312"/>
    <x v="1146"/>
    <x v="3"/>
    <n v="19.29"/>
    <n v="5"/>
    <n v="96.45"/>
    <x v="1"/>
    <x v="7"/>
  </r>
  <r>
    <s v="O1226"/>
    <d v="2024-07-06T00:00:00"/>
    <x v="6"/>
    <x v="2"/>
    <x v="1"/>
    <s v="C448"/>
    <x v="399"/>
    <s v="B1251"/>
    <x v="84"/>
    <x v="1"/>
    <n v="32.619999999999997"/>
    <n v="2"/>
    <n v="65.239999999999995"/>
    <x v="0"/>
    <x v="1"/>
  </r>
  <r>
    <s v="O2117"/>
    <d v="2024-10-10T00:00:00"/>
    <x v="5"/>
    <x v="10"/>
    <x v="1"/>
    <s v="C688"/>
    <x v="982"/>
    <s v="B1166"/>
    <x v="1147"/>
    <x v="3"/>
    <n v="41.65"/>
    <n v="4"/>
    <n v="166.6"/>
    <x v="0"/>
    <x v="0"/>
  </r>
  <r>
    <s v="O1604"/>
    <d v="2024-03-11T00:00:00"/>
    <x v="1"/>
    <x v="0"/>
    <x v="1"/>
    <s v="C756"/>
    <x v="700"/>
    <s v="B1598"/>
    <x v="711"/>
    <x v="2"/>
    <n v="29.32"/>
    <n v="1"/>
    <n v="29.32"/>
    <x v="2"/>
    <x v="7"/>
  </r>
  <r>
    <s v="O3808"/>
    <d v="2025-08-20T00:00:00"/>
    <x v="3"/>
    <x v="8"/>
    <x v="0"/>
    <s v="C674"/>
    <x v="1140"/>
    <s v="B1189"/>
    <x v="169"/>
    <x v="0"/>
    <n v="9.0299999999999994"/>
    <n v="5"/>
    <n v="45.15"/>
    <x v="0"/>
    <x v="2"/>
  </r>
  <r>
    <s v="O3834"/>
    <d v="2025-02-11T00:00:00"/>
    <x v="4"/>
    <x v="3"/>
    <x v="0"/>
    <s v="C698"/>
    <x v="1023"/>
    <s v="B1407"/>
    <x v="457"/>
    <x v="0"/>
    <n v="55.57"/>
    <n v="1"/>
    <n v="55.57"/>
    <x v="1"/>
    <x v="0"/>
  </r>
  <r>
    <s v="O1077"/>
    <d v="2023-07-01T00:00:00"/>
    <x v="6"/>
    <x v="2"/>
    <x v="2"/>
    <s v="C266"/>
    <x v="570"/>
    <s v="B1411"/>
    <x v="586"/>
    <x v="2"/>
    <n v="33.32"/>
    <n v="1"/>
    <n v="33.32"/>
    <x v="3"/>
    <x v="7"/>
  </r>
  <r>
    <s v="O3628"/>
    <d v="2025-01-31T00:00:00"/>
    <x v="2"/>
    <x v="11"/>
    <x v="0"/>
    <s v="C242"/>
    <x v="54"/>
    <s v="B1529"/>
    <x v="833"/>
    <x v="0"/>
    <n v="42.42"/>
    <n v="2"/>
    <n v="84.84"/>
    <x v="0"/>
    <x v="7"/>
  </r>
  <r>
    <s v="O3667"/>
    <d v="2022-11-03T00:00:00"/>
    <x v="5"/>
    <x v="5"/>
    <x v="3"/>
    <s v="C403"/>
    <x v="229"/>
    <s v="B1191"/>
    <x v="400"/>
    <x v="3"/>
    <n v="5.14"/>
    <n v="1"/>
    <n v="5.14"/>
    <x v="2"/>
    <x v="6"/>
  </r>
  <r>
    <s v="O3676"/>
    <d v="2025-05-05T00:00:00"/>
    <x v="1"/>
    <x v="4"/>
    <x v="0"/>
    <s v="C919"/>
    <x v="402"/>
    <s v="B1381"/>
    <x v="211"/>
    <x v="0"/>
    <n v="34.53"/>
    <n v="2"/>
    <n v="69.06"/>
    <x v="0"/>
    <x v="3"/>
  </r>
  <r>
    <s v="O1840"/>
    <d v="2023-03-27T00:00:00"/>
    <x v="1"/>
    <x v="0"/>
    <x v="2"/>
    <s v="C412"/>
    <x v="889"/>
    <s v="B1725"/>
    <x v="275"/>
    <x v="1"/>
    <n v="10.17"/>
    <n v="1"/>
    <n v="10.17"/>
    <x v="1"/>
    <x v="2"/>
  </r>
  <r>
    <s v="O2561"/>
    <d v="2023-08-19T00:00:00"/>
    <x v="6"/>
    <x v="8"/>
    <x v="2"/>
    <s v="C772"/>
    <x v="459"/>
    <s v="B1508"/>
    <x v="981"/>
    <x v="0"/>
    <n v="23.5"/>
    <n v="4"/>
    <n v="94"/>
    <x v="0"/>
    <x v="0"/>
  </r>
  <r>
    <s v="O1141"/>
    <d v="2023-03-01T00:00:00"/>
    <x v="3"/>
    <x v="0"/>
    <x v="2"/>
    <s v="C365"/>
    <x v="1046"/>
    <s v="B1139"/>
    <x v="967"/>
    <x v="1"/>
    <n v="16.84"/>
    <n v="4"/>
    <n v="67.36"/>
    <x v="3"/>
    <x v="0"/>
  </r>
  <r>
    <s v="O3245"/>
    <d v="2025-05-08T00:00:00"/>
    <x v="5"/>
    <x v="4"/>
    <x v="0"/>
    <s v="C749"/>
    <x v="49"/>
    <s v="B1348"/>
    <x v="1139"/>
    <x v="0"/>
    <n v="16.75"/>
    <n v="5"/>
    <n v="83.75"/>
    <x v="0"/>
    <x v="0"/>
  </r>
  <r>
    <s v="O2966"/>
    <d v="2024-12-02T00:00:00"/>
    <x v="1"/>
    <x v="9"/>
    <x v="1"/>
    <s v="C323"/>
    <x v="871"/>
    <s v="B1031"/>
    <x v="1148"/>
    <x v="3"/>
    <n v="27.82"/>
    <n v="2"/>
    <n v="55.64"/>
    <x v="2"/>
    <x v="2"/>
  </r>
  <r>
    <s v="O1773"/>
    <d v="2024-06-05T00:00:00"/>
    <x v="3"/>
    <x v="1"/>
    <x v="1"/>
    <s v="C986"/>
    <x v="1129"/>
    <s v="B1940"/>
    <x v="1022"/>
    <x v="3"/>
    <n v="9.4600000000000009"/>
    <n v="3"/>
    <n v="28.38"/>
    <x v="3"/>
    <x v="3"/>
  </r>
  <r>
    <s v="O2740"/>
    <d v="2023-11-17T00:00:00"/>
    <x v="2"/>
    <x v="5"/>
    <x v="2"/>
    <s v="C285"/>
    <x v="819"/>
    <s v="B1569"/>
    <x v="1058"/>
    <x v="3"/>
    <n v="23.71"/>
    <n v="1"/>
    <n v="23.71"/>
    <x v="2"/>
    <x v="1"/>
  </r>
  <r>
    <s v="O3541"/>
    <d v="2023-03-14T00:00:00"/>
    <x v="4"/>
    <x v="0"/>
    <x v="2"/>
    <s v="C604"/>
    <x v="673"/>
    <s v="B1044"/>
    <x v="452"/>
    <x v="2"/>
    <n v="39.97"/>
    <n v="2"/>
    <n v="79.94"/>
    <x v="1"/>
    <x v="1"/>
  </r>
  <r>
    <s v="O1441"/>
    <d v="2024-12-11T00:00:00"/>
    <x v="3"/>
    <x v="9"/>
    <x v="1"/>
    <s v="C813"/>
    <x v="248"/>
    <s v="B1446"/>
    <x v="1123"/>
    <x v="1"/>
    <n v="32.75"/>
    <n v="5"/>
    <n v="163.75"/>
    <x v="0"/>
    <x v="7"/>
  </r>
  <r>
    <s v="O2506"/>
    <d v="2024-11-19T00:00:00"/>
    <x v="4"/>
    <x v="5"/>
    <x v="1"/>
    <s v="C822"/>
    <x v="360"/>
    <s v="B1022"/>
    <x v="448"/>
    <x v="2"/>
    <n v="11.87"/>
    <n v="3"/>
    <n v="35.61"/>
    <x v="0"/>
    <x v="5"/>
  </r>
  <r>
    <s v="O1619"/>
    <d v="2023-03-21T00:00:00"/>
    <x v="4"/>
    <x v="0"/>
    <x v="2"/>
    <s v="C115"/>
    <x v="879"/>
    <s v="B1718"/>
    <x v="1149"/>
    <x v="0"/>
    <n v="31.73"/>
    <n v="1"/>
    <n v="31.73"/>
    <x v="0"/>
    <x v="4"/>
  </r>
  <r>
    <s v="O2397"/>
    <d v="2025-02-02T00:00:00"/>
    <x v="0"/>
    <x v="3"/>
    <x v="0"/>
    <s v="C317"/>
    <x v="981"/>
    <s v="B1602"/>
    <x v="791"/>
    <x v="0"/>
    <n v="44.57"/>
    <n v="2"/>
    <n v="89.14"/>
    <x v="0"/>
    <x v="2"/>
  </r>
  <r>
    <s v="O2555"/>
    <d v="2025-03-29T00:00:00"/>
    <x v="6"/>
    <x v="0"/>
    <x v="0"/>
    <s v="C479"/>
    <x v="141"/>
    <s v="B1222"/>
    <x v="442"/>
    <x v="1"/>
    <n v="26.41"/>
    <n v="5"/>
    <n v="132.05000000000001"/>
    <x v="1"/>
    <x v="7"/>
  </r>
  <r>
    <s v="O1012"/>
    <d v="2024-03-24T00:00:00"/>
    <x v="0"/>
    <x v="0"/>
    <x v="1"/>
    <s v="C778"/>
    <x v="1141"/>
    <s v="B1316"/>
    <x v="794"/>
    <x v="3"/>
    <n v="26.12"/>
    <n v="5"/>
    <n v="130.6"/>
    <x v="1"/>
    <x v="7"/>
  </r>
  <r>
    <s v="O3433"/>
    <d v="2024-07-01T00:00:00"/>
    <x v="1"/>
    <x v="2"/>
    <x v="1"/>
    <s v="C559"/>
    <x v="316"/>
    <s v="B1986"/>
    <x v="1016"/>
    <x v="3"/>
    <n v="10.71"/>
    <n v="2"/>
    <n v="21.42"/>
    <x v="0"/>
    <x v="3"/>
  </r>
  <r>
    <s v="O3835"/>
    <d v="2022-09-02T00:00:00"/>
    <x v="2"/>
    <x v="6"/>
    <x v="3"/>
    <s v="C172"/>
    <x v="178"/>
    <s v="B1356"/>
    <x v="264"/>
    <x v="0"/>
    <n v="28.65"/>
    <n v="5"/>
    <n v="143.25"/>
    <x v="2"/>
    <x v="6"/>
  </r>
  <r>
    <s v="O2757"/>
    <d v="2024-12-20T00:00:00"/>
    <x v="2"/>
    <x v="9"/>
    <x v="1"/>
    <s v="C112"/>
    <x v="695"/>
    <s v="B1768"/>
    <x v="63"/>
    <x v="2"/>
    <n v="23.82"/>
    <n v="2"/>
    <n v="47.64"/>
    <x v="0"/>
    <x v="2"/>
  </r>
  <r>
    <s v="O2690"/>
    <d v="2023-08-31T00:00:00"/>
    <x v="5"/>
    <x v="8"/>
    <x v="2"/>
    <s v="C435"/>
    <x v="1070"/>
    <s v="B1217"/>
    <x v="672"/>
    <x v="1"/>
    <n v="17.399999999999999"/>
    <n v="2"/>
    <n v="34.799999999999997"/>
    <x v="0"/>
    <x v="2"/>
  </r>
  <r>
    <s v="O1354"/>
    <d v="2023-11-30T00:00:00"/>
    <x v="5"/>
    <x v="5"/>
    <x v="2"/>
    <s v="C125"/>
    <x v="355"/>
    <s v="B1802"/>
    <x v="1150"/>
    <x v="3"/>
    <n v="20.2"/>
    <n v="1"/>
    <n v="20.2"/>
    <x v="1"/>
    <x v="1"/>
  </r>
  <r>
    <s v="O2427"/>
    <d v="2022-12-16T00:00:00"/>
    <x v="2"/>
    <x v="9"/>
    <x v="3"/>
    <s v="C101"/>
    <x v="581"/>
    <s v="B1508"/>
    <x v="981"/>
    <x v="0"/>
    <n v="19.670000000000002"/>
    <n v="1"/>
    <n v="19.670000000000002"/>
    <x v="0"/>
    <x v="5"/>
  </r>
  <r>
    <s v="O1727"/>
    <d v="2024-04-07T00:00:00"/>
    <x v="0"/>
    <x v="7"/>
    <x v="1"/>
    <s v="C400"/>
    <x v="865"/>
    <s v="B1744"/>
    <x v="881"/>
    <x v="2"/>
    <n v="44.15"/>
    <n v="1"/>
    <n v="44.15"/>
    <x v="0"/>
    <x v="3"/>
  </r>
  <r>
    <s v="O2337"/>
    <d v="2025-08-11T00:00:00"/>
    <x v="1"/>
    <x v="8"/>
    <x v="0"/>
    <s v="C962"/>
    <x v="152"/>
    <s v="B1036"/>
    <x v="901"/>
    <x v="2"/>
    <n v="18.37"/>
    <n v="1"/>
    <n v="18.37"/>
    <x v="2"/>
    <x v="6"/>
  </r>
  <r>
    <s v="O1891"/>
    <d v="2024-05-03T00:00:00"/>
    <x v="2"/>
    <x v="4"/>
    <x v="1"/>
    <s v="C562"/>
    <x v="319"/>
    <s v="B1047"/>
    <x v="1151"/>
    <x v="2"/>
    <n v="23.8"/>
    <n v="1"/>
    <n v="23.8"/>
    <x v="2"/>
    <x v="3"/>
  </r>
  <r>
    <s v="O3690"/>
    <d v="2022-11-05T00:00:00"/>
    <x v="6"/>
    <x v="5"/>
    <x v="3"/>
    <s v="C491"/>
    <x v="841"/>
    <s v="B1485"/>
    <x v="806"/>
    <x v="1"/>
    <n v="22.22"/>
    <n v="3"/>
    <n v="66.66"/>
    <x v="1"/>
    <x v="3"/>
  </r>
  <r>
    <s v="O1993"/>
    <d v="2024-04-02T00:00:00"/>
    <x v="4"/>
    <x v="7"/>
    <x v="1"/>
    <s v="C253"/>
    <x v="825"/>
    <s v="B1031"/>
    <x v="1148"/>
    <x v="1"/>
    <n v="23.43"/>
    <n v="3"/>
    <n v="70.290000000000006"/>
    <x v="1"/>
    <x v="1"/>
  </r>
  <r>
    <s v="O3265"/>
    <d v="2025-07-11T00:00:00"/>
    <x v="2"/>
    <x v="2"/>
    <x v="0"/>
    <s v="C907"/>
    <x v="817"/>
    <s v="B1586"/>
    <x v="117"/>
    <x v="0"/>
    <n v="10.62"/>
    <n v="4"/>
    <n v="42.48"/>
    <x v="2"/>
    <x v="7"/>
  </r>
  <r>
    <s v="O3354"/>
    <d v="2024-11-06T00:00:00"/>
    <x v="3"/>
    <x v="5"/>
    <x v="1"/>
    <s v="C553"/>
    <x v="276"/>
    <s v="B1476"/>
    <x v="597"/>
    <x v="0"/>
    <n v="38.96"/>
    <n v="1"/>
    <n v="38.96"/>
    <x v="2"/>
    <x v="0"/>
  </r>
  <r>
    <s v="O1665"/>
    <d v="2024-11-17T00:00:00"/>
    <x v="0"/>
    <x v="5"/>
    <x v="1"/>
    <s v="C862"/>
    <x v="155"/>
    <s v="B1647"/>
    <x v="701"/>
    <x v="3"/>
    <n v="31.88"/>
    <n v="1"/>
    <n v="31.88"/>
    <x v="1"/>
    <x v="0"/>
  </r>
  <r>
    <s v="O1393"/>
    <d v="2023-07-21T00:00:00"/>
    <x v="2"/>
    <x v="2"/>
    <x v="2"/>
    <s v="C985"/>
    <x v="339"/>
    <s v="B1072"/>
    <x v="454"/>
    <x v="3"/>
    <n v="43.89"/>
    <n v="1"/>
    <n v="43.89"/>
    <x v="3"/>
    <x v="1"/>
  </r>
  <r>
    <s v="O3495"/>
    <d v="2024-10-17T00:00:00"/>
    <x v="5"/>
    <x v="10"/>
    <x v="1"/>
    <s v="C658"/>
    <x v="1138"/>
    <s v="B1029"/>
    <x v="808"/>
    <x v="0"/>
    <n v="36.020000000000003"/>
    <n v="2"/>
    <n v="72.040000000000006"/>
    <x v="0"/>
    <x v="2"/>
  </r>
  <r>
    <s v="O3353"/>
    <d v="2023-02-25T00:00:00"/>
    <x v="6"/>
    <x v="3"/>
    <x v="2"/>
    <s v="C659"/>
    <x v="977"/>
    <s v="B1378"/>
    <x v="23"/>
    <x v="0"/>
    <n v="24.56"/>
    <n v="3"/>
    <n v="73.680000000000007"/>
    <x v="2"/>
    <x v="2"/>
  </r>
  <r>
    <s v="O2394"/>
    <d v="2024-12-09T00:00:00"/>
    <x v="1"/>
    <x v="9"/>
    <x v="1"/>
    <s v="C818"/>
    <x v="534"/>
    <s v="B1337"/>
    <x v="99"/>
    <x v="3"/>
    <n v="9.83"/>
    <n v="1"/>
    <n v="9.83"/>
    <x v="0"/>
    <x v="0"/>
  </r>
  <r>
    <s v="O3399"/>
    <d v="2024-03-12T00:00:00"/>
    <x v="4"/>
    <x v="0"/>
    <x v="1"/>
    <s v="C631"/>
    <x v="1123"/>
    <s v="B1530"/>
    <x v="226"/>
    <x v="2"/>
    <n v="55.9"/>
    <n v="4"/>
    <n v="223.6"/>
    <x v="1"/>
    <x v="1"/>
  </r>
  <r>
    <s v="O3856"/>
    <d v="2023-02-15T00:00:00"/>
    <x v="3"/>
    <x v="3"/>
    <x v="2"/>
    <s v="C384"/>
    <x v="28"/>
    <s v="B1080"/>
    <x v="477"/>
    <x v="1"/>
    <n v="43.11"/>
    <n v="2"/>
    <n v="86.22"/>
    <x v="2"/>
    <x v="6"/>
  </r>
  <r>
    <s v="O3153"/>
    <d v="2024-06-24T00:00:00"/>
    <x v="1"/>
    <x v="1"/>
    <x v="1"/>
    <s v="C130"/>
    <x v="224"/>
    <s v="B1184"/>
    <x v="1105"/>
    <x v="0"/>
    <n v="32.01"/>
    <n v="4"/>
    <n v="128.04"/>
    <x v="1"/>
    <x v="2"/>
  </r>
  <r>
    <s v="O1154"/>
    <d v="2023-04-07T00:00:00"/>
    <x v="2"/>
    <x v="7"/>
    <x v="2"/>
    <s v="C498"/>
    <x v="1142"/>
    <s v="B1512"/>
    <x v="312"/>
    <x v="3"/>
    <n v="22.11"/>
    <n v="1"/>
    <n v="22.11"/>
    <x v="1"/>
    <x v="1"/>
  </r>
  <r>
    <s v="O1392"/>
    <d v="2023-02-28T00:00:00"/>
    <x v="4"/>
    <x v="3"/>
    <x v="2"/>
    <s v="C828"/>
    <x v="1143"/>
    <s v="B1119"/>
    <x v="154"/>
    <x v="1"/>
    <n v="10.08"/>
    <n v="1"/>
    <n v="10.08"/>
    <x v="3"/>
    <x v="7"/>
  </r>
  <r>
    <s v="O3322"/>
    <d v="2024-08-26T00:00:00"/>
    <x v="1"/>
    <x v="8"/>
    <x v="1"/>
    <s v="C750"/>
    <x v="373"/>
    <s v="B1558"/>
    <x v="533"/>
    <x v="0"/>
    <n v="22.5"/>
    <n v="1"/>
    <n v="22.5"/>
    <x v="0"/>
    <x v="3"/>
  </r>
  <r>
    <s v="O2407"/>
    <d v="2023-10-21T00:00:00"/>
    <x v="6"/>
    <x v="10"/>
    <x v="2"/>
    <s v="C353"/>
    <x v="518"/>
    <s v="B1276"/>
    <x v="236"/>
    <x v="2"/>
    <n v="7.76"/>
    <n v="5"/>
    <n v="38.799999999999997"/>
    <x v="0"/>
    <x v="0"/>
  </r>
  <r>
    <s v="O1406"/>
    <d v="2023-07-17T00:00:00"/>
    <x v="1"/>
    <x v="2"/>
    <x v="2"/>
    <s v="C457"/>
    <x v="701"/>
    <s v="B1042"/>
    <x v="785"/>
    <x v="3"/>
    <n v="17.5"/>
    <n v="1"/>
    <n v="17.5"/>
    <x v="2"/>
    <x v="2"/>
  </r>
  <r>
    <s v="O1105"/>
    <d v="2023-07-14T00:00:00"/>
    <x v="2"/>
    <x v="2"/>
    <x v="2"/>
    <s v="C809"/>
    <x v="233"/>
    <s v="B1714"/>
    <x v="401"/>
    <x v="1"/>
    <n v="35.1"/>
    <n v="1"/>
    <n v="35.1"/>
    <x v="3"/>
    <x v="7"/>
  </r>
  <r>
    <s v="O2776"/>
    <d v="2023-01-10T00:00:00"/>
    <x v="4"/>
    <x v="11"/>
    <x v="2"/>
    <s v="C749"/>
    <x v="49"/>
    <s v="B1871"/>
    <x v="889"/>
    <x v="0"/>
    <n v="34.15"/>
    <n v="1"/>
    <n v="34.15"/>
    <x v="0"/>
    <x v="7"/>
  </r>
  <r>
    <s v="O2703"/>
    <d v="2024-03-27T00:00:00"/>
    <x v="3"/>
    <x v="0"/>
    <x v="1"/>
    <s v="C898"/>
    <x v="176"/>
    <s v="B1063"/>
    <x v="612"/>
    <x v="1"/>
    <n v="34.07"/>
    <n v="4"/>
    <n v="136.28"/>
    <x v="1"/>
    <x v="2"/>
  </r>
  <r>
    <s v="O3050"/>
    <d v="2022-08-29T00:00:00"/>
    <x v="1"/>
    <x v="8"/>
    <x v="3"/>
    <s v="C989"/>
    <x v="423"/>
    <s v="B1933"/>
    <x v="302"/>
    <x v="2"/>
    <n v="32.58"/>
    <n v="5"/>
    <n v="162.9"/>
    <x v="0"/>
    <x v="2"/>
  </r>
  <r>
    <s v="O1765"/>
    <d v="2023-04-11T00:00:00"/>
    <x v="4"/>
    <x v="7"/>
    <x v="2"/>
    <s v="C787"/>
    <x v="972"/>
    <s v="B1698"/>
    <x v="288"/>
    <x v="1"/>
    <n v="32.950000000000003"/>
    <n v="1"/>
    <n v="32.950000000000003"/>
    <x v="2"/>
    <x v="2"/>
  </r>
  <r>
    <s v="O1822"/>
    <d v="2024-11-27T00:00:00"/>
    <x v="3"/>
    <x v="5"/>
    <x v="1"/>
    <s v="C977"/>
    <x v="1112"/>
    <s v="B1464"/>
    <x v="559"/>
    <x v="1"/>
    <n v="17.27"/>
    <n v="1"/>
    <n v="17.27"/>
    <x v="3"/>
    <x v="7"/>
  </r>
  <r>
    <s v="O1579"/>
    <d v="2023-07-31T00:00:00"/>
    <x v="1"/>
    <x v="2"/>
    <x v="2"/>
    <s v="C740"/>
    <x v="1144"/>
    <s v="B1500"/>
    <x v="1001"/>
    <x v="3"/>
    <n v="16.260000000000002"/>
    <n v="1"/>
    <n v="16.260000000000002"/>
    <x v="0"/>
    <x v="7"/>
  </r>
  <r>
    <s v="O2785"/>
    <d v="2025-03-26T00:00:00"/>
    <x v="3"/>
    <x v="0"/>
    <x v="0"/>
    <s v="C788"/>
    <x v="489"/>
    <s v="B1782"/>
    <x v="282"/>
    <x v="0"/>
    <n v="35.93"/>
    <n v="2"/>
    <n v="71.86"/>
    <x v="2"/>
    <x v="7"/>
  </r>
  <r>
    <s v="O2985"/>
    <d v="2025-01-12T00:00:00"/>
    <x v="0"/>
    <x v="11"/>
    <x v="0"/>
    <s v="C989"/>
    <x v="423"/>
    <s v="B1395"/>
    <x v="153"/>
    <x v="3"/>
    <n v="43.01"/>
    <n v="5"/>
    <n v="215.05"/>
    <x v="1"/>
    <x v="2"/>
  </r>
  <r>
    <s v="O3815"/>
    <d v="2024-03-05T00:00:00"/>
    <x v="4"/>
    <x v="0"/>
    <x v="1"/>
    <s v="C153"/>
    <x v="1145"/>
    <s v="B1033"/>
    <x v="677"/>
    <x v="2"/>
    <n v="45.49"/>
    <n v="1"/>
    <n v="45.49"/>
    <x v="0"/>
    <x v="2"/>
  </r>
  <r>
    <s v="O2718"/>
    <d v="2023-05-09T00:00:00"/>
    <x v="4"/>
    <x v="4"/>
    <x v="2"/>
    <s v="C110"/>
    <x v="249"/>
    <s v="B1651"/>
    <x v="782"/>
    <x v="2"/>
    <n v="31.41"/>
    <n v="4"/>
    <n v="125.64"/>
    <x v="2"/>
    <x v="2"/>
  </r>
  <r>
    <s v="O1912"/>
    <d v="2024-11-05T00:00:00"/>
    <x v="4"/>
    <x v="5"/>
    <x v="1"/>
    <s v="C829"/>
    <x v="946"/>
    <s v="B1112"/>
    <x v="1152"/>
    <x v="0"/>
    <n v="46.23"/>
    <n v="1"/>
    <n v="46.23"/>
    <x v="1"/>
    <x v="7"/>
  </r>
  <r>
    <s v="O2293"/>
    <d v="2025-07-16T00:00:00"/>
    <x v="3"/>
    <x v="2"/>
    <x v="0"/>
    <s v="C656"/>
    <x v="1133"/>
    <s v="B1416"/>
    <x v="433"/>
    <x v="2"/>
    <n v="37.590000000000003"/>
    <n v="1"/>
    <n v="37.590000000000003"/>
    <x v="2"/>
    <x v="2"/>
  </r>
  <r>
    <s v="O1762"/>
    <d v="2023-04-09T00:00:00"/>
    <x v="0"/>
    <x v="7"/>
    <x v="2"/>
    <s v="C887"/>
    <x v="396"/>
    <s v="B1920"/>
    <x v="1056"/>
    <x v="2"/>
    <n v="39.86"/>
    <n v="4"/>
    <n v="159.44"/>
    <x v="1"/>
    <x v="2"/>
  </r>
  <r>
    <s v="O1798"/>
    <d v="2024-04-12T00:00:00"/>
    <x v="2"/>
    <x v="7"/>
    <x v="1"/>
    <s v="C476"/>
    <x v="562"/>
    <s v="B1530"/>
    <x v="226"/>
    <x v="1"/>
    <n v="49.06"/>
    <n v="4"/>
    <n v="196.24"/>
    <x v="3"/>
    <x v="3"/>
  </r>
  <r>
    <s v="O3732"/>
    <d v="2025-04-24T00:00:00"/>
    <x v="5"/>
    <x v="7"/>
    <x v="0"/>
    <s v="C827"/>
    <x v="1043"/>
    <s v="B1472"/>
    <x v="1153"/>
    <x v="0"/>
    <n v="9.77"/>
    <n v="2"/>
    <n v="19.54"/>
    <x v="2"/>
    <x v="0"/>
  </r>
  <r>
    <s v="O3864"/>
    <d v="2023-05-04T00:00:00"/>
    <x v="5"/>
    <x v="4"/>
    <x v="2"/>
    <s v="C115"/>
    <x v="424"/>
    <s v="B1922"/>
    <x v="587"/>
    <x v="0"/>
    <n v="24.65"/>
    <n v="2"/>
    <n v="49.3"/>
    <x v="0"/>
    <x v="0"/>
  </r>
  <r>
    <s v="O2281"/>
    <d v="2023-12-22T00:00:00"/>
    <x v="2"/>
    <x v="9"/>
    <x v="2"/>
    <s v="C660"/>
    <x v="642"/>
    <s v="B1297"/>
    <x v="289"/>
    <x v="2"/>
    <n v="22.29"/>
    <n v="1"/>
    <n v="22.29"/>
    <x v="1"/>
    <x v="7"/>
  </r>
  <r>
    <s v="O1451"/>
    <d v="2023-01-18T00:00:00"/>
    <x v="3"/>
    <x v="11"/>
    <x v="2"/>
    <s v="C977"/>
    <x v="1"/>
    <s v="B1491"/>
    <x v="1124"/>
    <x v="3"/>
    <n v="19.43"/>
    <n v="3"/>
    <n v="58.29"/>
    <x v="2"/>
    <x v="0"/>
  </r>
  <r>
    <s v="O3403"/>
    <d v="2025-08-07T00:00:00"/>
    <x v="5"/>
    <x v="8"/>
    <x v="0"/>
    <s v="C697"/>
    <x v="1012"/>
    <s v="B1444"/>
    <x v="665"/>
    <x v="1"/>
    <n v="20.89"/>
    <n v="3"/>
    <n v="62.67"/>
    <x v="2"/>
    <x v="3"/>
  </r>
  <r>
    <s v="O3092"/>
    <d v="2023-10-01T00:00:00"/>
    <x v="0"/>
    <x v="10"/>
    <x v="2"/>
    <s v="C875"/>
    <x v="949"/>
    <s v="B1517"/>
    <x v="923"/>
    <x v="0"/>
    <n v="34.64"/>
    <n v="1"/>
    <n v="34.64"/>
    <x v="2"/>
    <x v="5"/>
  </r>
  <r>
    <s v="O2105"/>
    <d v="2023-09-10T00:00:00"/>
    <x v="0"/>
    <x v="6"/>
    <x v="2"/>
    <s v="C696"/>
    <x v="809"/>
    <s v="B1248"/>
    <x v="940"/>
    <x v="3"/>
    <n v="18.38"/>
    <n v="3"/>
    <n v="55.14"/>
    <x v="1"/>
    <x v="2"/>
  </r>
  <r>
    <s v="O3968"/>
    <d v="2023-04-19T00:00:00"/>
    <x v="3"/>
    <x v="7"/>
    <x v="2"/>
    <s v="C572"/>
    <x v="714"/>
    <s v="B1225"/>
    <x v="861"/>
    <x v="1"/>
    <n v="6.41"/>
    <n v="4"/>
    <n v="25.64"/>
    <x v="0"/>
    <x v="2"/>
  </r>
  <r>
    <s v="O2774"/>
    <d v="2024-12-29T00:00:00"/>
    <x v="0"/>
    <x v="9"/>
    <x v="1"/>
    <s v="C300"/>
    <x v="442"/>
    <s v="B1468"/>
    <x v="741"/>
    <x v="2"/>
    <n v="21"/>
    <n v="2"/>
    <n v="42"/>
    <x v="1"/>
    <x v="0"/>
  </r>
  <r>
    <s v="O3117"/>
    <d v="2022-11-08T00:00:00"/>
    <x v="4"/>
    <x v="5"/>
    <x v="3"/>
    <s v="C913"/>
    <x v="610"/>
    <s v="B1874"/>
    <x v="249"/>
    <x v="2"/>
    <n v="36.39"/>
    <n v="4"/>
    <n v="145.56"/>
    <x v="2"/>
    <x v="0"/>
  </r>
  <r>
    <s v="O2828"/>
    <d v="2025-04-12T00:00:00"/>
    <x v="6"/>
    <x v="7"/>
    <x v="0"/>
    <s v="C590"/>
    <x v="1146"/>
    <s v="B1784"/>
    <x v="1102"/>
    <x v="2"/>
    <n v="14.25"/>
    <n v="2"/>
    <n v="28.5"/>
    <x v="2"/>
    <x v="6"/>
  </r>
  <r>
    <s v="O3416"/>
    <d v="2023-11-06T00:00:00"/>
    <x v="1"/>
    <x v="5"/>
    <x v="2"/>
    <s v="C651"/>
    <x v="113"/>
    <s v="B1648"/>
    <x v="786"/>
    <x v="0"/>
    <n v="47.96"/>
    <n v="2"/>
    <n v="95.92"/>
    <x v="0"/>
    <x v="5"/>
  </r>
  <r>
    <s v="O2158"/>
    <d v="2023-08-07T00:00:00"/>
    <x v="1"/>
    <x v="8"/>
    <x v="2"/>
    <s v="C880"/>
    <x v="643"/>
    <s v="B1044"/>
    <x v="931"/>
    <x v="2"/>
    <n v="21.41"/>
    <n v="3"/>
    <n v="64.23"/>
    <x v="0"/>
    <x v="3"/>
  </r>
  <r>
    <s v="O1857"/>
    <d v="2024-07-13T00:00:00"/>
    <x v="6"/>
    <x v="2"/>
    <x v="1"/>
    <s v="C641"/>
    <x v="307"/>
    <s v="B1020"/>
    <x v="46"/>
    <x v="1"/>
    <n v="49.22"/>
    <n v="3"/>
    <n v="147.66"/>
    <x v="0"/>
    <x v="3"/>
  </r>
  <r>
    <s v="O3058"/>
    <d v="2023-08-10T00:00:00"/>
    <x v="5"/>
    <x v="8"/>
    <x v="2"/>
    <s v="C412"/>
    <x v="889"/>
    <s v="B1935"/>
    <x v="107"/>
    <x v="2"/>
    <n v="5.28"/>
    <n v="5"/>
    <n v="26.4"/>
    <x v="0"/>
    <x v="2"/>
  </r>
  <r>
    <s v="O2654"/>
    <d v="2025-03-04T00:00:00"/>
    <x v="4"/>
    <x v="0"/>
    <x v="0"/>
    <s v="C372"/>
    <x v="687"/>
    <s v="B1908"/>
    <x v="1154"/>
    <x v="2"/>
    <n v="26.04"/>
    <n v="4"/>
    <n v="104.16"/>
    <x v="0"/>
    <x v="2"/>
  </r>
  <r>
    <s v="O2819"/>
    <d v="2025-06-26T00:00:00"/>
    <x v="5"/>
    <x v="1"/>
    <x v="0"/>
    <s v="C510"/>
    <x v="246"/>
    <s v="B1488"/>
    <x v="1131"/>
    <x v="2"/>
    <n v="9.58"/>
    <n v="3"/>
    <n v="28.74"/>
    <x v="0"/>
    <x v="0"/>
  </r>
  <r>
    <s v="O1524"/>
    <d v="2024-03-20T00:00:00"/>
    <x v="3"/>
    <x v="0"/>
    <x v="1"/>
    <s v="C850"/>
    <x v="336"/>
    <s v="B1503"/>
    <x v="689"/>
    <x v="0"/>
    <n v="42.93"/>
    <n v="2"/>
    <n v="85.86"/>
    <x v="0"/>
    <x v="4"/>
  </r>
  <r>
    <s v="O2598"/>
    <d v="2024-11-01T00:00:00"/>
    <x v="2"/>
    <x v="5"/>
    <x v="1"/>
    <s v="C437"/>
    <x v="352"/>
    <s v="B1751"/>
    <x v="664"/>
    <x v="2"/>
    <n v="21.53"/>
    <n v="1"/>
    <n v="21.53"/>
    <x v="0"/>
    <x v="2"/>
  </r>
  <r>
    <s v="O1461"/>
    <d v="2023-12-10T00:00:00"/>
    <x v="0"/>
    <x v="9"/>
    <x v="2"/>
    <s v="C679"/>
    <x v="57"/>
    <s v="B1719"/>
    <x v="1155"/>
    <x v="1"/>
    <n v="32.869999999999997"/>
    <n v="1"/>
    <n v="32.869999999999997"/>
    <x v="1"/>
    <x v="1"/>
  </r>
  <r>
    <s v="O3132"/>
    <d v="2024-11-21T00:00:00"/>
    <x v="5"/>
    <x v="5"/>
    <x v="1"/>
    <s v="C959"/>
    <x v="479"/>
    <s v="B1022"/>
    <x v="448"/>
    <x v="2"/>
    <n v="9.65"/>
    <n v="2"/>
    <n v="19.3"/>
    <x v="2"/>
    <x v="2"/>
  </r>
  <r>
    <s v="O2280"/>
    <d v="2023-08-17T00:00:00"/>
    <x v="5"/>
    <x v="8"/>
    <x v="2"/>
    <s v="C679"/>
    <x v="57"/>
    <s v="B1841"/>
    <x v="888"/>
    <x v="2"/>
    <n v="36.71"/>
    <n v="3"/>
    <n v="110.13"/>
    <x v="1"/>
    <x v="6"/>
  </r>
  <r>
    <s v="O2449"/>
    <d v="2023-06-10T00:00:00"/>
    <x v="6"/>
    <x v="1"/>
    <x v="2"/>
    <s v="C526"/>
    <x v="428"/>
    <s v="B1896"/>
    <x v="384"/>
    <x v="0"/>
    <n v="28.11"/>
    <n v="5"/>
    <n v="140.55000000000001"/>
    <x v="2"/>
    <x v="2"/>
  </r>
  <r>
    <s v="O3108"/>
    <d v="2024-04-15T00:00:00"/>
    <x v="1"/>
    <x v="7"/>
    <x v="1"/>
    <s v="C263"/>
    <x v="139"/>
    <s v="B1307"/>
    <x v="993"/>
    <x v="2"/>
    <n v="45.86"/>
    <n v="2"/>
    <n v="91.72"/>
    <x v="0"/>
    <x v="2"/>
  </r>
  <r>
    <s v="O2560"/>
    <d v="2025-06-25T00:00:00"/>
    <x v="3"/>
    <x v="1"/>
    <x v="0"/>
    <s v="C112"/>
    <x v="695"/>
    <s v="B1482"/>
    <x v="44"/>
    <x v="3"/>
    <n v="48.88"/>
    <n v="2"/>
    <n v="97.76"/>
    <x v="0"/>
    <x v="0"/>
  </r>
  <r>
    <s v="O3310"/>
    <d v="2023-01-26T00:00:00"/>
    <x v="5"/>
    <x v="11"/>
    <x v="2"/>
    <s v="C165"/>
    <x v="870"/>
    <s v="B1634"/>
    <x v="738"/>
    <x v="1"/>
    <n v="10.199999999999999"/>
    <n v="3"/>
    <n v="30.6"/>
    <x v="2"/>
    <x v="0"/>
  </r>
  <r>
    <s v="O1963"/>
    <d v="2023-09-29T00:00:00"/>
    <x v="2"/>
    <x v="6"/>
    <x v="2"/>
    <s v="C478"/>
    <x v="1034"/>
    <s v="B1313"/>
    <x v="1156"/>
    <x v="2"/>
    <n v="48.36"/>
    <n v="4"/>
    <n v="193.44"/>
    <x v="0"/>
    <x v="0"/>
  </r>
  <r>
    <s v="O1831"/>
    <d v="2023-01-22T00:00:00"/>
    <x v="0"/>
    <x v="11"/>
    <x v="2"/>
    <s v="C135"/>
    <x v="1147"/>
    <s v="B1172"/>
    <x v="554"/>
    <x v="2"/>
    <n v="45.37"/>
    <n v="4"/>
    <n v="181.48"/>
    <x v="3"/>
    <x v="1"/>
  </r>
  <r>
    <s v="O2359"/>
    <d v="2023-08-31T00:00:00"/>
    <x v="5"/>
    <x v="8"/>
    <x v="2"/>
    <s v="C517"/>
    <x v="584"/>
    <s v="B1050"/>
    <x v="1136"/>
    <x v="2"/>
    <n v="25.3"/>
    <n v="1"/>
    <n v="25.3"/>
    <x v="2"/>
    <x v="3"/>
  </r>
  <r>
    <s v="O1889"/>
    <d v="2024-11-26T00:00:00"/>
    <x v="4"/>
    <x v="5"/>
    <x v="1"/>
    <s v="C221"/>
    <x v="96"/>
    <s v="B1869"/>
    <x v="1011"/>
    <x v="2"/>
    <n v="18.12"/>
    <n v="2"/>
    <n v="36.24"/>
    <x v="3"/>
    <x v="1"/>
  </r>
  <r>
    <s v="O1989"/>
    <d v="2023-03-24T00:00:00"/>
    <x v="2"/>
    <x v="0"/>
    <x v="2"/>
    <s v="C153"/>
    <x v="1145"/>
    <s v="B1438"/>
    <x v="1045"/>
    <x v="3"/>
    <n v="19.09"/>
    <n v="3"/>
    <n v="57.27"/>
    <x v="0"/>
    <x v="2"/>
  </r>
  <r>
    <s v="O3324"/>
    <d v="2023-02-09T00:00:00"/>
    <x v="5"/>
    <x v="3"/>
    <x v="2"/>
    <s v="C536"/>
    <x v="209"/>
    <s v="B1578"/>
    <x v="67"/>
    <x v="0"/>
    <n v="31.32"/>
    <n v="4"/>
    <n v="125.28"/>
    <x v="1"/>
    <x v="0"/>
  </r>
  <r>
    <s v="O3947"/>
    <d v="2023-10-06T00:00:00"/>
    <x v="2"/>
    <x v="10"/>
    <x v="2"/>
    <s v="C551"/>
    <x v="60"/>
    <s v="B1094"/>
    <x v="325"/>
    <x v="0"/>
    <n v="55.53"/>
    <n v="4"/>
    <n v="222.12"/>
    <x v="0"/>
    <x v="7"/>
  </r>
  <r>
    <s v="O3825"/>
    <d v="2025-02-10T00:00:00"/>
    <x v="1"/>
    <x v="3"/>
    <x v="0"/>
    <s v="C324"/>
    <x v="517"/>
    <s v="B1377"/>
    <x v="1044"/>
    <x v="2"/>
    <n v="45.1"/>
    <n v="4"/>
    <n v="180.4"/>
    <x v="2"/>
    <x v="6"/>
  </r>
  <r>
    <s v="O2382"/>
    <d v="2025-07-01T00:00:00"/>
    <x v="4"/>
    <x v="2"/>
    <x v="0"/>
    <s v="C130"/>
    <x v="920"/>
    <s v="B1834"/>
    <x v="553"/>
    <x v="1"/>
    <n v="33.799999999999997"/>
    <n v="4"/>
    <n v="135.19999999999999"/>
    <x v="2"/>
    <x v="3"/>
  </r>
  <r>
    <s v="O2950"/>
    <d v="2023-03-05T00:00:00"/>
    <x v="0"/>
    <x v="0"/>
    <x v="2"/>
    <s v="C930"/>
    <x v="582"/>
    <s v="B1765"/>
    <x v="971"/>
    <x v="2"/>
    <n v="33.69"/>
    <n v="2"/>
    <n v="67.38"/>
    <x v="0"/>
    <x v="6"/>
  </r>
  <r>
    <s v="O2962"/>
    <d v="2022-10-22T00:00:00"/>
    <x v="6"/>
    <x v="10"/>
    <x v="3"/>
    <s v="C433"/>
    <x v="772"/>
    <s v="B1700"/>
    <x v="133"/>
    <x v="2"/>
    <n v="52.64"/>
    <n v="3"/>
    <n v="157.91999999999999"/>
    <x v="0"/>
    <x v="2"/>
  </r>
  <r>
    <s v="O1085"/>
    <d v="2024-07-16T00:00:00"/>
    <x v="4"/>
    <x v="2"/>
    <x v="1"/>
    <s v="C441"/>
    <x v="625"/>
    <s v="B1128"/>
    <x v="1084"/>
    <x v="1"/>
    <n v="18.61"/>
    <n v="5"/>
    <n v="93.05"/>
    <x v="2"/>
    <x v="4"/>
  </r>
  <r>
    <s v="O2017"/>
    <d v="2023-05-25T00:00:00"/>
    <x v="5"/>
    <x v="4"/>
    <x v="2"/>
    <s v="C913"/>
    <x v="1148"/>
    <s v="B1806"/>
    <x v="48"/>
    <x v="2"/>
    <n v="25.63"/>
    <n v="5"/>
    <n v="128.15"/>
    <x v="0"/>
    <x v="0"/>
  </r>
  <r>
    <s v="O1782"/>
    <d v="2024-06-06T00:00:00"/>
    <x v="5"/>
    <x v="1"/>
    <x v="1"/>
    <s v="C310"/>
    <x v="771"/>
    <s v="B1383"/>
    <x v="324"/>
    <x v="3"/>
    <n v="32.799999999999997"/>
    <n v="5"/>
    <n v="164"/>
    <x v="2"/>
    <x v="1"/>
  </r>
  <r>
    <s v="O2581"/>
    <d v="2023-09-28T00:00:00"/>
    <x v="5"/>
    <x v="6"/>
    <x v="2"/>
    <s v="C980"/>
    <x v="121"/>
    <s v="B1120"/>
    <x v="748"/>
    <x v="2"/>
    <n v="18.489999999999998"/>
    <n v="2"/>
    <n v="36.979999999999997"/>
    <x v="0"/>
    <x v="2"/>
  </r>
  <r>
    <s v="O1873"/>
    <d v="2023-03-06T00:00:00"/>
    <x v="1"/>
    <x v="0"/>
    <x v="2"/>
    <s v="C222"/>
    <x v="855"/>
    <s v="B1422"/>
    <x v="1038"/>
    <x v="0"/>
    <n v="16.61"/>
    <n v="5"/>
    <n v="83.05"/>
    <x v="1"/>
    <x v="0"/>
  </r>
  <r>
    <s v="O3593"/>
    <d v="2024-03-07T00:00:00"/>
    <x v="5"/>
    <x v="0"/>
    <x v="1"/>
    <s v="C942"/>
    <x v="1059"/>
    <s v="B1799"/>
    <x v="712"/>
    <x v="2"/>
    <n v="34.880000000000003"/>
    <n v="5"/>
    <n v="174.4"/>
    <x v="0"/>
    <x v="6"/>
  </r>
  <r>
    <s v="O2295"/>
    <d v="2023-11-07T00:00:00"/>
    <x v="4"/>
    <x v="5"/>
    <x v="2"/>
    <s v="C335"/>
    <x v="569"/>
    <s v="B1780"/>
    <x v="329"/>
    <x v="1"/>
    <n v="44.24"/>
    <n v="3"/>
    <n v="132.72"/>
    <x v="2"/>
    <x v="0"/>
  </r>
  <r>
    <s v="O1290"/>
    <d v="2024-06-21T00:00:00"/>
    <x v="2"/>
    <x v="1"/>
    <x v="1"/>
    <s v="C788"/>
    <x v="489"/>
    <s v="B1407"/>
    <x v="457"/>
    <x v="3"/>
    <n v="48.94"/>
    <n v="2"/>
    <n v="97.88"/>
    <x v="0"/>
    <x v="0"/>
  </r>
  <r>
    <s v="O1793"/>
    <d v="2024-10-07T00:00:00"/>
    <x v="1"/>
    <x v="10"/>
    <x v="1"/>
    <s v="C950"/>
    <x v="548"/>
    <s v="B1055"/>
    <x v="671"/>
    <x v="3"/>
    <n v="38.08"/>
    <n v="5"/>
    <n v="190.4"/>
    <x v="3"/>
    <x v="1"/>
  </r>
  <r>
    <s v="O3287"/>
    <d v="2022-09-19T00:00:00"/>
    <x v="1"/>
    <x v="6"/>
    <x v="3"/>
    <s v="C355"/>
    <x v="924"/>
    <s v="B1581"/>
    <x v="351"/>
    <x v="0"/>
    <n v="28.94"/>
    <n v="3"/>
    <n v="86.82"/>
    <x v="0"/>
    <x v="1"/>
  </r>
  <r>
    <s v="O2424"/>
    <d v="2023-04-11T00:00:00"/>
    <x v="4"/>
    <x v="7"/>
    <x v="2"/>
    <s v="C814"/>
    <x v="493"/>
    <s v="B1940"/>
    <x v="1022"/>
    <x v="0"/>
    <n v="10.35"/>
    <n v="3"/>
    <n v="31.05"/>
    <x v="1"/>
    <x v="3"/>
  </r>
  <r>
    <s v="O3711"/>
    <d v="2024-10-15T00:00:00"/>
    <x v="4"/>
    <x v="10"/>
    <x v="1"/>
    <s v="C538"/>
    <x v="333"/>
    <s v="B1916"/>
    <x v="853"/>
    <x v="3"/>
    <n v="24.12"/>
    <n v="2"/>
    <n v="48.24"/>
    <x v="0"/>
    <x v="6"/>
  </r>
  <r>
    <s v="O1242"/>
    <d v="2024-01-07T00:00:00"/>
    <x v="0"/>
    <x v="11"/>
    <x v="1"/>
    <s v="C720"/>
    <x v="463"/>
    <s v="B1211"/>
    <x v="1157"/>
    <x v="2"/>
    <n v="25.84"/>
    <n v="5"/>
    <n v="129.19999999999999"/>
    <x v="3"/>
    <x v="1"/>
  </r>
  <r>
    <s v="O2717"/>
    <d v="2024-11-04T00:00:00"/>
    <x v="1"/>
    <x v="5"/>
    <x v="1"/>
    <s v="C749"/>
    <x v="49"/>
    <s v="B1854"/>
    <x v="988"/>
    <x v="1"/>
    <n v="20.52"/>
    <n v="5"/>
    <n v="102.6"/>
    <x v="1"/>
    <x v="0"/>
  </r>
  <r>
    <s v="O2874"/>
    <d v="2023-09-07T00:00:00"/>
    <x v="5"/>
    <x v="6"/>
    <x v="2"/>
    <s v="C985"/>
    <x v="339"/>
    <s v="B1198"/>
    <x v="694"/>
    <x v="0"/>
    <n v="14.87"/>
    <n v="1"/>
    <n v="14.87"/>
    <x v="0"/>
    <x v="6"/>
  </r>
  <r>
    <s v="O3094"/>
    <d v="2023-08-18T00:00:00"/>
    <x v="2"/>
    <x v="8"/>
    <x v="2"/>
    <s v="C999"/>
    <x v="75"/>
    <s v="B1307"/>
    <x v="993"/>
    <x v="2"/>
    <n v="35.770000000000003"/>
    <n v="4"/>
    <n v="143.08000000000001"/>
    <x v="0"/>
    <x v="6"/>
  </r>
  <r>
    <s v="O3226"/>
    <d v="2025-01-21T00:00:00"/>
    <x v="4"/>
    <x v="11"/>
    <x v="0"/>
    <s v="C153"/>
    <x v="1145"/>
    <s v="B1391"/>
    <x v="673"/>
    <x v="2"/>
    <n v="17.82"/>
    <n v="4"/>
    <n v="71.28"/>
    <x v="1"/>
    <x v="6"/>
  </r>
  <r>
    <s v="O3282"/>
    <d v="2024-06-22T00:00:00"/>
    <x v="6"/>
    <x v="1"/>
    <x v="1"/>
    <s v="C333"/>
    <x v="512"/>
    <s v="B1022"/>
    <x v="884"/>
    <x v="1"/>
    <n v="8.02"/>
    <n v="4"/>
    <n v="32.08"/>
    <x v="2"/>
    <x v="3"/>
  </r>
  <r>
    <s v="O2603"/>
    <d v="2023-11-30T00:00:00"/>
    <x v="5"/>
    <x v="5"/>
    <x v="2"/>
    <s v="C865"/>
    <x v="1017"/>
    <s v="B1331"/>
    <x v="575"/>
    <x v="2"/>
    <n v="44.03"/>
    <n v="2"/>
    <n v="88.06"/>
    <x v="0"/>
    <x v="2"/>
  </r>
  <r>
    <s v="O3015"/>
    <d v="2025-02-22T00:00:00"/>
    <x v="6"/>
    <x v="3"/>
    <x v="0"/>
    <s v="C912"/>
    <x v="23"/>
    <s v="B1652"/>
    <x v="608"/>
    <x v="0"/>
    <n v="28.95"/>
    <n v="1"/>
    <n v="28.95"/>
    <x v="0"/>
    <x v="2"/>
  </r>
  <r>
    <s v="O3862"/>
    <d v="2024-05-07T00:00:00"/>
    <x v="4"/>
    <x v="4"/>
    <x v="1"/>
    <s v="C252"/>
    <x v="681"/>
    <s v="B1397"/>
    <x v="1097"/>
    <x v="3"/>
    <n v="31.13"/>
    <n v="3"/>
    <n v="93.39"/>
    <x v="2"/>
    <x v="7"/>
  </r>
  <r>
    <s v="O2256"/>
    <d v="2022-09-01T00:00:00"/>
    <x v="5"/>
    <x v="6"/>
    <x v="3"/>
    <s v="C953"/>
    <x v="702"/>
    <s v="B1510"/>
    <x v="666"/>
    <x v="2"/>
    <n v="40.78"/>
    <n v="5"/>
    <n v="203.9"/>
    <x v="0"/>
    <x v="5"/>
  </r>
  <r>
    <s v="O1515"/>
    <d v="2024-01-24T00:00:00"/>
    <x v="3"/>
    <x v="11"/>
    <x v="1"/>
    <s v="C654"/>
    <x v="1119"/>
    <s v="B1780"/>
    <x v="1071"/>
    <x v="2"/>
    <n v="32.840000000000003"/>
    <n v="5"/>
    <n v="164.2"/>
    <x v="3"/>
    <x v="2"/>
  </r>
  <r>
    <s v="O3512"/>
    <d v="2023-02-23T00:00:00"/>
    <x v="5"/>
    <x v="3"/>
    <x v="2"/>
    <s v="C739"/>
    <x v="767"/>
    <s v="B1588"/>
    <x v="492"/>
    <x v="2"/>
    <n v="40.229999999999997"/>
    <n v="2"/>
    <n v="80.459999999999994"/>
    <x v="0"/>
    <x v="2"/>
  </r>
  <r>
    <s v="O2006"/>
    <d v="2023-01-15T00:00:00"/>
    <x v="0"/>
    <x v="11"/>
    <x v="2"/>
    <s v="C123"/>
    <x v="1149"/>
    <s v="B1416"/>
    <x v="433"/>
    <x v="3"/>
    <n v="36.46"/>
    <n v="2"/>
    <n v="72.92"/>
    <x v="3"/>
    <x v="2"/>
  </r>
  <r>
    <s v="O2990"/>
    <d v="2024-01-18T00:00:00"/>
    <x v="5"/>
    <x v="11"/>
    <x v="1"/>
    <s v="C584"/>
    <x v="1108"/>
    <s v="B1303"/>
    <x v="1158"/>
    <x v="2"/>
    <n v="20.96"/>
    <n v="2"/>
    <n v="41.92"/>
    <x v="0"/>
    <x v="5"/>
  </r>
  <r>
    <s v="O2967"/>
    <d v="2025-03-20T00:00:00"/>
    <x v="5"/>
    <x v="0"/>
    <x v="0"/>
    <s v="C556"/>
    <x v="821"/>
    <s v="B1260"/>
    <x v="919"/>
    <x v="2"/>
    <n v="11.47"/>
    <n v="5"/>
    <n v="57.35"/>
    <x v="2"/>
    <x v="5"/>
  </r>
  <r>
    <s v="O2940"/>
    <d v="2025-06-28T00:00:00"/>
    <x v="6"/>
    <x v="1"/>
    <x v="0"/>
    <s v="C739"/>
    <x v="31"/>
    <s v="B1599"/>
    <x v="453"/>
    <x v="1"/>
    <n v="24.14"/>
    <n v="3"/>
    <n v="72.42"/>
    <x v="2"/>
    <x v="7"/>
  </r>
  <r>
    <s v="O3851"/>
    <d v="2023-10-08T00:00:00"/>
    <x v="0"/>
    <x v="10"/>
    <x v="2"/>
    <s v="C676"/>
    <x v="101"/>
    <s v="B1820"/>
    <x v="723"/>
    <x v="3"/>
    <n v="21.59"/>
    <n v="5"/>
    <n v="107.95"/>
    <x v="2"/>
    <x v="6"/>
  </r>
  <r>
    <s v="O1741"/>
    <d v="2024-01-20T00:00:00"/>
    <x v="6"/>
    <x v="11"/>
    <x v="1"/>
    <s v="C806"/>
    <x v="365"/>
    <s v="B1302"/>
    <x v="682"/>
    <x v="2"/>
    <n v="38.090000000000003"/>
    <n v="5"/>
    <n v="190.45"/>
    <x v="0"/>
    <x v="1"/>
  </r>
  <r>
    <s v="O2418"/>
    <d v="2023-02-03T00:00:00"/>
    <x v="2"/>
    <x v="3"/>
    <x v="2"/>
    <s v="C325"/>
    <x v="613"/>
    <s v="B1411"/>
    <x v="513"/>
    <x v="0"/>
    <n v="49.7"/>
    <n v="2"/>
    <n v="99.4"/>
    <x v="1"/>
    <x v="2"/>
  </r>
  <r>
    <s v="O2308"/>
    <d v="2023-05-09T00:00:00"/>
    <x v="4"/>
    <x v="4"/>
    <x v="2"/>
    <s v="C660"/>
    <x v="530"/>
    <s v="B1684"/>
    <x v="455"/>
    <x v="1"/>
    <n v="45.93"/>
    <n v="4"/>
    <n v="183.72"/>
    <x v="0"/>
    <x v="0"/>
  </r>
  <r>
    <s v="O3219"/>
    <d v="2024-03-17T00:00:00"/>
    <x v="0"/>
    <x v="0"/>
    <x v="1"/>
    <s v="C855"/>
    <x v="408"/>
    <s v="B1501"/>
    <x v="472"/>
    <x v="0"/>
    <n v="12.96"/>
    <n v="1"/>
    <n v="12.96"/>
    <x v="2"/>
    <x v="2"/>
  </r>
  <r>
    <s v="O2542"/>
    <d v="2022-10-29T00:00:00"/>
    <x v="6"/>
    <x v="10"/>
    <x v="3"/>
    <s v="C883"/>
    <x v="1106"/>
    <s v="B1930"/>
    <x v="545"/>
    <x v="1"/>
    <n v="36.03"/>
    <n v="1"/>
    <n v="36.03"/>
    <x v="1"/>
    <x v="7"/>
  </r>
  <r>
    <s v="O1388"/>
    <d v="2023-04-25T00:00:00"/>
    <x v="4"/>
    <x v="7"/>
    <x v="2"/>
    <s v="C183"/>
    <x v="26"/>
    <s v="B1484"/>
    <x v="855"/>
    <x v="3"/>
    <n v="17"/>
    <n v="3"/>
    <n v="51"/>
    <x v="2"/>
    <x v="2"/>
  </r>
  <r>
    <s v="O2551"/>
    <d v="2024-07-25T00:00:00"/>
    <x v="5"/>
    <x v="2"/>
    <x v="1"/>
    <s v="C403"/>
    <x v="229"/>
    <s v="B1645"/>
    <x v="796"/>
    <x v="3"/>
    <n v="13.91"/>
    <n v="4"/>
    <n v="55.64"/>
    <x v="0"/>
    <x v="0"/>
  </r>
  <r>
    <s v="O1125"/>
    <d v="2024-08-28T00:00:00"/>
    <x v="3"/>
    <x v="8"/>
    <x v="1"/>
    <s v="C303"/>
    <x v="1150"/>
    <s v="B1090"/>
    <x v="504"/>
    <x v="3"/>
    <n v="6.09"/>
    <n v="3"/>
    <n v="18.27"/>
    <x v="3"/>
    <x v="0"/>
  </r>
  <r>
    <s v="O3943"/>
    <d v="2022-10-29T00:00:00"/>
    <x v="6"/>
    <x v="10"/>
    <x v="3"/>
    <s v="C887"/>
    <x v="235"/>
    <s v="B1053"/>
    <x v="569"/>
    <x v="2"/>
    <n v="37.92"/>
    <n v="4"/>
    <n v="151.68"/>
    <x v="0"/>
    <x v="5"/>
  </r>
  <r>
    <s v="O1560"/>
    <d v="2024-10-29T00:00:00"/>
    <x v="4"/>
    <x v="10"/>
    <x v="1"/>
    <s v="C138"/>
    <x v="795"/>
    <s v="B1512"/>
    <x v="1159"/>
    <x v="0"/>
    <n v="10.29"/>
    <n v="1"/>
    <n v="10.29"/>
    <x v="3"/>
    <x v="1"/>
  </r>
  <r>
    <s v="O2529"/>
    <d v="2022-09-05T00:00:00"/>
    <x v="1"/>
    <x v="6"/>
    <x v="3"/>
    <s v="C133"/>
    <x v="731"/>
    <s v="B1599"/>
    <x v="453"/>
    <x v="2"/>
    <n v="24.47"/>
    <n v="2"/>
    <n v="48.94"/>
    <x v="2"/>
    <x v="6"/>
  </r>
  <r>
    <s v="O1478"/>
    <d v="2024-10-17T00:00:00"/>
    <x v="5"/>
    <x v="10"/>
    <x v="1"/>
    <s v="C266"/>
    <x v="1151"/>
    <s v="B1650"/>
    <x v="1160"/>
    <x v="3"/>
    <n v="9.43"/>
    <n v="1"/>
    <n v="9.43"/>
    <x v="0"/>
    <x v="4"/>
  </r>
  <r>
    <s v="O3526"/>
    <d v="2025-02-06T00:00:00"/>
    <x v="5"/>
    <x v="3"/>
    <x v="0"/>
    <s v="C514"/>
    <x v="81"/>
    <s v="B1258"/>
    <x v="253"/>
    <x v="0"/>
    <n v="11.86"/>
    <n v="3"/>
    <n v="35.58"/>
    <x v="0"/>
    <x v="2"/>
  </r>
  <r>
    <s v="O3174"/>
    <d v="2024-09-19T00:00:00"/>
    <x v="5"/>
    <x v="6"/>
    <x v="1"/>
    <s v="C812"/>
    <x v="811"/>
    <s v="B1281"/>
    <x v="1093"/>
    <x v="3"/>
    <n v="12.29"/>
    <n v="4"/>
    <n v="49.16"/>
    <x v="0"/>
    <x v="2"/>
  </r>
  <r>
    <s v="O2626"/>
    <d v="2025-07-19T00:00:00"/>
    <x v="6"/>
    <x v="2"/>
    <x v="0"/>
    <s v="C588"/>
    <x v="1030"/>
    <s v="B1828"/>
    <x v="1121"/>
    <x v="0"/>
    <n v="20.72"/>
    <n v="4"/>
    <n v="82.88"/>
    <x v="2"/>
    <x v="2"/>
  </r>
  <r>
    <s v="O2596"/>
    <d v="2025-07-17T00:00:00"/>
    <x v="5"/>
    <x v="2"/>
    <x v="0"/>
    <s v="C549"/>
    <x v="451"/>
    <s v="B1869"/>
    <x v="1011"/>
    <x v="0"/>
    <n v="16.48"/>
    <n v="4"/>
    <n v="65.92"/>
    <x v="2"/>
    <x v="5"/>
  </r>
  <r>
    <s v="O2044"/>
    <d v="2023-10-26T00:00:00"/>
    <x v="5"/>
    <x v="10"/>
    <x v="2"/>
    <s v="C266"/>
    <x v="620"/>
    <s v="B1407"/>
    <x v="1161"/>
    <x v="3"/>
    <n v="10.78"/>
    <n v="5"/>
    <n v="53.9"/>
    <x v="1"/>
    <x v="4"/>
  </r>
  <r>
    <s v="O1975"/>
    <d v="2024-01-13T00:00:00"/>
    <x v="6"/>
    <x v="11"/>
    <x v="1"/>
    <s v="C170"/>
    <x v="1152"/>
    <s v="B1087"/>
    <x v="1162"/>
    <x v="3"/>
    <n v="23.34"/>
    <n v="5"/>
    <n v="116.7"/>
    <x v="0"/>
    <x v="4"/>
  </r>
  <r>
    <s v="O1596"/>
    <d v="2023-10-12T00:00:00"/>
    <x v="5"/>
    <x v="10"/>
    <x v="2"/>
    <s v="C664"/>
    <x v="1153"/>
    <s v="B1328"/>
    <x v="1125"/>
    <x v="1"/>
    <n v="6.73"/>
    <n v="1"/>
    <n v="6.73"/>
    <x v="1"/>
    <x v="3"/>
  </r>
  <r>
    <s v="O2346"/>
    <d v="2023-02-14T00:00:00"/>
    <x v="4"/>
    <x v="3"/>
    <x v="2"/>
    <s v="C768"/>
    <x v="230"/>
    <s v="B1449"/>
    <x v="531"/>
    <x v="0"/>
    <n v="16.05"/>
    <n v="2"/>
    <n v="32.1"/>
    <x v="2"/>
    <x v="6"/>
  </r>
  <r>
    <s v="O3067"/>
    <d v="2025-05-27T00:00:00"/>
    <x v="4"/>
    <x v="4"/>
    <x v="0"/>
    <s v="C688"/>
    <x v="982"/>
    <s v="B1666"/>
    <x v="685"/>
    <x v="0"/>
    <n v="34.36"/>
    <n v="2"/>
    <n v="68.72"/>
    <x v="0"/>
    <x v="0"/>
  </r>
  <r>
    <s v="O3202"/>
    <d v="2024-03-30T00:00:00"/>
    <x v="6"/>
    <x v="0"/>
    <x v="1"/>
    <s v="C749"/>
    <x v="384"/>
    <s v="B1274"/>
    <x v="92"/>
    <x v="2"/>
    <n v="22.84"/>
    <n v="4"/>
    <n v="91.36"/>
    <x v="0"/>
    <x v="2"/>
  </r>
  <r>
    <s v="O3293"/>
    <d v="2024-07-06T00:00:00"/>
    <x v="6"/>
    <x v="2"/>
    <x v="1"/>
    <s v="C322"/>
    <x v="507"/>
    <s v="B1279"/>
    <x v="555"/>
    <x v="1"/>
    <n v="52.31"/>
    <n v="1"/>
    <n v="52.31"/>
    <x v="2"/>
    <x v="2"/>
  </r>
  <r>
    <s v="O1757"/>
    <d v="2023-09-13T00:00:00"/>
    <x v="3"/>
    <x v="6"/>
    <x v="2"/>
    <s v="C949"/>
    <x v="341"/>
    <s v="B1764"/>
    <x v="287"/>
    <x v="3"/>
    <n v="47.27"/>
    <n v="3"/>
    <n v="141.81"/>
    <x v="2"/>
    <x v="0"/>
  </r>
  <r>
    <s v="O3509"/>
    <d v="2024-10-09T00:00:00"/>
    <x v="3"/>
    <x v="10"/>
    <x v="1"/>
    <s v="C354"/>
    <x v="420"/>
    <s v="B1563"/>
    <x v="584"/>
    <x v="2"/>
    <n v="48.21"/>
    <n v="3"/>
    <n v="144.63"/>
    <x v="0"/>
    <x v="3"/>
  </r>
  <r>
    <s v="O1162"/>
    <d v="2024-08-05T00:00:00"/>
    <x v="1"/>
    <x v="8"/>
    <x v="1"/>
    <s v="C966"/>
    <x v="934"/>
    <s v="B1246"/>
    <x v="334"/>
    <x v="0"/>
    <n v="30.83"/>
    <n v="5"/>
    <n v="154.15"/>
    <x v="3"/>
    <x v="1"/>
  </r>
  <r>
    <s v="O1301"/>
    <d v="2023-04-04T00:00:00"/>
    <x v="4"/>
    <x v="7"/>
    <x v="2"/>
    <s v="C852"/>
    <x v="1154"/>
    <s v="B1339"/>
    <x v="668"/>
    <x v="0"/>
    <n v="15.78"/>
    <n v="1"/>
    <n v="15.78"/>
    <x v="3"/>
    <x v="0"/>
  </r>
  <r>
    <s v="O1620"/>
    <d v="2023-04-29T00:00:00"/>
    <x v="6"/>
    <x v="7"/>
    <x v="2"/>
    <s v="C473"/>
    <x v="547"/>
    <s v="B1077"/>
    <x v="360"/>
    <x v="3"/>
    <n v="46.38"/>
    <n v="1"/>
    <n v="46.38"/>
    <x v="3"/>
    <x v="4"/>
  </r>
  <r>
    <s v="O2769"/>
    <d v="2023-01-21T00:00:00"/>
    <x v="6"/>
    <x v="11"/>
    <x v="2"/>
    <s v="C337"/>
    <x v="938"/>
    <s v="B1749"/>
    <x v="1103"/>
    <x v="3"/>
    <n v="38.299999999999997"/>
    <n v="2"/>
    <n v="76.599999999999994"/>
    <x v="2"/>
    <x v="6"/>
  </r>
  <r>
    <s v="O3660"/>
    <d v="2024-01-10T00:00:00"/>
    <x v="3"/>
    <x v="11"/>
    <x v="1"/>
    <s v="C498"/>
    <x v="70"/>
    <s v="B1466"/>
    <x v="756"/>
    <x v="2"/>
    <n v="13.58"/>
    <n v="2"/>
    <n v="27.16"/>
    <x v="1"/>
    <x v="7"/>
  </r>
  <r>
    <s v="O3964"/>
    <d v="2023-08-18T00:00:00"/>
    <x v="2"/>
    <x v="8"/>
    <x v="2"/>
    <s v="C572"/>
    <x v="807"/>
    <s v="B1756"/>
    <x v="20"/>
    <x v="0"/>
    <n v="38.57"/>
    <n v="3"/>
    <n v="115.71"/>
    <x v="0"/>
    <x v="2"/>
  </r>
  <r>
    <s v="O1850"/>
    <d v="2024-03-13T00:00:00"/>
    <x v="3"/>
    <x v="0"/>
    <x v="1"/>
    <s v="C472"/>
    <x v="29"/>
    <s v="B1537"/>
    <x v="934"/>
    <x v="0"/>
    <n v="8.9"/>
    <n v="3"/>
    <n v="26.7"/>
    <x v="0"/>
    <x v="3"/>
  </r>
  <r>
    <s v="O3631"/>
    <d v="2024-09-08T00:00:00"/>
    <x v="0"/>
    <x v="6"/>
    <x v="1"/>
    <s v="C236"/>
    <x v="232"/>
    <s v="B1105"/>
    <x v="700"/>
    <x v="2"/>
    <n v="20.83"/>
    <n v="2"/>
    <n v="41.66"/>
    <x v="2"/>
    <x v="2"/>
  </r>
  <r>
    <s v="O1523"/>
    <d v="2023-01-25T00:00:00"/>
    <x v="3"/>
    <x v="11"/>
    <x v="2"/>
    <s v="C218"/>
    <x v="1155"/>
    <s v="B1169"/>
    <x v="474"/>
    <x v="2"/>
    <n v="38.25"/>
    <n v="1"/>
    <n v="38.25"/>
    <x v="1"/>
    <x v="1"/>
  </r>
  <r>
    <s v="O3770"/>
    <d v="2022-12-01T00:00:00"/>
    <x v="5"/>
    <x v="9"/>
    <x v="3"/>
    <s v="C553"/>
    <x v="1042"/>
    <s v="B1772"/>
    <x v="761"/>
    <x v="0"/>
    <n v="16.37"/>
    <n v="2"/>
    <n v="32.74"/>
    <x v="2"/>
    <x v="3"/>
  </r>
  <r>
    <s v="O2944"/>
    <d v="2024-02-13T00:00:00"/>
    <x v="4"/>
    <x v="3"/>
    <x v="1"/>
    <s v="C892"/>
    <x v="706"/>
    <s v="B1328"/>
    <x v="79"/>
    <x v="2"/>
    <n v="35.92"/>
    <n v="1"/>
    <n v="35.92"/>
    <x v="0"/>
    <x v="0"/>
  </r>
  <r>
    <s v="O2426"/>
    <d v="2023-08-01T00:00:00"/>
    <x v="4"/>
    <x v="8"/>
    <x v="2"/>
    <s v="C986"/>
    <x v="1129"/>
    <s v="B1283"/>
    <x v="904"/>
    <x v="0"/>
    <n v="19.100000000000001"/>
    <n v="2"/>
    <n v="38.200000000000003"/>
    <x v="0"/>
    <x v="3"/>
  </r>
  <r>
    <s v="O1069"/>
    <d v="2024-02-28T00:00:00"/>
    <x v="3"/>
    <x v="3"/>
    <x v="1"/>
    <s v="C167"/>
    <x v="456"/>
    <s v="B1087"/>
    <x v="1163"/>
    <x v="2"/>
    <n v="29.11"/>
    <n v="4"/>
    <n v="116.44"/>
    <x v="1"/>
    <x v="3"/>
  </r>
  <r>
    <s v="O2137"/>
    <d v="2024-01-12T00:00:00"/>
    <x v="2"/>
    <x v="11"/>
    <x v="1"/>
    <s v="C101"/>
    <x v="780"/>
    <s v="B1049"/>
    <x v="1063"/>
    <x v="1"/>
    <n v="18.649999999999999"/>
    <n v="5"/>
    <n v="93.25"/>
    <x v="0"/>
    <x v="0"/>
  </r>
  <r>
    <s v="O2504"/>
    <d v="2024-08-02T00:00:00"/>
    <x v="2"/>
    <x v="8"/>
    <x v="1"/>
    <s v="C664"/>
    <x v="1153"/>
    <s v="B1247"/>
    <x v="344"/>
    <x v="0"/>
    <n v="43.32"/>
    <n v="1"/>
    <n v="43.32"/>
    <x v="0"/>
    <x v="3"/>
  </r>
  <r>
    <s v="O1086"/>
    <d v="2023-08-20T00:00:00"/>
    <x v="0"/>
    <x v="8"/>
    <x v="2"/>
    <s v="C365"/>
    <x v="1027"/>
    <s v="B1466"/>
    <x v="756"/>
    <x v="0"/>
    <n v="12.84"/>
    <n v="3"/>
    <n v="38.520000000000003"/>
    <x v="1"/>
    <x v="7"/>
  </r>
  <r>
    <s v="O3477"/>
    <d v="2024-02-29T00:00:00"/>
    <x v="5"/>
    <x v="3"/>
    <x v="1"/>
    <s v="C887"/>
    <x v="396"/>
    <s v="B1391"/>
    <x v="673"/>
    <x v="1"/>
    <n v="14.75"/>
    <n v="2"/>
    <n v="29.5"/>
    <x v="0"/>
    <x v="1"/>
  </r>
  <r>
    <s v="O2662"/>
    <d v="2025-02-09T00:00:00"/>
    <x v="0"/>
    <x v="3"/>
    <x v="0"/>
    <s v="C856"/>
    <x v="943"/>
    <s v="B1585"/>
    <x v="196"/>
    <x v="3"/>
    <n v="30.52"/>
    <n v="1"/>
    <n v="30.52"/>
    <x v="0"/>
    <x v="6"/>
  </r>
  <r>
    <s v="O1527"/>
    <d v="2023-11-27T00:00:00"/>
    <x v="1"/>
    <x v="5"/>
    <x v="2"/>
    <s v="C569"/>
    <x v="1156"/>
    <s v="B1919"/>
    <x v="1164"/>
    <x v="1"/>
    <n v="8.32"/>
    <n v="3"/>
    <n v="24.96"/>
    <x v="0"/>
    <x v="4"/>
  </r>
  <r>
    <s v="O3954"/>
    <d v="2023-09-29T00:00:00"/>
    <x v="2"/>
    <x v="6"/>
    <x v="2"/>
    <s v="C475"/>
    <x v="1075"/>
    <s v="B1148"/>
    <x v="1024"/>
    <x v="2"/>
    <n v="29.05"/>
    <n v="2"/>
    <n v="58.1"/>
    <x v="0"/>
    <x v="3"/>
  </r>
  <r>
    <s v="O1764"/>
    <d v="2023-02-22T00:00:00"/>
    <x v="3"/>
    <x v="3"/>
    <x v="2"/>
    <s v="C179"/>
    <x v="1115"/>
    <s v="B1028"/>
    <x v="518"/>
    <x v="0"/>
    <n v="20.77"/>
    <n v="3"/>
    <n v="62.31"/>
    <x v="0"/>
    <x v="4"/>
  </r>
  <r>
    <s v="O3008"/>
    <d v="2022-11-20T00:00:00"/>
    <x v="0"/>
    <x v="5"/>
    <x v="3"/>
    <s v="C562"/>
    <x v="467"/>
    <s v="B1653"/>
    <x v="885"/>
    <x v="2"/>
    <n v="28.33"/>
    <n v="5"/>
    <n v="141.65"/>
    <x v="0"/>
    <x v="1"/>
  </r>
  <r>
    <s v="O2743"/>
    <d v="2024-06-21T00:00:00"/>
    <x v="2"/>
    <x v="1"/>
    <x v="1"/>
    <s v="C915"/>
    <x v="1081"/>
    <s v="B1342"/>
    <x v="548"/>
    <x v="2"/>
    <n v="46.8"/>
    <n v="4"/>
    <n v="187.2"/>
    <x v="0"/>
    <x v="6"/>
  </r>
  <r>
    <s v="O1860"/>
    <d v="2024-05-14T00:00:00"/>
    <x v="4"/>
    <x v="4"/>
    <x v="1"/>
    <s v="C293"/>
    <x v="425"/>
    <s v="B1396"/>
    <x v="951"/>
    <x v="1"/>
    <n v="40.880000000000003"/>
    <n v="5"/>
    <n v="204.4"/>
    <x v="1"/>
    <x v="2"/>
  </r>
  <r>
    <s v="O1787"/>
    <d v="2024-08-05T00:00:00"/>
    <x v="1"/>
    <x v="8"/>
    <x v="1"/>
    <s v="C488"/>
    <x v="1157"/>
    <s v="B1143"/>
    <x v="758"/>
    <x v="1"/>
    <n v="7.7"/>
    <n v="3"/>
    <n v="23.1"/>
    <x v="2"/>
    <x v="2"/>
  </r>
  <r>
    <s v="O2614"/>
    <d v="2024-02-25T00:00:00"/>
    <x v="0"/>
    <x v="3"/>
    <x v="1"/>
    <s v="C830"/>
    <x v="138"/>
    <s v="B1795"/>
    <x v="66"/>
    <x v="0"/>
    <n v="14.56"/>
    <n v="5"/>
    <n v="72.8"/>
    <x v="0"/>
    <x v="0"/>
  </r>
  <r>
    <s v="O2458"/>
    <d v="2024-08-26T00:00:00"/>
    <x v="1"/>
    <x v="8"/>
    <x v="1"/>
    <s v="C959"/>
    <x v="542"/>
    <s v="B1262"/>
    <x v="766"/>
    <x v="3"/>
    <n v="13.37"/>
    <n v="1"/>
    <n v="13.37"/>
    <x v="0"/>
    <x v="2"/>
  </r>
  <r>
    <s v="O2125"/>
    <d v="2023-06-17T00:00:00"/>
    <x v="6"/>
    <x v="1"/>
    <x v="2"/>
    <s v="C865"/>
    <x v="1017"/>
    <s v="B1936"/>
    <x v="1165"/>
    <x v="3"/>
    <n v="11.11"/>
    <n v="3"/>
    <n v="33.33"/>
    <x v="3"/>
    <x v="1"/>
  </r>
  <r>
    <s v="O1237"/>
    <d v="2023-01-21T00:00:00"/>
    <x v="6"/>
    <x v="11"/>
    <x v="2"/>
    <s v="C461"/>
    <x v="931"/>
    <s v="B1207"/>
    <x v="1100"/>
    <x v="2"/>
    <n v="7.05"/>
    <n v="2"/>
    <n v="14.1"/>
    <x v="3"/>
    <x v="4"/>
  </r>
  <r>
    <s v="O1780"/>
    <d v="2024-12-21T00:00:00"/>
    <x v="6"/>
    <x v="9"/>
    <x v="1"/>
    <s v="C242"/>
    <x v="1158"/>
    <s v="B1773"/>
    <x v="298"/>
    <x v="3"/>
    <n v="28.91"/>
    <n v="3"/>
    <n v="86.73"/>
    <x v="3"/>
    <x v="0"/>
  </r>
  <r>
    <s v="O1482"/>
    <d v="2023-03-12T00:00:00"/>
    <x v="0"/>
    <x v="0"/>
    <x v="2"/>
    <s v="C726"/>
    <x v="447"/>
    <s v="B1295"/>
    <x v="310"/>
    <x v="2"/>
    <n v="39.39"/>
    <n v="4"/>
    <n v="157.56"/>
    <x v="2"/>
    <x v="4"/>
  </r>
  <r>
    <s v="O3617"/>
    <d v="2023-09-11T00:00:00"/>
    <x v="1"/>
    <x v="6"/>
    <x v="2"/>
    <s v="C600"/>
    <x v="698"/>
    <s v="B1250"/>
    <x v="637"/>
    <x v="3"/>
    <n v="24.46"/>
    <n v="2"/>
    <n v="48.92"/>
    <x v="2"/>
    <x v="1"/>
  </r>
  <r>
    <s v="O3395"/>
    <d v="2022-10-27T00:00:00"/>
    <x v="5"/>
    <x v="10"/>
    <x v="3"/>
    <s v="C692"/>
    <x v="41"/>
    <s v="B1261"/>
    <x v="788"/>
    <x v="3"/>
    <n v="39.119999999999997"/>
    <n v="3"/>
    <n v="117.36"/>
    <x v="0"/>
    <x v="0"/>
  </r>
  <r>
    <s v="O3214"/>
    <d v="2024-04-26T00:00:00"/>
    <x v="2"/>
    <x v="7"/>
    <x v="1"/>
    <s v="C535"/>
    <x v="727"/>
    <s v="B1444"/>
    <x v="665"/>
    <x v="0"/>
    <n v="22.54"/>
    <n v="5"/>
    <n v="112.7"/>
    <x v="1"/>
    <x v="2"/>
  </r>
  <r>
    <s v="O3545"/>
    <d v="2024-04-20T00:00:00"/>
    <x v="6"/>
    <x v="7"/>
    <x v="1"/>
    <s v="C418"/>
    <x v="290"/>
    <s v="B1248"/>
    <x v="940"/>
    <x v="0"/>
    <n v="17.02"/>
    <n v="5"/>
    <n v="85.1"/>
    <x v="0"/>
    <x v="1"/>
  </r>
  <r>
    <s v="O3047"/>
    <d v="2023-06-14T00:00:00"/>
    <x v="3"/>
    <x v="1"/>
    <x v="2"/>
    <s v="C930"/>
    <x v="1048"/>
    <s v="B1536"/>
    <x v="526"/>
    <x v="3"/>
    <n v="28.88"/>
    <n v="5"/>
    <n v="144.4"/>
    <x v="2"/>
    <x v="0"/>
  </r>
  <r>
    <s v="O3941"/>
    <d v="2023-12-09T00:00:00"/>
    <x v="6"/>
    <x v="9"/>
    <x v="2"/>
    <s v="C114"/>
    <x v="996"/>
    <s v="B1096"/>
    <x v="976"/>
    <x v="0"/>
    <n v="10.44"/>
    <n v="3"/>
    <n v="31.32"/>
    <x v="1"/>
    <x v="0"/>
  </r>
  <r>
    <s v="O2860"/>
    <d v="2025-05-31T00:00:00"/>
    <x v="6"/>
    <x v="4"/>
    <x v="0"/>
    <s v="C948"/>
    <x v="79"/>
    <s v="B1441"/>
    <x v="573"/>
    <x v="0"/>
    <n v="19.71"/>
    <n v="5"/>
    <n v="98.55"/>
    <x v="0"/>
    <x v="1"/>
  </r>
  <r>
    <s v="O1817"/>
    <d v="2023-03-10T00:00:00"/>
    <x v="2"/>
    <x v="0"/>
    <x v="2"/>
    <s v="C775"/>
    <x v="441"/>
    <s v="B1424"/>
    <x v="119"/>
    <x v="3"/>
    <n v="39.57"/>
    <n v="4"/>
    <n v="158.28"/>
    <x v="2"/>
    <x v="7"/>
  </r>
  <r>
    <s v="O1398"/>
    <d v="2023-07-15T00:00:00"/>
    <x v="6"/>
    <x v="2"/>
    <x v="2"/>
    <s v="C813"/>
    <x v="1126"/>
    <s v="B1813"/>
    <x v="1135"/>
    <x v="3"/>
    <n v="40.049999999999997"/>
    <n v="4"/>
    <n v="160.19999999999999"/>
    <x v="1"/>
    <x v="3"/>
  </r>
  <r>
    <s v="O1176"/>
    <d v="2023-01-07T00:00:00"/>
    <x v="6"/>
    <x v="11"/>
    <x v="2"/>
    <s v="C482"/>
    <x v="1159"/>
    <s v="B1152"/>
    <x v="1166"/>
    <x v="0"/>
    <n v="12.67"/>
    <n v="1"/>
    <n v="12.67"/>
    <x v="1"/>
    <x v="1"/>
  </r>
  <r>
    <s v="O2649"/>
    <d v="2025-06-03T00:00:00"/>
    <x v="4"/>
    <x v="1"/>
    <x v="0"/>
    <s v="C923"/>
    <x v="708"/>
    <s v="B1261"/>
    <x v="54"/>
    <x v="2"/>
    <n v="12.3"/>
    <n v="1"/>
    <n v="12.3"/>
    <x v="0"/>
    <x v="6"/>
  </r>
  <r>
    <s v="O2850"/>
    <d v="2023-01-05T00:00:00"/>
    <x v="5"/>
    <x v="11"/>
    <x v="2"/>
    <s v="C874"/>
    <x v="761"/>
    <s v="B1728"/>
    <x v="307"/>
    <x v="0"/>
    <n v="10.33"/>
    <n v="1"/>
    <n v="10.33"/>
    <x v="0"/>
    <x v="2"/>
  </r>
  <r>
    <s v="O1223"/>
    <d v="2024-02-12T00:00:00"/>
    <x v="1"/>
    <x v="3"/>
    <x v="1"/>
    <s v="C959"/>
    <x v="644"/>
    <s v="B1958"/>
    <x v="86"/>
    <x v="2"/>
    <n v="7.81"/>
    <n v="4"/>
    <n v="31.24"/>
    <x v="2"/>
    <x v="7"/>
  </r>
  <r>
    <s v="O1206"/>
    <d v="2023-05-13T00:00:00"/>
    <x v="6"/>
    <x v="4"/>
    <x v="2"/>
    <s v="C526"/>
    <x v="428"/>
    <s v="B1959"/>
    <x v="139"/>
    <x v="2"/>
    <n v="26.13"/>
    <n v="5"/>
    <n v="130.65"/>
    <x v="1"/>
    <x v="3"/>
  </r>
  <r>
    <s v="O3666"/>
    <d v="2023-03-09T00:00:00"/>
    <x v="5"/>
    <x v="0"/>
    <x v="2"/>
    <s v="C855"/>
    <x v="368"/>
    <s v="B1091"/>
    <x v="408"/>
    <x v="3"/>
    <n v="37.11"/>
    <n v="1"/>
    <n v="37.11"/>
    <x v="2"/>
    <x v="3"/>
  </r>
  <r>
    <s v="O3904"/>
    <d v="2023-01-20T00:00:00"/>
    <x v="2"/>
    <x v="11"/>
    <x v="2"/>
    <s v="C999"/>
    <x v="501"/>
    <s v="B1254"/>
    <x v="542"/>
    <x v="2"/>
    <n v="13.43"/>
    <n v="5"/>
    <n v="67.150000000000006"/>
    <x v="0"/>
    <x v="7"/>
  </r>
  <r>
    <s v="O2445"/>
    <d v="2024-03-19T00:00:00"/>
    <x v="4"/>
    <x v="0"/>
    <x v="1"/>
    <s v="C829"/>
    <x v="946"/>
    <s v="B1106"/>
    <x v="432"/>
    <x v="2"/>
    <n v="28.29"/>
    <n v="2"/>
    <n v="56.58"/>
    <x v="0"/>
    <x v="7"/>
  </r>
  <r>
    <s v="O3077"/>
    <d v="2025-02-24T00:00:00"/>
    <x v="1"/>
    <x v="3"/>
    <x v="0"/>
    <s v="C381"/>
    <x v="1091"/>
    <s v="B1377"/>
    <x v="381"/>
    <x v="3"/>
    <n v="28.26"/>
    <n v="3"/>
    <n v="84.78"/>
    <x v="0"/>
    <x v="0"/>
  </r>
  <r>
    <s v="O2157"/>
    <d v="2023-05-03T00:00:00"/>
    <x v="3"/>
    <x v="4"/>
    <x v="2"/>
    <s v="C299"/>
    <x v="143"/>
    <s v="B1799"/>
    <x v="37"/>
    <x v="2"/>
    <n v="19.89"/>
    <n v="2"/>
    <n v="39.78"/>
    <x v="3"/>
    <x v="0"/>
  </r>
  <r>
    <s v="O1068"/>
    <d v="2024-04-21T00:00:00"/>
    <x v="0"/>
    <x v="7"/>
    <x v="1"/>
    <s v="C608"/>
    <x v="1160"/>
    <s v="B1580"/>
    <x v="1167"/>
    <x v="2"/>
    <n v="48.86"/>
    <n v="4"/>
    <n v="195.44"/>
    <x v="3"/>
    <x v="0"/>
  </r>
  <r>
    <s v="O2919"/>
    <d v="2025-07-15T00:00:00"/>
    <x v="4"/>
    <x v="2"/>
    <x v="0"/>
    <s v="C303"/>
    <x v="298"/>
    <s v="B1806"/>
    <x v="309"/>
    <x v="0"/>
    <n v="28.54"/>
    <n v="5"/>
    <n v="142.69999999999999"/>
    <x v="0"/>
    <x v="0"/>
  </r>
  <r>
    <s v="O3643"/>
    <d v="2023-05-11T00:00:00"/>
    <x v="5"/>
    <x v="4"/>
    <x v="2"/>
    <s v="C775"/>
    <x v="690"/>
    <s v="B1836"/>
    <x v="1068"/>
    <x v="2"/>
    <n v="18.55"/>
    <n v="2"/>
    <n v="37.1"/>
    <x v="2"/>
    <x v="2"/>
  </r>
  <r>
    <s v="O3505"/>
    <d v="2024-08-31T00:00:00"/>
    <x v="6"/>
    <x v="8"/>
    <x v="1"/>
    <s v="C664"/>
    <x v="383"/>
    <s v="B1471"/>
    <x v="893"/>
    <x v="1"/>
    <n v="52.93"/>
    <n v="2"/>
    <n v="105.86"/>
    <x v="0"/>
    <x v="1"/>
  </r>
  <r>
    <s v="O3946"/>
    <d v="2024-01-16T00:00:00"/>
    <x v="4"/>
    <x v="11"/>
    <x v="1"/>
    <s v="C202"/>
    <x v="1098"/>
    <s v="B1607"/>
    <x v="747"/>
    <x v="0"/>
    <n v="15.23"/>
    <n v="2"/>
    <n v="30.46"/>
    <x v="0"/>
    <x v="2"/>
  </r>
  <r>
    <s v="O3844"/>
    <d v="2024-08-05T00:00:00"/>
    <x v="1"/>
    <x v="8"/>
    <x v="1"/>
    <s v="C501"/>
    <x v="686"/>
    <s v="B1040"/>
    <x v="678"/>
    <x v="0"/>
    <n v="26.55"/>
    <n v="1"/>
    <n v="26.55"/>
    <x v="0"/>
    <x v="2"/>
  </r>
  <r>
    <s v="O2051"/>
    <d v="2024-10-09T00:00:00"/>
    <x v="3"/>
    <x v="10"/>
    <x v="1"/>
    <s v="C428"/>
    <x v="395"/>
    <s v="B1842"/>
    <x v="1168"/>
    <x v="1"/>
    <n v="26.14"/>
    <n v="4"/>
    <n v="104.56"/>
    <x v="3"/>
    <x v="2"/>
  </r>
  <r>
    <s v="O2082"/>
    <d v="2023-04-27T00:00:00"/>
    <x v="5"/>
    <x v="7"/>
    <x v="2"/>
    <s v="C317"/>
    <x v="981"/>
    <s v="B1376"/>
    <x v="768"/>
    <x v="2"/>
    <n v="45.95"/>
    <n v="5"/>
    <n v="229.75"/>
    <x v="1"/>
    <x v="0"/>
  </r>
  <r>
    <s v="O1395"/>
    <d v="2023-12-11T00:00:00"/>
    <x v="1"/>
    <x v="9"/>
    <x v="2"/>
    <s v="C437"/>
    <x v="1014"/>
    <s v="B1256"/>
    <x v="1026"/>
    <x v="2"/>
    <n v="27.11"/>
    <n v="3"/>
    <n v="81.33"/>
    <x v="2"/>
    <x v="3"/>
  </r>
  <r>
    <s v="O3166"/>
    <d v="2024-05-22T00:00:00"/>
    <x v="3"/>
    <x v="4"/>
    <x v="1"/>
    <s v="C159"/>
    <x v="783"/>
    <s v="B1761"/>
    <x v="478"/>
    <x v="2"/>
    <n v="45.49"/>
    <n v="4"/>
    <n v="181.96"/>
    <x v="2"/>
    <x v="1"/>
  </r>
  <r>
    <s v="O2708"/>
    <d v="2025-07-29T00:00:00"/>
    <x v="4"/>
    <x v="2"/>
    <x v="0"/>
    <s v="C876"/>
    <x v="191"/>
    <s v="B1240"/>
    <x v="644"/>
    <x v="2"/>
    <n v="14.41"/>
    <n v="3"/>
    <n v="43.23"/>
    <x v="0"/>
    <x v="3"/>
  </r>
  <r>
    <s v="O3082"/>
    <d v="2023-09-18T00:00:00"/>
    <x v="1"/>
    <x v="6"/>
    <x v="2"/>
    <s v="C936"/>
    <x v="369"/>
    <s v="B1995"/>
    <x v="447"/>
    <x v="2"/>
    <n v="13.03"/>
    <n v="5"/>
    <n v="65.150000000000006"/>
    <x v="1"/>
    <x v="2"/>
  </r>
  <r>
    <s v="O1666"/>
    <d v="2024-01-15T00:00:00"/>
    <x v="1"/>
    <x v="11"/>
    <x v="1"/>
    <s v="C191"/>
    <x v="1124"/>
    <s v="B1598"/>
    <x v="792"/>
    <x v="0"/>
    <n v="6.21"/>
    <n v="2"/>
    <n v="12.42"/>
    <x v="2"/>
    <x v="0"/>
  </r>
  <r>
    <s v="O2416"/>
    <d v="2024-11-18T00:00:00"/>
    <x v="1"/>
    <x v="5"/>
    <x v="1"/>
    <s v="C572"/>
    <x v="116"/>
    <s v="B1566"/>
    <x v="69"/>
    <x v="2"/>
    <n v="37.61"/>
    <n v="2"/>
    <n v="75.22"/>
    <x v="0"/>
    <x v="7"/>
  </r>
  <r>
    <s v="O2909"/>
    <d v="2023-04-04T00:00:00"/>
    <x v="4"/>
    <x v="7"/>
    <x v="2"/>
    <s v="C531"/>
    <x v="231"/>
    <s v="B1653"/>
    <x v="885"/>
    <x v="0"/>
    <n v="29.78"/>
    <n v="3"/>
    <n v="89.34"/>
    <x v="2"/>
    <x v="0"/>
  </r>
  <r>
    <s v="O1374"/>
    <d v="2024-07-17T00:00:00"/>
    <x v="3"/>
    <x v="2"/>
    <x v="1"/>
    <s v="C575"/>
    <x v="140"/>
    <s v="B1293"/>
    <x v="537"/>
    <x v="2"/>
    <n v="28.73"/>
    <n v="2"/>
    <n v="57.46"/>
    <x v="3"/>
    <x v="7"/>
  </r>
  <r>
    <s v="O2755"/>
    <d v="2022-09-10T00:00:00"/>
    <x v="6"/>
    <x v="6"/>
    <x v="3"/>
    <s v="C236"/>
    <x v="738"/>
    <s v="B1729"/>
    <x v="31"/>
    <x v="0"/>
    <n v="7.67"/>
    <n v="1"/>
    <n v="7.67"/>
    <x v="2"/>
    <x v="6"/>
  </r>
  <r>
    <s v="O2894"/>
    <d v="2023-12-07T00:00:00"/>
    <x v="5"/>
    <x v="9"/>
    <x v="2"/>
    <s v="C958"/>
    <x v="270"/>
    <s v="B1329"/>
    <x v="1073"/>
    <x v="2"/>
    <n v="44.06"/>
    <n v="1"/>
    <n v="44.06"/>
    <x v="2"/>
    <x v="6"/>
  </r>
  <r>
    <s v="O3810"/>
    <d v="2023-06-07T00:00:00"/>
    <x v="3"/>
    <x v="1"/>
    <x v="2"/>
    <s v="C230"/>
    <x v="774"/>
    <s v="B1563"/>
    <x v="98"/>
    <x v="0"/>
    <n v="29.22"/>
    <n v="4"/>
    <n v="116.88"/>
    <x v="0"/>
    <x v="2"/>
  </r>
  <r>
    <s v="O3578"/>
    <d v="2023-02-11T00:00:00"/>
    <x v="6"/>
    <x v="3"/>
    <x v="2"/>
    <s v="C538"/>
    <x v="177"/>
    <s v="B1489"/>
    <x v="470"/>
    <x v="2"/>
    <n v="9.2799999999999994"/>
    <n v="5"/>
    <n v="46.4"/>
    <x v="0"/>
    <x v="5"/>
  </r>
  <r>
    <s v="O2744"/>
    <d v="2023-01-17T00:00:00"/>
    <x v="4"/>
    <x v="11"/>
    <x v="2"/>
    <s v="C316"/>
    <x v="1071"/>
    <s v="B1056"/>
    <x v="490"/>
    <x v="1"/>
    <n v="19.690000000000001"/>
    <n v="2"/>
    <n v="39.380000000000003"/>
    <x v="2"/>
    <x v="2"/>
  </r>
  <r>
    <s v="O2659"/>
    <d v="2022-12-01T00:00:00"/>
    <x v="5"/>
    <x v="9"/>
    <x v="3"/>
    <s v="C376"/>
    <x v="1028"/>
    <s v="B1297"/>
    <x v="289"/>
    <x v="0"/>
    <n v="21.62"/>
    <n v="5"/>
    <n v="108.1"/>
    <x v="2"/>
    <x v="6"/>
  </r>
  <r>
    <s v="O3868"/>
    <d v="2025-08-11T00:00:00"/>
    <x v="1"/>
    <x v="8"/>
    <x v="0"/>
    <s v="C100"/>
    <x v="720"/>
    <s v="B1610"/>
    <x v="428"/>
    <x v="3"/>
    <n v="36.31"/>
    <n v="1"/>
    <n v="36.31"/>
    <x v="0"/>
    <x v="5"/>
  </r>
  <r>
    <s v="O1198"/>
    <d v="2023-11-07T00:00:00"/>
    <x v="4"/>
    <x v="5"/>
    <x v="2"/>
    <s v="C660"/>
    <x v="530"/>
    <s v="B1307"/>
    <x v="993"/>
    <x v="0"/>
    <n v="43.78"/>
    <n v="3"/>
    <n v="131.34"/>
    <x v="3"/>
    <x v="7"/>
  </r>
  <r>
    <s v="O3953"/>
    <d v="2024-11-28T00:00:00"/>
    <x v="5"/>
    <x v="5"/>
    <x v="1"/>
    <s v="C558"/>
    <x v="648"/>
    <s v="B1102"/>
    <x v="76"/>
    <x v="0"/>
    <n v="33.29"/>
    <n v="3"/>
    <n v="99.87"/>
    <x v="2"/>
    <x v="1"/>
  </r>
  <r>
    <s v="O2792"/>
    <d v="2022-09-23T00:00:00"/>
    <x v="2"/>
    <x v="6"/>
    <x v="3"/>
    <s v="C811"/>
    <x v="168"/>
    <s v="B1861"/>
    <x v="725"/>
    <x v="2"/>
    <n v="25.81"/>
    <n v="4"/>
    <n v="103.24"/>
    <x v="2"/>
    <x v="2"/>
  </r>
  <r>
    <s v="O3823"/>
    <d v="2022-10-04T00:00:00"/>
    <x v="4"/>
    <x v="10"/>
    <x v="3"/>
    <s v="C517"/>
    <x v="487"/>
    <s v="B1471"/>
    <x v="736"/>
    <x v="2"/>
    <n v="37.6"/>
    <n v="3"/>
    <n v="112.8"/>
    <x v="0"/>
    <x v="1"/>
  </r>
  <r>
    <s v="O1155"/>
    <d v="2024-06-12T00:00:00"/>
    <x v="3"/>
    <x v="1"/>
    <x v="1"/>
    <s v="C265"/>
    <x v="816"/>
    <s v="B1018"/>
    <x v="140"/>
    <x v="2"/>
    <n v="12.53"/>
    <n v="2"/>
    <n v="25.06"/>
    <x v="1"/>
    <x v="7"/>
  </r>
  <r>
    <s v="O3434"/>
    <d v="2024-09-08T00:00:00"/>
    <x v="0"/>
    <x v="6"/>
    <x v="1"/>
    <s v="C875"/>
    <x v="28"/>
    <s v="B1098"/>
    <x v="1091"/>
    <x v="2"/>
    <n v="16.440000000000001"/>
    <n v="2"/>
    <n v="32.880000000000003"/>
    <x v="1"/>
    <x v="2"/>
  </r>
  <r>
    <s v="O1646"/>
    <d v="2023-01-08T00:00:00"/>
    <x v="0"/>
    <x v="11"/>
    <x v="2"/>
    <s v="C281"/>
    <x v="379"/>
    <s v="B1925"/>
    <x v="1014"/>
    <x v="1"/>
    <n v="23.35"/>
    <n v="4"/>
    <n v="93.4"/>
    <x v="0"/>
    <x v="7"/>
  </r>
  <r>
    <s v="O2209"/>
    <d v="2024-01-11T00:00:00"/>
    <x v="5"/>
    <x v="11"/>
    <x v="1"/>
    <s v="C948"/>
    <x v="358"/>
    <s v="B1832"/>
    <x v="42"/>
    <x v="2"/>
    <n v="31.18"/>
    <n v="5"/>
    <n v="155.9"/>
    <x v="2"/>
    <x v="3"/>
  </r>
  <r>
    <s v="O2973"/>
    <d v="2025-02-11T00:00:00"/>
    <x v="4"/>
    <x v="3"/>
    <x v="0"/>
    <s v="C908"/>
    <x v="228"/>
    <s v="B1883"/>
    <x v="859"/>
    <x v="2"/>
    <n v="22.44"/>
    <n v="3"/>
    <n v="67.319999999999993"/>
    <x v="0"/>
    <x v="2"/>
  </r>
  <r>
    <s v="O2220"/>
    <d v="2024-11-30T00:00:00"/>
    <x v="6"/>
    <x v="5"/>
    <x v="1"/>
    <s v="C354"/>
    <x v="531"/>
    <s v="B1313"/>
    <x v="1156"/>
    <x v="0"/>
    <n v="56.66"/>
    <n v="1"/>
    <n v="56.66"/>
    <x v="0"/>
    <x v="6"/>
  </r>
  <r>
    <s v="O1629"/>
    <d v="2024-09-05T00:00:00"/>
    <x v="5"/>
    <x v="6"/>
    <x v="1"/>
    <s v="C962"/>
    <x v="152"/>
    <s v="B1606"/>
    <x v="1169"/>
    <x v="0"/>
    <n v="12.43"/>
    <n v="4"/>
    <n v="49.72"/>
    <x v="2"/>
    <x v="3"/>
  </r>
  <r>
    <s v="O2258"/>
    <d v="2023-05-13T00:00:00"/>
    <x v="6"/>
    <x v="4"/>
    <x v="2"/>
    <s v="C540"/>
    <x v="338"/>
    <s v="B1767"/>
    <x v="1112"/>
    <x v="3"/>
    <n v="12.65"/>
    <n v="5"/>
    <n v="63.25"/>
    <x v="0"/>
    <x v="5"/>
  </r>
  <r>
    <s v="O3974"/>
    <d v="2024-04-10T00:00:00"/>
    <x v="3"/>
    <x v="7"/>
    <x v="1"/>
    <s v="C303"/>
    <x v="298"/>
    <s v="B1195"/>
    <x v="50"/>
    <x v="0"/>
    <n v="11.49"/>
    <n v="1"/>
    <n v="11.49"/>
    <x v="1"/>
    <x v="2"/>
  </r>
  <r>
    <s v="O1758"/>
    <d v="2023-09-20T00:00:00"/>
    <x v="3"/>
    <x v="6"/>
    <x v="2"/>
    <s v="C569"/>
    <x v="1161"/>
    <s v="B1426"/>
    <x v="1170"/>
    <x v="2"/>
    <n v="33.81"/>
    <n v="1"/>
    <n v="33.81"/>
    <x v="2"/>
    <x v="0"/>
  </r>
  <r>
    <s v="O3441"/>
    <d v="2025-08-13T00:00:00"/>
    <x v="3"/>
    <x v="8"/>
    <x v="0"/>
    <s v="C256"/>
    <x v="1015"/>
    <s v="B1434"/>
    <x v="550"/>
    <x v="2"/>
    <n v="37.68"/>
    <n v="1"/>
    <n v="37.68"/>
    <x v="0"/>
    <x v="2"/>
  </r>
  <r>
    <s v="O1244"/>
    <d v="2023-06-02T00:00:00"/>
    <x v="2"/>
    <x v="1"/>
    <x v="2"/>
    <s v="C207"/>
    <x v="350"/>
    <s v="B1135"/>
    <x v="1098"/>
    <x v="0"/>
    <n v="32.18"/>
    <n v="4"/>
    <n v="128.72"/>
    <x v="0"/>
    <x v="7"/>
  </r>
  <r>
    <s v="O1471"/>
    <d v="2023-09-24T00:00:00"/>
    <x v="0"/>
    <x v="6"/>
    <x v="2"/>
    <s v="C884"/>
    <x v="921"/>
    <s v="B1179"/>
    <x v="652"/>
    <x v="1"/>
    <n v="46.44"/>
    <n v="3"/>
    <n v="139.32"/>
    <x v="1"/>
    <x v="4"/>
  </r>
  <r>
    <s v="O2544"/>
    <d v="2024-07-08T00:00:00"/>
    <x v="1"/>
    <x v="2"/>
    <x v="1"/>
    <s v="C992"/>
    <x v="127"/>
    <s v="B1837"/>
    <x v="1072"/>
    <x v="2"/>
    <n v="19.89"/>
    <n v="5"/>
    <n v="99.45"/>
    <x v="0"/>
    <x v="7"/>
  </r>
  <r>
    <s v="O2783"/>
    <d v="2023-11-13T00:00:00"/>
    <x v="1"/>
    <x v="5"/>
    <x v="2"/>
    <s v="C350"/>
    <x v="453"/>
    <s v="B1088"/>
    <x v="582"/>
    <x v="1"/>
    <n v="40.380000000000003"/>
    <n v="5"/>
    <n v="201.9"/>
    <x v="0"/>
    <x v="0"/>
  </r>
  <r>
    <s v="O2904"/>
    <d v="2025-03-14T00:00:00"/>
    <x v="2"/>
    <x v="0"/>
    <x v="0"/>
    <s v="C996"/>
    <x v="452"/>
    <s v="B1730"/>
    <x v="113"/>
    <x v="3"/>
    <n v="29.19"/>
    <n v="4"/>
    <n v="116.76"/>
    <x v="2"/>
    <x v="0"/>
  </r>
  <r>
    <s v="O2058"/>
    <d v="2023-01-07T00:00:00"/>
    <x v="6"/>
    <x v="11"/>
    <x v="2"/>
    <s v="C100"/>
    <x v="638"/>
    <s v="B1963"/>
    <x v="1171"/>
    <x v="3"/>
    <n v="34.19"/>
    <n v="5"/>
    <n v="170.95"/>
    <x v="0"/>
    <x v="3"/>
  </r>
  <r>
    <s v="O3305"/>
    <d v="2024-08-31T00:00:00"/>
    <x v="6"/>
    <x v="8"/>
    <x v="1"/>
    <s v="C344"/>
    <x v="965"/>
    <s v="B1757"/>
    <x v="975"/>
    <x v="0"/>
    <n v="42.94"/>
    <n v="3"/>
    <n v="128.82"/>
    <x v="2"/>
    <x v="7"/>
  </r>
  <r>
    <s v="O2516"/>
    <d v="2022-10-02T00:00:00"/>
    <x v="0"/>
    <x v="10"/>
    <x v="3"/>
    <s v="C877"/>
    <x v="337"/>
    <s v="B1080"/>
    <x v="295"/>
    <x v="0"/>
    <n v="46.12"/>
    <n v="5"/>
    <n v="230.6"/>
    <x v="2"/>
    <x v="2"/>
  </r>
  <r>
    <s v="O3906"/>
    <d v="2024-04-12T00:00:00"/>
    <x v="2"/>
    <x v="7"/>
    <x v="1"/>
    <s v="C448"/>
    <x v="941"/>
    <s v="B1169"/>
    <x v="471"/>
    <x v="2"/>
    <n v="28.64"/>
    <n v="1"/>
    <n v="28.64"/>
    <x v="0"/>
    <x v="6"/>
  </r>
  <r>
    <s v="O3147"/>
    <d v="2024-04-22T00:00:00"/>
    <x v="1"/>
    <x v="7"/>
    <x v="1"/>
    <s v="C535"/>
    <x v="727"/>
    <s v="B1377"/>
    <x v="198"/>
    <x v="0"/>
    <n v="27.85"/>
    <n v="4"/>
    <n v="111.4"/>
    <x v="1"/>
    <x v="1"/>
  </r>
  <r>
    <s v="O1433"/>
    <d v="2023-06-25T00:00:00"/>
    <x v="0"/>
    <x v="1"/>
    <x v="2"/>
    <s v="C345"/>
    <x v="1162"/>
    <s v="B1583"/>
    <x v="497"/>
    <x v="0"/>
    <n v="10.34"/>
    <n v="3"/>
    <n v="31.02"/>
    <x v="3"/>
    <x v="0"/>
  </r>
  <r>
    <s v="O3988"/>
    <d v="2025-05-28T00:00:00"/>
    <x v="3"/>
    <x v="4"/>
    <x v="0"/>
    <s v="C958"/>
    <x v="270"/>
    <s v="B1364"/>
    <x v="821"/>
    <x v="3"/>
    <n v="16.809999999999999"/>
    <n v="1"/>
    <n v="16.809999999999999"/>
    <x v="2"/>
    <x v="2"/>
  </r>
  <r>
    <s v="O2381"/>
    <d v="2023-11-11T00:00:00"/>
    <x v="6"/>
    <x v="5"/>
    <x v="2"/>
    <s v="C438"/>
    <x v="184"/>
    <s v="B1240"/>
    <x v="644"/>
    <x v="2"/>
    <n v="15.99"/>
    <n v="3"/>
    <n v="47.97"/>
    <x v="2"/>
    <x v="2"/>
  </r>
  <r>
    <s v="O1208"/>
    <d v="2023-05-10T00:00:00"/>
    <x v="3"/>
    <x v="4"/>
    <x v="2"/>
    <s v="C351"/>
    <x v="966"/>
    <s v="B1074"/>
    <x v="952"/>
    <x v="3"/>
    <n v="6.22"/>
    <n v="5"/>
    <n v="31.1"/>
    <x v="2"/>
    <x v="3"/>
  </r>
  <r>
    <s v="O1079"/>
    <d v="2023-08-28T00:00:00"/>
    <x v="1"/>
    <x v="8"/>
    <x v="2"/>
    <s v="C166"/>
    <x v="342"/>
    <s v="B1303"/>
    <x v="1158"/>
    <x v="0"/>
    <n v="22.46"/>
    <n v="3"/>
    <n v="67.38"/>
    <x v="3"/>
    <x v="2"/>
  </r>
  <r>
    <s v="O1371"/>
    <d v="2024-03-08T00:00:00"/>
    <x v="2"/>
    <x v="0"/>
    <x v="1"/>
    <s v="C774"/>
    <x v="25"/>
    <s v="B1544"/>
    <x v="1172"/>
    <x v="0"/>
    <n v="41.27"/>
    <n v="2"/>
    <n v="82.54"/>
    <x v="1"/>
    <x v="7"/>
  </r>
  <r>
    <s v="O2846"/>
    <d v="2025-03-17T00:00:00"/>
    <x v="1"/>
    <x v="0"/>
    <x v="0"/>
    <s v="C883"/>
    <x v="1106"/>
    <s v="B1293"/>
    <x v="537"/>
    <x v="0"/>
    <n v="23.53"/>
    <n v="4"/>
    <n v="94.12"/>
    <x v="2"/>
    <x v="5"/>
  </r>
  <r>
    <s v="O1056"/>
    <d v="2024-11-23T00:00:00"/>
    <x v="6"/>
    <x v="5"/>
    <x v="1"/>
    <s v="C712"/>
    <x v="1163"/>
    <s v="B1429"/>
    <x v="1132"/>
    <x v="0"/>
    <n v="7.9"/>
    <n v="1"/>
    <n v="7.9"/>
    <x v="0"/>
    <x v="3"/>
  </r>
  <r>
    <s v="O3049"/>
    <d v="2023-08-14T00:00:00"/>
    <x v="1"/>
    <x v="8"/>
    <x v="2"/>
    <s v="C783"/>
    <x v="575"/>
    <s v="B1462"/>
    <x v="335"/>
    <x v="2"/>
    <n v="22.24"/>
    <n v="2"/>
    <n v="44.48"/>
    <x v="1"/>
    <x v="2"/>
  </r>
  <r>
    <s v="O1277"/>
    <d v="2023-05-25T00:00:00"/>
    <x v="5"/>
    <x v="4"/>
    <x v="2"/>
    <s v="C133"/>
    <x v="731"/>
    <s v="B1783"/>
    <x v="1018"/>
    <x v="1"/>
    <n v="8.75"/>
    <n v="1"/>
    <n v="8.75"/>
    <x v="1"/>
    <x v="2"/>
  </r>
  <r>
    <s v="O2431"/>
    <d v="2024-08-14T00:00:00"/>
    <x v="3"/>
    <x v="8"/>
    <x v="1"/>
    <s v="C868"/>
    <x v="519"/>
    <s v="B1376"/>
    <x v="768"/>
    <x v="0"/>
    <n v="50.25"/>
    <n v="3"/>
    <n v="150.75"/>
    <x v="1"/>
    <x v="0"/>
  </r>
  <r>
    <s v="O3938"/>
    <d v="2024-08-30T00:00:00"/>
    <x v="2"/>
    <x v="8"/>
    <x v="1"/>
    <s v="C523"/>
    <x v="1103"/>
    <s v="B1536"/>
    <x v="624"/>
    <x v="2"/>
    <n v="19.22"/>
    <n v="2"/>
    <n v="38.44"/>
    <x v="2"/>
    <x v="2"/>
  </r>
  <r>
    <s v="O3682"/>
    <d v="2024-04-08T00:00:00"/>
    <x v="1"/>
    <x v="7"/>
    <x v="1"/>
    <s v="C235"/>
    <x v="294"/>
    <s v="B1503"/>
    <x v="714"/>
    <x v="0"/>
    <n v="16.91"/>
    <n v="4"/>
    <n v="67.64"/>
    <x v="0"/>
    <x v="3"/>
  </r>
  <r>
    <s v="O3748"/>
    <d v="2023-10-02T00:00:00"/>
    <x v="1"/>
    <x v="10"/>
    <x v="2"/>
    <s v="C791"/>
    <x v="596"/>
    <s v="B1844"/>
    <x v="618"/>
    <x v="2"/>
    <n v="25.23"/>
    <n v="2"/>
    <n v="50.46"/>
    <x v="0"/>
    <x v="0"/>
  </r>
  <r>
    <s v="O2812"/>
    <d v="2023-09-10T00:00:00"/>
    <x v="0"/>
    <x v="6"/>
    <x v="2"/>
    <s v="C256"/>
    <x v="1015"/>
    <s v="B1080"/>
    <x v="295"/>
    <x v="3"/>
    <n v="34.4"/>
    <n v="1"/>
    <n v="34.4"/>
    <x v="2"/>
    <x v="1"/>
  </r>
  <r>
    <s v="O1808"/>
    <d v="2024-06-11T00:00:00"/>
    <x v="4"/>
    <x v="1"/>
    <x v="1"/>
    <s v="C504"/>
    <x v="528"/>
    <s v="B1218"/>
    <x v="127"/>
    <x v="1"/>
    <n v="22.64"/>
    <n v="5"/>
    <n v="113.2"/>
    <x v="0"/>
    <x v="4"/>
  </r>
  <r>
    <s v="O3916"/>
    <d v="2024-12-04T00:00:00"/>
    <x v="3"/>
    <x v="9"/>
    <x v="1"/>
    <s v="C380"/>
    <x v="691"/>
    <s v="B1138"/>
    <x v="1065"/>
    <x v="1"/>
    <n v="17.41"/>
    <n v="4"/>
    <n v="69.64"/>
    <x v="0"/>
    <x v="0"/>
  </r>
  <r>
    <s v="O3704"/>
    <d v="2023-10-23T00:00:00"/>
    <x v="1"/>
    <x v="10"/>
    <x v="2"/>
    <s v="C371"/>
    <x v="1061"/>
    <s v="B1525"/>
    <x v="996"/>
    <x v="1"/>
    <n v="24.63"/>
    <n v="2"/>
    <n v="49.26"/>
    <x v="2"/>
    <x v="3"/>
  </r>
  <r>
    <s v="O3181"/>
    <d v="2023-06-12T00:00:00"/>
    <x v="1"/>
    <x v="1"/>
    <x v="2"/>
    <s v="C406"/>
    <x v="364"/>
    <s v="B1069"/>
    <x v="12"/>
    <x v="0"/>
    <n v="25.1"/>
    <n v="3"/>
    <n v="75.3"/>
    <x v="2"/>
    <x v="6"/>
  </r>
  <r>
    <s v="O3088"/>
    <d v="2025-07-10T00:00:00"/>
    <x v="5"/>
    <x v="2"/>
    <x v="0"/>
    <s v="C900"/>
    <x v="1053"/>
    <s v="B1874"/>
    <x v="600"/>
    <x v="2"/>
    <n v="44.39"/>
    <n v="2"/>
    <n v="88.78"/>
    <x v="0"/>
    <x v="2"/>
  </r>
  <r>
    <s v="O3162"/>
    <d v="2023-04-18T00:00:00"/>
    <x v="4"/>
    <x v="7"/>
    <x v="2"/>
    <s v="C509"/>
    <x v="750"/>
    <s v="B1061"/>
    <x v="938"/>
    <x v="3"/>
    <n v="32.21"/>
    <n v="5"/>
    <n v="161.05000000000001"/>
    <x v="1"/>
    <x v="6"/>
  </r>
  <r>
    <s v="O1383"/>
    <d v="2023-04-03T00:00:00"/>
    <x v="1"/>
    <x v="7"/>
    <x v="2"/>
    <s v="C569"/>
    <x v="115"/>
    <s v="B1861"/>
    <x v="725"/>
    <x v="3"/>
    <n v="29.25"/>
    <n v="4"/>
    <n v="117"/>
    <x v="1"/>
    <x v="4"/>
  </r>
  <r>
    <s v="O3901"/>
    <d v="2024-03-28T00:00:00"/>
    <x v="5"/>
    <x v="0"/>
    <x v="1"/>
    <s v="C186"/>
    <x v="508"/>
    <s v="B1463"/>
    <x v="863"/>
    <x v="2"/>
    <n v="11.44"/>
    <n v="3"/>
    <n v="34.32"/>
    <x v="0"/>
    <x v="7"/>
  </r>
  <r>
    <s v="O3316"/>
    <d v="2025-07-09T00:00:00"/>
    <x v="3"/>
    <x v="2"/>
    <x v="0"/>
    <s v="C780"/>
    <x v="940"/>
    <s v="B1895"/>
    <x v="296"/>
    <x v="0"/>
    <n v="12.79"/>
    <n v="3"/>
    <n v="38.369999999999997"/>
    <x v="0"/>
    <x v="7"/>
  </r>
  <r>
    <s v="O1194"/>
    <d v="2024-05-24T00:00:00"/>
    <x v="2"/>
    <x v="4"/>
    <x v="1"/>
    <s v="C139"/>
    <x v="1164"/>
    <s v="B1560"/>
    <x v="178"/>
    <x v="1"/>
    <n v="18.47"/>
    <n v="4"/>
    <n v="73.88"/>
    <x v="1"/>
    <x v="3"/>
  </r>
  <r>
    <s v="O3243"/>
    <d v="2023-04-22T00:00:00"/>
    <x v="6"/>
    <x v="7"/>
    <x v="2"/>
    <s v="C864"/>
    <x v="627"/>
    <s v="B1031"/>
    <x v="1148"/>
    <x v="2"/>
    <n v="19.28"/>
    <n v="5"/>
    <n v="96.4"/>
    <x v="2"/>
    <x v="2"/>
  </r>
  <r>
    <s v="O2241"/>
    <d v="2022-11-16T00:00:00"/>
    <x v="3"/>
    <x v="5"/>
    <x v="3"/>
    <s v="C871"/>
    <x v="334"/>
    <s v="B1612"/>
    <x v="205"/>
    <x v="1"/>
    <n v="25.85"/>
    <n v="5"/>
    <n v="129.25"/>
    <x v="2"/>
    <x v="2"/>
  </r>
  <r>
    <s v="O2008"/>
    <d v="2024-06-27T00:00:00"/>
    <x v="5"/>
    <x v="1"/>
    <x v="1"/>
    <s v="C478"/>
    <x v="19"/>
    <s v="B1009"/>
    <x v="1173"/>
    <x v="2"/>
    <n v="23.59"/>
    <n v="2"/>
    <n v="47.18"/>
    <x v="1"/>
    <x v="7"/>
  </r>
  <r>
    <s v="O3274"/>
    <d v="2023-12-04T00:00:00"/>
    <x v="1"/>
    <x v="9"/>
    <x v="2"/>
    <s v="C660"/>
    <x v="642"/>
    <s v="B1165"/>
    <x v="1054"/>
    <x v="3"/>
    <n v="9.5"/>
    <n v="2"/>
    <n v="19"/>
    <x v="0"/>
    <x v="2"/>
  </r>
  <r>
    <s v="O2891"/>
    <d v="2023-12-13T00:00:00"/>
    <x v="3"/>
    <x v="9"/>
    <x v="2"/>
    <s v="C457"/>
    <x v="701"/>
    <s v="B1999"/>
    <x v="818"/>
    <x v="1"/>
    <n v="39.69"/>
    <n v="2"/>
    <n v="79.38"/>
    <x v="2"/>
    <x v="7"/>
  </r>
  <r>
    <s v="O1512"/>
    <d v="2023-11-01T00:00:00"/>
    <x v="3"/>
    <x v="5"/>
    <x v="2"/>
    <s v="C828"/>
    <x v="1033"/>
    <s v="B1996"/>
    <x v="1174"/>
    <x v="2"/>
    <n v="30.08"/>
    <n v="3"/>
    <n v="90.24"/>
    <x v="0"/>
    <x v="1"/>
  </r>
  <r>
    <s v="O3716"/>
    <d v="2023-05-02T00:00:00"/>
    <x v="4"/>
    <x v="4"/>
    <x v="2"/>
    <s v="C983"/>
    <x v="44"/>
    <s v="B1773"/>
    <x v="607"/>
    <x v="1"/>
    <n v="42.43"/>
    <n v="2"/>
    <n v="84.86"/>
    <x v="2"/>
    <x v="6"/>
  </r>
  <r>
    <s v="O3776"/>
    <d v="2025-02-11T00:00:00"/>
    <x v="4"/>
    <x v="3"/>
    <x v="0"/>
    <s v="C127"/>
    <x v="109"/>
    <s v="B1419"/>
    <x v="896"/>
    <x v="2"/>
    <n v="40.07"/>
    <n v="4"/>
    <n v="160.28"/>
    <x v="0"/>
    <x v="5"/>
  </r>
  <r>
    <s v="O3949"/>
    <d v="2025-02-19T00:00:00"/>
    <x v="3"/>
    <x v="3"/>
    <x v="0"/>
    <s v="C488"/>
    <x v="537"/>
    <s v="B1042"/>
    <x v="785"/>
    <x v="2"/>
    <n v="16.75"/>
    <n v="1"/>
    <n v="16.75"/>
    <x v="2"/>
    <x v="6"/>
  </r>
  <r>
    <s v="O2643"/>
    <d v="2024-06-28T00:00:00"/>
    <x v="2"/>
    <x v="1"/>
    <x v="1"/>
    <s v="C150"/>
    <x v="658"/>
    <s v="B1293"/>
    <x v="537"/>
    <x v="2"/>
    <n v="26.82"/>
    <n v="5"/>
    <n v="134.1"/>
    <x v="0"/>
    <x v="7"/>
  </r>
  <r>
    <s v="O1661"/>
    <d v="2024-08-07T00:00:00"/>
    <x v="3"/>
    <x v="8"/>
    <x v="1"/>
    <s v="C960"/>
    <x v="1165"/>
    <s v="B1855"/>
    <x v="872"/>
    <x v="2"/>
    <n v="17.29"/>
    <n v="2"/>
    <n v="34.58"/>
    <x v="3"/>
    <x v="4"/>
  </r>
  <r>
    <s v="O1816"/>
    <d v="2023-09-28T00:00:00"/>
    <x v="5"/>
    <x v="6"/>
    <x v="2"/>
    <s v="C830"/>
    <x v="138"/>
    <s v="B1261"/>
    <x v="54"/>
    <x v="3"/>
    <n v="11.35"/>
    <n v="3"/>
    <n v="34.049999999999997"/>
    <x v="1"/>
    <x v="3"/>
  </r>
  <r>
    <s v="O3383"/>
    <d v="2023-05-01T00:00:00"/>
    <x v="1"/>
    <x v="4"/>
    <x v="2"/>
    <s v="C361"/>
    <x v="502"/>
    <s v="B1736"/>
    <x v="170"/>
    <x v="3"/>
    <n v="14.44"/>
    <n v="3"/>
    <n v="43.32"/>
    <x v="1"/>
    <x v="2"/>
  </r>
  <r>
    <s v="O3294"/>
    <d v="2024-08-01T00:00:00"/>
    <x v="5"/>
    <x v="8"/>
    <x v="1"/>
    <s v="C492"/>
    <x v="704"/>
    <s v="B1203"/>
    <x v="345"/>
    <x v="0"/>
    <n v="54.34"/>
    <n v="4"/>
    <n v="217.36"/>
    <x v="1"/>
    <x v="5"/>
  </r>
  <r>
    <s v="O1664"/>
    <d v="2024-10-20T00:00:00"/>
    <x v="0"/>
    <x v="10"/>
    <x v="1"/>
    <s v="C100"/>
    <x v="198"/>
    <s v="B1947"/>
    <x v="828"/>
    <x v="0"/>
    <n v="12.52"/>
    <n v="4"/>
    <n v="50.08"/>
    <x v="2"/>
    <x v="0"/>
  </r>
  <r>
    <s v="O2056"/>
    <d v="2024-05-09T00:00:00"/>
    <x v="5"/>
    <x v="4"/>
    <x v="1"/>
    <s v="C744"/>
    <x v="1086"/>
    <s v="B1739"/>
    <x v="152"/>
    <x v="0"/>
    <n v="6.8"/>
    <n v="5"/>
    <n v="34"/>
    <x v="3"/>
    <x v="2"/>
  </r>
  <r>
    <s v="O1324"/>
    <d v="2023-11-28T00:00:00"/>
    <x v="4"/>
    <x v="5"/>
    <x v="2"/>
    <s v="C998"/>
    <x v="1166"/>
    <s v="B1497"/>
    <x v="717"/>
    <x v="0"/>
    <n v="23.9"/>
    <n v="5"/>
    <n v="119.5"/>
    <x v="1"/>
    <x v="7"/>
  </r>
  <r>
    <s v="O3435"/>
    <d v="2023-01-29T00:00:00"/>
    <x v="0"/>
    <x v="11"/>
    <x v="2"/>
    <s v="C426"/>
    <x v="253"/>
    <s v="B1270"/>
    <x v="1113"/>
    <x v="2"/>
    <n v="19.25"/>
    <n v="3"/>
    <n v="57.75"/>
    <x v="0"/>
    <x v="0"/>
  </r>
  <r>
    <s v="O1407"/>
    <d v="2024-07-12T00:00:00"/>
    <x v="2"/>
    <x v="2"/>
    <x v="1"/>
    <s v="C678"/>
    <x v="751"/>
    <s v="B1273"/>
    <x v="1137"/>
    <x v="3"/>
    <n v="41.91"/>
    <n v="2"/>
    <n v="83.82"/>
    <x v="2"/>
    <x v="4"/>
  </r>
  <r>
    <s v="O1749"/>
    <d v="2023-01-10T00:00:00"/>
    <x v="4"/>
    <x v="11"/>
    <x v="2"/>
    <s v="C590"/>
    <x v="1146"/>
    <s v="B1010"/>
    <x v="817"/>
    <x v="0"/>
    <n v="20.52"/>
    <n v="2"/>
    <n v="41.04"/>
    <x v="2"/>
    <x v="7"/>
  </r>
  <r>
    <s v="O2893"/>
    <d v="2022-09-26T00:00:00"/>
    <x v="1"/>
    <x v="6"/>
    <x v="3"/>
    <s v="C862"/>
    <x v="155"/>
    <s v="B1753"/>
    <x v="1092"/>
    <x v="2"/>
    <n v="39.35"/>
    <n v="2"/>
    <n v="78.7"/>
    <x v="0"/>
    <x v="3"/>
  </r>
  <r>
    <s v="O1951"/>
    <d v="2023-12-11T00:00:00"/>
    <x v="1"/>
    <x v="9"/>
    <x v="2"/>
    <s v="C244"/>
    <x v="823"/>
    <s v="B1395"/>
    <x v="153"/>
    <x v="0"/>
    <n v="38.770000000000003"/>
    <n v="5"/>
    <n v="193.85"/>
    <x v="2"/>
    <x v="3"/>
  </r>
  <r>
    <s v="O2915"/>
    <d v="2024-08-05T00:00:00"/>
    <x v="1"/>
    <x v="8"/>
    <x v="1"/>
    <s v="C412"/>
    <x v="713"/>
    <s v="B1490"/>
    <x v="180"/>
    <x v="0"/>
    <n v="18.89"/>
    <n v="1"/>
    <n v="18.89"/>
    <x v="2"/>
    <x v="2"/>
  </r>
  <r>
    <s v="O3009"/>
    <d v="2023-02-04T00:00:00"/>
    <x v="6"/>
    <x v="3"/>
    <x v="2"/>
    <s v="C196"/>
    <x v="21"/>
    <s v="B1517"/>
    <x v="923"/>
    <x v="2"/>
    <n v="43.4"/>
    <n v="2"/>
    <n v="86.8"/>
    <x v="2"/>
    <x v="6"/>
  </r>
  <r>
    <s v="O3024"/>
    <d v="2023-09-03T00:00:00"/>
    <x v="0"/>
    <x v="6"/>
    <x v="2"/>
    <s v="C239"/>
    <x v="1107"/>
    <s v="B1028"/>
    <x v="961"/>
    <x v="0"/>
    <n v="25.89"/>
    <n v="3"/>
    <n v="77.67"/>
    <x v="2"/>
    <x v="0"/>
  </r>
  <r>
    <s v="O1254"/>
    <d v="2023-10-07T00:00:00"/>
    <x v="6"/>
    <x v="10"/>
    <x v="2"/>
    <s v="C177"/>
    <x v="100"/>
    <s v="B1908"/>
    <x v="1154"/>
    <x v="0"/>
    <n v="30.66"/>
    <n v="3"/>
    <n v="91.98"/>
    <x v="1"/>
    <x v="2"/>
  </r>
  <r>
    <s v="O1797"/>
    <d v="2023-05-20T00:00:00"/>
    <x v="6"/>
    <x v="4"/>
    <x v="2"/>
    <s v="C631"/>
    <x v="1123"/>
    <s v="B1679"/>
    <x v="763"/>
    <x v="1"/>
    <n v="8.93"/>
    <n v="2"/>
    <n v="17.86"/>
    <x v="2"/>
    <x v="0"/>
  </r>
  <r>
    <s v="O3571"/>
    <d v="2024-07-07T00:00:00"/>
    <x v="0"/>
    <x v="2"/>
    <x v="1"/>
    <s v="C365"/>
    <x v="654"/>
    <s v="B1911"/>
    <x v="270"/>
    <x v="2"/>
    <n v="37.75"/>
    <n v="4"/>
    <n v="151"/>
    <x v="0"/>
    <x v="5"/>
  </r>
  <r>
    <s v="O3231"/>
    <d v="2023-09-28T00:00:00"/>
    <x v="5"/>
    <x v="6"/>
    <x v="2"/>
    <s v="C939"/>
    <x v="1058"/>
    <s v="B1828"/>
    <x v="1121"/>
    <x v="0"/>
    <n v="22.81"/>
    <n v="5"/>
    <n v="114.05"/>
    <x v="1"/>
    <x v="2"/>
  </r>
  <r>
    <s v="O2260"/>
    <d v="2023-02-28T00:00:00"/>
    <x v="4"/>
    <x v="3"/>
    <x v="2"/>
    <s v="C325"/>
    <x v="496"/>
    <s v="B1576"/>
    <x v="525"/>
    <x v="2"/>
    <n v="7.4"/>
    <n v="3"/>
    <n v="22.2"/>
    <x v="0"/>
    <x v="3"/>
  </r>
  <r>
    <s v="O1209"/>
    <d v="2023-03-04T00:00:00"/>
    <x v="6"/>
    <x v="0"/>
    <x v="2"/>
    <s v="C601"/>
    <x v="159"/>
    <s v="B1027"/>
    <x v="1175"/>
    <x v="2"/>
    <n v="22.88"/>
    <n v="3"/>
    <n v="68.64"/>
    <x v="1"/>
    <x v="4"/>
  </r>
  <r>
    <s v="O2229"/>
    <d v="2025-08-19T00:00:00"/>
    <x v="4"/>
    <x v="8"/>
    <x v="0"/>
    <s v="C758"/>
    <x v="289"/>
    <s v="B1445"/>
    <x v="749"/>
    <x v="0"/>
    <n v="48.16"/>
    <n v="4"/>
    <n v="192.64"/>
    <x v="0"/>
    <x v="5"/>
  </r>
  <r>
    <s v="O3649"/>
    <d v="2024-02-02T00:00:00"/>
    <x v="2"/>
    <x v="3"/>
    <x v="1"/>
    <s v="C504"/>
    <x v="604"/>
    <s v="B1377"/>
    <x v="1044"/>
    <x v="3"/>
    <n v="50.25"/>
    <n v="5"/>
    <n v="251.25"/>
    <x v="1"/>
    <x v="6"/>
  </r>
  <r>
    <s v="O3813"/>
    <d v="2024-11-11T00:00:00"/>
    <x v="1"/>
    <x v="5"/>
    <x v="1"/>
    <s v="C179"/>
    <x v="1115"/>
    <s v="B1544"/>
    <x v="1172"/>
    <x v="0"/>
    <n v="36.43"/>
    <n v="5"/>
    <n v="182.15"/>
    <x v="0"/>
    <x v="0"/>
  </r>
  <r>
    <s v="O1631"/>
    <d v="2023-09-22T00:00:00"/>
    <x v="2"/>
    <x v="6"/>
    <x v="2"/>
    <s v="C435"/>
    <x v="1070"/>
    <s v="B1701"/>
    <x v="486"/>
    <x v="1"/>
    <n v="41.74"/>
    <n v="1"/>
    <n v="41.74"/>
    <x v="3"/>
    <x v="7"/>
  </r>
  <r>
    <s v="O3961"/>
    <d v="2022-11-27T00:00:00"/>
    <x v="0"/>
    <x v="5"/>
    <x v="3"/>
    <s v="C791"/>
    <x v="596"/>
    <s v="B1861"/>
    <x v="725"/>
    <x v="3"/>
    <n v="25.27"/>
    <n v="2"/>
    <n v="50.54"/>
    <x v="0"/>
    <x v="2"/>
  </r>
  <r>
    <s v="O2592"/>
    <d v="2023-11-13T00:00:00"/>
    <x v="1"/>
    <x v="5"/>
    <x v="2"/>
    <s v="C526"/>
    <x v="428"/>
    <s v="B1256"/>
    <x v="1026"/>
    <x v="2"/>
    <n v="27.27"/>
    <n v="2"/>
    <n v="54.54"/>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4F38E1-1F46-4DB8-A814-ECCF5B1C487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20"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items count="9">
        <item x="4"/>
        <item x="1"/>
        <item x="3"/>
        <item x="5"/>
        <item x="7"/>
        <item x="6"/>
        <item x="0"/>
        <item x="2"/>
        <item t="default"/>
      </items>
    </pivotField>
  </pivotFields>
  <rowFields count="1">
    <field x="14"/>
  </rowFields>
  <rowItems count="9">
    <i>
      <x/>
    </i>
    <i>
      <x v="1"/>
    </i>
    <i>
      <x v="2"/>
    </i>
    <i>
      <x v="3"/>
    </i>
    <i>
      <x v="4"/>
    </i>
    <i>
      <x v="5"/>
    </i>
    <i>
      <x v="6"/>
    </i>
    <i>
      <x v="7"/>
    </i>
    <i t="grand">
      <x/>
    </i>
  </rowItems>
  <colItems count="1">
    <i/>
  </colItems>
  <dataFields count="1">
    <dataField name="Total Sales ($USD)" fld="12" baseField="14"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9A5739-DDA1-4581-88AB-8FB431B107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1:F22"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8"/>
  </rowFields>
  <rowItems count="11">
    <i>
      <x v="710"/>
    </i>
    <i>
      <x v="615"/>
    </i>
    <i>
      <x v="334"/>
    </i>
    <i>
      <x v="26"/>
    </i>
    <i>
      <x v="541"/>
    </i>
    <i>
      <x v="722"/>
    </i>
    <i>
      <x v="667"/>
    </i>
    <i>
      <x v="132"/>
    </i>
    <i>
      <x v="766"/>
    </i>
    <i>
      <x v="1003"/>
    </i>
    <i t="grand">
      <x/>
    </i>
  </rowItems>
  <colItems count="1">
    <i/>
  </colItems>
  <dataFields count="1">
    <dataField name="Total Sales ($USD)" fld="12" baseField="8" baseItem="0" numFmtId="4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4AF0CF-CADB-42FA-A16F-EFE0634714F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9"/>
  </rowFields>
  <rowItems count="5">
    <i>
      <x v="2"/>
    </i>
    <i>
      <x v="3"/>
    </i>
    <i>
      <x v="1"/>
    </i>
    <i>
      <x/>
    </i>
    <i t="grand">
      <x/>
    </i>
  </rowItems>
  <colItems count="1">
    <i/>
  </colItems>
  <dataFields count="1">
    <dataField name="Total Sales ($USD)" fld="12" baseField="9" baseItem="2"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84BCDD-E466-4FAA-8A13-AE26A19BB7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3" firstHeaderRow="0" firstDataRow="1" firstDataCol="0"/>
  <pivotFields count="15">
    <pivotField dataField="1"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Items count="1">
    <i/>
  </rowItems>
  <colFields count="1">
    <field x="-2"/>
  </colFields>
  <colItems count="2">
    <i>
      <x/>
    </i>
    <i i="1">
      <x v="1"/>
    </i>
  </colItems>
  <dataFields count="2">
    <dataField name="Total Sales ($USD)" fld="12" baseField="0" baseItem="0" numFmtId="164"/>
    <dataField name="Orders Count" fld="0" subtotal="count" baseField="0" baseItem="1"/>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6039C8-7829-4EC8-8CE0-F1C75660EB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axis="axisRow" showAll="0">
      <items count="5">
        <item x="3"/>
        <item x="2"/>
        <item x="1"/>
        <item x="0"/>
        <item t="default"/>
      </items>
    </pivotField>
    <pivotField showAll="0"/>
    <pivotField showAll="0"/>
    <pivotField showAll="0"/>
    <pivotField showAll="0"/>
    <pivotField showAll="0">
      <items count="5">
        <item x="3"/>
        <item x="1"/>
        <item x="0"/>
        <item x="2"/>
        <item t="default"/>
      </items>
    </pivotField>
    <pivotField dataField="1" numFmtId="44" showAll="0"/>
    <pivotField showAll="0"/>
    <pivotField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4"/>
  </rowFields>
  <rowItems count="5">
    <i>
      <x/>
    </i>
    <i>
      <x v="1"/>
    </i>
    <i>
      <x v="2"/>
    </i>
    <i>
      <x v="3"/>
    </i>
    <i t="grand">
      <x/>
    </i>
  </rowItems>
  <colItems count="1">
    <i/>
  </colItems>
  <dataFields count="1">
    <dataField name="Total Sales ($USD)" fld="10" baseField="4"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A4F0BC-1E31-4862-A1B5-D6AFE2DB01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9"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axis="axisRow" showAll="0" measureFilter="1" sortType="ascending">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6"/>
  </rowFields>
  <rowItems count="6">
    <i>
      <x v="27"/>
    </i>
    <i>
      <x v="912"/>
    </i>
    <i>
      <x v="267"/>
    </i>
    <i>
      <x v="343"/>
    </i>
    <i>
      <x v="876"/>
    </i>
    <i t="grand">
      <x/>
    </i>
  </rowItems>
  <colItems count="1">
    <i/>
  </colItems>
  <dataFields count="1">
    <dataField name="Total Sales ($USD)" fld="12" baseField="6" baseItem="0" numFmtId="42"/>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6C7A2A-FF41-481D-A807-6B918AEDB5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9:C32"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9D2A99-925B-4C66-9029-90F918ABF6C8}" autoFormatId="16" applyNumberFormats="0" applyBorderFormats="0" applyFontFormats="0" applyPatternFormats="0" applyAlignmentFormats="0" applyWidthHeightFormats="0">
  <queryTableRefresh nextId="17">
    <queryTableFields count="15">
      <queryTableField id="1" name="OrderID" tableColumnId="1"/>
      <queryTableField id="2" name="OrderDate" tableColumnId="2"/>
      <queryTableField id="15" name="OrderDay" tableColumnId="15"/>
      <queryTableField id="3" name="OrderMonth" tableColumnId="3"/>
      <queryTableField id="4" name="OrderYear" tableColumnId="4"/>
      <queryTableField id="5" name="CustomerID" tableColumnId="5"/>
      <queryTableField id="6" name="CustomerName" tableColumnId="6"/>
      <queryTableField id="7" name="BookID" tableColumnId="7"/>
      <queryTableField id="8" name="BookTitle" tableColumnId="8"/>
      <queryTableField id="9" name="Category" tableColumnId="9"/>
      <queryTableField id="10" name="Price" tableColumnId="10"/>
      <queryTableField id="11" name="Quantity" tableColumnId="11"/>
      <queryTableField id="12" name="TotalSales" tableColumnId="12"/>
      <queryTableField id="13" name="PaymentMethod" tableColumnId="13"/>
      <queryTableField id="14" name="Country"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Month" xr10:uid="{1D48C43F-2E2E-488F-A0F2-A78C05E519F9}" sourceName="OrderMonth">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12">
        <i x="11" s="1"/>
        <i x="3" s="1"/>
        <i x="0" s="1"/>
        <i x="7" s="1"/>
        <i x="4" s="1"/>
        <i x="1" s="1"/>
        <i x="2" s="1"/>
        <i x="8" s="1"/>
        <i x="6" s="1"/>
        <i x="10" s="1"/>
        <i x="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377175E9-7DDB-4070-AA31-C4DF29A8EE63}" sourceName="OrderYear">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D79C67-A076-435A-A692-D370CE545837}" sourceName="Catego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FD165C2-502A-4F99-B9C7-DC81114D7260}" sourceName="PaymentMethod">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A6A1082-369E-4E40-A640-4CDDF75B8B1C}" sourceName="Count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8">
        <i x="4" s="1"/>
        <i x="1" s="1"/>
        <i x="3" s="1"/>
        <i x="5" s="1"/>
        <i x="7" s="1"/>
        <i x="6"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slicer" xr10:uid="{C21FDC25-83CB-4862-923C-325F5B6445A4}" cache="Slicer_OrderMonth" caption="Month" columnCount="2" style="Slicer main" rowHeight="247650"/>
  <slicer name="year_slicer" xr10:uid="{8EE671A8-C69E-4E45-BAC5-9EB2622B1408}" cache="Slicer_OrderYear" caption="Year" style="Slicer main" rowHeight="247650"/>
  <slicer name="Category_slicer" xr10:uid="{B3CE1EAF-07D2-45DF-B046-02487115AE8F}" cache="Slicer_Category" caption="Category" style="Slicer main" rowHeight="247650"/>
  <slicer name="payment_slicer" xr10:uid="{7CBE5314-E7CE-4279-B4E6-C7E711058958}" cache="Slicer_PaymentMethod" caption="payment_method_slicer" columnCount="2" style="Slicer main" rowHeight="182880"/>
  <slicer name="country_slicer" xr10:uid="{8042BF74-BEEC-45F7-A655-65DDBFD2CE12}" cache="Slicer_Country1" caption="Country" columnCount="4" style="Slicer main"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A1D46-8326-4149-8628-BA3C4A04DBC6}" name="orders" displayName="orders" ref="A1:O2922" tableType="queryTable" totalsRowShown="0">
  <autoFilter ref="A1:O2922" xr:uid="{E5AA1D46-8326-4149-8628-BA3C4A04DBC6}"/>
  <tableColumns count="15">
    <tableColumn id="1" xr3:uid="{C05C379B-1A51-4B6F-A328-8063F90B1EBC}" uniqueName="1" name="OrderID" queryTableFieldId="1" dataDxfId="13"/>
    <tableColumn id="2" xr3:uid="{298D31E0-AD9F-480F-B39C-FE85F0B98F96}" uniqueName="2" name="OrderDate" queryTableFieldId="2" dataDxfId="12"/>
    <tableColumn id="15" xr3:uid="{07B2C60A-D0AC-43CF-8562-6A2151F402C9}" uniqueName="15" name="OrderDay" queryTableFieldId="15" dataDxfId="11"/>
    <tableColumn id="3" xr3:uid="{3F123494-CDE7-4F45-BC65-BD1726BB3FC6}" uniqueName="3" name="OrderMonth" queryTableFieldId="3" dataDxfId="10"/>
    <tableColumn id="4" xr3:uid="{6DCCACF7-C14B-4002-97C5-CB4AE35BD766}" uniqueName="4" name="OrderYear" queryTableFieldId="4"/>
    <tableColumn id="5" xr3:uid="{CB8CA049-715A-4C8A-B49B-C2DECD7F0DF8}" uniqueName="5" name="CustomerID" queryTableFieldId="5" dataDxfId="9"/>
    <tableColumn id="6" xr3:uid="{6A12F4B1-AEC7-4595-AD27-64E0573BDEC0}" uniqueName="6" name="CustomerName" queryTableFieldId="6" dataDxfId="8"/>
    <tableColumn id="7" xr3:uid="{030BE71F-4378-44F2-BCE8-32E5780FF3D3}" uniqueName="7" name="BookID" queryTableFieldId="7" dataDxfId="7"/>
    <tableColumn id="8" xr3:uid="{9B60366C-1F41-4CD2-9FF5-00F3C74A828D}" uniqueName="8" name="BookTitle" queryTableFieldId="8" dataDxfId="6"/>
    <tableColumn id="9" xr3:uid="{CEA8253C-774E-47D2-AB66-D1B0AB99D329}" uniqueName="9" name="Category" queryTableFieldId="9" dataDxfId="5"/>
    <tableColumn id="10" xr3:uid="{8B3387CE-6DE3-43F6-85E5-4B1FB778FFC6}" uniqueName="10" name="Price" queryTableFieldId="10" dataDxfId="4" dataCellStyle="Currency"/>
    <tableColumn id="11" xr3:uid="{F7F17CE7-8010-4734-A7B1-A18C8A9D8D2E}" uniqueName="11" name="Quantity" queryTableFieldId="11"/>
    <tableColumn id="12" xr3:uid="{A8851054-A581-4FE0-AA1F-2F8587E8C3BD}" uniqueName="12" name="TotalSales" queryTableFieldId="12" dataDxfId="3" dataCellStyle="Currency"/>
    <tableColumn id="13" xr3:uid="{D14C3D33-3E8F-46AC-9383-C10248008A94}" uniqueName="13" name="PaymentMethod" queryTableFieldId="13" dataDxfId="2"/>
    <tableColumn id="14" xr3:uid="{67ADEF47-6807-461F-88A9-26DBEEB65AD3}" uniqueName="14" name="Country" queryTableFieldId="1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39FF1-3AD2-4BA5-B1EA-61C0D3CE9AB1}">
  <dimension ref="A1:O2922"/>
  <sheetViews>
    <sheetView topLeftCell="A205" workbookViewId="0">
      <selection activeCell="I2539" sqref="I2539"/>
    </sheetView>
  </sheetViews>
  <sheetFormatPr defaultRowHeight="14.4" x14ac:dyDescent="0.3"/>
  <cols>
    <col min="1" max="1" width="9.77734375" bestFit="1" customWidth="1"/>
    <col min="2" max="2" width="11.88671875" bestFit="1" customWidth="1"/>
    <col min="3" max="3" width="11.109375" bestFit="1" customWidth="1"/>
    <col min="4" max="4" width="13.109375" bestFit="1" customWidth="1"/>
    <col min="5" max="5" width="11.6640625" bestFit="1" customWidth="1"/>
    <col min="6" max="6" width="13.109375" bestFit="1" customWidth="1"/>
    <col min="7" max="7" width="20.21875" bestFit="1" customWidth="1"/>
    <col min="8" max="8" width="9.109375" bestFit="1" customWidth="1"/>
    <col min="9" max="9" width="31.6640625" bestFit="1" customWidth="1"/>
    <col min="10" max="10" width="10.5546875" bestFit="1" customWidth="1"/>
    <col min="11" max="11" width="8.88671875" style="3" bestFit="1" customWidth="1"/>
    <col min="12" max="12" width="10.33203125" bestFit="1" customWidth="1"/>
    <col min="13" max="13" width="13.21875" style="3" bestFit="1" customWidth="1"/>
    <col min="14" max="14" width="16.88671875" bestFit="1" customWidth="1"/>
    <col min="15" max="15" width="9.6640625" customWidth="1"/>
  </cols>
  <sheetData>
    <row r="1" spans="1:15" x14ac:dyDescent="0.3">
      <c r="A1" t="s">
        <v>0</v>
      </c>
      <c r="B1" t="s">
        <v>1</v>
      </c>
      <c r="C1" t="s">
        <v>6665</v>
      </c>
      <c r="D1" t="s">
        <v>2</v>
      </c>
      <c r="E1" t="s">
        <v>3</v>
      </c>
      <c r="F1" t="s">
        <v>4</v>
      </c>
      <c r="G1" t="s">
        <v>5</v>
      </c>
      <c r="H1" t="s">
        <v>6</v>
      </c>
      <c r="I1" t="s">
        <v>7</v>
      </c>
      <c r="J1" t="s">
        <v>8</v>
      </c>
      <c r="K1" s="3" t="s">
        <v>9</v>
      </c>
      <c r="L1" t="s">
        <v>10</v>
      </c>
      <c r="M1" s="3" t="s">
        <v>11</v>
      </c>
      <c r="N1" t="s">
        <v>12</v>
      </c>
      <c r="O1" t="s">
        <v>13</v>
      </c>
    </row>
    <row r="2" spans="1:15" x14ac:dyDescent="0.3">
      <c r="A2" s="1" t="s">
        <v>14</v>
      </c>
      <c r="B2" s="2">
        <v>45718</v>
      </c>
      <c r="C2" s="1" t="s">
        <v>6666</v>
      </c>
      <c r="D2" s="1" t="s">
        <v>15</v>
      </c>
      <c r="E2">
        <v>2025</v>
      </c>
      <c r="F2" s="1" t="s">
        <v>16</v>
      </c>
      <c r="G2" s="1" t="s">
        <v>17</v>
      </c>
      <c r="H2" s="1" t="s">
        <v>18</v>
      </c>
      <c r="I2" s="1" t="s">
        <v>19</v>
      </c>
      <c r="J2" s="1" t="s">
        <v>20</v>
      </c>
      <c r="K2" s="3">
        <v>6.07</v>
      </c>
      <c r="L2">
        <v>2</v>
      </c>
      <c r="M2" s="3">
        <v>12.14</v>
      </c>
      <c r="N2" s="1" t="s">
        <v>21</v>
      </c>
      <c r="O2" s="1" t="s">
        <v>22</v>
      </c>
    </row>
    <row r="3" spans="1:15" x14ac:dyDescent="0.3">
      <c r="A3" s="1" t="s">
        <v>23</v>
      </c>
      <c r="B3" s="2">
        <v>45467</v>
      </c>
      <c r="C3" s="1" t="s">
        <v>6667</v>
      </c>
      <c r="D3" s="1" t="s">
        <v>24</v>
      </c>
      <c r="E3">
        <v>2024</v>
      </c>
      <c r="F3" s="1" t="s">
        <v>25</v>
      </c>
      <c r="G3" s="1" t="s">
        <v>26</v>
      </c>
      <c r="H3" s="1" t="s">
        <v>27</v>
      </c>
      <c r="I3" s="1" t="s">
        <v>28</v>
      </c>
      <c r="J3" s="1" t="s">
        <v>20</v>
      </c>
      <c r="K3" s="3">
        <v>29.43</v>
      </c>
      <c r="L3">
        <v>1</v>
      </c>
      <c r="M3" s="3">
        <v>29.43</v>
      </c>
      <c r="N3" s="1" t="s">
        <v>29</v>
      </c>
      <c r="O3" s="1" t="s">
        <v>30</v>
      </c>
    </row>
    <row r="4" spans="1:15" x14ac:dyDescent="0.3">
      <c r="A4" s="1" t="s">
        <v>31</v>
      </c>
      <c r="B4" s="2">
        <v>45128</v>
      </c>
      <c r="C4" s="1" t="s">
        <v>6668</v>
      </c>
      <c r="D4" s="1" t="s">
        <v>32</v>
      </c>
      <c r="E4">
        <v>2023</v>
      </c>
      <c r="F4" s="1" t="s">
        <v>33</v>
      </c>
      <c r="G4" s="1" t="s">
        <v>34</v>
      </c>
      <c r="H4" s="1" t="s">
        <v>35</v>
      </c>
      <c r="I4" s="1" t="s">
        <v>36</v>
      </c>
      <c r="J4" s="1" t="s">
        <v>20</v>
      </c>
      <c r="K4" s="3">
        <v>26.89</v>
      </c>
      <c r="L4">
        <v>3</v>
      </c>
      <c r="M4" s="3">
        <v>80.67</v>
      </c>
      <c r="N4" s="1" t="s">
        <v>6669</v>
      </c>
      <c r="O4" s="1" t="s">
        <v>37</v>
      </c>
    </row>
    <row r="5" spans="1:15" x14ac:dyDescent="0.3">
      <c r="A5" s="1" t="s">
        <v>38</v>
      </c>
      <c r="B5" s="2">
        <v>44972</v>
      </c>
      <c r="C5" s="1" t="s">
        <v>6670</v>
      </c>
      <c r="D5" s="1" t="s">
        <v>39</v>
      </c>
      <c r="E5">
        <v>2023</v>
      </c>
      <c r="F5" s="1" t="s">
        <v>40</v>
      </c>
      <c r="G5" s="1" t="s">
        <v>41</v>
      </c>
      <c r="H5" s="1" t="s">
        <v>42</v>
      </c>
      <c r="I5" s="1" t="s">
        <v>43</v>
      </c>
      <c r="J5" s="1" t="s">
        <v>20</v>
      </c>
      <c r="K5" s="3">
        <v>27.85</v>
      </c>
      <c r="L5">
        <v>5</v>
      </c>
      <c r="M5" s="3">
        <v>139.25</v>
      </c>
      <c r="N5" s="1" t="s">
        <v>6669</v>
      </c>
      <c r="O5" s="1" t="s">
        <v>44</v>
      </c>
    </row>
    <row r="6" spans="1:15" x14ac:dyDescent="0.3">
      <c r="A6" s="1" t="s">
        <v>45</v>
      </c>
      <c r="B6" s="2">
        <v>45054</v>
      </c>
      <c r="C6" s="1" t="s">
        <v>6667</v>
      </c>
      <c r="D6" s="1" t="s">
        <v>46</v>
      </c>
      <c r="E6">
        <v>2023</v>
      </c>
      <c r="F6" s="1" t="s">
        <v>47</v>
      </c>
      <c r="G6" s="1" t="s">
        <v>48</v>
      </c>
      <c r="H6" s="1" t="s">
        <v>49</v>
      </c>
      <c r="I6" s="1" t="s">
        <v>50</v>
      </c>
      <c r="J6" s="1" t="s">
        <v>51</v>
      </c>
      <c r="K6" s="3">
        <v>38.299999999999997</v>
      </c>
      <c r="L6">
        <v>5</v>
      </c>
      <c r="M6" s="3">
        <v>191.5</v>
      </c>
      <c r="N6" s="1" t="s">
        <v>6669</v>
      </c>
      <c r="O6" s="1" t="s">
        <v>52</v>
      </c>
    </row>
    <row r="7" spans="1:15" x14ac:dyDescent="0.3">
      <c r="A7" s="1" t="s">
        <v>53</v>
      </c>
      <c r="B7" s="2">
        <v>45251</v>
      </c>
      <c r="C7" s="1" t="s">
        <v>6671</v>
      </c>
      <c r="D7" s="1" t="s">
        <v>54</v>
      </c>
      <c r="E7">
        <v>2023</v>
      </c>
      <c r="F7" s="1" t="s">
        <v>55</v>
      </c>
      <c r="G7" s="1" t="s">
        <v>56</v>
      </c>
      <c r="H7" s="1" t="s">
        <v>57</v>
      </c>
      <c r="I7" s="1" t="s">
        <v>58</v>
      </c>
      <c r="J7" s="1" t="s">
        <v>51</v>
      </c>
      <c r="K7" s="3">
        <v>14.57</v>
      </c>
      <c r="L7">
        <v>4</v>
      </c>
      <c r="M7" s="3">
        <v>58.28</v>
      </c>
      <c r="N7" s="1" t="s">
        <v>21</v>
      </c>
      <c r="O7" s="1" t="s">
        <v>37</v>
      </c>
    </row>
    <row r="8" spans="1:15" x14ac:dyDescent="0.3">
      <c r="A8" s="1" t="s">
        <v>59</v>
      </c>
      <c r="B8" s="2">
        <v>45189</v>
      </c>
      <c r="C8" s="1" t="s">
        <v>6670</v>
      </c>
      <c r="D8" s="1" t="s">
        <v>60</v>
      </c>
      <c r="E8">
        <v>2023</v>
      </c>
      <c r="F8" s="1" t="s">
        <v>61</v>
      </c>
      <c r="G8" s="1" t="s">
        <v>62</v>
      </c>
      <c r="H8" s="1" t="s">
        <v>63</v>
      </c>
      <c r="I8" s="1" t="s">
        <v>64</v>
      </c>
      <c r="J8" s="1" t="s">
        <v>20</v>
      </c>
      <c r="K8" s="3">
        <v>15.07</v>
      </c>
      <c r="L8">
        <v>3</v>
      </c>
      <c r="M8" s="3">
        <v>45.21</v>
      </c>
      <c r="N8" s="1" t="s">
        <v>21</v>
      </c>
      <c r="O8" s="1" t="s">
        <v>30</v>
      </c>
    </row>
    <row r="9" spans="1:15" x14ac:dyDescent="0.3">
      <c r="A9" s="1" t="s">
        <v>65</v>
      </c>
      <c r="B9" s="2">
        <v>45183</v>
      </c>
      <c r="C9" s="1" t="s">
        <v>6672</v>
      </c>
      <c r="D9" s="1" t="s">
        <v>60</v>
      </c>
      <c r="E9">
        <v>2023</v>
      </c>
      <c r="F9" s="1" t="s">
        <v>66</v>
      </c>
      <c r="G9" s="1" t="s">
        <v>67</v>
      </c>
      <c r="H9" s="1" t="s">
        <v>68</v>
      </c>
      <c r="I9" s="1" t="s">
        <v>69</v>
      </c>
      <c r="J9" s="1" t="s">
        <v>70</v>
      </c>
      <c r="K9" s="3">
        <v>33.78</v>
      </c>
      <c r="L9">
        <v>1</v>
      </c>
      <c r="M9" s="3">
        <v>33.78</v>
      </c>
      <c r="N9" s="1" t="s">
        <v>29</v>
      </c>
      <c r="O9" s="1" t="s">
        <v>30</v>
      </c>
    </row>
    <row r="10" spans="1:15" x14ac:dyDescent="0.3">
      <c r="A10" s="1" t="s">
        <v>71</v>
      </c>
      <c r="B10" s="2">
        <v>45498</v>
      </c>
      <c r="C10" s="1" t="s">
        <v>6672</v>
      </c>
      <c r="D10" s="1" t="s">
        <v>32</v>
      </c>
      <c r="E10">
        <v>2024</v>
      </c>
      <c r="F10" s="1" t="s">
        <v>47</v>
      </c>
      <c r="G10" s="1" t="s">
        <v>72</v>
      </c>
      <c r="H10" s="1" t="s">
        <v>73</v>
      </c>
      <c r="I10" s="1" t="s">
        <v>74</v>
      </c>
      <c r="J10" s="1" t="s">
        <v>20</v>
      </c>
      <c r="K10" s="3">
        <v>24.12</v>
      </c>
      <c r="L10">
        <v>3</v>
      </c>
      <c r="M10" s="3">
        <v>72.36</v>
      </c>
      <c r="N10" s="1" t="s">
        <v>21</v>
      </c>
      <c r="O10" s="1" t="s">
        <v>22</v>
      </c>
    </row>
    <row r="11" spans="1:15" x14ac:dyDescent="0.3">
      <c r="A11" s="1" t="s">
        <v>75</v>
      </c>
      <c r="B11" s="2">
        <v>45430</v>
      </c>
      <c r="C11" s="1" t="s">
        <v>6673</v>
      </c>
      <c r="D11" s="1" t="s">
        <v>46</v>
      </c>
      <c r="E11">
        <v>2024</v>
      </c>
      <c r="F11" s="1" t="s">
        <v>76</v>
      </c>
      <c r="G11" s="1" t="s">
        <v>77</v>
      </c>
      <c r="H11" s="1" t="s">
        <v>78</v>
      </c>
      <c r="I11" s="1" t="s">
        <v>79</v>
      </c>
      <c r="J11" s="1" t="s">
        <v>70</v>
      </c>
      <c r="K11" s="3">
        <v>41.14</v>
      </c>
      <c r="L11">
        <v>5</v>
      </c>
      <c r="M11" s="3">
        <v>205.7</v>
      </c>
      <c r="N11" s="1" t="s">
        <v>21</v>
      </c>
      <c r="O11" s="1" t="s">
        <v>80</v>
      </c>
    </row>
    <row r="12" spans="1:15" x14ac:dyDescent="0.3">
      <c r="A12" s="1" t="s">
        <v>81</v>
      </c>
      <c r="B12" s="2">
        <v>45383</v>
      </c>
      <c r="C12" s="1" t="s">
        <v>6667</v>
      </c>
      <c r="D12" s="1" t="s">
        <v>82</v>
      </c>
      <c r="E12">
        <v>2024</v>
      </c>
      <c r="F12" s="1" t="s">
        <v>83</v>
      </c>
      <c r="G12" s="1" t="s">
        <v>84</v>
      </c>
      <c r="H12" s="1" t="s">
        <v>85</v>
      </c>
      <c r="I12" s="1" t="s">
        <v>86</v>
      </c>
      <c r="J12" s="1" t="s">
        <v>87</v>
      </c>
      <c r="K12" s="3">
        <v>29.47</v>
      </c>
      <c r="L12">
        <v>1</v>
      </c>
      <c r="M12" s="3">
        <v>29.47</v>
      </c>
      <c r="N12" s="1" t="s">
        <v>88</v>
      </c>
      <c r="O12" s="1" t="s">
        <v>52</v>
      </c>
    </row>
    <row r="13" spans="1:15" x14ac:dyDescent="0.3">
      <c r="A13" s="1" t="s">
        <v>89</v>
      </c>
      <c r="B13" s="2">
        <v>45892</v>
      </c>
      <c r="C13" s="1" t="s">
        <v>6673</v>
      </c>
      <c r="D13" s="1" t="s">
        <v>90</v>
      </c>
      <c r="E13">
        <v>2025</v>
      </c>
      <c r="F13" s="1" t="s">
        <v>91</v>
      </c>
      <c r="G13" s="1" t="s">
        <v>92</v>
      </c>
      <c r="H13" s="1" t="s">
        <v>93</v>
      </c>
      <c r="I13" s="1" t="s">
        <v>94</v>
      </c>
      <c r="J13" s="1" t="s">
        <v>51</v>
      </c>
      <c r="K13" s="3">
        <v>21.34</v>
      </c>
      <c r="L13">
        <v>1</v>
      </c>
      <c r="M13" s="3">
        <v>21.34</v>
      </c>
      <c r="N13" s="1" t="s">
        <v>21</v>
      </c>
      <c r="O13" s="1" t="s">
        <v>95</v>
      </c>
    </row>
    <row r="14" spans="1:15" x14ac:dyDescent="0.3">
      <c r="A14" s="1" t="s">
        <v>96</v>
      </c>
      <c r="B14" s="2">
        <v>45598</v>
      </c>
      <c r="C14" s="1" t="s">
        <v>6673</v>
      </c>
      <c r="D14" s="1" t="s">
        <v>54</v>
      </c>
      <c r="E14">
        <v>2024</v>
      </c>
      <c r="F14" s="1" t="s">
        <v>97</v>
      </c>
      <c r="G14" s="1" t="s">
        <v>98</v>
      </c>
      <c r="H14" s="1" t="s">
        <v>99</v>
      </c>
      <c r="I14" s="1" t="s">
        <v>100</v>
      </c>
      <c r="J14" s="1" t="s">
        <v>20</v>
      </c>
      <c r="K14" s="3">
        <v>24.15</v>
      </c>
      <c r="L14">
        <v>4</v>
      </c>
      <c r="M14" s="3">
        <v>96.6</v>
      </c>
      <c r="N14" s="1" t="s">
        <v>21</v>
      </c>
      <c r="O14" s="1" t="s">
        <v>30</v>
      </c>
    </row>
    <row r="15" spans="1:15" x14ac:dyDescent="0.3">
      <c r="A15" s="1" t="s">
        <v>101</v>
      </c>
      <c r="B15" s="2">
        <v>44894</v>
      </c>
      <c r="C15" s="1" t="s">
        <v>6671</v>
      </c>
      <c r="D15" s="1" t="s">
        <v>54</v>
      </c>
      <c r="E15">
        <v>2022</v>
      </c>
      <c r="F15" s="1" t="s">
        <v>102</v>
      </c>
      <c r="G15" s="1" t="s">
        <v>103</v>
      </c>
      <c r="H15" s="1" t="s">
        <v>104</v>
      </c>
      <c r="I15" s="1" t="s">
        <v>105</v>
      </c>
      <c r="J15" s="1" t="s">
        <v>20</v>
      </c>
      <c r="K15" s="3">
        <v>37.14</v>
      </c>
      <c r="L15">
        <v>3</v>
      </c>
      <c r="M15" s="3">
        <v>111.42</v>
      </c>
      <c r="N15" s="1" t="s">
        <v>21</v>
      </c>
      <c r="O15" s="1" t="s">
        <v>22</v>
      </c>
    </row>
    <row r="16" spans="1:15" x14ac:dyDescent="0.3">
      <c r="A16" s="1" t="s">
        <v>106</v>
      </c>
      <c r="B16" s="2">
        <v>45286</v>
      </c>
      <c r="C16" s="1" t="s">
        <v>6671</v>
      </c>
      <c r="D16" s="1" t="s">
        <v>107</v>
      </c>
      <c r="E16">
        <v>2023</v>
      </c>
      <c r="F16" s="1" t="s">
        <v>108</v>
      </c>
      <c r="G16" s="1" t="s">
        <v>109</v>
      </c>
      <c r="H16" s="1" t="s">
        <v>110</v>
      </c>
      <c r="I16" s="1" t="s">
        <v>111</v>
      </c>
      <c r="J16" s="1" t="s">
        <v>70</v>
      </c>
      <c r="K16" s="3">
        <v>41.06</v>
      </c>
      <c r="L16">
        <v>5</v>
      </c>
      <c r="M16" s="3">
        <v>205.3</v>
      </c>
      <c r="N16" s="1" t="s">
        <v>21</v>
      </c>
      <c r="O16" s="1" t="s">
        <v>22</v>
      </c>
    </row>
    <row r="17" spans="1:15" x14ac:dyDescent="0.3">
      <c r="A17" s="1" t="s">
        <v>112</v>
      </c>
      <c r="B17" s="2">
        <v>45243</v>
      </c>
      <c r="C17" s="1" t="s">
        <v>6667</v>
      </c>
      <c r="D17" s="1" t="s">
        <v>54</v>
      </c>
      <c r="E17">
        <v>2023</v>
      </c>
      <c r="F17" s="1" t="s">
        <v>113</v>
      </c>
      <c r="G17" s="1" t="s">
        <v>114</v>
      </c>
      <c r="H17" s="1" t="s">
        <v>115</v>
      </c>
      <c r="I17" s="1" t="s">
        <v>116</v>
      </c>
      <c r="J17" s="1" t="s">
        <v>70</v>
      </c>
      <c r="K17" s="3">
        <v>44.56</v>
      </c>
      <c r="L17">
        <v>5</v>
      </c>
      <c r="M17" s="3">
        <v>222.8</v>
      </c>
      <c r="N17" s="1" t="s">
        <v>21</v>
      </c>
      <c r="O17" s="1" t="s">
        <v>37</v>
      </c>
    </row>
    <row r="18" spans="1:15" x14ac:dyDescent="0.3">
      <c r="A18" s="1" t="s">
        <v>117</v>
      </c>
      <c r="B18" s="2">
        <v>45006</v>
      </c>
      <c r="C18" s="1" t="s">
        <v>6671</v>
      </c>
      <c r="D18" s="1" t="s">
        <v>15</v>
      </c>
      <c r="E18">
        <v>2023</v>
      </c>
      <c r="F18" s="1" t="s">
        <v>118</v>
      </c>
      <c r="G18" s="1" t="s">
        <v>119</v>
      </c>
      <c r="H18" s="1" t="s">
        <v>120</v>
      </c>
      <c r="I18" s="1" t="s">
        <v>121</v>
      </c>
      <c r="J18" s="1" t="s">
        <v>51</v>
      </c>
      <c r="K18" s="3">
        <v>33.659999999999997</v>
      </c>
      <c r="L18">
        <v>4</v>
      </c>
      <c r="M18" s="3">
        <v>134.63999999999999</v>
      </c>
      <c r="N18" s="1" t="s">
        <v>6669</v>
      </c>
      <c r="O18" s="1" t="s">
        <v>30</v>
      </c>
    </row>
    <row r="19" spans="1:15" x14ac:dyDescent="0.3">
      <c r="A19" s="1" t="s">
        <v>122</v>
      </c>
      <c r="B19" s="2">
        <v>44976</v>
      </c>
      <c r="C19" s="1" t="s">
        <v>6666</v>
      </c>
      <c r="D19" s="1" t="s">
        <v>39</v>
      </c>
      <c r="E19">
        <v>2023</v>
      </c>
      <c r="F19" s="1" t="s">
        <v>123</v>
      </c>
      <c r="G19" s="1" t="s">
        <v>124</v>
      </c>
      <c r="H19" s="1" t="s">
        <v>125</v>
      </c>
      <c r="I19" s="1" t="s">
        <v>126</v>
      </c>
      <c r="J19" s="1" t="s">
        <v>20</v>
      </c>
      <c r="K19" s="3">
        <v>37.06</v>
      </c>
      <c r="L19">
        <v>4</v>
      </c>
      <c r="M19" s="3">
        <v>148.24</v>
      </c>
      <c r="N19" s="1" t="s">
        <v>6669</v>
      </c>
      <c r="O19" s="1" t="s">
        <v>22</v>
      </c>
    </row>
    <row r="20" spans="1:15" x14ac:dyDescent="0.3">
      <c r="A20" s="1" t="s">
        <v>127</v>
      </c>
      <c r="B20" s="2">
        <v>45257</v>
      </c>
      <c r="C20" s="1" t="s">
        <v>6667</v>
      </c>
      <c r="D20" s="1" t="s">
        <v>54</v>
      </c>
      <c r="E20">
        <v>2023</v>
      </c>
      <c r="F20" s="1" t="s">
        <v>128</v>
      </c>
      <c r="G20" s="1" t="s">
        <v>129</v>
      </c>
      <c r="H20" s="1" t="s">
        <v>130</v>
      </c>
      <c r="I20" s="1" t="s">
        <v>131</v>
      </c>
      <c r="J20" s="1" t="s">
        <v>70</v>
      </c>
      <c r="K20" s="3">
        <v>8.24</v>
      </c>
      <c r="L20">
        <v>3</v>
      </c>
      <c r="M20" s="3">
        <v>24.72</v>
      </c>
      <c r="N20" s="1" t="s">
        <v>21</v>
      </c>
      <c r="O20" s="1" t="s">
        <v>22</v>
      </c>
    </row>
    <row r="21" spans="1:15" x14ac:dyDescent="0.3">
      <c r="A21" s="1" t="s">
        <v>132</v>
      </c>
      <c r="B21" s="2">
        <v>44841</v>
      </c>
      <c r="C21" s="1" t="s">
        <v>6668</v>
      </c>
      <c r="D21" s="1" t="s">
        <v>133</v>
      </c>
      <c r="E21">
        <v>2022</v>
      </c>
      <c r="F21" s="1" t="s">
        <v>134</v>
      </c>
      <c r="G21" s="1" t="s">
        <v>135</v>
      </c>
      <c r="H21" s="1" t="s">
        <v>136</v>
      </c>
      <c r="I21" s="1" t="s">
        <v>137</v>
      </c>
      <c r="J21" s="1" t="s">
        <v>51</v>
      </c>
      <c r="K21" s="3">
        <v>41.88</v>
      </c>
      <c r="L21">
        <v>4</v>
      </c>
      <c r="M21" s="3">
        <v>167.52</v>
      </c>
      <c r="N21" s="1" t="s">
        <v>6669</v>
      </c>
      <c r="O21" s="1" t="s">
        <v>22</v>
      </c>
    </row>
    <row r="22" spans="1:15" x14ac:dyDescent="0.3">
      <c r="A22" s="1" t="s">
        <v>138</v>
      </c>
      <c r="B22" s="2">
        <v>45123</v>
      </c>
      <c r="C22" s="1" t="s">
        <v>6666</v>
      </c>
      <c r="D22" s="1" t="s">
        <v>32</v>
      </c>
      <c r="E22">
        <v>2023</v>
      </c>
      <c r="F22" s="1" t="s">
        <v>139</v>
      </c>
      <c r="G22" s="1" t="s">
        <v>140</v>
      </c>
      <c r="H22" s="1" t="s">
        <v>141</v>
      </c>
      <c r="I22" s="1" t="s">
        <v>142</v>
      </c>
      <c r="J22" s="1" t="s">
        <v>70</v>
      </c>
      <c r="K22" s="3">
        <v>51.31</v>
      </c>
      <c r="L22">
        <v>2</v>
      </c>
      <c r="M22" s="3">
        <v>102.62</v>
      </c>
      <c r="N22" s="1" t="s">
        <v>6669</v>
      </c>
      <c r="O22" s="1" t="s">
        <v>22</v>
      </c>
    </row>
    <row r="23" spans="1:15" x14ac:dyDescent="0.3">
      <c r="A23" s="1" t="s">
        <v>143</v>
      </c>
      <c r="B23" s="2">
        <v>45491</v>
      </c>
      <c r="C23" s="1" t="s">
        <v>6672</v>
      </c>
      <c r="D23" s="1" t="s">
        <v>32</v>
      </c>
      <c r="E23">
        <v>2024</v>
      </c>
      <c r="F23" s="1" t="s">
        <v>144</v>
      </c>
      <c r="G23" s="1" t="s">
        <v>145</v>
      </c>
      <c r="H23" s="1" t="s">
        <v>146</v>
      </c>
      <c r="I23" s="1" t="s">
        <v>147</v>
      </c>
      <c r="J23" s="1" t="s">
        <v>20</v>
      </c>
      <c r="K23" s="3">
        <v>42.35</v>
      </c>
      <c r="L23">
        <v>3</v>
      </c>
      <c r="M23" s="3">
        <v>127.05</v>
      </c>
      <c r="N23" s="1" t="s">
        <v>6669</v>
      </c>
      <c r="O23" s="1" t="s">
        <v>37</v>
      </c>
    </row>
    <row r="24" spans="1:15" x14ac:dyDescent="0.3">
      <c r="A24" s="1" t="s">
        <v>148</v>
      </c>
      <c r="B24" s="2">
        <v>45208</v>
      </c>
      <c r="C24" s="1" t="s">
        <v>6667</v>
      </c>
      <c r="D24" s="1" t="s">
        <v>133</v>
      </c>
      <c r="E24">
        <v>2023</v>
      </c>
      <c r="F24" s="1" t="s">
        <v>149</v>
      </c>
      <c r="G24" s="1" t="s">
        <v>150</v>
      </c>
      <c r="H24" s="1" t="s">
        <v>151</v>
      </c>
      <c r="I24" s="1" t="s">
        <v>152</v>
      </c>
      <c r="J24" s="1" t="s">
        <v>87</v>
      </c>
      <c r="K24" s="3">
        <v>27.5</v>
      </c>
      <c r="L24">
        <v>2</v>
      </c>
      <c r="M24" s="3">
        <v>55</v>
      </c>
      <c r="N24" s="1" t="s">
        <v>21</v>
      </c>
      <c r="O24" s="1" t="s">
        <v>22</v>
      </c>
    </row>
    <row r="25" spans="1:15" x14ac:dyDescent="0.3">
      <c r="A25" s="1" t="s">
        <v>153</v>
      </c>
      <c r="B25" s="2">
        <v>45877</v>
      </c>
      <c r="C25" s="1" t="s">
        <v>6668</v>
      </c>
      <c r="D25" s="1" t="s">
        <v>90</v>
      </c>
      <c r="E25">
        <v>2025</v>
      </c>
      <c r="F25" s="1" t="s">
        <v>154</v>
      </c>
      <c r="G25" s="1" t="s">
        <v>155</v>
      </c>
      <c r="H25" s="1" t="s">
        <v>156</v>
      </c>
      <c r="I25" s="1" t="s">
        <v>157</v>
      </c>
      <c r="J25" s="1" t="s">
        <v>51</v>
      </c>
      <c r="K25" s="3">
        <v>32.64</v>
      </c>
      <c r="L25">
        <v>3</v>
      </c>
      <c r="M25" s="3">
        <v>97.92</v>
      </c>
      <c r="N25" s="1" t="s">
        <v>21</v>
      </c>
      <c r="O25" s="1" t="s">
        <v>95</v>
      </c>
    </row>
    <row r="26" spans="1:15" x14ac:dyDescent="0.3">
      <c r="A26" s="1" t="s">
        <v>158</v>
      </c>
      <c r="B26" s="2">
        <v>45142</v>
      </c>
      <c r="C26" s="1" t="s">
        <v>6668</v>
      </c>
      <c r="D26" s="1" t="s">
        <v>90</v>
      </c>
      <c r="E26">
        <v>2023</v>
      </c>
      <c r="F26" s="1" t="s">
        <v>159</v>
      </c>
      <c r="G26" s="1" t="s">
        <v>160</v>
      </c>
      <c r="H26" s="1" t="s">
        <v>161</v>
      </c>
      <c r="I26" s="1" t="s">
        <v>162</v>
      </c>
      <c r="J26" s="1" t="s">
        <v>51</v>
      </c>
      <c r="K26" s="3">
        <v>36.53</v>
      </c>
      <c r="L26">
        <v>4</v>
      </c>
      <c r="M26" s="3">
        <v>146.12</v>
      </c>
      <c r="N26" s="1" t="s">
        <v>88</v>
      </c>
      <c r="O26" s="1" t="s">
        <v>37</v>
      </c>
    </row>
    <row r="27" spans="1:15" x14ac:dyDescent="0.3">
      <c r="A27" s="1" t="s">
        <v>163</v>
      </c>
      <c r="B27" s="2">
        <v>45288</v>
      </c>
      <c r="C27" s="1" t="s">
        <v>6672</v>
      </c>
      <c r="D27" s="1" t="s">
        <v>107</v>
      </c>
      <c r="E27">
        <v>2023</v>
      </c>
      <c r="F27" s="1" t="s">
        <v>164</v>
      </c>
      <c r="G27" s="1" t="s">
        <v>165</v>
      </c>
      <c r="H27" s="1" t="s">
        <v>166</v>
      </c>
      <c r="I27" s="1" t="s">
        <v>167</v>
      </c>
      <c r="J27" s="1" t="s">
        <v>20</v>
      </c>
      <c r="K27" s="3">
        <v>54.12</v>
      </c>
      <c r="L27">
        <v>3</v>
      </c>
      <c r="M27" s="3">
        <v>162.36000000000001</v>
      </c>
      <c r="N27" s="1" t="s">
        <v>21</v>
      </c>
      <c r="O27" s="1" t="s">
        <v>22</v>
      </c>
    </row>
    <row r="28" spans="1:15" x14ac:dyDescent="0.3">
      <c r="A28" s="1" t="s">
        <v>168</v>
      </c>
      <c r="B28" s="2">
        <v>45456</v>
      </c>
      <c r="C28" s="1" t="s">
        <v>6672</v>
      </c>
      <c r="D28" s="1" t="s">
        <v>24</v>
      </c>
      <c r="E28">
        <v>2024</v>
      </c>
      <c r="F28" s="1" t="s">
        <v>169</v>
      </c>
      <c r="G28" s="1" t="s">
        <v>170</v>
      </c>
      <c r="H28" s="1" t="s">
        <v>171</v>
      </c>
      <c r="I28" s="1" t="s">
        <v>172</v>
      </c>
      <c r="J28" s="1" t="s">
        <v>70</v>
      </c>
      <c r="K28" s="3">
        <v>7.28</v>
      </c>
      <c r="L28">
        <v>2</v>
      </c>
      <c r="M28" s="3">
        <v>14.56</v>
      </c>
      <c r="N28" s="1" t="s">
        <v>6669</v>
      </c>
      <c r="O28" s="1" t="s">
        <v>22</v>
      </c>
    </row>
    <row r="29" spans="1:15" x14ac:dyDescent="0.3">
      <c r="A29" s="1" t="s">
        <v>173</v>
      </c>
      <c r="B29" s="2">
        <v>45623</v>
      </c>
      <c r="C29" s="1" t="s">
        <v>6670</v>
      </c>
      <c r="D29" s="1" t="s">
        <v>54</v>
      </c>
      <c r="E29">
        <v>2024</v>
      </c>
      <c r="F29" s="1" t="s">
        <v>174</v>
      </c>
      <c r="G29" s="1" t="s">
        <v>175</v>
      </c>
      <c r="H29" s="1" t="s">
        <v>176</v>
      </c>
      <c r="I29" s="1" t="s">
        <v>177</v>
      </c>
      <c r="J29" s="1" t="s">
        <v>20</v>
      </c>
      <c r="K29" s="3">
        <v>17.760000000000002</v>
      </c>
      <c r="L29">
        <v>2</v>
      </c>
      <c r="M29" s="3">
        <v>35.520000000000003</v>
      </c>
      <c r="N29" s="1" t="s">
        <v>6669</v>
      </c>
      <c r="O29" s="1" t="s">
        <v>37</v>
      </c>
    </row>
    <row r="30" spans="1:15" x14ac:dyDescent="0.3">
      <c r="A30" s="1" t="s">
        <v>178</v>
      </c>
      <c r="B30" s="2">
        <v>45120</v>
      </c>
      <c r="C30" s="1" t="s">
        <v>6672</v>
      </c>
      <c r="D30" s="1" t="s">
        <v>32</v>
      </c>
      <c r="E30">
        <v>2023</v>
      </c>
      <c r="F30" s="1" t="s">
        <v>179</v>
      </c>
      <c r="G30" s="1" t="s">
        <v>180</v>
      </c>
      <c r="H30" s="1" t="s">
        <v>181</v>
      </c>
      <c r="I30" s="1" t="s">
        <v>182</v>
      </c>
      <c r="J30" s="1" t="s">
        <v>70</v>
      </c>
      <c r="K30" s="3">
        <v>27.1</v>
      </c>
      <c r="L30">
        <v>4</v>
      </c>
      <c r="M30" s="3">
        <v>108.4</v>
      </c>
      <c r="N30" s="1" t="s">
        <v>88</v>
      </c>
      <c r="O30" s="1" t="s">
        <v>44</v>
      </c>
    </row>
    <row r="31" spans="1:15" x14ac:dyDescent="0.3">
      <c r="A31" s="1" t="s">
        <v>183</v>
      </c>
      <c r="B31" s="2">
        <v>45084</v>
      </c>
      <c r="C31" s="1" t="s">
        <v>6670</v>
      </c>
      <c r="D31" s="1" t="s">
        <v>24</v>
      </c>
      <c r="E31">
        <v>2023</v>
      </c>
      <c r="F31" s="1" t="s">
        <v>184</v>
      </c>
      <c r="G31" s="1" t="s">
        <v>185</v>
      </c>
      <c r="H31" s="1" t="s">
        <v>186</v>
      </c>
      <c r="I31" s="1" t="s">
        <v>187</v>
      </c>
      <c r="J31" s="1" t="s">
        <v>20</v>
      </c>
      <c r="K31" s="3">
        <v>32.29</v>
      </c>
      <c r="L31">
        <v>3</v>
      </c>
      <c r="M31" s="3">
        <v>96.87</v>
      </c>
      <c r="N31" s="1" t="s">
        <v>6669</v>
      </c>
      <c r="O31" s="1" t="s">
        <v>22</v>
      </c>
    </row>
    <row r="32" spans="1:15" x14ac:dyDescent="0.3">
      <c r="A32" s="1" t="s">
        <v>188</v>
      </c>
      <c r="B32" s="2">
        <v>45442</v>
      </c>
      <c r="C32" s="1" t="s">
        <v>6672</v>
      </c>
      <c r="D32" s="1" t="s">
        <v>46</v>
      </c>
      <c r="E32">
        <v>2024</v>
      </c>
      <c r="F32" s="1" t="s">
        <v>189</v>
      </c>
      <c r="G32" s="1" t="s">
        <v>190</v>
      </c>
      <c r="H32" s="1" t="s">
        <v>191</v>
      </c>
      <c r="I32" s="1" t="s">
        <v>192</v>
      </c>
      <c r="J32" s="1" t="s">
        <v>70</v>
      </c>
      <c r="K32" s="3">
        <v>5.24</v>
      </c>
      <c r="L32">
        <v>4</v>
      </c>
      <c r="M32" s="3">
        <v>20.96</v>
      </c>
      <c r="N32" s="1" t="s">
        <v>6669</v>
      </c>
      <c r="O32" s="1" t="s">
        <v>193</v>
      </c>
    </row>
    <row r="33" spans="1:15" x14ac:dyDescent="0.3">
      <c r="A33" s="1" t="s">
        <v>194</v>
      </c>
      <c r="B33" s="2">
        <v>45192</v>
      </c>
      <c r="C33" s="1" t="s">
        <v>6673</v>
      </c>
      <c r="D33" s="1" t="s">
        <v>60</v>
      </c>
      <c r="E33">
        <v>2023</v>
      </c>
      <c r="F33" s="1" t="s">
        <v>195</v>
      </c>
      <c r="G33" s="1" t="s">
        <v>196</v>
      </c>
      <c r="H33" s="1" t="s">
        <v>197</v>
      </c>
      <c r="I33" s="1" t="s">
        <v>198</v>
      </c>
      <c r="J33" s="1" t="s">
        <v>70</v>
      </c>
      <c r="K33" s="3">
        <v>6.11</v>
      </c>
      <c r="L33">
        <v>2</v>
      </c>
      <c r="M33" s="3">
        <v>12.22</v>
      </c>
      <c r="N33" s="1" t="s">
        <v>21</v>
      </c>
      <c r="O33" s="1" t="s">
        <v>193</v>
      </c>
    </row>
    <row r="34" spans="1:15" x14ac:dyDescent="0.3">
      <c r="A34" s="1" t="s">
        <v>199</v>
      </c>
      <c r="B34" s="2">
        <v>44909</v>
      </c>
      <c r="C34" s="1" t="s">
        <v>6670</v>
      </c>
      <c r="D34" s="1" t="s">
        <v>107</v>
      </c>
      <c r="E34">
        <v>2022</v>
      </c>
      <c r="F34" s="1" t="s">
        <v>200</v>
      </c>
      <c r="G34" s="1" t="s">
        <v>201</v>
      </c>
      <c r="H34" s="1" t="s">
        <v>202</v>
      </c>
      <c r="I34" s="1" t="s">
        <v>203</v>
      </c>
      <c r="J34" s="1" t="s">
        <v>20</v>
      </c>
      <c r="K34" s="3">
        <v>15.17</v>
      </c>
      <c r="L34">
        <v>2</v>
      </c>
      <c r="M34" s="3">
        <v>30.34</v>
      </c>
      <c r="N34" s="1" t="s">
        <v>21</v>
      </c>
      <c r="O34" s="1" t="s">
        <v>193</v>
      </c>
    </row>
    <row r="35" spans="1:15" x14ac:dyDescent="0.3">
      <c r="A35" s="1" t="s">
        <v>204</v>
      </c>
      <c r="B35" s="2">
        <v>44814</v>
      </c>
      <c r="C35" s="1" t="s">
        <v>6673</v>
      </c>
      <c r="D35" s="1" t="s">
        <v>60</v>
      </c>
      <c r="E35">
        <v>2022</v>
      </c>
      <c r="F35" s="1" t="s">
        <v>205</v>
      </c>
      <c r="G35" s="1" t="s">
        <v>206</v>
      </c>
      <c r="H35" s="1" t="s">
        <v>207</v>
      </c>
      <c r="I35" s="1" t="s">
        <v>208</v>
      </c>
      <c r="J35" s="1" t="s">
        <v>51</v>
      </c>
      <c r="K35" s="3">
        <v>13.88</v>
      </c>
      <c r="L35">
        <v>5</v>
      </c>
      <c r="M35" s="3">
        <v>69.400000000000006</v>
      </c>
      <c r="N35" s="1" t="s">
        <v>6669</v>
      </c>
      <c r="O35" s="1" t="s">
        <v>37</v>
      </c>
    </row>
    <row r="36" spans="1:15" x14ac:dyDescent="0.3">
      <c r="A36" s="1" t="s">
        <v>209</v>
      </c>
      <c r="B36" s="2">
        <v>45314</v>
      </c>
      <c r="C36" s="1" t="s">
        <v>6671</v>
      </c>
      <c r="D36" s="1" t="s">
        <v>210</v>
      </c>
      <c r="E36">
        <v>2024</v>
      </c>
      <c r="F36" s="1" t="s">
        <v>211</v>
      </c>
      <c r="G36" s="1" t="s">
        <v>212</v>
      </c>
      <c r="H36" s="1" t="s">
        <v>213</v>
      </c>
      <c r="I36" s="1" t="s">
        <v>214</v>
      </c>
      <c r="J36" s="1" t="s">
        <v>70</v>
      </c>
      <c r="K36" s="3">
        <v>21.49</v>
      </c>
      <c r="L36">
        <v>4</v>
      </c>
      <c r="M36" s="3">
        <v>85.96</v>
      </c>
      <c r="N36" s="1" t="s">
        <v>29</v>
      </c>
      <c r="O36" s="1" t="s">
        <v>44</v>
      </c>
    </row>
    <row r="37" spans="1:15" x14ac:dyDescent="0.3">
      <c r="A37" s="1" t="s">
        <v>215</v>
      </c>
      <c r="B37" s="2">
        <v>45258</v>
      </c>
      <c r="C37" s="1" t="s">
        <v>6671</v>
      </c>
      <c r="D37" s="1" t="s">
        <v>54</v>
      </c>
      <c r="E37">
        <v>2023</v>
      </c>
      <c r="F37" s="1" t="s">
        <v>216</v>
      </c>
      <c r="G37" s="1" t="s">
        <v>217</v>
      </c>
      <c r="H37" s="1" t="s">
        <v>218</v>
      </c>
      <c r="I37" s="1" t="s">
        <v>219</v>
      </c>
      <c r="J37" s="1" t="s">
        <v>70</v>
      </c>
      <c r="K37" s="3">
        <v>15.9</v>
      </c>
      <c r="L37">
        <v>2</v>
      </c>
      <c r="M37" s="3">
        <v>31.8</v>
      </c>
      <c r="N37" s="1" t="s">
        <v>29</v>
      </c>
      <c r="O37" s="1" t="s">
        <v>22</v>
      </c>
    </row>
    <row r="38" spans="1:15" x14ac:dyDescent="0.3">
      <c r="A38" s="1" t="s">
        <v>220</v>
      </c>
      <c r="B38" s="2">
        <v>45758</v>
      </c>
      <c r="C38" s="1" t="s">
        <v>6668</v>
      </c>
      <c r="D38" s="1" t="s">
        <v>82</v>
      </c>
      <c r="E38">
        <v>2025</v>
      </c>
      <c r="F38" s="1" t="s">
        <v>221</v>
      </c>
      <c r="G38" s="1" t="s">
        <v>222</v>
      </c>
      <c r="H38" s="1" t="s">
        <v>223</v>
      </c>
      <c r="I38" s="1" t="s">
        <v>224</v>
      </c>
      <c r="J38" s="1" t="s">
        <v>87</v>
      </c>
      <c r="K38" s="3">
        <v>36.729999999999997</v>
      </c>
      <c r="L38">
        <v>5</v>
      </c>
      <c r="M38" s="3">
        <v>183.65</v>
      </c>
      <c r="N38" s="1" t="s">
        <v>29</v>
      </c>
      <c r="O38" s="1" t="s">
        <v>44</v>
      </c>
    </row>
    <row r="39" spans="1:15" x14ac:dyDescent="0.3">
      <c r="A39" s="1" t="s">
        <v>225</v>
      </c>
      <c r="B39" s="2">
        <v>45807</v>
      </c>
      <c r="C39" s="1" t="s">
        <v>6668</v>
      </c>
      <c r="D39" s="1" t="s">
        <v>46</v>
      </c>
      <c r="E39">
        <v>2025</v>
      </c>
      <c r="F39" s="1" t="s">
        <v>226</v>
      </c>
      <c r="G39" s="1" t="s">
        <v>227</v>
      </c>
      <c r="H39" s="1" t="s">
        <v>228</v>
      </c>
      <c r="I39" s="1" t="s">
        <v>229</v>
      </c>
      <c r="J39" s="1" t="s">
        <v>20</v>
      </c>
      <c r="K39" s="3">
        <v>17.38</v>
      </c>
      <c r="L39">
        <v>5</v>
      </c>
      <c r="M39" s="3">
        <v>86.9</v>
      </c>
      <c r="N39" s="1" t="s">
        <v>21</v>
      </c>
      <c r="O39" s="1" t="s">
        <v>37</v>
      </c>
    </row>
    <row r="40" spans="1:15" x14ac:dyDescent="0.3">
      <c r="A40" s="1" t="s">
        <v>230</v>
      </c>
      <c r="B40" s="2">
        <v>45068</v>
      </c>
      <c r="C40" s="1" t="s">
        <v>6667</v>
      </c>
      <c r="D40" s="1" t="s">
        <v>46</v>
      </c>
      <c r="E40">
        <v>2023</v>
      </c>
      <c r="F40" s="1" t="s">
        <v>231</v>
      </c>
      <c r="G40" s="1" t="s">
        <v>232</v>
      </c>
      <c r="H40" s="1" t="s">
        <v>42</v>
      </c>
      <c r="I40" s="1" t="s">
        <v>233</v>
      </c>
      <c r="J40" s="1" t="s">
        <v>51</v>
      </c>
      <c r="K40" s="3">
        <v>38.31</v>
      </c>
      <c r="L40">
        <v>2</v>
      </c>
      <c r="M40" s="3">
        <v>76.62</v>
      </c>
      <c r="N40" s="1" t="s">
        <v>29</v>
      </c>
      <c r="O40" s="1" t="s">
        <v>52</v>
      </c>
    </row>
    <row r="41" spans="1:15" x14ac:dyDescent="0.3">
      <c r="A41" s="1" t="s">
        <v>234</v>
      </c>
      <c r="B41" s="2">
        <v>45256</v>
      </c>
      <c r="C41" s="1" t="s">
        <v>6666</v>
      </c>
      <c r="D41" s="1" t="s">
        <v>54</v>
      </c>
      <c r="E41">
        <v>2023</v>
      </c>
      <c r="F41" s="1" t="s">
        <v>235</v>
      </c>
      <c r="G41" s="1" t="s">
        <v>236</v>
      </c>
      <c r="H41" s="1" t="s">
        <v>237</v>
      </c>
      <c r="I41" s="1" t="s">
        <v>238</v>
      </c>
      <c r="J41" s="1" t="s">
        <v>70</v>
      </c>
      <c r="K41" s="3">
        <v>44.39</v>
      </c>
      <c r="L41">
        <v>5</v>
      </c>
      <c r="M41" s="3">
        <v>221.95</v>
      </c>
      <c r="N41" s="1" t="s">
        <v>6669</v>
      </c>
      <c r="O41" s="1" t="s">
        <v>22</v>
      </c>
    </row>
    <row r="42" spans="1:15" x14ac:dyDescent="0.3">
      <c r="A42" s="1" t="s">
        <v>239</v>
      </c>
      <c r="B42" s="2">
        <v>45481</v>
      </c>
      <c r="C42" s="1" t="s">
        <v>6667</v>
      </c>
      <c r="D42" s="1" t="s">
        <v>32</v>
      </c>
      <c r="E42">
        <v>2024</v>
      </c>
      <c r="F42" s="1" t="s">
        <v>240</v>
      </c>
      <c r="G42" s="1" t="s">
        <v>241</v>
      </c>
      <c r="H42" s="1" t="s">
        <v>242</v>
      </c>
      <c r="I42" s="1" t="s">
        <v>243</v>
      </c>
      <c r="J42" s="1" t="s">
        <v>51</v>
      </c>
      <c r="K42" s="3">
        <v>49.04</v>
      </c>
      <c r="L42">
        <v>3</v>
      </c>
      <c r="M42" s="3">
        <v>147.12</v>
      </c>
      <c r="N42" s="1" t="s">
        <v>29</v>
      </c>
      <c r="O42" s="1" t="s">
        <v>37</v>
      </c>
    </row>
    <row r="43" spans="1:15" x14ac:dyDescent="0.3">
      <c r="A43" s="1" t="s">
        <v>244</v>
      </c>
      <c r="B43" s="2">
        <v>44894</v>
      </c>
      <c r="C43" s="1" t="s">
        <v>6671</v>
      </c>
      <c r="D43" s="1" t="s">
        <v>54</v>
      </c>
      <c r="E43">
        <v>2022</v>
      </c>
      <c r="F43" s="1" t="s">
        <v>245</v>
      </c>
      <c r="G43" s="1" t="s">
        <v>246</v>
      </c>
      <c r="H43" s="1" t="s">
        <v>247</v>
      </c>
      <c r="I43" s="1" t="s">
        <v>248</v>
      </c>
      <c r="J43" s="1" t="s">
        <v>51</v>
      </c>
      <c r="K43" s="3">
        <v>15.23</v>
      </c>
      <c r="L43">
        <v>3</v>
      </c>
      <c r="M43" s="3">
        <v>45.69</v>
      </c>
      <c r="N43" s="1" t="s">
        <v>29</v>
      </c>
      <c r="O43" s="1" t="s">
        <v>80</v>
      </c>
    </row>
    <row r="44" spans="1:15" x14ac:dyDescent="0.3">
      <c r="A44" s="1" t="s">
        <v>249</v>
      </c>
      <c r="B44" s="2">
        <v>45508</v>
      </c>
      <c r="C44" s="1" t="s">
        <v>6666</v>
      </c>
      <c r="D44" s="1" t="s">
        <v>90</v>
      </c>
      <c r="E44">
        <v>2024</v>
      </c>
      <c r="F44" s="1" t="s">
        <v>250</v>
      </c>
      <c r="G44" s="1" t="s">
        <v>251</v>
      </c>
      <c r="H44" s="1" t="s">
        <v>252</v>
      </c>
      <c r="I44" s="1" t="s">
        <v>253</v>
      </c>
      <c r="J44" s="1" t="s">
        <v>70</v>
      </c>
      <c r="K44" s="3">
        <v>40.85</v>
      </c>
      <c r="L44">
        <v>3</v>
      </c>
      <c r="M44" s="3">
        <v>122.55</v>
      </c>
      <c r="N44" s="1" t="s">
        <v>21</v>
      </c>
      <c r="O44" s="1" t="s">
        <v>37</v>
      </c>
    </row>
    <row r="45" spans="1:15" x14ac:dyDescent="0.3">
      <c r="A45" s="1" t="s">
        <v>254</v>
      </c>
      <c r="B45" s="2">
        <v>45577</v>
      </c>
      <c r="C45" s="1" t="s">
        <v>6673</v>
      </c>
      <c r="D45" s="1" t="s">
        <v>133</v>
      </c>
      <c r="E45">
        <v>2024</v>
      </c>
      <c r="F45" s="1" t="s">
        <v>255</v>
      </c>
      <c r="G45" s="1" t="s">
        <v>256</v>
      </c>
      <c r="H45" s="1" t="s">
        <v>257</v>
      </c>
      <c r="I45" s="1" t="s">
        <v>258</v>
      </c>
      <c r="J45" s="1" t="s">
        <v>70</v>
      </c>
      <c r="K45" s="3">
        <v>19.37</v>
      </c>
      <c r="L45">
        <v>2</v>
      </c>
      <c r="M45" s="3">
        <v>38.74</v>
      </c>
      <c r="N45" s="1" t="s">
        <v>21</v>
      </c>
      <c r="O45" s="1" t="s">
        <v>37</v>
      </c>
    </row>
    <row r="46" spans="1:15" x14ac:dyDescent="0.3">
      <c r="A46" s="1" t="s">
        <v>259</v>
      </c>
      <c r="B46" s="2">
        <v>44949</v>
      </c>
      <c r="C46" s="1" t="s">
        <v>6667</v>
      </c>
      <c r="D46" s="1" t="s">
        <v>210</v>
      </c>
      <c r="E46">
        <v>2023</v>
      </c>
      <c r="F46" s="1" t="s">
        <v>260</v>
      </c>
      <c r="G46" s="1" t="s">
        <v>261</v>
      </c>
      <c r="H46" s="1" t="s">
        <v>262</v>
      </c>
      <c r="I46" s="1" t="s">
        <v>263</v>
      </c>
      <c r="J46" s="1" t="s">
        <v>87</v>
      </c>
      <c r="K46" s="3">
        <v>49.85</v>
      </c>
      <c r="L46">
        <v>4</v>
      </c>
      <c r="M46" s="3">
        <v>199.4</v>
      </c>
      <c r="N46" s="1" t="s">
        <v>29</v>
      </c>
      <c r="O46" s="1" t="s">
        <v>95</v>
      </c>
    </row>
    <row r="47" spans="1:15" x14ac:dyDescent="0.3">
      <c r="A47" s="1" t="s">
        <v>264</v>
      </c>
      <c r="B47" s="2">
        <v>45709</v>
      </c>
      <c r="C47" s="1" t="s">
        <v>6668</v>
      </c>
      <c r="D47" s="1" t="s">
        <v>39</v>
      </c>
      <c r="E47">
        <v>2025</v>
      </c>
      <c r="F47" s="1" t="s">
        <v>265</v>
      </c>
      <c r="G47" s="1" t="s">
        <v>266</v>
      </c>
      <c r="H47" s="1" t="s">
        <v>267</v>
      </c>
      <c r="I47" s="1" t="s">
        <v>268</v>
      </c>
      <c r="J47" s="1" t="s">
        <v>20</v>
      </c>
      <c r="K47" s="3">
        <v>8.8000000000000007</v>
      </c>
      <c r="L47">
        <v>1</v>
      </c>
      <c r="M47" s="3">
        <v>8.8000000000000007</v>
      </c>
      <c r="N47" s="1" t="s">
        <v>6669</v>
      </c>
      <c r="O47" s="1" t="s">
        <v>80</v>
      </c>
    </row>
    <row r="48" spans="1:15" x14ac:dyDescent="0.3">
      <c r="A48" s="1" t="s">
        <v>269</v>
      </c>
      <c r="B48" s="2">
        <v>45821</v>
      </c>
      <c r="C48" s="1" t="s">
        <v>6668</v>
      </c>
      <c r="D48" s="1" t="s">
        <v>24</v>
      </c>
      <c r="E48">
        <v>2025</v>
      </c>
      <c r="F48" s="1" t="s">
        <v>270</v>
      </c>
      <c r="G48" s="1" t="s">
        <v>271</v>
      </c>
      <c r="H48" s="1" t="s">
        <v>272</v>
      </c>
      <c r="I48" s="1" t="s">
        <v>273</v>
      </c>
      <c r="J48" s="1" t="s">
        <v>87</v>
      </c>
      <c r="K48" s="3">
        <v>55.9</v>
      </c>
      <c r="L48">
        <v>5</v>
      </c>
      <c r="M48" s="3">
        <v>279.5</v>
      </c>
      <c r="N48" s="1" t="s">
        <v>6669</v>
      </c>
      <c r="O48" s="1" t="s">
        <v>193</v>
      </c>
    </row>
    <row r="49" spans="1:15" x14ac:dyDescent="0.3">
      <c r="A49" s="1" t="s">
        <v>274</v>
      </c>
      <c r="B49" s="2">
        <v>45261</v>
      </c>
      <c r="C49" s="1" t="s">
        <v>6668</v>
      </c>
      <c r="D49" s="1" t="s">
        <v>107</v>
      </c>
      <c r="E49">
        <v>2023</v>
      </c>
      <c r="F49" s="1" t="s">
        <v>275</v>
      </c>
      <c r="G49" s="1" t="s">
        <v>276</v>
      </c>
      <c r="H49" s="1" t="s">
        <v>277</v>
      </c>
      <c r="I49" s="1" t="s">
        <v>278</v>
      </c>
      <c r="J49" s="1" t="s">
        <v>51</v>
      </c>
      <c r="K49" s="3">
        <v>14.42</v>
      </c>
      <c r="L49">
        <v>5</v>
      </c>
      <c r="M49" s="3">
        <v>72.099999999999994</v>
      </c>
      <c r="N49" s="1" t="s">
        <v>29</v>
      </c>
      <c r="O49" s="1" t="s">
        <v>44</v>
      </c>
    </row>
    <row r="50" spans="1:15" x14ac:dyDescent="0.3">
      <c r="A50" s="1" t="s">
        <v>279</v>
      </c>
      <c r="B50" s="2">
        <v>45169</v>
      </c>
      <c r="C50" s="1" t="s">
        <v>6672</v>
      </c>
      <c r="D50" s="1" t="s">
        <v>90</v>
      </c>
      <c r="E50">
        <v>2023</v>
      </c>
      <c r="F50" s="1" t="s">
        <v>280</v>
      </c>
      <c r="G50" s="1" t="s">
        <v>281</v>
      </c>
      <c r="H50" s="1" t="s">
        <v>282</v>
      </c>
      <c r="I50" s="1" t="s">
        <v>283</v>
      </c>
      <c r="J50" s="1" t="s">
        <v>70</v>
      </c>
      <c r="K50" s="3">
        <v>22.65</v>
      </c>
      <c r="L50">
        <v>1</v>
      </c>
      <c r="M50" s="3">
        <v>22.65</v>
      </c>
      <c r="N50" s="1" t="s">
        <v>29</v>
      </c>
      <c r="O50" s="1" t="s">
        <v>193</v>
      </c>
    </row>
    <row r="51" spans="1:15" x14ac:dyDescent="0.3">
      <c r="A51" s="1" t="s">
        <v>284</v>
      </c>
      <c r="B51" s="2">
        <v>44969</v>
      </c>
      <c r="C51" s="1" t="s">
        <v>6666</v>
      </c>
      <c r="D51" s="1" t="s">
        <v>39</v>
      </c>
      <c r="E51">
        <v>2023</v>
      </c>
      <c r="F51" s="1" t="s">
        <v>285</v>
      </c>
      <c r="G51" s="1" t="s">
        <v>286</v>
      </c>
      <c r="H51" s="1" t="s">
        <v>287</v>
      </c>
      <c r="I51" s="1" t="s">
        <v>288</v>
      </c>
      <c r="J51" s="1" t="s">
        <v>51</v>
      </c>
      <c r="K51" s="3">
        <v>26.87</v>
      </c>
      <c r="L51">
        <v>2</v>
      </c>
      <c r="M51" s="3">
        <v>53.74</v>
      </c>
      <c r="N51" s="1" t="s">
        <v>88</v>
      </c>
      <c r="O51" s="1" t="s">
        <v>52</v>
      </c>
    </row>
    <row r="52" spans="1:15" x14ac:dyDescent="0.3">
      <c r="A52" s="1" t="s">
        <v>289</v>
      </c>
      <c r="B52" s="2">
        <v>45621</v>
      </c>
      <c r="C52" s="1" t="s">
        <v>6667</v>
      </c>
      <c r="D52" s="1" t="s">
        <v>54</v>
      </c>
      <c r="E52">
        <v>2024</v>
      </c>
      <c r="F52" s="1" t="s">
        <v>290</v>
      </c>
      <c r="G52" s="1" t="s">
        <v>291</v>
      </c>
      <c r="H52" s="1" t="s">
        <v>292</v>
      </c>
      <c r="I52" s="1" t="s">
        <v>293</v>
      </c>
      <c r="J52" s="1" t="s">
        <v>70</v>
      </c>
      <c r="K52" s="3">
        <v>10.6</v>
      </c>
      <c r="L52">
        <v>2</v>
      </c>
      <c r="M52" s="3">
        <v>21.2</v>
      </c>
      <c r="N52" s="1" t="s">
        <v>6669</v>
      </c>
      <c r="O52" s="1" t="s">
        <v>44</v>
      </c>
    </row>
    <row r="53" spans="1:15" x14ac:dyDescent="0.3">
      <c r="A53" s="1" t="s">
        <v>294</v>
      </c>
      <c r="B53" s="2">
        <v>45528</v>
      </c>
      <c r="C53" s="1" t="s">
        <v>6673</v>
      </c>
      <c r="D53" s="1" t="s">
        <v>90</v>
      </c>
      <c r="E53">
        <v>2024</v>
      </c>
      <c r="F53" s="1" t="s">
        <v>295</v>
      </c>
      <c r="G53" s="1" t="s">
        <v>296</v>
      </c>
      <c r="H53" s="1" t="s">
        <v>297</v>
      </c>
      <c r="I53" s="1" t="s">
        <v>298</v>
      </c>
      <c r="J53" s="1" t="s">
        <v>70</v>
      </c>
      <c r="K53" s="3">
        <v>38.6</v>
      </c>
      <c r="L53">
        <v>5</v>
      </c>
      <c r="M53" s="3">
        <v>193</v>
      </c>
      <c r="N53" s="1" t="s">
        <v>6669</v>
      </c>
      <c r="O53" s="1" t="s">
        <v>95</v>
      </c>
    </row>
    <row r="54" spans="1:15" x14ac:dyDescent="0.3">
      <c r="A54" s="1" t="s">
        <v>299</v>
      </c>
      <c r="B54" s="2">
        <v>45083</v>
      </c>
      <c r="C54" s="1" t="s">
        <v>6671</v>
      </c>
      <c r="D54" s="1" t="s">
        <v>24</v>
      </c>
      <c r="E54">
        <v>2023</v>
      </c>
      <c r="F54" s="1" t="s">
        <v>300</v>
      </c>
      <c r="G54" s="1" t="s">
        <v>301</v>
      </c>
      <c r="H54" s="1" t="s">
        <v>302</v>
      </c>
      <c r="I54" s="1" t="s">
        <v>303</v>
      </c>
      <c r="J54" s="1" t="s">
        <v>70</v>
      </c>
      <c r="K54" s="3">
        <v>38.74</v>
      </c>
      <c r="L54">
        <v>4</v>
      </c>
      <c r="M54" s="3">
        <v>154.96</v>
      </c>
      <c r="N54" s="1" t="s">
        <v>29</v>
      </c>
      <c r="O54" s="1" t="s">
        <v>37</v>
      </c>
    </row>
    <row r="55" spans="1:15" x14ac:dyDescent="0.3">
      <c r="A55" s="1" t="s">
        <v>304</v>
      </c>
      <c r="B55" s="2">
        <v>45529</v>
      </c>
      <c r="C55" s="1" t="s">
        <v>6666</v>
      </c>
      <c r="D55" s="1" t="s">
        <v>90</v>
      </c>
      <c r="E55">
        <v>2024</v>
      </c>
      <c r="F55" s="1" t="s">
        <v>305</v>
      </c>
      <c r="G55" s="1" t="s">
        <v>306</v>
      </c>
      <c r="H55" s="1" t="s">
        <v>115</v>
      </c>
      <c r="I55" s="1" t="s">
        <v>116</v>
      </c>
      <c r="J55" s="1" t="s">
        <v>20</v>
      </c>
      <c r="K55" s="3">
        <v>41.68</v>
      </c>
      <c r="L55">
        <v>4</v>
      </c>
      <c r="M55" s="3">
        <v>166.72</v>
      </c>
      <c r="N55" s="1" t="s">
        <v>21</v>
      </c>
      <c r="O55" s="1" t="s">
        <v>37</v>
      </c>
    </row>
    <row r="56" spans="1:15" x14ac:dyDescent="0.3">
      <c r="A56" s="1" t="s">
        <v>307</v>
      </c>
      <c r="B56" s="2">
        <v>45191</v>
      </c>
      <c r="C56" s="1" t="s">
        <v>6668</v>
      </c>
      <c r="D56" s="1" t="s">
        <v>60</v>
      </c>
      <c r="E56">
        <v>2023</v>
      </c>
      <c r="F56" s="1" t="s">
        <v>308</v>
      </c>
      <c r="G56" s="1" t="s">
        <v>309</v>
      </c>
      <c r="H56" s="1" t="s">
        <v>310</v>
      </c>
      <c r="I56" s="1" t="s">
        <v>311</v>
      </c>
      <c r="J56" s="1" t="s">
        <v>87</v>
      </c>
      <c r="K56" s="3">
        <v>39.01</v>
      </c>
      <c r="L56">
        <v>2</v>
      </c>
      <c r="M56" s="3">
        <v>78.02</v>
      </c>
      <c r="N56" s="1" t="s">
        <v>6669</v>
      </c>
      <c r="O56" s="1" t="s">
        <v>52</v>
      </c>
    </row>
    <row r="57" spans="1:15" x14ac:dyDescent="0.3">
      <c r="A57" s="1" t="s">
        <v>312</v>
      </c>
      <c r="B57" s="2">
        <v>45195</v>
      </c>
      <c r="C57" s="1" t="s">
        <v>6671</v>
      </c>
      <c r="D57" s="1" t="s">
        <v>60</v>
      </c>
      <c r="E57">
        <v>2023</v>
      </c>
      <c r="F57" s="1" t="s">
        <v>313</v>
      </c>
      <c r="G57" s="1" t="s">
        <v>314</v>
      </c>
      <c r="H57" s="1" t="s">
        <v>93</v>
      </c>
      <c r="I57" s="1" t="s">
        <v>315</v>
      </c>
      <c r="J57" s="1" t="s">
        <v>87</v>
      </c>
      <c r="K57" s="3">
        <v>10.55</v>
      </c>
      <c r="L57">
        <v>2</v>
      </c>
      <c r="M57" s="3">
        <v>21.1</v>
      </c>
      <c r="N57" s="1" t="s">
        <v>29</v>
      </c>
      <c r="O57" s="1" t="s">
        <v>193</v>
      </c>
    </row>
    <row r="58" spans="1:15" x14ac:dyDescent="0.3">
      <c r="A58" s="1" t="s">
        <v>316</v>
      </c>
      <c r="B58" s="2">
        <v>45455</v>
      </c>
      <c r="C58" s="1" t="s">
        <v>6670</v>
      </c>
      <c r="D58" s="1" t="s">
        <v>24</v>
      </c>
      <c r="E58">
        <v>2024</v>
      </c>
      <c r="F58" s="1" t="s">
        <v>317</v>
      </c>
      <c r="G58" s="1" t="s">
        <v>318</v>
      </c>
      <c r="H58" s="1" t="s">
        <v>319</v>
      </c>
      <c r="I58" s="1" t="s">
        <v>320</v>
      </c>
      <c r="J58" s="1" t="s">
        <v>70</v>
      </c>
      <c r="K58" s="3">
        <v>27.93</v>
      </c>
      <c r="L58">
        <v>1</v>
      </c>
      <c r="M58" s="3">
        <v>27.93</v>
      </c>
      <c r="N58" s="1" t="s">
        <v>29</v>
      </c>
      <c r="O58" s="1" t="s">
        <v>52</v>
      </c>
    </row>
    <row r="59" spans="1:15" x14ac:dyDescent="0.3">
      <c r="A59" s="1" t="s">
        <v>321</v>
      </c>
      <c r="B59" s="2">
        <v>45247</v>
      </c>
      <c r="C59" s="1" t="s">
        <v>6668</v>
      </c>
      <c r="D59" s="1" t="s">
        <v>54</v>
      </c>
      <c r="E59">
        <v>2023</v>
      </c>
      <c r="F59" s="1" t="s">
        <v>322</v>
      </c>
      <c r="G59" s="1" t="s">
        <v>323</v>
      </c>
      <c r="H59" s="1" t="s">
        <v>324</v>
      </c>
      <c r="I59" s="1" t="s">
        <v>325</v>
      </c>
      <c r="J59" s="1" t="s">
        <v>70</v>
      </c>
      <c r="K59" s="3">
        <v>32.64</v>
      </c>
      <c r="L59">
        <v>5</v>
      </c>
      <c r="M59" s="3">
        <v>163.19999999999999</v>
      </c>
      <c r="N59" s="1" t="s">
        <v>29</v>
      </c>
      <c r="O59" s="1" t="s">
        <v>37</v>
      </c>
    </row>
    <row r="60" spans="1:15" x14ac:dyDescent="0.3">
      <c r="A60" s="1" t="s">
        <v>329</v>
      </c>
      <c r="B60" s="2">
        <v>45538</v>
      </c>
      <c r="C60" s="1" t="s">
        <v>6671</v>
      </c>
      <c r="D60" s="1" t="s">
        <v>60</v>
      </c>
      <c r="E60">
        <v>2024</v>
      </c>
      <c r="F60" s="1" t="s">
        <v>330</v>
      </c>
      <c r="G60" s="1" t="s">
        <v>331</v>
      </c>
      <c r="H60" s="1" t="s">
        <v>332</v>
      </c>
      <c r="I60" s="1" t="s">
        <v>333</v>
      </c>
      <c r="J60" s="1" t="s">
        <v>87</v>
      </c>
      <c r="K60" s="3">
        <v>44.59</v>
      </c>
      <c r="L60">
        <v>4</v>
      </c>
      <c r="M60" s="3">
        <v>178.36</v>
      </c>
      <c r="N60" s="1" t="s">
        <v>88</v>
      </c>
      <c r="O60" s="1" t="s">
        <v>193</v>
      </c>
    </row>
    <row r="61" spans="1:15" x14ac:dyDescent="0.3">
      <c r="A61" s="1" t="s">
        <v>334</v>
      </c>
      <c r="B61" s="2">
        <v>45230</v>
      </c>
      <c r="C61" s="1" t="s">
        <v>6671</v>
      </c>
      <c r="D61" s="1" t="s">
        <v>133</v>
      </c>
      <c r="E61">
        <v>2023</v>
      </c>
      <c r="F61" s="1" t="s">
        <v>335</v>
      </c>
      <c r="G61" s="1" t="s">
        <v>336</v>
      </c>
      <c r="H61" s="1" t="s">
        <v>337</v>
      </c>
      <c r="I61" s="1" t="s">
        <v>338</v>
      </c>
      <c r="J61" s="1" t="s">
        <v>51</v>
      </c>
      <c r="K61" s="3">
        <v>19.29</v>
      </c>
      <c r="L61">
        <v>5</v>
      </c>
      <c r="M61" s="3">
        <v>96.45</v>
      </c>
      <c r="N61" s="1" t="s">
        <v>88</v>
      </c>
      <c r="O61" s="1" t="s">
        <v>30</v>
      </c>
    </row>
    <row r="62" spans="1:15" x14ac:dyDescent="0.3">
      <c r="A62" s="1" t="s">
        <v>339</v>
      </c>
      <c r="B62" s="2">
        <v>45024</v>
      </c>
      <c r="C62" s="1" t="s">
        <v>6673</v>
      </c>
      <c r="D62" s="1" t="s">
        <v>82</v>
      </c>
      <c r="E62">
        <v>2023</v>
      </c>
      <c r="F62" s="1" t="s">
        <v>340</v>
      </c>
      <c r="G62" s="1" t="s">
        <v>341</v>
      </c>
      <c r="H62" s="1" t="s">
        <v>342</v>
      </c>
      <c r="I62" s="1" t="s">
        <v>343</v>
      </c>
      <c r="J62" s="1" t="s">
        <v>87</v>
      </c>
      <c r="K62" s="3">
        <v>35.01</v>
      </c>
      <c r="L62">
        <v>2</v>
      </c>
      <c r="M62" s="3">
        <v>70.02</v>
      </c>
      <c r="N62" s="1" t="s">
        <v>21</v>
      </c>
      <c r="O62" s="1" t="s">
        <v>44</v>
      </c>
    </row>
    <row r="63" spans="1:15" x14ac:dyDescent="0.3">
      <c r="A63" s="1" t="s">
        <v>344</v>
      </c>
      <c r="B63" s="2">
        <v>44947</v>
      </c>
      <c r="C63" s="1" t="s">
        <v>6673</v>
      </c>
      <c r="D63" s="1" t="s">
        <v>210</v>
      </c>
      <c r="E63">
        <v>2023</v>
      </c>
      <c r="F63" s="1" t="s">
        <v>216</v>
      </c>
      <c r="G63" s="1" t="s">
        <v>217</v>
      </c>
      <c r="H63" s="1" t="s">
        <v>345</v>
      </c>
      <c r="I63" s="1" t="s">
        <v>346</v>
      </c>
      <c r="J63" s="1" t="s">
        <v>87</v>
      </c>
      <c r="K63" s="3">
        <v>44.94</v>
      </c>
      <c r="L63">
        <v>2</v>
      </c>
      <c r="M63" s="3">
        <v>89.88</v>
      </c>
      <c r="N63" s="1" t="s">
        <v>29</v>
      </c>
      <c r="O63" s="1" t="s">
        <v>193</v>
      </c>
    </row>
    <row r="64" spans="1:15" x14ac:dyDescent="0.3">
      <c r="A64" s="1" t="s">
        <v>347</v>
      </c>
      <c r="B64" s="2">
        <v>45194</v>
      </c>
      <c r="C64" s="1" t="s">
        <v>6667</v>
      </c>
      <c r="D64" s="1" t="s">
        <v>60</v>
      </c>
      <c r="E64">
        <v>2023</v>
      </c>
      <c r="F64" s="1" t="s">
        <v>348</v>
      </c>
      <c r="G64" s="1" t="s">
        <v>349</v>
      </c>
      <c r="H64" s="1" t="s">
        <v>350</v>
      </c>
      <c r="I64" s="1" t="s">
        <v>351</v>
      </c>
      <c r="J64" s="1" t="s">
        <v>20</v>
      </c>
      <c r="K64" s="3">
        <v>33.33</v>
      </c>
      <c r="L64">
        <v>1</v>
      </c>
      <c r="M64" s="3">
        <v>33.33</v>
      </c>
      <c r="N64" s="1" t="s">
        <v>6669</v>
      </c>
      <c r="O64" s="1" t="s">
        <v>22</v>
      </c>
    </row>
    <row r="65" spans="1:15" x14ac:dyDescent="0.3">
      <c r="A65" s="1" t="s">
        <v>352</v>
      </c>
      <c r="B65" s="2">
        <v>45285</v>
      </c>
      <c r="C65" s="1" t="s">
        <v>6667</v>
      </c>
      <c r="D65" s="1" t="s">
        <v>107</v>
      </c>
      <c r="E65">
        <v>2023</v>
      </c>
      <c r="F65" s="1" t="s">
        <v>353</v>
      </c>
      <c r="G65" s="1" t="s">
        <v>354</v>
      </c>
      <c r="H65" s="1" t="s">
        <v>355</v>
      </c>
      <c r="I65" s="1" t="s">
        <v>356</v>
      </c>
      <c r="J65" s="1" t="s">
        <v>87</v>
      </c>
      <c r="K65" s="3">
        <v>33.770000000000003</v>
      </c>
      <c r="L65">
        <v>2</v>
      </c>
      <c r="M65" s="3">
        <v>67.540000000000006</v>
      </c>
      <c r="N65" s="1" t="s">
        <v>6669</v>
      </c>
      <c r="O65" s="1" t="s">
        <v>37</v>
      </c>
    </row>
    <row r="66" spans="1:15" x14ac:dyDescent="0.3">
      <c r="A66" s="1" t="s">
        <v>357</v>
      </c>
      <c r="B66" s="2">
        <v>45759</v>
      </c>
      <c r="C66" s="1" t="s">
        <v>6673</v>
      </c>
      <c r="D66" s="1" t="s">
        <v>82</v>
      </c>
      <c r="E66">
        <v>2025</v>
      </c>
      <c r="F66" s="1" t="s">
        <v>358</v>
      </c>
      <c r="G66" s="1" t="s">
        <v>359</v>
      </c>
      <c r="H66" s="1" t="s">
        <v>360</v>
      </c>
      <c r="I66" s="1" t="s">
        <v>361</v>
      </c>
      <c r="J66" s="1" t="s">
        <v>20</v>
      </c>
      <c r="K66" s="3">
        <v>20.010000000000002</v>
      </c>
      <c r="L66">
        <v>3</v>
      </c>
      <c r="M66" s="3">
        <v>60.03</v>
      </c>
      <c r="N66" s="1" t="s">
        <v>29</v>
      </c>
      <c r="O66" s="1" t="s">
        <v>37</v>
      </c>
    </row>
    <row r="67" spans="1:15" x14ac:dyDescent="0.3">
      <c r="A67" s="1" t="s">
        <v>362</v>
      </c>
      <c r="B67" s="2">
        <v>45392</v>
      </c>
      <c r="C67" s="1" t="s">
        <v>6670</v>
      </c>
      <c r="D67" s="1" t="s">
        <v>82</v>
      </c>
      <c r="E67">
        <v>2024</v>
      </c>
      <c r="F67" s="1" t="s">
        <v>363</v>
      </c>
      <c r="G67" s="1" t="s">
        <v>364</v>
      </c>
      <c r="H67" s="1" t="s">
        <v>365</v>
      </c>
      <c r="I67" s="1" t="s">
        <v>366</v>
      </c>
      <c r="J67" s="1" t="s">
        <v>70</v>
      </c>
      <c r="K67" s="3">
        <v>34.770000000000003</v>
      </c>
      <c r="L67">
        <v>2</v>
      </c>
      <c r="M67" s="3">
        <v>69.540000000000006</v>
      </c>
      <c r="N67" s="1" t="s">
        <v>29</v>
      </c>
      <c r="O67" s="1" t="s">
        <v>30</v>
      </c>
    </row>
    <row r="68" spans="1:15" x14ac:dyDescent="0.3">
      <c r="A68" s="1" t="s">
        <v>367</v>
      </c>
      <c r="B68" s="2">
        <v>44966</v>
      </c>
      <c r="C68" s="1" t="s">
        <v>6672</v>
      </c>
      <c r="D68" s="1" t="s">
        <v>39</v>
      </c>
      <c r="E68">
        <v>2023</v>
      </c>
      <c r="F68" s="1" t="s">
        <v>368</v>
      </c>
      <c r="G68" s="1" t="s">
        <v>369</v>
      </c>
      <c r="H68" s="1" t="s">
        <v>370</v>
      </c>
      <c r="I68" s="1" t="s">
        <v>371</v>
      </c>
      <c r="J68" s="1" t="s">
        <v>70</v>
      </c>
      <c r="K68" s="3">
        <v>42.52</v>
      </c>
      <c r="L68">
        <v>1</v>
      </c>
      <c r="M68" s="3">
        <v>42.52</v>
      </c>
      <c r="N68" s="1" t="s">
        <v>6669</v>
      </c>
      <c r="O68" s="1" t="s">
        <v>37</v>
      </c>
    </row>
    <row r="69" spans="1:15" x14ac:dyDescent="0.3">
      <c r="A69" s="1" t="s">
        <v>372</v>
      </c>
      <c r="B69" s="2">
        <v>45207</v>
      </c>
      <c r="C69" s="1" t="s">
        <v>6666</v>
      </c>
      <c r="D69" s="1" t="s">
        <v>133</v>
      </c>
      <c r="E69">
        <v>2023</v>
      </c>
      <c r="F69" s="1" t="s">
        <v>373</v>
      </c>
      <c r="G69" s="1" t="s">
        <v>374</v>
      </c>
      <c r="H69" s="1" t="s">
        <v>375</v>
      </c>
      <c r="I69" s="1" t="s">
        <v>376</v>
      </c>
      <c r="J69" s="1" t="s">
        <v>20</v>
      </c>
      <c r="K69" s="3">
        <v>14.02</v>
      </c>
      <c r="L69">
        <v>4</v>
      </c>
      <c r="M69" s="3">
        <v>56.08</v>
      </c>
      <c r="N69" s="1" t="s">
        <v>29</v>
      </c>
      <c r="O69" s="1" t="s">
        <v>22</v>
      </c>
    </row>
    <row r="70" spans="1:15" x14ac:dyDescent="0.3">
      <c r="A70" s="1" t="s">
        <v>377</v>
      </c>
      <c r="B70" s="2">
        <v>45632</v>
      </c>
      <c r="C70" s="1" t="s">
        <v>6668</v>
      </c>
      <c r="D70" s="1" t="s">
        <v>107</v>
      </c>
      <c r="E70">
        <v>2024</v>
      </c>
      <c r="F70" s="1" t="s">
        <v>378</v>
      </c>
      <c r="G70" s="1" t="s">
        <v>379</v>
      </c>
      <c r="H70" s="1" t="s">
        <v>370</v>
      </c>
      <c r="I70" s="1" t="s">
        <v>380</v>
      </c>
      <c r="J70" s="1" t="s">
        <v>20</v>
      </c>
      <c r="K70" s="3">
        <v>35.94</v>
      </c>
      <c r="L70">
        <v>4</v>
      </c>
      <c r="M70" s="3">
        <v>143.76</v>
      </c>
      <c r="N70" s="1" t="s">
        <v>6669</v>
      </c>
      <c r="O70" s="1" t="s">
        <v>30</v>
      </c>
    </row>
    <row r="71" spans="1:15" x14ac:dyDescent="0.3">
      <c r="A71" s="1" t="s">
        <v>381</v>
      </c>
      <c r="B71" s="2">
        <v>44962</v>
      </c>
      <c r="C71" s="1" t="s">
        <v>6666</v>
      </c>
      <c r="D71" s="1" t="s">
        <v>39</v>
      </c>
      <c r="E71">
        <v>2023</v>
      </c>
      <c r="F71" s="1" t="s">
        <v>382</v>
      </c>
      <c r="G71" s="1" t="s">
        <v>383</v>
      </c>
      <c r="H71" s="1" t="s">
        <v>384</v>
      </c>
      <c r="I71" s="1" t="s">
        <v>385</v>
      </c>
      <c r="J71" s="1" t="s">
        <v>20</v>
      </c>
      <c r="K71" s="3">
        <v>33.229999999999997</v>
      </c>
      <c r="L71">
        <v>1</v>
      </c>
      <c r="M71" s="3">
        <v>33.229999999999997</v>
      </c>
      <c r="N71" s="1" t="s">
        <v>6669</v>
      </c>
      <c r="O71" s="1" t="s">
        <v>37</v>
      </c>
    </row>
    <row r="72" spans="1:15" x14ac:dyDescent="0.3">
      <c r="A72" s="1" t="s">
        <v>386</v>
      </c>
      <c r="B72" s="2">
        <v>45671</v>
      </c>
      <c r="C72" s="1" t="s">
        <v>6671</v>
      </c>
      <c r="D72" s="1" t="s">
        <v>210</v>
      </c>
      <c r="E72">
        <v>2025</v>
      </c>
      <c r="F72" s="1" t="s">
        <v>387</v>
      </c>
      <c r="G72" s="1" t="s">
        <v>388</v>
      </c>
      <c r="H72" s="1" t="s">
        <v>389</v>
      </c>
      <c r="I72" s="1" t="s">
        <v>390</v>
      </c>
      <c r="J72" s="1" t="s">
        <v>20</v>
      </c>
      <c r="K72" s="3">
        <v>32.78</v>
      </c>
      <c r="L72">
        <v>3</v>
      </c>
      <c r="M72" s="3">
        <v>98.34</v>
      </c>
      <c r="N72" s="1" t="s">
        <v>21</v>
      </c>
      <c r="O72" s="1" t="s">
        <v>37</v>
      </c>
    </row>
    <row r="73" spans="1:15" x14ac:dyDescent="0.3">
      <c r="A73" s="1" t="s">
        <v>395</v>
      </c>
      <c r="B73" s="2">
        <v>45888</v>
      </c>
      <c r="C73" s="1" t="s">
        <v>6671</v>
      </c>
      <c r="D73" s="1" t="s">
        <v>90</v>
      </c>
      <c r="E73">
        <v>2025</v>
      </c>
      <c r="F73" s="1" t="s">
        <v>396</v>
      </c>
      <c r="G73" s="1" t="s">
        <v>397</v>
      </c>
      <c r="H73" s="1" t="s">
        <v>398</v>
      </c>
      <c r="I73" s="1" t="s">
        <v>399</v>
      </c>
      <c r="J73" s="1" t="s">
        <v>70</v>
      </c>
      <c r="K73" s="3">
        <v>23.14</v>
      </c>
      <c r="L73">
        <v>3</v>
      </c>
      <c r="M73" s="3">
        <v>69.42</v>
      </c>
      <c r="N73" s="1" t="s">
        <v>21</v>
      </c>
      <c r="O73" s="1" t="s">
        <v>80</v>
      </c>
    </row>
    <row r="74" spans="1:15" x14ac:dyDescent="0.3">
      <c r="A74" s="1" t="s">
        <v>400</v>
      </c>
      <c r="B74" s="2">
        <v>44925</v>
      </c>
      <c r="C74" s="1" t="s">
        <v>6668</v>
      </c>
      <c r="D74" s="1" t="s">
        <v>107</v>
      </c>
      <c r="E74">
        <v>2022</v>
      </c>
      <c r="F74" s="1" t="s">
        <v>401</v>
      </c>
      <c r="G74" s="1" t="s">
        <v>402</v>
      </c>
      <c r="H74" s="1" t="s">
        <v>42</v>
      </c>
      <c r="I74" s="1" t="s">
        <v>43</v>
      </c>
      <c r="J74" s="1" t="s">
        <v>20</v>
      </c>
      <c r="K74" s="3">
        <v>31.23</v>
      </c>
      <c r="L74">
        <v>5</v>
      </c>
      <c r="M74" s="3">
        <v>156.15</v>
      </c>
      <c r="N74" s="1" t="s">
        <v>21</v>
      </c>
      <c r="O74" s="1" t="s">
        <v>22</v>
      </c>
    </row>
    <row r="75" spans="1:15" x14ac:dyDescent="0.3">
      <c r="A75" s="1" t="s">
        <v>403</v>
      </c>
      <c r="B75" s="2">
        <v>45156</v>
      </c>
      <c r="C75" s="1" t="s">
        <v>6668</v>
      </c>
      <c r="D75" s="1" t="s">
        <v>90</v>
      </c>
      <c r="E75">
        <v>2023</v>
      </c>
      <c r="F75" s="1" t="s">
        <v>404</v>
      </c>
      <c r="G75" s="1" t="s">
        <v>405</v>
      </c>
      <c r="H75" s="1" t="s">
        <v>406</v>
      </c>
      <c r="I75" s="1" t="s">
        <v>407</v>
      </c>
      <c r="J75" s="1" t="s">
        <v>70</v>
      </c>
      <c r="K75" s="3">
        <v>37.39</v>
      </c>
      <c r="L75">
        <v>3</v>
      </c>
      <c r="M75" s="3">
        <v>112.17</v>
      </c>
      <c r="N75" s="1" t="s">
        <v>21</v>
      </c>
      <c r="O75" s="1" t="s">
        <v>37</v>
      </c>
    </row>
    <row r="76" spans="1:15" x14ac:dyDescent="0.3">
      <c r="A76" s="1" t="s">
        <v>408</v>
      </c>
      <c r="B76" s="2">
        <v>45030</v>
      </c>
      <c r="C76" s="1" t="s">
        <v>6668</v>
      </c>
      <c r="D76" s="1" t="s">
        <v>82</v>
      </c>
      <c r="E76">
        <v>2023</v>
      </c>
      <c r="F76" s="1" t="s">
        <v>409</v>
      </c>
      <c r="G76" s="1" t="s">
        <v>410</v>
      </c>
      <c r="H76" s="1" t="s">
        <v>411</v>
      </c>
      <c r="I76" s="1" t="s">
        <v>412</v>
      </c>
      <c r="J76" s="1" t="s">
        <v>87</v>
      </c>
      <c r="K76" s="3">
        <v>37.71</v>
      </c>
      <c r="L76">
        <v>5</v>
      </c>
      <c r="M76" s="3">
        <v>188.55</v>
      </c>
      <c r="N76" s="1" t="s">
        <v>21</v>
      </c>
      <c r="O76" s="1" t="s">
        <v>37</v>
      </c>
    </row>
    <row r="77" spans="1:15" x14ac:dyDescent="0.3">
      <c r="A77" s="1" t="s">
        <v>413</v>
      </c>
      <c r="B77" s="2">
        <v>45227</v>
      </c>
      <c r="C77" s="1" t="s">
        <v>6673</v>
      </c>
      <c r="D77" s="1" t="s">
        <v>133</v>
      </c>
      <c r="E77">
        <v>2023</v>
      </c>
      <c r="F77" s="1" t="s">
        <v>414</v>
      </c>
      <c r="G77" s="1" t="s">
        <v>415</v>
      </c>
      <c r="H77" s="1" t="s">
        <v>416</v>
      </c>
      <c r="I77" s="1" t="s">
        <v>417</v>
      </c>
      <c r="J77" s="1" t="s">
        <v>20</v>
      </c>
      <c r="K77" s="3">
        <v>48.89</v>
      </c>
      <c r="L77">
        <v>1</v>
      </c>
      <c r="M77" s="3">
        <v>48.89</v>
      </c>
      <c r="N77" s="1" t="s">
        <v>21</v>
      </c>
      <c r="O77" s="1" t="s">
        <v>80</v>
      </c>
    </row>
    <row r="78" spans="1:15" x14ac:dyDescent="0.3">
      <c r="A78" s="1" t="s">
        <v>418</v>
      </c>
      <c r="B78" s="2">
        <v>45321</v>
      </c>
      <c r="C78" s="1" t="s">
        <v>6671</v>
      </c>
      <c r="D78" s="1" t="s">
        <v>210</v>
      </c>
      <c r="E78">
        <v>2024</v>
      </c>
      <c r="F78" s="1" t="s">
        <v>419</v>
      </c>
      <c r="G78" s="1" t="s">
        <v>420</v>
      </c>
      <c r="H78" s="1" t="s">
        <v>421</v>
      </c>
      <c r="I78" s="1" t="s">
        <v>422</v>
      </c>
      <c r="J78" s="1" t="s">
        <v>70</v>
      </c>
      <c r="K78" s="3">
        <v>10.34</v>
      </c>
      <c r="L78">
        <v>4</v>
      </c>
      <c r="M78" s="3">
        <v>41.36</v>
      </c>
      <c r="N78" s="1" t="s">
        <v>6669</v>
      </c>
      <c r="O78" s="1" t="s">
        <v>193</v>
      </c>
    </row>
    <row r="79" spans="1:15" x14ac:dyDescent="0.3">
      <c r="A79" s="1" t="s">
        <v>423</v>
      </c>
      <c r="B79" s="2">
        <v>44937</v>
      </c>
      <c r="C79" s="1" t="s">
        <v>6670</v>
      </c>
      <c r="D79" s="1" t="s">
        <v>210</v>
      </c>
      <c r="E79">
        <v>2023</v>
      </c>
      <c r="F79" s="1" t="s">
        <v>424</v>
      </c>
      <c r="G79" s="1" t="s">
        <v>425</v>
      </c>
      <c r="H79" s="1" t="s">
        <v>426</v>
      </c>
      <c r="I79" s="1" t="s">
        <v>427</v>
      </c>
      <c r="J79" s="1" t="s">
        <v>70</v>
      </c>
      <c r="K79" s="3">
        <v>43.63</v>
      </c>
      <c r="L79">
        <v>2</v>
      </c>
      <c r="M79" s="3">
        <v>87.26</v>
      </c>
      <c r="N79" s="1" t="s">
        <v>29</v>
      </c>
      <c r="O79" s="1" t="s">
        <v>37</v>
      </c>
    </row>
    <row r="80" spans="1:15" x14ac:dyDescent="0.3">
      <c r="A80" s="1" t="s">
        <v>428</v>
      </c>
      <c r="B80" s="2">
        <v>45226</v>
      </c>
      <c r="C80" s="1" t="s">
        <v>6668</v>
      </c>
      <c r="D80" s="1" t="s">
        <v>133</v>
      </c>
      <c r="E80">
        <v>2023</v>
      </c>
      <c r="F80" s="1" t="s">
        <v>387</v>
      </c>
      <c r="G80" s="1" t="s">
        <v>429</v>
      </c>
      <c r="H80" s="1" t="s">
        <v>430</v>
      </c>
      <c r="I80" s="1" t="s">
        <v>431</v>
      </c>
      <c r="J80" s="1" t="s">
        <v>70</v>
      </c>
      <c r="K80" s="3">
        <v>35.700000000000003</v>
      </c>
      <c r="L80">
        <v>2</v>
      </c>
      <c r="M80" s="3">
        <v>71.400000000000006</v>
      </c>
      <c r="N80" s="1" t="s">
        <v>6669</v>
      </c>
      <c r="O80" s="1" t="s">
        <v>44</v>
      </c>
    </row>
    <row r="81" spans="1:15" x14ac:dyDescent="0.3">
      <c r="A81" s="1" t="s">
        <v>432</v>
      </c>
      <c r="B81" s="2">
        <v>45447</v>
      </c>
      <c r="C81" s="1" t="s">
        <v>6671</v>
      </c>
      <c r="D81" s="1" t="s">
        <v>24</v>
      </c>
      <c r="E81">
        <v>2024</v>
      </c>
      <c r="F81" s="1" t="s">
        <v>433</v>
      </c>
      <c r="G81" s="1" t="s">
        <v>434</v>
      </c>
      <c r="H81" s="1" t="s">
        <v>435</v>
      </c>
      <c r="I81" s="1" t="s">
        <v>436</v>
      </c>
      <c r="J81" s="1" t="s">
        <v>70</v>
      </c>
      <c r="K81" s="3">
        <v>19.36</v>
      </c>
      <c r="L81">
        <v>5</v>
      </c>
      <c r="M81" s="3">
        <v>96.8</v>
      </c>
      <c r="N81" s="1" t="s">
        <v>6669</v>
      </c>
      <c r="O81" s="1" t="s">
        <v>37</v>
      </c>
    </row>
    <row r="82" spans="1:15" x14ac:dyDescent="0.3">
      <c r="A82" s="1" t="s">
        <v>437</v>
      </c>
      <c r="B82" s="2">
        <v>45087</v>
      </c>
      <c r="C82" s="1" t="s">
        <v>6673</v>
      </c>
      <c r="D82" s="1" t="s">
        <v>24</v>
      </c>
      <c r="E82">
        <v>2023</v>
      </c>
      <c r="F82" s="1" t="s">
        <v>438</v>
      </c>
      <c r="G82" s="1" t="s">
        <v>439</v>
      </c>
      <c r="H82" s="1" t="s">
        <v>440</v>
      </c>
      <c r="I82" s="1" t="s">
        <v>441</v>
      </c>
      <c r="J82" s="1" t="s">
        <v>87</v>
      </c>
      <c r="K82" s="3">
        <v>31.85</v>
      </c>
      <c r="L82">
        <v>4</v>
      </c>
      <c r="M82" s="3">
        <v>127.4</v>
      </c>
      <c r="N82" s="1" t="s">
        <v>29</v>
      </c>
      <c r="O82" s="1" t="s">
        <v>52</v>
      </c>
    </row>
    <row r="83" spans="1:15" x14ac:dyDescent="0.3">
      <c r="A83" s="1" t="s">
        <v>442</v>
      </c>
      <c r="B83" s="2">
        <v>44955</v>
      </c>
      <c r="C83" s="1" t="s">
        <v>6666</v>
      </c>
      <c r="D83" s="1" t="s">
        <v>210</v>
      </c>
      <c r="E83">
        <v>2023</v>
      </c>
      <c r="F83" s="1" t="s">
        <v>443</v>
      </c>
      <c r="G83" s="1" t="s">
        <v>444</v>
      </c>
      <c r="H83" s="1" t="s">
        <v>445</v>
      </c>
      <c r="I83" s="1" t="s">
        <v>446</v>
      </c>
      <c r="J83" s="1" t="s">
        <v>51</v>
      </c>
      <c r="K83" s="3">
        <v>36.76</v>
      </c>
      <c r="L83">
        <v>4</v>
      </c>
      <c r="M83" s="3">
        <v>147.04</v>
      </c>
      <c r="N83" s="1" t="s">
        <v>29</v>
      </c>
      <c r="O83" s="1" t="s">
        <v>52</v>
      </c>
    </row>
    <row r="84" spans="1:15" x14ac:dyDescent="0.3">
      <c r="A84" s="1" t="s">
        <v>447</v>
      </c>
      <c r="B84" s="2">
        <v>44968</v>
      </c>
      <c r="C84" s="1" t="s">
        <v>6673</v>
      </c>
      <c r="D84" s="1" t="s">
        <v>39</v>
      </c>
      <c r="E84">
        <v>2023</v>
      </c>
      <c r="F84" s="1" t="s">
        <v>448</v>
      </c>
      <c r="G84" s="1" t="s">
        <v>449</v>
      </c>
      <c r="H84" s="1" t="s">
        <v>450</v>
      </c>
      <c r="I84" s="1" t="s">
        <v>451</v>
      </c>
      <c r="J84" s="1" t="s">
        <v>20</v>
      </c>
      <c r="K84" s="3">
        <v>19.809999999999999</v>
      </c>
      <c r="L84">
        <v>2</v>
      </c>
      <c r="M84" s="3">
        <v>39.619999999999997</v>
      </c>
      <c r="N84" s="1" t="s">
        <v>88</v>
      </c>
      <c r="O84" s="1" t="s">
        <v>193</v>
      </c>
    </row>
    <row r="85" spans="1:15" x14ac:dyDescent="0.3">
      <c r="A85" s="1" t="s">
        <v>452</v>
      </c>
      <c r="B85" s="2">
        <v>45525</v>
      </c>
      <c r="C85" s="1" t="s">
        <v>6670</v>
      </c>
      <c r="D85" s="1" t="s">
        <v>90</v>
      </c>
      <c r="E85">
        <v>2024</v>
      </c>
      <c r="F85" s="1" t="s">
        <v>453</v>
      </c>
      <c r="G85" s="1" t="s">
        <v>454</v>
      </c>
      <c r="H85" s="1" t="s">
        <v>455</v>
      </c>
      <c r="I85" s="1" t="s">
        <v>456</v>
      </c>
      <c r="J85" s="1" t="s">
        <v>20</v>
      </c>
      <c r="K85" s="3">
        <v>38.99</v>
      </c>
      <c r="L85">
        <v>2</v>
      </c>
      <c r="M85" s="3">
        <v>77.98</v>
      </c>
      <c r="N85" s="1" t="s">
        <v>6669</v>
      </c>
      <c r="O85" s="1" t="s">
        <v>80</v>
      </c>
    </row>
    <row r="86" spans="1:15" x14ac:dyDescent="0.3">
      <c r="A86" s="1" t="s">
        <v>457</v>
      </c>
      <c r="B86" s="2">
        <v>45738</v>
      </c>
      <c r="C86" s="1" t="s">
        <v>6673</v>
      </c>
      <c r="D86" s="1" t="s">
        <v>15</v>
      </c>
      <c r="E86">
        <v>2025</v>
      </c>
      <c r="F86" s="1" t="s">
        <v>458</v>
      </c>
      <c r="G86" s="1" t="s">
        <v>459</v>
      </c>
      <c r="H86" s="1" t="s">
        <v>460</v>
      </c>
      <c r="I86" s="1" t="s">
        <v>461</v>
      </c>
      <c r="J86" s="1" t="s">
        <v>20</v>
      </c>
      <c r="K86" s="3">
        <v>29.31</v>
      </c>
      <c r="L86">
        <v>5</v>
      </c>
      <c r="M86" s="3">
        <v>146.55000000000001</v>
      </c>
      <c r="N86" s="1" t="s">
        <v>6669</v>
      </c>
      <c r="O86" s="1" t="s">
        <v>80</v>
      </c>
    </row>
    <row r="87" spans="1:15" x14ac:dyDescent="0.3">
      <c r="A87" s="1" t="s">
        <v>462</v>
      </c>
      <c r="B87" s="2">
        <v>45892</v>
      </c>
      <c r="C87" s="1" t="s">
        <v>6673</v>
      </c>
      <c r="D87" s="1" t="s">
        <v>90</v>
      </c>
      <c r="E87">
        <v>2025</v>
      </c>
      <c r="F87" s="1" t="s">
        <v>463</v>
      </c>
      <c r="G87" s="1" t="s">
        <v>464</v>
      </c>
      <c r="H87" s="1" t="s">
        <v>310</v>
      </c>
      <c r="I87" s="1" t="s">
        <v>311</v>
      </c>
      <c r="J87" s="1" t="s">
        <v>70</v>
      </c>
      <c r="K87" s="3">
        <v>31.42</v>
      </c>
      <c r="L87">
        <v>2</v>
      </c>
      <c r="M87" s="3">
        <v>62.84</v>
      </c>
      <c r="N87" s="1" t="s">
        <v>6669</v>
      </c>
      <c r="O87" s="1" t="s">
        <v>193</v>
      </c>
    </row>
    <row r="88" spans="1:15" x14ac:dyDescent="0.3">
      <c r="A88" s="1" t="s">
        <v>465</v>
      </c>
      <c r="B88" s="2">
        <v>45531</v>
      </c>
      <c r="C88" s="1" t="s">
        <v>6671</v>
      </c>
      <c r="D88" s="1" t="s">
        <v>90</v>
      </c>
      <c r="E88">
        <v>2024</v>
      </c>
      <c r="F88" s="1" t="s">
        <v>466</v>
      </c>
      <c r="G88" s="1" t="s">
        <v>467</v>
      </c>
      <c r="H88" s="1" t="s">
        <v>468</v>
      </c>
      <c r="I88" s="1" t="s">
        <v>469</v>
      </c>
      <c r="J88" s="1" t="s">
        <v>20</v>
      </c>
      <c r="K88" s="3">
        <v>49.37</v>
      </c>
      <c r="L88">
        <v>1</v>
      </c>
      <c r="M88" s="3">
        <v>49.37</v>
      </c>
      <c r="N88" s="1" t="s">
        <v>6669</v>
      </c>
      <c r="O88" s="1" t="s">
        <v>30</v>
      </c>
    </row>
    <row r="89" spans="1:15" x14ac:dyDescent="0.3">
      <c r="A89" s="1" t="s">
        <v>470</v>
      </c>
      <c r="B89" s="2">
        <v>44863</v>
      </c>
      <c r="C89" s="1" t="s">
        <v>6673</v>
      </c>
      <c r="D89" s="1" t="s">
        <v>133</v>
      </c>
      <c r="E89">
        <v>2022</v>
      </c>
      <c r="F89" s="1" t="s">
        <v>471</v>
      </c>
      <c r="G89" s="1" t="s">
        <v>472</v>
      </c>
      <c r="H89" s="1" t="s">
        <v>473</v>
      </c>
      <c r="I89" s="1" t="s">
        <v>474</v>
      </c>
      <c r="J89" s="1" t="s">
        <v>51</v>
      </c>
      <c r="K89" s="3">
        <v>37.61</v>
      </c>
      <c r="L89">
        <v>1</v>
      </c>
      <c r="M89" s="3">
        <v>37.61</v>
      </c>
      <c r="N89" s="1" t="s">
        <v>21</v>
      </c>
      <c r="O89" s="1" t="s">
        <v>80</v>
      </c>
    </row>
    <row r="90" spans="1:15" x14ac:dyDescent="0.3">
      <c r="A90" s="1" t="s">
        <v>475</v>
      </c>
      <c r="B90" s="2">
        <v>45584</v>
      </c>
      <c r="C90" s="1" t="s">
        <v>6673</v>
      </c>
      <c r="D90" s="1" t="s">
        <v>133</v>
      </c>
      <c r="E90">
        <v>2024</v>
      </c>
      <c r="F90" s="1" t="s">
        <v>476</v>
      </c>
      <c r="G90" s="1" t="s">
        <v>477</v>
      </c>
      <c r="H90" s="1" t="s">
        <v>478</v>
      </c>
      <c r="I90" s="1" t="s">
        <v>479</v>
      </c>
      <c r="J90" s="1" t="s">
        <v>20</v>
      </c>
      <c r="K90" s="3">
        <v>31.59</v>
      </c>
      <c r="L90">
        <v>5</v>
      </c>
      <c r="M90" s="3">
        <v>157.94999999999999</v>
      </c>
      <c r="N90" s="1" t="s">
        <v>21</v>
      </c>
      <c r="O90" s="1" t="s">
        <v>44</v>
      </c>
    </row>
    <row r="91" spans="1:15" x14ac:dyDescent="0.3">
      <c r="A91" s="1" t="s">
        <v>480</v>
      </c>
      <c r="B91" s="2">
        <v>44888</v>
      </c>
      <c r="C91" s="1" t="s">
        <v>6670</v>
      </c>
      <c r="D91" s="1" t="s">
        <v>54</v>
      </c>
      <c r="E91">
        <v>2022</v>
      </c>
      <c r="F91" s="1" t="s">
        <v>481</v>
      </c>
      <c r="G91" s="1" t="s">
        <v>482</v>
      </c>
      <c r="H91" s="1" t="s">
        <v>247</v>
      </c>
      <c r="I91" s="1" t="s">
        <v>483</v>
      </c>
      <c r="J91" s="1" t="s">
        <v>87</v>
      </c>
      <c r="K91" s="3">
        <v>7.87</v>
      </c>
      <c r="L91">
        <v>3</v>
      </c>
      <c r="M91" s="3">
        <v>23.61</v>
      </c>
      <c r="N91" s="1" t="s">
        <v>6669</v>
      </c>
      <c r="O91" s="1" t="s">
        <v>37</v>
      </c>
    </row>
    <row r="92" spans="1:15" x14ac:dyDescent="0.3">
      <c r="A92" s="1" t="s">
        <v>484</v>
      </c>
      <c r="B92" s="2">
        <v>45181</v>
      </c>
      <c r="C92" s="1" t="s">
        <v>6671</v>
      </c>
      <c r="D92" s="1" t="s">
        <v>60</v>
      </c>
      <c r="E92">
        <v>2023</v>
      </c>
      <c r="F92" s="1" t="s">
        <v>485</v>
      </c>
      <c r="G92" s="1" t="s">
        <v>486</v>
      </c>
      <c r="H92" s="1" t="s">
        <v>487</v>
      </c>
      <c r="I92" s="1" t="s">
        <v>488</v>
      </c>
      <c r="J92" s="1" t="s">
        <v>70</v>
      </c>
      <c r="K92" s="3">
        <v>49.69</v>
      </c>
      <c r="L92">
        <v>5</v>
      </c>
      <c r="M92" s="3">
        <v>248.45</v>
      </c>
      <c r="N92" s="1" t="s">
        <v>88</v>
      </c>
      <c r="O92" s="1" t="s">
        <v>30</v>
      </c>
    </row>
    <row r="93" spans="1:15" x14ac:dyDescent="0.3">
      <c r="A93" s="1" t="s">
        <v>489</v>
      </c>
      <c r="B93" s="2">
        <v>45007</v>
      </c>
      <c r="C93" s="1" t="s">
        <v>6670</v>
      </c>
      <c r="D93" s="1" t="s">
        <v>15</v>
      </c>
      <c r="E93">
        <v>2023</v>
      </c>
      <c r="F93" s="1" t="s">
        <v>490</v>
      </c>
      <c r="G93" s="1" t="s">
        <v>491</v>
      </c>
      <c r="H93" s="1" t="s">
        <v>492</v>
      </c>
      <c r="I93" s="1" t="s">
        <v>493</v>
      </c>
      <c r="J93" s="1" t="s">
        <v>51</v>
      </c>
      <c r="K93" s="3">
        <v>12.63</v>
      </c>
      <c r="L93">
        <v>4</v>
      </c>
      <c r="M93" s="3">
        <v>50.52</v>
      </c>
      <c r="N93" s="1" t="s">
        <v>21</v>
      </c>
      <c r="O93" s="1" t="s">
        <v>193</v>
      </c>
    </row>
    <row r="94" spans="1:15" x14ac:dyDescent="0.3">
      <c r="A94" s="1" t="s">
        <v>494</v>
      </c>
      <c r="B94" s="2">
        <v>45595</v>
      </c>
      <c r="C94" s="1" t="s">
        <v>6670</v>
      </c>
      <c r="D94" s="1" t="s">
        <v>133</v>
      </c>
      <c r="E94">
        <v>2024</v>
      </c>
      <c r="F94" s="1" t="s">
        <v>495</v>
      </c>
      <c r="G94" s="1" t="s">
        <v>496</v>
      </c>
      <c r="H94" s="1" t="s">
        <v>151</v>
      </c>
      <c r="I94" s="1" t="s">
        <v>497</v>
      </c>
      <c r="J94" s="1" t="s">
        <v>70</v>
      </c>
      <c r="K94" s="3">
        <v>44.86</v>
      </c>
      <c r="L94">
        <v>2</v>
      </c>
      <c r="M94" s="3">
        <v>89.72</v>
      </c>
      <c r="N94" s="1" t="s">
        <v>88</v>
      </c>
      <c r="O94" s="1" t="s">
        <v>22</v>
      </c>
    </row>
    <row r="95" spans="1:15" x14ac:dyDescent="0.3">
      <c r="A95" s="1" t="s">
        <v>498</v>
      </c>
      <c r="B95" s="2">
        <v>45388</v>
      </c>
      <c r="C95" s="1" t="s">
        <v>6673</v>
      </c>
      <c r="D95" s="1" t="s">
        <v>82</v>
      </c>
      <c r="E95">
        <v>2024</v>
      </c>
      <c r="F95" s="1" t="s">
        <v>499</v>
      </c>
      <c r="G95" s="1" t="s">
        <v>500</v>
      </c>
      <c r="H95" s="1" t="s">
        <v>501</v>
      </c>
      <c r="I95" s="1" t="s">
        <v>502</v>
      </c>
      <c r="J95" s="1" t="s">
        <v>20</v>
      </c>
      <c r="K95" s="3">
        <v>20.170000000000002</v>
      </c>
      <c r="L95">
        <v>2</v>
      </c>
      <c r="M95" s="3">
        <v>40.340000000000003</v>
      </c>
      <c r="N95" s="1" t="s">
        <v>29</v>
      </c>
      <c r="O95" s="1" t="s">
        <v>30</v>
      </c>
    </row>
    <row r="96" spans="1:15" x14ac:dyDescent="0.3">
      <c r="A96" s="1" t="s">
        <v>503</v>
      </c>
      <c r="B96" s="2">
        <v>45624</v>
      </c>
      <c r="C96" s="1" t="s">
        <v>6672</v>
      </c>
      <c r="D96" s="1" t="s">
        <v>54</v>
      </c>
      <c r="E96">
        <v>2024</v>
      </c>
      <c r="F96" s="1" t="s">
        <v>373</v>
      </c>
      <c r="G96" s="1" t="s">
        <v>374</v>
      </c>
      <c r="H96" s="1" t="s">
        <v>504</v>
      </c>
      <c r="I96" s="1" t="s">
        <v>505</v>
      </c>
      <c r="J96" s="1" t="s">
        <v>20</v>
      </c>
      <c r="K96" s="3">
        <v>16.989999999999998</v>
      </c>
      <c r="L96">
        <v>4</v>
      </c>
      <c r="M96" s="3">
        <v>67.959999999999994</v>
      </c>
      <c r="N96" s="1" t="s">
        <v>21</v>
      </c>
      <c r="O96" s="1" t="s">
        <v>37</v>
      </c>
    </row>
    <row r="97" spans="1:15" x14ac:dyDescent="0.3">
      <c r="A97" s="1" t="s">
        <v>506</v>
      </c>
      <c r="B97" s="2">
        <v>45835</v>
      </c>
      <c r="C97" s="1" t="s">
        <v>6668</v>
      </c>
      <c r="D97" s="1" t="s">
        <v>24</v>
      </c>
      <c r="E97">
        <v>2025</v>
      </c>
      <c r="F97" s="1" t="s">
        <v>169</v>
      </c>
      <c r="G97" s="1" t="s">
        <v>507</v>
      </c>
      <c r="H97" s="1" t="s">
        <v>508</v>
      </c>
      <c r="I97" s="1" t="s">
        <v>509</v>
      </c>
      <c r="J97" s="1" t="s">
        <v>51</v>
      </c>
      <c r="K97" s="3">
        <v>19.29</v>
      </c>
      <c r="L97">
        <v>5</v>
      </c>
      <c r="M97" s="3">
        <v>96.45</v>
      </c>
      <c r="N97" s="1" t="s">
        <v>21</v>
      </c>
      <c r="O97" s="1" t="s">
        <v>37</v>
      </c>
    </row>
    <row r="98" spans="1:15" x14ac:dyDescent="0.3">
      <c r="A98" s="1" t="s">
        <v>510</v>
      </c>
      <c r="B98" s="2">
        <v>45625</v>
      </c>
      <c r="C98" s="1" t="s">
        <v>6668</v>
      </c>
      <c r="D98" s="1" t="s">
        <v>54</v>
      </c>
      <c r="E98">
        <v>2024</v>
      </c>
      <c r="F98" s="1" t="s">
        <v>511</v>
      </c>
      <c r="G98" s="1" t="s">
        <v>512</v>
      </c>
      <c r="H98" s="1" t="s">
        <v>513</v>
      </c>
      <c r="I98" s="1" t="s">
        <v>514</v>
      </c>
      <c r="J98" s="1" t="s">
        <v>51</v>
      </c>
      <c r="K98" s="3">
        <v>38.92</v>
      </c>
      <c r="L98">
        <v>2</v>
      </c>
      <c r="M98" s="3">
        <v>77.84</v>
      </c>
      <c r="N98" s="1" t="s">
        <v>6669</v>
      </c>
      <c r="O98" s="1" t="s">
        <v>193</v>
      </c>
    </row>
    <row r="99" spans="1:15" x14ac:dyDescent="0.3">
      <c r="A99" s="1" t="s">
        <v>515</v>
      </c>
      <c r="B99" s="2">
        <v>45103</v>
      </c>
      <c r="C99" s="1" t="s">
        <v>6667</v>
      </c>
      <c r="D99" s="1" t="s">
        <v>24</v>
      </c>
      <c r="E99">
        <v>2023</v>
      </c>
      <c r="F99" s="1" t="s">
        <v>516</v>
      </c>
      <c r="G99" s="1" t="s">
        <v>517</v>
      </c>
      <c r="H99" s="1" t="s">
        <v>518</v>
      </c>
      <c r="I99" s="1" t="s">
        <v>519</v>
      </c>
      <c r="J99" s="1" t="s">
        <v>70</v>
      </c>
      <c r="K99" s="3">
        <v>21.95</v>
      </c>
      <c r="L99">
        <v>5</v>
      </c>
      <c r="M99" s="3">
        <v>109.75</v>
      </c>
      <c r="N99" s="1" t="s">
        <v>21</v>
      </c>
      <c r="O99" s="1" t="s">
        <v>37</v>
      </c>
    </row>
    <row r="100" spans="1:15" x14ac:dyDescent="0.3">
      <c r="A100" s="1" t="s">
        <v>520</v>
      </c>
      <c r="B100" s="2">
        <v>45552</v>
      </c>
      <c r="C100" s="1" t="s">
        <v>6671</v>
      </c>
      <c r="D100" s="1" t="s">
        <v>60</v>
      </c>
      <c r="E100">
        <v>2024</v>
      </c>
      <c r="F100" s="1" t="s">
        <v>521</v>
      </c>
      <c r="G100" s="1" t="s">
        <v>522</v>
      </c>
      <c r="H100" s="1" t="s">
        <v>78</v>
      </c>
      <c r="I100" s="1" t="s">
        <v>79</v>
      </c>
      <c r="J100" s="1" t="s">
        <v>20</v>
      </c>
      <c r="K100" s="3">
        <v>49.27</v>
      </c>
      <c r="L100">
        <v>2</v>
      </c>
      <c r="M100" s="3">
        <v>98.54</v>
      </c>
      <c r="N100" s="1" t="s">
        <v>21</v>
      </c>
      <c r="O100" s="1" t="s">
        <v>22</v>
      </c>
    </row>
    <row r="101" spans="1:15" x14ac:dyDescent="0.3">
      <c r="A101" s="1" t="s">
        <v>523</v>
      </c>
      <c r="B101" s="2">
        <v>45238</v>
      </c>
      <c r="C101" s="1" t="s">
        <v>6670</v>
      </c>
      <c r="D101" s="1" t="s">
        <v>54</v>
      </c>
      <c r="E101">
        <v>2023</v>
      </c>
      <c r="F101" s="1" t="s">
        <v>524</v>
      </c>
      <c r="G101" s="1" t="s">
        <v>525</v>
      </c>
      <c r="H101" s="1" t="s">
        <v>526</v>
      </c>
      <c r="I101" s="1" t="s">
        <v>527</v>
      </c>
      <c r="J101" s="1" t="s">
        <v>87</v>
      </c>
      <c r="K101" s="3">
        <v>17.98</v>
      </c>
      <c r="L101">
        <v>1</v>
      </c>
      <c r="M101" s="3">
        <v>17.98</v>
      </c>
      <c r="N101" s="1" t="s">
        <v>29</v>
      </c>
      <c r="O101" s="1" t="s">
        <v>44</v>
      </c>
    </row>
    <row r="102" spans="1:15" x14ac:dyDescent="0.3">
      <c r="A102" s="1" t="s">
        <v>528</v>
      </c>
      <c r="B102" s="2">
        <v>44965</v>
      </c>
      <c r="C102" s="1" t="s">
        <v>6670</v>
      </c>
      <c r="D102" s="1" t="s">
        <v>39</v>
      </c>
      <c r="E102">
        <v>2023</v>
      </c>
      <c r="F102" s="1" t="s">
        <v>529</v>
      </c>
      <c r="G102" s="1" t="s">
        <v>530</v>
      </c>
      <c r="H102" s="1" t="s">
        <v>310</v>
      </c>
      <c r="I102" s="1" t="s">
        <v>531</v>
      </c>
      <c r="J102" s="1" t="s">
        <v>70</v>
      </c>
      <c r="K102" s="3">
        <v>12.11</v>
      </c>
      <c r="L102">
        <v>5</v>
      </c>
      <c r="M102" s="3">
        <v>60.55</v>
      </c>
      <c r="N102" s="1" t="s">
        <v>21</v>
      </c>
      <c r="O102" s="1" t="s">
        <v>37</v>
      </c>
    </row>
    <row r="103" spans="1:15" x14ac:dyDescent="0.3">
      <c r="A103" s="1" t="s">
        <v>532</v>
      </c>
      <c r="B103" s="2">
        <v>44835</v>
      </c>
      <c r="C103" s="1" t="s">
        <v>6673</v>
      </c>
      <c r="D103" s="1" t="s">
        <v>133</v>
      </c>
      <c r="E103">
        <v>2022</v>
      </c>
      <c r="F103" s="1" t="s">
        <v>533</v>
      </c>
      <c r="G103" s="1" t="s">
        <v>534</v>
      </c>
      <c r="H103" s="1" t="s">
        <v>535</v>
      </c>
      <c r="I103" s="1" t="s">
        <v>536</v>
      </c>
      <c r="J103" s="1" t="s">
        <v>20</v>
      </c>
      <c r="K103" s="3">
        <v>8.89</v>
      </c>
      <c r="L103">
        <v>1</v>
      </c>
      <c r="M103" s="3">
        <v>8.89</v>
      </c>
      <c r="N103" s="1" t="s">
        <v>21</v>
      </c>
      <c r="O103" s="1" t="s">
        <v>193</v>
      </c>
    </row>
    <row r="104" spans="1:15" x14ac:dyDescent="0.3">
      <c r="A104" s="1" t="s">
        <v>537</v>
      </c>
      <c r="B104" s="2">
        <v>45624</v>
      </c>
      <c r="C104" s="1" t="s">
        <v>6672</v>
      </c>
      <c r="D104" s="1" t="s">
        <v>54</v>
      </c>
      <c r="E104">
        <v>2024</v>
      </c>
      <c r="F104" s="1" t="s">
        <v>538</v>
      </c>
      <c r="G104" s="1" t="s">
        <v>539</v>
      </c>
      <c r="H104" s="1" t="s">
        <v>540</v>
      </c>
      <c r="I104" s="1" t="s">
        <v>541</v>
      </c>
      <c r="J104" s="1" t="s">
        <v>70</v>
      </c>
      <c r="K104" s="3">
        <v>30.69</v>
      </c>
      <c r="L104">
        <v>1</v>
      </c>
      <c r="M104" s="3">
        <v>30.69</v>
      </c>
      <c r="N104" s="1" t="s">
        <v>21</v>
      </c>
      <c r="O104" s="1" t="s">
        <v>37</v>
      </c>
    </row>
    <row r="105" spans="1:15" x14ac:dyDescent="0.3">
      <c r="A105" s="1" t="s">
        <v>542</v>
      </c>
      <c r="B105" s="2">
        <v>45000</v>
      </c>
      <c r="C105" s="1" t="s">
        <v>6670</v>
      </c>
      <c r="D105" s="1" t="s">
        <v>15</v>
      </c>
      <c r="E105">
        <v>2023</v>
      </c>
      <c r="F105" s="1" t="s">
        <v>543</v>
      </c>
      <c r="G105" s="1" t="s">
        <v>544</v>
      </c>
      <c r="H105" s="1" t="s">
        <v>545</v>
      </c>
      <c r="I105" s="1" t="s">
        <v>546</v>
      </c>
      <c r="J105" s="1" t="s">
        <v>70</v>
      </c>
      <c r="K105" s="3">
        <v>10.91</v>
      </c>
      <c r="L105">
        <v>4</v>
      </c>
      <c r="M105" s="3">
        <v>43.64</v>
      </c>
      <c r="N105" s="1" t="s">
        <v>29</v>
      </c>
      <c r="O105" s="1" t="s">
        <v>44</v>
      </c>
    </row>
    <row r="106" spans="1:15" x14ac:dyDescent="0.3">
      <c r="A106" s="1" t="s">
        <v>547</v>
      </c>
      <c r="B106" s="2">
        <v>45365</v>
      </c>
      <c r="C106" s="1" t="s">
        <v>6672</v>
      </c>
      <c r="D106" s="1" t="s">
        <v>15</v>
      </c>
      <c r="E106">
        <v>2024</v>
      </c>
      <c r="F106" s="1" t="s">
        <v>548</v>
      </c>
      <c r="G106" s="1" t="s">
        <v>549</v>
      </c>
      <c r="H106" s="1" t="s">
        <v>535</v>
      </c>
      <c r="I106" s="1" t="s">
        <v>550</v>
      </c>
      <c r="J106" s="1" t="s">
        <v>87</v>
      </c>
      <c r="K106" s="3">
        <v>17.04</v>
      </c>
      <c r="L106">
        <v>3</v>
      </c>
      <c r="M106" s="3">
        <v>51.12</v>
      </c>
      <c r="N106" s="1" t="s">
        <v>88</v>
      </c>
      <c r="O106" s="1" t="s">
        <v>44</v>
      </c>
    </row>
    <row r="107" spans="1:15" x14ac:dyDescent="0.3">
      <c r="A107" s="1" t="s">
        <v>551</v>
      </c>
      <c r="B107" s="2">
        <v>45776</v>
      </c>
      <c r="C107" s="1" t="s">
        <v>6671</v>
      </c>
      <c r="D107" s="1" t="s">
        <v>82</v>
      </c>
      <c r="E107">
        <v>2025</v>
      </c>
      <c r="F107" s="1" t="s">
        <v>552</v>
      </c>
      <c r="G107" s="1" t="s">
        <v>553</v>
      </c>
      <c r="H107" s="1" t="s">
        <v>554</v>
      </c>
      <c r="I107" s="1" t="s">
        <v>555</v>
      </c>
      <c r="J107" s="1" t="s">
        <v>70</v>
      </c>
      <c r="K107" s="3">
        <v>37.19</v>
      </c>
      <c r="L107">
        <v>3</v>
      </c>
      <c r="M107" s="3">
        <v>111.57</v>
      </c>
      <c r="N107" s="1" t="s">
        <v>21</v>
      </c>
      <c r="O107" s="1" t="s">
        <v>95</v>
      </c>
    </row>
    <row r="108" spans="1:15" x14ac:dyDescent="0.3">
      <c r="A108" s="1" t="s">
        <v>556</v>
      </c>
      <c r="B108" s="2">
        <v>45825</v>
      </c>
      <c r="C108" s="1" t="s">
        <v>6671</v>
      </c>
      <c r="D108" s="1" t="s">
        <v>24</v>
      </c>
      <c r="E108">
        <v>2025</v>
      </c>
      <c r="F108" s="1" t="s">
        <v>557</v>
      </c>
      <c r="G108" s="1" t="s">
        <v>558</v>
      </c>
      <c r="H108" s="1" t="s">
        <v>559</v>
      </c>
      <c r="I108" s="1" t="s">
        <v>560</v>
      </c>
      <c r="J108" s="1" t="s">
        <v>51</v>
      </c>
      <c r="K108" s="3">
        <v>47.62</v>
      </c>
      <c r="L108">
        <v>1</v>
      </c>
      <c r="M108" s="3">
        <v>47.62</v>
      </c>
      <c r="N108" s="1" t="s">
        <v>21</v>
      </c>
      <c r="O108" s="1" t="s">
        <v>37</v>
      </c>
    </row>
    <row r="109" spans="1:15" x14ac:dyDescent="0.3">
      <c r="A109" s="1" t="s">
        <v>561</v>
      </c>
      <c r="B109" s="2">
        <v>45596</v>
      </c>
      <c r="C109" s="1" t="s">
        <v>6672</v>
      </c>
      <c r="D109" s="1" t="s">
        <v>133</v>
      </c>
      <c r="E109">
        <v>2024</v>
      </c>
      <c r="F109" s="1" t="s">
        <v>91</v>
      </c>
      <c r="G109" s="1" t="s">
        <v>562</v>
      </c>
      <c r="H109" s="1" t="s">
        <v>563</v>
      </c>
      <c r="I109" s="1" t="s">
        <v>564</v>
      </c>
      <c r="J109" s="1" t="s">
        <v>20</v>
      </c>
      <c r="K109" s="3">
        <v>43.95</v>
      </c>
      <c r="L109">
        <v>1</v>
      </c>
      <c r="M109" s="3">
        <v>43.95</v>
      </c>
      <c r="N109" s="1" t="s">
        <v>6669</v>
      </c>
      <c r="O109" s="1" t="s">
        <v>30</v>
      </c>
    </row>
    <row r="110" spans="1:15" x14ac:dyDescent="0.3">
      <c r="A110" s="1" t="s">
        <v>565</v>
      </c>
      <c r="B110" s="2">
        <v>45193</v>
      </c>
      <c r="C110" s="1" t="s">
        <v>6666</v>
      </c>
      <c r="D110" s="1" t="s">
        <v>60</v>
      </c>
      <c r="E110">
        <v>2023</v>
      </c>
      <c r="F110" s="1" t="s">
        <v>566</v>
      </c>
      <c r="G110" s="1" t="s">
        <v>567</v>
      </c>
      <c r="H110" s="1" t="s">
        <v>568</v>
      </c>
      <c r="I110" s="1" t="s">
        <v>569</v>
      </c>
      <c r="J110" s="1" t="s">
        <v>70</v>
      </c>
      <c r="K110" s="3">
        <v>19.18</v>
      </c>
      <c r="L110">
        <v>1</v>
      </c>
      <c r="M110" s="3">
        <v>19.18</v>
      </c>
      <c r="N110" s="1" t="s">
        <v>6669</v>
      </c>
      <c r="O110" s="1" t="s">
        <v>22</v>
      </c>
    </row>
    <row r="111" spans="1:15" x14ac:dyDescent="0.3">
      <c r="A111" s="1" t="s">
        <v>570</v>
      </c>
      <c r="B111" s="2">
        <v>45171</v>
      </c>
      <c r="C111" s="1" t="s">
        <v>6673</v>
      </c>
      <c r="D111" s="1" t="s">
        <v>60</v>
      </c>
      <c r="E111">
        <v>2023</v>
      </c>
      <c r="F111" s="1" t="s">
        <v>524</v>
      </c>
      <c r="G111" s="1" t="s">
        <v>571</v>
      </c>
      <c r="H111" s="1" t="s">
        <v>572</v>
      </c>
      <c r="I111" s="1" t="s">
        <v>573</v>
      </c>
      <c r="J111" s="1" t="s">
        <v>51</v>
      </c>
      <c r="K111" s="3">
        <v>18.7</v>
      </c>
      <c r="L111">
        <v>3</v>
      </c>
      <c r="M111" s="3">
        <v>56.1</v>
      </c>
      <c r="N111" s="1" t="s">
        <v>21</v>
      </c>
      <c r="O111" s="1" t="s">
        <v>22</v>
      </c>
    </row>
    <row r="112" spans="1:15" x14ac:dyDescent="0.3">
      <c r="A112" s="1" t="s">
        <v>574</v>
      </c>
      <c r="B112" s="2">
        <v>45060</v>
      </c>
      <c r="C112" s="1" t="s">
        <v>6666</v>
      </c>
      <c r="D112" s="1" t="s">
        <v>46</v>
      </c>
      <c r="E112">
        <v>2023</v>
      </c>
      <c r="F112" s="1" t="s">
        <v>575</v>
      </c>
      <c r="G112" s="1" t="s">
        <v>576</v>
      </c>
      <c r="H112" s="1" t="s">
        <v>223</v>
      </c>
      <c r="I112" s="1" t="s">
        <v>224</v>
      </c>
      <c r="J112" s="1" t="s">
        <v>87</v>
      </c>
      <c r="K112" s="3">
        <v>34.22</v>
      </c>
      <c r="L112">
        <v>3</v>
      </c>
      <c r="M112" s="3">
        <v>102.66</v>
      </c>
      <c r="N112" s="1" t="s">
        <v>21</v>
      </c>
      <c r="O112" s="1" t="s">
        <v>80</v>
      </c>
    </row>
    <row r="113" spans="1:15" x14ac:dyDescent="0.3">
      <c r="A113" s="1" t="s">
        <v>577</v>
      </c>
      <c r="B113" s="2">
        <v>45340</v>
      </c>
      <c r="C113" s="1" t="s">
        <v>6666</v>
      </c>
      <c r="D113" s="1" t="s">
        <v>39</v>
      </c>
      <c r="E113">
        <v>2024</v>
      </c>
      <c r="F113" s="1" t="s">
        <v>578</v>
      </c>
      <c r="G113" s="1" t="s">
        <v>579</v>
      </c>
      <c r="H113" s="1" t="s">
        <v>580</v>
      </c>
      <c r="I113" s="1" t="s">
        <v>581</v>
      </c>
      <c r="J113" s="1" t="s">
        <v>70</v>
      </c>
      <c r="K113" s="3">
        <v>7.07</v>
      </c>
      <c r="L113">
        <v>5</v>
      </c>
      <c r="M113" s="3">
        <v>35.35</v>
      </c>
      <c r="N113" s="1" t="s">
        <v>21</v>
      </c>
      <c r="O113" s="1" t="s">
        <v>80</v>
      </c>
    </row>
    <row r="114" spans="1:15" x14ac:dyDescent="0.3">
      <c r="A114" s="1" t="s">
        <v>582</v>
      </c>
      <c r="B114" s="2">
        <v>44967</v>
      </c>
      <c r="C114" s="1" t="s">
        <v>6668</v>
      </c>
      <c r="D114" s="1" t="s">
        <v>39</v>
      </c>
      <c r="E114">
        <v>2023</v>
      </c>
      <c r="F114" s="1" t="s">
        <v>583</v>
      </c>
      <c r="G114" s="1" t="s">
        <v>584</v>
      </c>
      <c r="H114" s="1" t="s">
        <v>585</v>
      </c>
      <c r="I114" s="1" t="s">
        <v>586</v>
      </c>
      <c r="J114" s="1" t="s">
        <v>70</v>
      </c>
      <c r="K114" s="3">
        <v>5.92</v>
      </c>
      <c r="L114">
        <v>1</v>
      </c>
      <c r="M114" s="3">
        <v>5.92</v>
      </c>
      <c r="N114" s="1" t="s">
        <v>6669</v>
      </c>
      <c r="O114" s="1" t="s">
        <v>44</v>
      </c>
    </row>
    <row r="115" spans="1:15" x14ac:dyDescent="0.3">
      <c r="A115" s="1" t="s">
        <v>587</v>
      </c>
      <c r="B115" s="2">
        <v>45701</v>
      </c>
      <c r="C115" s="1" t="s">
        <v>6672</v>
      </c>
      <c r="D115" s="1" t="s">
        <v>39</v>
      </c>
      <c r="E115">
        <v>2025</v>
      </c>
      <c r="F115" s="1" t="s">
        <v>149</v>
      </c>
      <c r="G115" s="1" t="s">
        <v>150</v>
      </c>
      <c r="H115" s="1" t="s">
        <v>588</v>
      </c>
      <c r="I115" s="1" t="s">
        <v>589</v>
      </c>
      <c r="J115" s="1" t="s">
        <v>20</v>
      </c>
      <c r="K115" s="3">
        <v>17.95</v>
      </c>
      <c r="L115">
        <v>4</v>
      </c>
      <c r="M115" s="3">
        <v>71.8</v>
      </c>
      <c r="N115" s="1" t="s">
        <v>6669</v>
      </c>
      <c r="O115" s="1" t="s">
        <v>22</v>
      </c>
    </row>
    <row r="116" spans="1:15" x14ac:dyDescent="0.3">
      <c r="A116" s="1" t="s">
        <v>590</v>
      </c>
      <c r="B116" s="2">
        <v>45616</v>
      </c>
      <c r="C116" s="1" t="s">
        <v>6670</v>
      </c>
      <c r="D116" s="1" t="s">
        <v>54</v>
      </c>
      <c r="E116">
        <v>2024</v>
      </c>
      <c r="F116" s="1" t="s">
        <v>591</v>
      </c>
      <c r="G116" s="1" t="s">
        <v>592</v>
      </c>
      <c r="H116" s="1" t="s">
        <v>593</v>
      </c>
      <c r="I116" s="1" t="s">
        <v>594</v>
      </c>
      <c r="J116" s="1" t="s">
        <v>87</v>
      </c>
      <c r="K116" s="3">
        <v>33.18</v>
      </c>
      <c r="L116">
        <v>1</v>
      </c>
      <c r="M116" s="3">
        <v>33.18</v>
      </c>
      <c r="N116" s="1" t="s">
        <v>29</v>
      </c>
      <c r="O116" s="1" t="s">
        <v>44</v>
      </c>
    </row>
    <row r="117" spans="1:15" x14ac:dyDescent="0.3">
      <c r="A117" s="1" t="s">
        <v>595</v>
      </c>
      <c r="B117" s="2">
        <v>45740</v>
      </c>
      <c r="C117" s="1" t="s">
        <v>6667</v>
      </c>
      <c r="D117" s="1" t="s">
        <v>15</v>
      </c>
      <c r="E117">
        <v>2025</v>
      </c>
      <c r="F117" s="1" t="s">
        <v>596</v>
      </c>
      <c r="G117" s="1" t="s">
        <v>597</v>
      </c>
      <c r="H117" s="1" t="s">
        <v>598</v>
      </c>
      <c r="I117" s="1" t="s">
        <v>599</v>
      </c>
      <c r="J117" s="1" t="s">
        <v>70</v>
      </c>
      <c r="K117" s="3">
        <v>47.38</v>
      </c>
      <c r="L117">
        <v>4</v>
      </c>
      <c r="M117" s="3">
        <v>189.52</v>
      </c>
      <c r="N117" s="1" t="s">
        <v>21</v>
      </c>
      <c r="O117" s="1" t="s">
        <v>37</v>
      </c>
    </row>
    <row r="118" spans="1:15" x14ac:dyDescent="0.3">
      <c r="A118" s="1" t="s">
        <v>600</v>
      </c>
      <c r="B118" s="2">
        <v>45179</v>
      </c>
      <c r="C118" s="1" t="s">
        <v>6666</v>
      </c>
      <c r="D118" s="1" t="s">
        <v>60</v>
      </c>
      <c r="E118">
        <v>2023</v>
      </c>
      <c r="F118" s="1" t="s">
        <v>601</v>
      </c>
      <c r="G118" s="1" t="s">
        <v>602</v>
      </c>
      <c r="H118" s="1" t="s">
        <v>603</v>
      </c>
      <c r="I118" s="1" t="s">
        <v>604</v>
      </c>
      <c r="J118" s="1" t="s">
        <v>20</v>
      </c>
      <c r="K118" s="3">
        <v>49.28</v>
      </c>
      <c r="L118">
        <v>2</v>
      </c>
      <c r="M118" s="3">
        <v>98.56</v>
      </c>
      <c r="N118" s="1" t="s">
        <v>88</v>
      </c>
      <c r="O118" s="1" t="s">
        <v>44</v>
      </c>
    </row>
    <row r="119" spans="1:15" x14ac:dyDescent="0.3">
      <c r="A119" s="1" t="s">
        <v>605</v>
      </c>
      <c r="B119" s="2">
        <v>45610</v>
      </c>
      <c r="C119" s="1" t="s">
        <v>6672</v>
      </c>
      <c r="D119" s="1" t="s">
        <v>54</v>
      </c>
      <c r="E119">
        <v>2024</v>
      </c>
      <c r="F119" s="1" t="s">
        <v>606</v>
      </c>
      <c r="G119" s="1" t="s">
        <v>607</v>
      </c>
      <c r="H119" s="1" t="s">
        <v>608</v>
      </c>
      <c r="I119" s="1" t="s">
        <v>609</v>
      </c>
      <c r="J119" s="1" t="s">
        <v>20</v>
      </c>
      <c r="K119" s="3">
        <v>27.27</v>
      </c>
      <c r="L119">
        <v>4</v>
      </c>
      <c r="M119" s="3">
        <v>109.08</v>
      </c>
      <c r="N119" s="1" t="s">
        <v>29</v>
      </c>
      <c r="O119" s="1" t="s">
        <v>37</v>
      </c>
    </row>
    <row r="120" spans="1:15" x14ac:dyDescent="0.3">
      <c r="A120" s="1" t="s">
        <v>610</v>
      </c>
      <c r="B120" s="2">
        <v>45604</v>
      </c>
      <c r="C120" s="1" t="s">
        <v>6668</v>
      </c>
      <c r="D120" s="1" t="s">
        <v>54</v>
      </c>
      <c r="E120">
        <v>2024</v>
      </c>
      <c r="F120" s="1" t="s">
        <v>611</v>
      </c>
      <c r="G120" s="1" t="s">
        <v>612</v>
      </c>
      <c r="H120" s="1" t="s">
        <v>613</v>
      </c>
      <c r="I120" s="1" t="s">
        <v>614</v>
      </c>
      <c r="J120" s="1" t="s">
        <v>20</v>
      </c>
      <c r="K120" s="3">
        <v>34.06</v>
      </c>
      <c r="L120">
        <v>4</v>
      </c>
      <c r="M120" s="3">
        <v>136.24</v>
      </c>
      <c r="N120" s="1" t="s">
        <v>6669</v>
      </c>
      <c r="O120" s="1" t="s">
        <v>80</v>
      </c>
    </row>
    <row r="121" spans="1:15" x14ac:dyDescent="0.3">
      <c r="A121" s="1" t="s">
        <v>615</v>
      </c>
      <c r="B121" s="2">
        <v>44826</v>
      </c>
      <c r="C121" s="1" t="s">
        <v>6672</v>
      </c>
      <c r="D121" s="1" t="s">
        <v>60</v>
      </c>
      <c r="E121">
        <v>2022</v>
      </c>
      <c r="F121" s="1" t="s">
        <v>616</v>
      </c>
      <c r="G121" s="1" t="s">
        <v>617</v>
      </c>
      <c r="H121" s="1" t="s">
        <v>618</v>
      </c>
      <c r="I121" s="1" t="s">
        <v>619</v>
      </c>
      <c r="J121" s="1" t="s">
        <v>70</v>
      </c>
      <c r="K121" s="3">
        <v>47.06</v>
      </c>
      <c r="L121">
        <v>1</v>
      </c>
      <c r="M121" s="3">
        <v>47.06</v>
      </c>
      <c r="N121" s="1" t="s">
        <v>6669</v>
      </c>
      <c r="O121" s="1" t="s">
        <v>193</v>
      </c>
    </row>
    <row r="122" spans="1:15" x14ac:dyDescent="0.3">
      <c r="A122" s="1" t="s">
        <v>620</v>
      </c>
      <c r="B122" s="2">
        <v>44931</v>
      </c>
      <c r="C122" s="1" t="s">
        <v>6672</v>
      </c>
      <c r="D122" s="1" t="s">
        <v>210</v>
      </c>
      <c r="E122">
        <v>2023</v>
      </c>
      <c r="F122" s="1" t="s">
        <v>621</v>
      </c>
      <c r="G122" s="1" t="s">
        <v>622</v>
      </c>
      <c r="H122" s="1" t="s">
        <v>623</v>
      </c>
      <c r="I122" s="1" t="s">
        <v>624</v>
      </c>
      <c r="J122" s="1" t="s">
        <v>51</v>
      </c>
      <c r="K122" s="3">
        <v>48.5</v>
      </c>
      <c r="L122">
        <v>4</v>
      </c>
      <c r="M122" s="3">
        <v>194</v>
      </c>
      <c r="N122" s="1" t="s">
        <v>21</v>
      </c>
      <c r="O122" s="1" t="s">
        <v>30</v>
      </c>
    </row>
    <row r="123" spans="1:15" x14ac:dyDescent="0.3">
      <c r="A123" s="1" t="s">
        <v>625</v>
      </c>
      <c r="B123" s="2">
        <v>45319</v>
      </c>
      <c r="C123" s="1" t="s">
        <v>6666</v>
      </c>
      <c r="D123" s="1" t="s">
        <v>210</v>
      </c>
      <c r="E123">
        <v>2024</v>
      </c>
      <c r="F123" s="1" t="s">
        <v>626</v>
      </c>
      <c r="G123" s="1" t="s">
        <v>627</v>
      </c>
      <c r="H123" s="1" t="s">
        <v>628</v>
      </c>
      <c r="I123" s="1" t="s">
        <v>629</v>
      </c>
      <c r="J123" s="1" t="s">
        <v>20</v>
      </c>
      <c r="K123" s="3">
        <v>35.14</v>
      </c>
      <c r="L123">
        <v>5</v>
      </c>
      <c r="M123" s="3">
        <v>175.7</v>
      </c>
      <c r="N123" s="1" t="s">
        <v>6669</v>
      </c>
      <c r="O123" s="1" t="s">
        <v>30</v>
      </c>
    </row>
    <row r="124" spans="1:15" x14ac:dyDescent="0.3">
      <c r="A124" s="1" t="s">
        <v>630</v>
      </c>
      <c r="B124" s="2">
        <v>45217</v>
      </c>
      <c r="C124" s="1" t="s">
        <v>6670</v>
      </c>
      <c r="D124" s="1" t="s">
        <v>133</v>
      </c>
      <c r="E124">
        <v>2023</v>
      </c>
      <c r="F124" s="1" t="s">
        <v>631</v>
      </c>
      <c r="G124" s="1" t="s">
        <v>632</v>
      </c>
      <c r="H124" s="1" t="s">
        <v>633</v>
      </c>
      <c r="I124" s="1" t="s">
        <v>634</v>
      </c>
      <c r="J124" s="1" t="s">
        <v>20</v>
      </c>
      <c r="K124" s="3">
        <v>12.99</v>
      </c>
      <c r="L124">
        <v>2</v>
      </c>
      <c r="M124" s="3">
        <v>25.98</v>
      </c>
      <c r="N124" s="1" t="s">
        <v>21</v>
      </c>
      <c r="O124" s="1" t="s">
        <v>193</v>
      </c>
    </row>
    <row r="125" spans="1:15" x14ac:dyDescent="0.3">
      <c r="A125" s="1" t="s">
        <v>635</v>
      </c>
      <c r="B125" s="2">
        <v>45581</v>
      </c>
      <c r="C125" s="1" t="s">
        <v>6670</v>
      </c>
      <c r="D125" s="1" t="s">
        <v>133</v>
      </c>
      <c r="E125">
        <v>2024</v>
      </c>
      <c r="F125" s="1" t="s">
        <v>636</v>
      </c>
      <c r="G125" s="1" t="s">
        <v>637</v>
      </c>
      <c r="H125" s="1" t="s">
        <v>282</v>
      </c>
      <c r="I125" s="1" t="s">
        <v>638</v>
      </c>
      <c r="J125" s="1" t="s">
        <v>87</v>
      </c>
      <c r="K125" s="3">
        <v>29.07</v>
      </c>
      <c r="L125">
        <v>4</v>
      </c>
      <c r="M125" s="3">
        <v>116.28</v>
      </c>
      <c r="N125" s="1" t="s">
        <v>6669</v>
      </c>
      <c r="O125" s="1" t="s">
        <v>193</v>
      </c>
    </row>
    <row r="126" spans="1:15" x14ac:dyDescent="0.3">
      <c r="A126" s="1" t="s">
        <v>639</v>
      </c>
      <c r="B126" s="2">
        <v>45875</v>
      </c>
      <c r="C126" s="1" t="s">
        <v>6670</v>
      </c>
      <c r="D126" s="1" t="s">
        <v>90</v>
      </c>
      <c r="E126">
        <v>2025</v>
      </c>
      <c r="F126" s="1" t="s">
        <v>640</v>
      </c>
      <c r="G126" s="1" t="s">
        <v>641</v>
      </c>
      <c r="H126" s="1" t="s">
        <v>292</v>
      </c>
      <c r="I126" s="1" t="s">
        <v>293</v>
      </c>
      <c r="J126" s="1" t="s">
        <v>70</v>
      </c>
      <c r="K126" s="3">
        <v>13.66</v>
      </c>
      <c r="L126">
        <v>2</v>
      </c>
      <c r="M126" s="3">
        <v>27.32</v>
      </c>
      <c r="N126" s="1" t="s">
        <v>29</v>
      </c>
      <c r="O126" s="1" t="s">
        <v>22</v>
      </c>
    </row>
    <row r="127" spans="1:15" x14ac:dyDescent="0.3">
      <c r="A127" s="1" t="s">
        <v>642</v>
      </c>
      <c r="B127" s="2">
        <v>45844</v>
      </c>
      <c r="C127" s="1" t="s">
        <v>6666</v>
      </c>
      <c r="D127" s="1" t="s">
        <v>32</v>
      </c>
      <c r="E127">
        <v>2025</v>
      </c>
      <c r="F127" s="1" t="s">
        <v>643</v>
      </c>
      <c r="G127" s="1" t="s">
        <v>644</v>
      </c>
      <c r="H127" s="1" t="s">
        <v>645</v>
      </c>
      <c r="I127" s="1" t="s">
        <v>646</v>
      </c>
      <c r="J127" s="1" t="s">
        <v>51</v>
      </c>
      <c r="K127" s="3">
        <v>35.96</v>
      </c>
      <c r="L127">
        <v>1</v>
      </c>
      <c r="M127" s="3">
        <v>35.96</v>
      </c>
      <c r="N127" s="1" t="s">
        <v>29</v>
      </c>
      <c r="O127" s="1" t="s">
        <v>193</v>
      </c>
    </row>
    <row r="128" spans="1:15" x14ac:dyDescent="0.3">
      <c r="A128" s="1" t="s">
        <v>647</v>
      </c>
      <c r="B128" s="2">
        <v>45361</v>
      </c>
      <c r="C128" s="1" t="s">
        <v>6666</v>
      </c>
      <c r="D128" s="1" t="s">
        <v>15</v>
      </c>
      <c r="E128">
        <v>2024</v>
      </c>
      <c r="F128" s="1" t="s">
        <v>648</v>
      </c>
      <c r="G128" s="1" t="s">
        <v>649</v>
      </c>
      <c r="H128" s="1" t="s">
        <v>650</v>
      </c>
      <c r="I128" s="1" t="s">
        <v>651</v>
      </c>
      <c r="J128" s="1" t="s">
        <v>20</v>
      </c>
      <c r="K128" s="3">
        <v>38.729999999999997</v>
      </c>
      <c r="L128">
        <v>4</v>
      </c>
      <c r="M128" s="3">
        <v>154.91999999999999</v>
      </c>
      <c r="N128" s="1" t="s">
        <v>21</v>
      </c>
      <c r="O128" s="1" t="s">
        <v>37</v>
      </c>
    </row>
    <row r="129" spans="1:15" x14ac:dyDescent="0.3">
      <c r="A129" s="1" t="s">
        <v>652</v>
      </c>
      <c r="B129" s="2">
        <v>45456</v>
      </c>
      <c r="C129" s="1" t="s">
        <v>6672</v>
      </c>
      <c r="D129" s="1" t="s">
        <v>24</v>
      </c>
      <c r="E129">
        <v>2024</v>
      </c>
      <c r="F129" s="1" t="s">
        <v>653</v>
      </c>
      <c r="G129" s="1" t="s">
        <v>654</v>
      </c>
      <c r="H129" s="1" t="s">
        <v>655</v>
      </c>
      <c r="I129" s="1" t="s">
        <v>656</v>
      </c>
      <c r="J129" s="1" t="s">
        <v>20</v>
      </c>
      <c r="K129" s="3">
        <v>37.6</v>
      </c>
      <c r="L129">
        <v>1</v>
      </c>
      <c r="M129" s="3">
        <v>37.6</v>
      </c>
      <c r="N129" s="1" t="s">
        <v>88</v>
      </c>
      <c r="O129" s="1" t="s">
        <v>44</v>
      </c>
    </row>
    <row r="130" spans="1:15" x14ac:dyDescent="0.3">
      <c r="A130" s="1" t="s">
        <v>657</v>
      </c>
      <c r="B130" s="2">
        <v>45341</v>
      </c>
      <c r="C130" s="1" t="s">
        <v>6667</v>
      </c>
      <c r="D130" s="1" t="s">
        <v>39</v>
      </c>
      <c r="E130">
        <v>2024</v>
      </c>
      <c r="F130" s="1" t="s">
        <v>658</v>
      </c>
      <c r="G130" s="1" t="s">
        <v>659</v>
      </c>
      <c r="H130" s="1" t="s">
        <v>660</v>
      </c>
      <c r="I130" s="1" t="s">
        <v>661</v>
      </c>
      <c r="J130" s="1" t="s">
        <v>87</v>
      </c>
      <c r="K130" s="3">
        <v>41.39</v>
      </c>
      <c r="L130">
        <v>3</v>
      </c>
      <c r="M130" s="3">
        <v>124.17</v>
      </c>
      <c r="N130" s="1" t="s">
        <v>88</v>
      </c>
      <c r="O130" s="1" t="s">
        <v>30</v>
      </c>
    </row>
    <row r="131" spans="1:15" x14ac:dyDescent="0.3">
      <c r="A131" s="1" t="s">
        <v>662</v>
      </c>
      <c r="B131" s="2">
        <v>45471</v>
      </c>
      <c r="C131" s="1" t="s">
        <v>6668</v>
      </c>
      <c r="D131" s="1" t="s">
        <v>24</v>
      </c>
      <c r="E131">
        <v>2024</v>
      </c>
      <c r="F131" s="1" t="s">
        <v>583</v>
      </c>
      <c r="G131" s="1" t="s">
        <v>584</v>
      </c>
      <c r="H131" s="1" t="s">
        <v>663</v>
      </c>
      <c r="I131" s="1" t="s">
        <v>664</v>
      </c>
      <c r="J131" s="1" t="s">
        <v>87</v>
      </c>
      <c r="K131" s="3">
        <v>24.94</v>
      </c>
      <c r="L131">
        <v>5</v>
      </c>
      <c r="M131" s="3">
        <v>124.7</v>
      </c>
      <c r="N131" s="1" t="s">
        <v>88</v>
      </c>
      <c r="O131" s="1" t="s">
        <v>37</v>
      </c>
    </row>
    <row r="132" spans="1:15" x14ac:dyDescent="0.3">
      <c r="A132" s="1" t="s">
        <v>665</v>
      </c>
      <c r="B132" s="2">
        <v>45458</v>
      </c>
      <c r="C132" s="1" t="s">
        <v>6673</v>
      </c>
      <c r="D132" s="1" t="s">
        <v>24</v>
      </c>
      <c r="E132">
        <v>2024</v>
      </c>
      <c r="F132" s="1" t="s">
        <v>666</v>
      </c>
      <c r="G132" s="1" t="s">
        <v>667</v>
      </c>
      <c r="H132" s="1" t="s">
        <v>668</v>
      </c>
      <c r="I132" s="1" t="s">
        <v>669</v>
      </c>
      <c r="J132" s="1" t="s">
        <v>20</v>
      </c>
      <c r="K132" s="3">
        <v>39.06</v>
      </c>
      <c r="L132">
        <v>1</v>
      </c>
      <c r="M132" s="3">
        <v>39.06</v>
      </c>
      <c r="N132" s="1" t="s">
        <v>21</v>
      </c>
      <c r="O132" s="1" t="s">
        <v>95</v>
      </c>
    </row>
    <row r="133" spans="1:15" x14ac:dyDescent="0.3">
      <c r="A133" s="1" t="s">
        <v>670</v>
      </c>
      <c r="B133" s="2">
        <v>45049</v>
      </c>
      <c r="C133" s="1" t="s">
        <v>6670</v>
      </c>
      <c r="D133" s="1" t="s">
        <v>46</v>
      </c>
      <c r="E133">
        <v>2023</v>
      </c>
      <c r="F133" s="1" t="s">
        <v>671</v>
      </c>
      <c r="G133" s="1" t="s">
        <v>672</v>
      </c>
      <c r="H133" s="1" t="s">
        <v>673</v>
      </c>
      <c r="I133" s="1" t="s">
        <v>674</v>
      </c>
      <c r="J133" s="1" t="s">
        <v>87</v>
      </c>
      <c r="K133" s="3">
        <v>7.01</v>
      </c>
      <c r="L133">
        <v>4</v>
      </c>
      <c r="M133" s="3">
        <v>28.04</v>
      </c>
      <c r="N133" s="1" t="s">
        <v>29</v>
      </c>
      <c r="O133" s="1" t="s">
        <v>22</v>
      </c>
    </row>
    <row r="134" spans="1:15" x14ac:dyDescent="0.3">
      <c r="A134" s="1" t="s">
        <v>675</v>
      </c>
      <c r="B134" s="2">
        <v>45515</v>
      </c>
      <c r="C134" s="1" t="s">
        <v>6666</v>
      </c>
      <c r="D134" s="1" t="s">
        <v>90</v>
      </c>
      <c r="E134">
        <v>2024</v>
      </c>
      <c r="F134" s="1" t="s">
        <v>676</v>
      </c>
      <c r="G134" s="1" t="s">
        <v>677</v>
      </c>
      <c r="H134" s="1" t="s">
        <v>678</v>
      </c>
      <c r="I134" s="1" t="s">
        <v>679</v>
      </c>
      <c r="J134" s="1" t="s">
        <v>70</v>
      </c>
      <c r="K134" s="3">
        <v>31.1</v>
      </c>
      <c r="L134">
        <v>3</v>
      </c>
      <c r="M134" s="3">
        <v>93.3</v>
      </c>
      <c r="N134" s="1" t="s">
        <v>21</v>
      </c>
      <c r="O134" s="1" t="s">
        <v>80</v>
      </c>
    </row>
    <row r="135" spans="1:15" x14ac:dyDescent="0.3">
      <c r="A135" s="1" t="s">
        <v>680</v>
      </c>
      <c r="B135" s="2">
        <v>45057</v>
      </c>
      <c r="C135" s="1" t="s">
        <v>6672</v>
      </c>
      <c r="D135" s="1" t="s">
        <v>46</v>
      </c>
      <c r="E135">
        <v>2023</v>
      </c>
      <c r="F135" s="1" t="s">
        <v>681</v>
      </c>
      <c r="G135" s="1" t="s">
        <v>682</v>
      </c>
      <c r="H135" s="1" t="s">
        <v>683</v>
      </c>
      <c r="I135" s="1" t="s">
        <v>684</v>
      </c>
      <c r="J135" s="1" t="s">
        <v>70</v>
      </c>
      <c r="K135" s="3">
        <v>21.48</v>
      </c>
      <c r="L135">
        <v>1</v>
      </c>
      <c r="M135" s="3">
        <v>21.48</v>
      </c>
      <c r="N135" s="1" t="s">
        <v>29</v>
      </c>
      <c r="O135" s="1" t="s">
        <v>37</v>
      </c>
    </row>
    <row r="136" spans="1:15" x14ac:dyDescent="0.3">
      <c r="A136" s="1" t="s">
        <v>685</v>
      </c>
      <c r="B136" s="2">
        <v>45115</v>
      </c>
      <c r="C136" s="1" t="s">
        <v>6673</v>
      </c>
      <c r="D136" s="1" t="s">
        <v>32</v>
      </c>
      <c r="E136">
        <v>2023</v>
      </c>
      <c r="F136" s="1" t="s">
        <v>686</v>
      </c>
      <c r="G136" s="1" t="s">
        <v>687</v>
      </c>
      <c r="H136" s="1" t="s">
        <v>518</v>
      </c>
      <c r="I136" s="1" t="s">
        <v>688</v>
      </c>
      <c r="J136" s="1" t="s">
        <v>70</v>
      </c>
      <c r="K136" s="3">
        <v>29.11</v>
      </c>
      <c r="L136">
        <v>5</v>
      </c>
      <c r="M136" s="3">
        <v>145.55000000000001</v>
      </c>
      <c r="N136" s="1" t="s">
        <v>6669</v>
      </c>
      <c r="O136" s="1" t="s">
        <v>80</v>
      </c>
    </row>
    <row r="137" spans="1:15" x14ac:dyDescent="0.3">
      <c r="A137" s="1" t="s">
        <v>689</v>
      </c>
      <c r="B137" s="2">
        <v>45512</v>
      </c>
      <c r="C137" s="1" t="s">
        <v>6672</v>
      </c>
      <c r="D137" s="1" t="s">
        <v>90</v>
      </c>
      <c r="E137">
        <v>2024</v>
      </c>
      <c r="F137" s="1" t="s">
        <v>690</v>
      </c>
      <c r="G137" s="1" t="s">
        <v>691</v>
      </c>
      <c r="H137" s="1" t="s">
        <v>692</v>
      </c>
      <c r="I137" s="1" t="s">
        <v>693</v>
      </c>
      <c r="J137" s="1" t="s">
        <v>87</v>
      </c>
      <c r="K137" s="3">
        <v>16.3</v>
      </c>
      <c r="L137">
        <v>5</v>
      </c>
      <c r="M137" s="3">
        <v>81.5</v>
      </c>
      <c r="N137" s="1" t="s">
        <v>29</v>
      </c>
      <c r="O137" s="1" t="s">
        <v>193</v>
      </c>
    </row>
    <row r="138" spans="1:15" x14ac:dyDescent="0.3">
      <c r="A138" s="1" t="s">
        <v>694</v>
      </c>
      <c r="B138" s="2">
        <v>45113</v>
      </c>
      <c r="C138" s="1" t="s">
        <v>6672</v>
      </c>
      <c r="D138" s="1" t="s">
        <v>32</v>
      </c>
      <c r="E138">
        <v>2023</v>
      </c>
      <c r="F138" s="1" t="s">
        <v>695</v>
      </c>
      <c r="G138" s="1" t="s">
        <v>696</v>
      </c>
      <c r="H138" s="1" t="s">
        <v>697</v>
      </c>
      <c r="I138" s="1" t="s">
        <v>698</v>
      </c>
      <c r="J138" s="1" t="s">
        <v>51</v>
      </c>
      <c r="K138" s="3">
        <v>14.9</v>
      </c>
      <c r="L138">
        <v>3</v>
      </c>
      <c r="M138" s="3">
        <v>44.7</v>
      </c>
      <c r="N138" s="1" t="s">
        <v>88</v>
      </c>
      <c r="O138" s="1" t="s">
        <v>30</v>
      </c>
    </row>
    <row r="139" spans="1:15" x14ac:dyDescent="0.3">
      <c r="A139" s="1" t="s">
        <v>699</v>
      </c>
      <c r="B139" s="2">
        <v>45280</v>
      </c>
      <c r="C139" s="1" t="s">
        <v>6670</v>
      </c>
      <c r="D139" s="1" t="s">
        <v>107</v>
      </c>
      <c r="E139">
        <v>2023</v>
      </c>
      <c r="F139" s="1" t="s">
        <v>700</v>
      </c>
      <c r="G139" s="1" t="s">
        <v>701</v>
      </c>
      <c r="H139" s="1" t="s">
        <v>702</v>
      </c>
      <c r="I139" s="1" t="s">
        <v>703</v>
      </c>
      <c r="J139" s="1" t="s">
        <v>51</v>
      </c>
      <c r="K139" s="3">
        <v>10.98</v>
      </c>
      <c r="L139">
        <v>4</v>
      </c>
      <c r="M139" s="3">
        <v>43.92</v>
      </c>
      <c r="N139" s="1" t="s">
        <v>21</v>
      </c>
      <c r="O139" s="1" t="s">
        <v>30</v>
      </c>
    </row>
    <row r="140" spans="1:15" x14ac:dyDescent="0.3">
      <c r="A140" s="1" t="s">
        <v>704</v>
      </c>
      <c r="B140" s="2">
        <v>45228</v>
      </c>
      <c r="C140" s="1" t="s">
        <v>6666</v>
      </c>
      <c r="D140" s="1" t="s">
        <v>133</v>
      </c>
      <c r="E140">
        <v>2023</v>
      </c>
      <c r="F140" s="1" t="s">
        <v>705</v>
      </c>
      <c r="G140" s="1" t="s">
        <v>706</v>
      </c>
      <c r="H140" s="1" t="s">
        <v>707</v>
      </c>
      <c r="I140" s="1" t="s">
        <v>708</v>
      </c>
      <c r="J140" s="1" t="s">
        <v>51</v>
      </c>
      <c r="K140" s="3">
        <v>10.97</v>
      </c>
      <c r="L140">
        <v>1</v>
      </c>
      <c r="M140" s="3">
        <v>10.97</v>
      </c>
      <c r="N140" s="1" t="s">
        <v>29</v>
      </c>
      <c r="O140" s="1" t="s">
        <v>95</v>
      </c>
    </row>
    <row r="141" spans="1:15" x14ac:dyDescent="0.3">
      <c r="A141" s="1" t="s">
        <v>709</v>
      </c>
      <c r="B141" s="2">
        <v>45124</v>
      </c>
      <c r="C141" s="1" t="s">
        <v>6667</v>
      </c>
      <c r="D141" s="1" t="s">
        <v>32</v>
      </c>
      <c r="E141">
        <v>2023</v>
      </c>
      <c r="F141" s="1" t="s">
        <v>710</v>
      </c>
      <c r="G141" s="1" t="s">
        <v>711</v>
      </c>
      <c r="H141" s="1" t="s">
        <v>712</v>
      </c>
      <c r="I141" s="1" t="s">
        <v>713</v>
      </c>
      <c r="J141" s="1" t="s">
        <v>70</v>
      </c>
      <c r="K141" s="3">
        <v>44.12</v>
      </c>
      <c r="L141">
        <v>2</v>
      </c>
      <c r="M141" s="3">
        <v>88.24</v>
      </c>
      <c r="N141" s="1" t="s">
        <v>29</v>
      </c>
      <c r="O141" s="1" t="s">
        <v>30</v>
      </c>
    </row>
    <row r="142" spans="1:15" x14ac:dyDescent="0.3">
      <c r="A142" s="1" t="s">
        <v>714</v>
      </c>
      <c r="B142" s="2">
        <v>45144</v>
      </c>
      <c r="C142" s="1" t="s">
        <v>6666</v>
      </c>
      <c r="D142" s="1" t="s">
        <v>90</v>
      </c>
      <c r="E142">
        <v>2023</v>
      </c>
      <c r="F142" s="1" t="s">
        <v>715</v>
      </c>
      <c r="G142" s="1" t="s">
        <v>716</v>
      </c>
      <c r="H142" s="1" t="s">
        <v>717</v>
      </c>
      <c r="I142" s="1" t="s">
        <v>718</v>
      </c>
      <c r="J142" s="1" t="s">
        <v>87</v>
      </c>
      <c r="K142" s="3">
        <v>44.65</v>
      </c>
      <c r="L142">
        <v>1</v>
      </c>
      <c r="M142" s="3">
        <v>44.65</v>
      </c>
      <c r="N142" s="1" t="s">
        <v>29</v>
      </c>
      <c r="O142" s="1" t="s">
        <v>44</v>
      </c>
    </row>
    <row r="143" spans="1:15" x14ac:dyDescent="0.3">
      <c r="A143" s="1" t="s">
        <v>719</v>
      </c>
      <c r="B143" s="2">
        <v>45763</v>
      </c>
      <c r="C143" s="1" t="s">
        <v>6670</v>
      </c>
      <c r="D143" s="1" t="s">
        <v>82</v>
      </c>
      <c r="E143">
        <v>2025</v>
      </c>
      <c r="F143" s="1" t="s">
        <v>516</v>
      </c>
      <c r="G143" s="1" t="s">
        <v>517</v>
      </c>
      <c r="H143" s="1" t="s">
        <v>720</v>
      </c>
      <c r="I143" s="1" t="s">
        <v>721</v>
      </c>
      <c r="J143" s="1" t="s">
        <v>51</v>
      </c>
      <c r="K143" s="3">
        <v>15.59</v>
      </c>
      <c r="L143">
        <v>1</v>
      </c>
      <c r="M143" s="3">
        <v>15.59</v>
      </c>
      <c r="N143" s="1" t="s">
        <v>29</v>
      </c>
      <c r="O143" s="1" t="s">
        <v>37</v>
      </c>
    </row>
    <row r="144" spans="1:15" x14ac:dyDescent="0.3">
      <c r="A144" s="1" t="s">
        <v>722</v>
      </c>
      <c r="B144" s="2">
        <v>45290</v>
      </c>
      <c r="C144" s="1" t="s">
        <v>6673</v>
      </c>
      <c r="D144" s="1" t="s">
        <v>107</v>
      </c>
      <c r="E144">
        <v>2023</v>
      </c>
      <c r="F144" s="1" t="s">
        <v>723</v>
      </c>
      <c r="G144" s="1" t="s">
        <v>724</v>
      </c>
      <c r="H144" s="1" t="s">
        <v>725</v>
      </c>
      <c r="I144" s="1" t="s">
        <v>726</v>
      </c>
      <c r="J144" s="1" t="s">
        <v>70</v>
      </c>
      <c r="K144" s="3">
        <v>39.47</v>
      </c>
      <c r="L144">
        <v>3</v>
      </c>
      <c r="M144" s="3">
        <v>118.41</v>
      </c>
      <c r="N144" s="1" t="s">
        <v>6669</v>
      </c>
      <c r="O144" s="1" t="s">
        <v>44</v>
      </c>
    </row>
    <row r="145" spans="1:15" x14ac:dyDescent="0.3">
      <c r="A145" s="1" t="s">
        <v>727</v>
      </c>
      <c r="B145" s="2">
        <v>45868</v>
      </c>
      <c r="C145" s="1" t="s">
        <v>6670</v>
      </c>
      <c r="D145" s="1" t="s">
        <v>32</v>
      </c>
      <c r="E145">
        <v>2025</v>
      </c>
      <c r="F145" s="1" t="s">
        <v>728</v>
      </c>
      <c r="G145" s="1" t="s">
        <v>729</v>
      </c>
      <c r="H145" s="1" t="s">
        <v>730</v>
      </c>
      <c r="I145" s="1" t="s">
        <v>731</v>
      </c>
      <c r="J145" s="1" t="s">
        <v>20</v>
      </c>
      <c r="K145" s="3">
        <v>39.380000000000003</v>
      </c>
      <c r="L145">
        <v>4</v>
      </c>
      <c r="M145" s="3">
        <v>157.52000000000001</v>
      </c>
      <c r="N145" s="1" t="s">
        <v>21</v>
      </c>
      <c r="O145" s="1" t="s">
        <v>30</v>
      </c>
    </row>
    <row r="146" spans="1:15" x14ac:dyDescent="0.3">
      <c r="A146" s="1" t="s">
        <v>736</v>
      </c>
      <c r="B146" s="2">
        <v>45042</v>
      </c>
      <c r="C146" s="1" t="s">
        <v>6670</v>
      </c>
      <c r="D146" s="1" t="s">
        <v>82</v>
      </c>
      <c r="E146">
        <v>2023</v>
      </c>
      <c r="F146" s="1" t="s">
        <v>737</v>
      </c>
      <c r="G146" s="1" t="s">
        <v>738</v>
      </c>
      <c r="H146" s="1" t="s">
        <v>739</v>
      </c>
      <c r="I146" s="1" t="s">
        <v>740</v>
      </c>
      <c r="J146" s="1" t="s">
        <v>70</v>
      </c>
      <c r="K146" s="3">
        <v>36.19</v>
      </c>
      <c r="L146">
        <v>2</v>
      </c>
      <c r="M146" s="3">
        <v>72.38</v>
      </c>
      <c r="N146" s="1" t="s">
        <v>21</v>
      </c>
      <c r="O146" s="1" t="s">
        <v>37</v>
      </c>
    </row>
    <row r="147" spans="1:15" x14ac:dyDescent="0.3">
      <c r="A147" s="1" t="s">
        <v>741</v>
      </c>
      <c r="B147" s="2">
        <v>45007</v>
      </c>
      <c r="C147" s="1" t="s">
        <v>6670</v>
      </c>
      <c r="D147" s="1" t="s">
        <v>15</v>
      </c>
      <c r="E147">
        <v>2023</v>
      </c>
      <c r="F147" s="1" t="s">
        <v>742</v>
      </c>
      <c r="G147" s="1" t="s">
        <v>743</v>
      </c>
      <c r="H147" s="1" t="s">
        <v>310</v>
      </c>
      <c r="I147" s="1" t="s">
        <v>744</v>
      </c>
      <c r="J147" s="1" t="s">
        <v>51</v>
      </c>
      <c r="K147" s="3">
        <v>31.12</v>
      </c>
      <c r="L147">
        <v>3</v>
      </c>
      <c r="M147" s="3">
        <v>93.36</v>
      </c>
      <c r="N147" s="1" t="s">
        <v>21</v>
      </c>
      <c r="O147" s="1" t="s">
        <v>37</v>
      </c>
    </row>
    <row r="148" spans="1:15" x14ac:dyDescent="0.3">
      <c r="A148" s="1" t="s">
        <v>745</v>
      </c>
      <c r="B148" s="2">
        <v>45215</v>
      </c>
      <c r="C148" s="1" t="s">
        <v>6667</v>
      </c>
      <c r="D148" s="1" t="s">
        <v>133</v>
      </c>
      <c r="E148">
        <v>2023</v>
      </c>
      <c r="F148" s="1" t="s">
        <v>55</v>
      </c>
      <c r="G148" s="1" t="s">
        <v>746</v>
      </c>
      <c r="H148" s="1" t="s">
        <v>747</v>
      </c>
      <c r="I148" s="1" t="s">
        <v>748</v>
      </c>
      <c r="J148" s="1" t="s">
        <v>20</v>
      </c>
      <c r="K148" s="3">
        <v>10.26</v>
      </c>
      <c r="L148">
        <v>5</v>
      </c>
      <c r="M148" s="3">
        <v>51.3</v>
      </c>
      <c r="N148" s="1" t="s">
        <v>6669</v>
      </c>
      <c r="O148" s="1" t="s">
        <v>22</v>
      </c>
    </row>
    <row r="149" spans="1:15" x14ac:dyDescent="0.3">
      <c r="A149" s="1" t="s">
        <v>749</v>
      </c>
      <c r="B149" s="2">
        <v>45293</v>
      </c>
      <c r="C149" s="1" t="s">
        <v>6671</v>
      </c>
      <c r="D149" s="1" t="s">
        <v>210</v>
      </c>
      <c r="E149">
        <v>2024</v>
      </c>
      <c r="F149" s="1" t="s">
        <v>750</v>
      </c>
      <c r="G149" s="1" t="s">
        <v>751</v>
      </c>
      <c r="H149" s="1" t="s">
        <v>752</v>
      </c>
      <c r="I149" s="1" t="s">
        <v>753</v>
      </c>
      <c r="J149" s="1" t="s">
        <v>20</v>
      </c>
      <c r="K149" s="3">
        <v>7.32</v>
      </c>
      <c r="L149">
        <v>4</v>
      </c>
      <c r="M149" s="3">
        <v>29.28</v>
      </c>
      <c r="N149" s="1" t="s">
        <v>6669</v>
      </c>
      <c r="O149" s="1" t="s">
        <v>22</v>
      </c>
    </row>
    <row r="150" spans="1:15" x14ac:dyDescent="0.3">
      <c r="A150" s="1" t="s">
        <v>754</v>
      </c>
      <c r="B150" s="2">
        <v>45486</v>
      </c>
      <c r="C150" s="1" t="s">
        <v>6673</v>
      </c>
      <c r="D150" s="1" t="s">
        <v>32</v>
      </c>
      <c r="E150">
        <v>2024</v>
      </c>
      <c r="F150" s="1" t="s">
        <v>755</v>
      </c>
      <c r="G150" s="1" t="s">
        <v>756</v>
      </c>
      <c r="H150" s="1" t="s">
        <v>757</v>
      </c>
      <c r="I150" s="1" t="s">
        <v>758</v>
      </c>
      <c r="J150" s="1" t="s">
        <v>70</v>
      </c>
      <c r="K150" s="3">
        <v>6.83</v>
      </c>
      <c r="L150">
        <v>2</v>
      </c>
      <c r="M150" s="3">
        <v>13.66</v>
      </c>
      <c r="N150" s="1" t="s">
        <v>29</v>
      </c>
      <c r="O150" s="1" t="s">
        <v>193</v>
      </c>
    </row>
    <row r="151" spans="1:15" x14ac:dyDescent="0.3">
      <c r="A151" s="1" t="s">
        <v>759</v>
      </c>
      <c r="B151" s="2">
        <v>44875</v>
      </c>
      <c r="C151" s="1" t="s">
        <v>6672</v>
      </c>
      <c r="D151" s="1" t="s">
        <v>54</v>
      </c>
      <c r="E151">
        <v>2022</v>
      </c>
      <c r="F151" s="1" t="s">
        <v>760</v>
      </c>
      <c r="G151" s="1" t="s">
        <v>761</v>
      </c>
      <c r="H151" s="1" t="s">
        <v>762</v>
      </c>
      <c r="I151" s="1" t="s">
        <v>763</v>
      </c>
      <c r="J151" s="1" t="s">
        <v>87</v>
      </c>
      <c r="K151" s="3">
        <v>38.159999999999997</v>
      </c>
      <c r="L151">
        <v>5</v>
      </c>
      <c r="M151" s="3">
        <v>190.8</v>
      </c>
      <c r="N151" s="1" t="s">
        <v>6669</v>
      </c>
      <c r="O151" s="1" t="s">
        <v>37</v>
      </c>
    </row>
    <row r="152" spans="1:15" x14ac:dyDescent="0.3">
      <c r="A152" s="1" t="s">
        <v>764</v>
      </c>
      <c r="B152" s="2">
        <v>45117</v>
      </c>
      <c r="C152" s="1" t="s">
        <v>6667</v>
      </c>
      <c r="D152" s="1" t="s">
        <v>32</v>
      </c>
      <c r="E152">
        <v>2023</v>
      </c>
      <c r="F152" s="1" t="s">
        <v>765</v>
      </c>
      <c r="G152" s="1" t="s">
        <v>766</v>
      </c>
      <c r="H152" s="1" t="s">
        <v>767</v>
      </c>
      <c r="I152" s="1" t="s">
        <v>768</v>
      </c>
      <c r="J152" s="1" t="s">
        <v>51</v>
      </c>
      <c r="K152" s="3">
        <v>30.11</v>
      </c>
      <c r="L152">
        <v>1</v>
      </c>
      <c r="M152" s="3">
        <v>30.11</v>
      </c>
      <c r="N152" s="1" t="s">
        <v>6669</v>
      </c>
      <c r="O152" s="1" t="s">
        <v>30</v>
      </c>
    </row>
    <row r="153" spans="1:15" x14ac:dyDescent="0.3">
      <c r="A153" s="1" t="s">
        <v>769</v>
      </c>
      <c r="B153" s="2">
        <v>45884</v>
      </c>
      <c r="C153" s="1" t="s">
        <v>6668</v>
      </c>
      <c r="D153" s="1" t="s">
        <v>90</v>
      </c>
      <c r="E153">
        <v>2025</v>
      </c>
      <c r="F153" s="1" t="s">
        <v>770</v>
      </c>
      <c r="G153" s="1" t="s">
        <v>771</v>
      </c>
      <c r="H153" s="1" t="s">
        <v>772</v>
      </c>
      <c r="I153" s="1" t="s">
        <v>773</v>
      </c>
      <c r="J153" s="1" t="s">
        <v>87</v>
      </c>
      <c r="K153" s="3">
        <v>8.61</v>
      </c>
      <c r="L153">
        <v>1</v>
      </c>
      <c r="M153" s="3">
        <v>8.61</v>
      </c>
      <c r="N153" s="1" t="s">
        <v>21</v>
      </c>
      <c r="O153" s="1" t="s">
        <v>44</v>
      </c>
    </row>
    <row r="154" spans="1:15" x14ac:dyDescent="0.3">
      <c r="A154" s="1" t="s">
        <v>774</v>
      </c>
      <c r="B154" s="2">
        <v>45396</v>
      </c>
      <c r="C154" s="1" t="s">
        <v>6666</v>
      </c>
      <c r="D154" s="1" t="s">
        <v>82</v>
      </c>
      <c r="E154">
        <v>2024</v>
      </c>
      <c r="F154" s="1" t="s">
        <v>775</v>
      </c>
      <c r="G154" s="1" t="s">
        <v>776</v>
      </c>
      <c r="H154" s="1" t="s">
        <v>777</v>
      </c>
      <c r="I154" s="1" t="s">
        <v>778</v>
      </c>
      <c r="J154" s="1" t="s">
        <v>87</v>
      </c>
      <c r="K154" s="3">
        <v>45.79</v>
      </c>
      <c r="L154">
        <v>2</v>
      </c>
      <c r="M154" s="3">
        <v>91.58</v>
      </c>
      <c r="N154" s="1" t="s">
        <v>88</v>
      </c>
      <c r="O154" s="1" t="s">
        <v>52</v>
      </c>
    </row>
    <row r="155" spans="1:15" x14ac:dyDescent="0.3">
      <c r="A155" s="1" t="s">
        <v>779</v>
      </c>
      <c r="B155" s="2">
        <v>45010</v>
      </c>
      <c r="C155" s="1" t="s">
        <v>6673</v>
      </c>
      <c r="D155" s="1" t="s">
        <v>15</v>
      </c>
      <c r="E155">
        <v>2023</v>
      </c>
      <c r="F155" s="1" t="s">
        <v>780</v>
      </c>
      <c r="G155" s="1" t="s">
        <v>781</v>
      </c>
      <c r="H155" s="1" t="s">
        <v>782</v>
      </c>
      <c r="I155" s="1" t="s">
        <v>783</v>
      </c>
      <c r="J155" s="1" t="s">
        <v>20</v>
      </c>
      <c r="K155" s="3">
        <v>28.41</v>
      </c>
      <c r="L155">
        <v>1</v>
      </c>
      <c r="M155" s="3">
        <v>28.41</v>
      </c>
      <c r="N155" s="1" t="s">
        <v>6669</v>
      </c>
      <c r="O155" s="1" t="s">
        <v>30</v>
      </c>
    </row>
    <row r="156" spans="1:15" x14ac:dyDescent="0.3">
      <c r="A156" s="1" t="s">
        <v>784</v>
      </c>
      <c r="B156" s="2">
        <v>45600</v>
      </c>
      <c r="C156" s="1" t="s">
        <v>6667</v>
      </c>
      <c r="D156" s="1" t="s">
        <v>54</v>
      </c>
      <c r="E156">
        <v>2024</v>
      </c>
      <c r="F156" s="1" t="s">
        <v>524</v>
      </c>
      <c r="G156" s="1" t="s">
        <v>571</v>
      </c>
      <c r="H156" s="1" t="s">
        <v>785</v>
      </c>
      <c r="I156" s="1" t="s">
        <v>786</v>
      </c>
      <c r="J156" s="1" t="s">
        <v>51</v>
      </c>
      <c r="K156" s="3">
        <v>37.700000000000003</v>
      </c>
      <c r="L156">
        <v>4</v>
      </c>
      <c r="M156" s="3">
        <v>150.80000000000001</v>
      </c>
      <c r="N156" s="1" t="s">
        <v>6669</v>
      </c>
      <c r="O156" s="1" t="s">
        <v>193</v>
      </c>
    </row>
    <row r="157" spans="1:15" x14ac:dyDescent="0.3">
      <c r="A157" s="1" t="s">
        <v>787</v>
      </c>
      <c r="B157" s="2">
        <v>44999</v>
      </c>
      <c r="C157" s="1" t="s">
        <v>6671</v>
      </c>
      <c r="D157" s="1" t="s">
        <v>15</v>
      </c>
      <c r="E157">
        <v>2023</v>
      </c>
      <c r="F157" s="1" t="s">
        <v>788</v>
      </c>
      <c r="G157" s="1" t="s">
        <v>789</v>
      </c>
      <c r="H157" s="1" t="s">
        <v>99</v>
      </c>
      <c r="I157" s="1" t="s">
        <v>100</v>
      </c>
      <c r="J157" s="1" t="s">
        <v>51</v>
      </c>
      <c r="K157" s="3">
        <v>24.13</v>
      </c>
      <c r="L157">
        <v>5</v>
      </c>
      <c r="M157" s="3">
        <v>120.65</v>
      </c>
      <c r="N157" s="1" t="s">
        <v>29</v>
      </c>
      <c r="O157" s="1" t="s">
        <v>30</v>
      </c>
    </row>
    <row r="158" spans="1:15" x14ac:dyDescent="0.3">
      <c r="A158" s="1" t="s">
        <v>790</v>
      </c>
      <c r="B158" s="2">
        <v>45259</v>
      </c>
      <c r="C158" s="1" t="s">
        <v>6670</v>
      </c>
      <c r="D158" s="1" t="s">
        <v>54</v>
      </c>
      <c r="E158">
        <v>2023</v>
      </c>
      <c r="F158" s="1" t="s">
        <v>453</v>
      </c>
      <c r="G158" s="1" t="s">
        <v>454</v>
      </c>
      <c r="H158" s="1" t="s">
        <v>791</v>
      </c>
      <c r="I158" s="1" t="s">
        <v>792</v>
      </c>
      <c r="J158" s="1" t="s">
        <v>51</v>
      </c>
      <c r="K158" s="3">
        <v>38.479999999999997</v>
      </c>
      <c r="L158">
        <v>2</v>
      </c>
      <c r="M158" s="3">
        <v>76.959999999999994</v>
      </c>
      <c r="N158" s="1" t="s">
        <v>88</v>
      </c>
      <c r="O158" s="1" t="s">
        <v>30</v>
      </c>
    </row>
    <row r="159" spans="1:15" x14ac:dyDescent="0.3">
      <c r="A159" s="1" t="s">
        <v>793</v>
      </c>
      <c r="B159" s="2">
        <v>45687</v>
      </c>
      <c r="C159" s="1" t="s">
        <v>6672</v>
      </c>
      <c r="D159" s="1" t="s">
        <v>210</v>
      </c>
      <c r="E159">
        <v>2025</v>
      </c>
      <c r="F159" s="1" t="s">
        <v>794</v>
      </c>
      <c r="G159" s="1" t="s">
        <v>795</v>
      </c>
      <c r="H159" s="1" t="s">
        <v>796</v>
      </c>
      <c r="I159" s="1" t="s">
        <v>797</v>
      </c>
      <c r="J159" s="1" t="s">
        <v>20</v>
      </c>
      <c r="K159" s="3">
        <v>19.420000000000002</v>
      </c>
      <c r="L159">
        <v>2</v>
      </c>
      <c r="M159" s="3">
        <v>38.840000000000003</v>
      </c>
      <c r="N159" s="1" t="s">
        <v>21</v>
      </c>
      <c r="O159" s="1" t="s">
        <v>22</v>
      </c>
    </row>
    <row r="160" spans="1:15" x14ac:dyDescent="0.3">
      <c r="A160" s="1" t="s">
        <v>798</v>
      </c>
      <c r="B160" s="2">
        <v>44861</v>
      </c>
      <c r="C160" s="1" t="s">
        <v>6672</v>
      </c>
      <c r="D160" s="1" t="s">
        <v>133</v>
      </c>
      <c r="E160">
        <v>2022</v>
      </c>
      <c r="F160" s="1" t="s">
        <v>799</v>
      </c>
      <c r="G160" s="1" t="s">
        <v>800</v>
      </c>
      <c r="H160" s="1" t="s">
        <v>110</v>
      </c>
      <c r="I160" s="1" t="s">
        <v>111</v>
      </c>
      <c r="J160" s="1" t="s">
        <v>20</v>
      </c>
      <c r="K160" s="3">
        <v>48.54</v>
      </c>
      <c r="L160">
        <v>1</v>
      </c>
      <c r="M160" s="3">
        <v>48.54</v>
      </c>
      <c r="N160" s="1" t="s">
        <v>21</v>
      </c>
      <c r="O160" s="1" t="s">
        <v>37</v>
      </c>
    </row>
    <row r="161" spans="1:15" x14ac:dyDescent="0.3">
      <c r="A161" s="1" t="s">
        <v>801</v>
      </c>
      <c r="B161" s="2">
        <v>45268</v>
      </c>
      <c r="C161" s="1" t="s">
        <v>6668</v>
      </c>
      <c r="D161" s="1" t="s">
        <v>107</v>
      </c>
      <c r="E161">
        <v>2023</v>
      </c>
      <c r="F161" s="1" t="s">
        <v>802</v>
      </c>
      <c r="G161" s="1" t="s">
        <v>803</v>
      </c>
      <c r="H161" s="1" t="s">
        <v>292</v>
      </c>
      <c r="I161" s="1" t="s">
        <v>293</v>
      </c>
      <c r="J161" s="1" t="s">
        <v>70</v>
      </c>
      <c r="K161" s="3">
        <v>10.29</v>
      </c>
      <c r="L161">
        <v>4</v>
      </c>
      <c r="M161" s="3">
        <v>41.16</v>
      </c>
      <c r="N161" s="1" t="s">
        <v>6669</v>
      </c>
      <c r="O161" s="1" t="s">
        <v>30</v>
      </c>
    </row>
    <row r="162" spans="1:15" x14ac:dyDescent="0.3">
      <c r="A162" s="1" t="s">
        <v>804</v>
      </c>
      <c r="B162" s="2">
        <v>45334</v>
      </c>
      <c r="C162" s="1" t="s">
        <v>6667</v>
      </c>
      <c r="D162" s="1" t="s">
        <v>39</v>
      </c>
      <c r="E162">
        <v>2024</v>
      </c>
      <c r="F162" s="1" t="s">
        <v>118</v>
      </c>
      <c r="G162" s="1" t="s">
        <v>805</v>
      </c>
      <c r="H162" s="1" t="s">
        <v>806</v>
      </c>
      <c r="I162" s="1" t="s">
        <v>807</v>
      </c>
      <c r="J162" s="1" t="s">
        <v>20</v>
      </c>
      <c r="K162" s="3">
        <v>34.29</v>
      </c>
      <c r="L162">
        <v>1</v>
      </c>
      <c r="M162" s="3">
        <v>34.29</v>
      </c>
      <c r="N162" s="1" t="s">
        <v>21</v>
      </c>
      <c r="O162" s="1" t="s">
        <v>22</v>
      </c>
    </row>
    <row r="163" spans="1:15" x14ac:dyDescent="0.3">
      <c r="A163" s="1" t="s">
        <v>808</v>
      </c>
      <c r="B163" s="2">
        <v>44963</v>
      </c>
      <c r="C163" s="1" t="s">
        <v>6667</v>
      </c>
      <c r="D163" s="1" t="s">
        <v>39</v>
      </c>
      <c r="E163">
        <v>2023</v>
      </c>
      <c r="F163" s="1" t="s">
        <v>809</v>
      </c>
      <c r="G163" s="1" t="s">
        <v>810</v>
      </c>
      <c r="H163" s="1" t="s">
        <v>811</v>
      </c>
      <c r="I163" s="1" t="s">
        <v>812</v>
      </c>
      <c r="J163" s="1" t="s">
        <v>51</v>
      </c>
      <c r="K163" s="3">
        <v>5.88</v>
      </c>
      <c r="L163">
        <v>4</v>
      </c>
      <c r="M163" s="3">
        <v>23.52</v>
      </c>
      <c r="N163" s="1" t="s">
        <v>21</v>
      </c>
      <c r="O163" s="1" t="s">
        <v>80</v>
      </c>
    </row>
    <row r="164" spans="1:15" x14ac:dyDescent="0.3">
      <c r="A164" s="1" t="s">
        <v>813</v>
      </c>
      <c r="B164" s="2">
        <v>45701</v>
      </c>
      <c r="C164" s="1" t="s">
        <v>6672</v>
      </c>
      <c r="D164" s="1" t="s">
        <v>39</v>
      </c>
      <c r="E164">
        <v>2025</v>
      </c>
      <c r="F164" s="1" t="s">
        <v>814</v>
      </c>
      <c r="G164" s="1" t="s">
        <v>815</v>
      </c>
      <c r="H164" s="1" t="s">
        <v>816</v>
      </c>
      <c r="I164" s="1" t="s">
        <v>817</v>
      </c>
      <c r="J164" s="1" t="s">
        <v>70</v>
      </c>
      <c r="K164" s="3">
        <v>32.159999999999997</v>
      </c>
      <c r="L164">
        <v>2</v>
      </c>
      <c r="M164" s="3">
        <v>64.319999999999993</v>
      </c>
      <c r="N164" s="1" t="s">
        <v>6669</v>
      </c>
      <c r="O164" s="1" t="s">
        <v>37</v>
      </c>
    </row>
    <row r="165" spans="1:15" x14ac:dyDescent="0.3">
      <c r="A165" s="1" t="s">
        <v>818</v>
      </c>
      <c r="B165" s="2">
        <v>45352</v>
      </c>
      <c r="C165" s="1" t="s">
        <v>6668</v>
      </c>
      <c r="D165" s="1" t="s">
        <v>15</v>
      </c>
      <c r="E165">
        <v>2024</v>
      </c>
      <c r="F165" s="1" t="s">
        <v>819</v>
      </c>
      <c r="G165" s="1" t="s">
        <v>820</v>
      </c>
      <c r="H165" s="1" t="s">
        <v>821</v>
      </c>
      <c r="I165" s="1" t="s">
        <v>822</v>
      </c>
      <c r="J165" s="1" t="s">
        <v>70</v>
      </c>
      <c r="K165" s="3">
        <v>10.37</v>
      </c>
      <c r="L165">
        <v>5</v>
      </c>
      <c r="M165" s="3">
        <v>51.85</v>
      </c>
      <c r="N165" s="1" t="s">
        <v>6669</v>
      </c>
      <c r="O165" s="1" t="s">
        <v>44</v>
      </c>
    </row>
    <row r="166" spans="1:15" x14ac:dyDescent="0.3">
      <c r="A166" s="1" t="s">
        <v>823</v>
      </c>
      <c r="B166" s="2">
        <v>44960</v>
      </c>
      <c r="C166" s="1" t="s">
        <v>6668</v>
      </c>
      <c r="D166" s="1" t="s">
        <v>39</v>
      </c>
      <c r="E166">
        <v>2023</v>
      </c>
      <c r="F166" s="1" t="s">
        <v>824</v>
      </c>
      <c r="G166" s="1" t="s">
        <v>825</v>
      </c>
      <c r="H166" s="1" t="s">
        <v>826</v>
      </c>
      <c r="I166" s="1" t="s">
        <v>827</v>
      </c>
      <c r="J166" s="1" t="s">
        <v>70</v>
      </c>
      <c r="K166" s="3">
        <v>28.86</v>
      </c>
      <c r="L166">
        <v>4</v>
      </c>
      <c r="M166" s="3">
        <v>115.44</v>
      </c>
      <c r="N166" s="1" t="s">
        <v>21</v>
      </c>
      <c r="O166" s="1" t="s">
        <v>22</v>
      </c>
    </row>
    <row r="167" spans="1:15" x14ac:dyDescent="0.3">
      <c r="A167" s="1" t="s">
        <v>828</v>
      </c>
      <c r="B167" s="2">
        <v>45249</v>
      </c>
      <c r="C167" s="1" t="s">
        <v>6666</v>
      </c>
      <c r="D167" s="1" t="s">
        <v>54</v>
      </c>
      <c r="E167">
        <v>2023</v>
      </c>
      <c r="F167" s="1" t="s">
        <v>829</v>
      </c>
      <c r="G167" s="1" t="s">
        <v>830</v>
      </c>
      <c r="H167" s="1" t="s">
        <v>831</v>
      </c>
      <c r="I167" s="1" t="s">
        <v>832</v>
      </c>
      <c r="J167" s="1" t="s">
        <v>70</v>
      </c>
      <c r="K167" s="3">
        <v>39.619999999999997</v>
      </c>
      <c r="L167">
        <v>4</v>
      </c>
      <c r="M167" s="3">
        <v>158.47999999999999</v>
      </c>
      <c r="N167" s="1" t="s">
        <v>29</v>
      </c>
      <c r="O167" s="1" t="s">
        <v>80</v>
      </c>
    </row>
    <row r="168" spans="1:15" x14ac:dyDescent="0.3">
      <c r="A168" s="1" t="s">
        <v>833</v>
      </c>
      <c r="B168" s="2">
        <v>45047</v>
      </c>
      <c r="C168" s="1" t="s">
        <v>6667</v>
      </c>
      <c r="D168" s="1" t="s">
        <v>46</v>
      </c>
      <c r="E168">
        <v>2023</v>
      </c>
      <c r="F168" s="1" t="s">
        <v>834</v>
      </c>
      <c r="G168" s="1" t="s">
        <v>835</v>
      </c>
      <c r="H168" s="1" t="s">
        <v>836</v>
      </c>
      <c r="I168" s="1" t="s">
        <v>837</v>
      </c>
      <c r="J168" s="1" t="s">
        <v>20</v>
      </c>
      <c r="K168" s="3">
        <v>46.17</v>
      </c>
      <c r="L168">
        <v>4</v>
      </c>
      <c r="M168" s="3">
        <v>184.68</v>
      </c>
      <c r="N168" s="1" t="s">
        <v>21</v>
      </c>
      <c r="O168" s="1" t="s">
        <v>30</v>
      </c>
    </row>
    <row r="169" spans="1:15" x14ac:dyDescent="0.3">
      <c r="A169" s="1" t="s">
        <v>838</v>
      </c>
      <c r="B169" s="2">
        <v>45578</v>
      </c>
      <c r="C169" s="1" t="s">
        <v>6666</v>
      </c>
      <c r="D169" s="1" t="s">
        <v>133</v>
      </c>
      <c r="E169">
        <v>2024</v>
      </c>
      <c r="F169" s="1" t="s">
        <v>839</v>
      </c>
      <c r="G169" s="1" t="s">
        <v>840</v>
      </c>
      <c r="H169" s="1" t="s">
        <v>841</v>
      </c>
      <c r="I169" s="1" t="s">
        <v>842</v>
      </c>
      <c r="J169" s="1" t="s">
        <v>87</v>
      </c>
      <c r="K169" s="3">
        <v>33</v>
      </c>
      <c r="L169">
        <v>3</v>
      </c>
      <c r="M169" s="3">
        <v>99</v>
      </c>
      <c r="N169" s="1" t="s">
        <v>6669</v>
      </c>
      <c r="O169" s="1" t="s">
        <v>44</v>
      </c>
    </row>
    <row r="170" spans="1:15" x14ac:dyDescent="0.3">
      <c r="A170" s="1" t="s">
        <v>843</v>
      </c>
      <c r="B170" s="2">
        <v>45308</v>
      </c>
      <c r="C170" s="1" t="s">
        <v>6670</v>
      </c>
      <c r="D170" s="1" t="s">
        <v>210</v>
      </c>
      <c r="E170">
        <v>2024</v>
      </c>
      <c r="F170" s="1" t="s">
        <v>844</v>
      </c>
      <c r="G170" s="1" t="s">
        <v>845</v>
      </c>
      <c r="H170" s="1" t="s">
        <v>846</v>
      </c>
      <c r="I170" s="1" t="s">
        <v>847</v>
      </c>
      <c r="J170" s="1" t="s">
        <v>20</v>
      </c>
      <c r="K170" s="3">
        <v>43.54</v>
      </c>
      <c r="L170">
        <v>1</v>
      </c>
      <c r="M170" s="3">
        <v>43.54</v>
      </c>
      <c r="N170" s="1" t="s">
        <v>29</v>
      </c>
      <c r="O170" s="1" t="s">
        <v>193</v>
      </c>
    </row>
    <row r="171" spans="1:15" x14ac:dyDescent="0.3">
      <c r="A171" s="1" t="s">
        <v>848</v>
      </c>
      <c r="B171" s="2">
        <v>44928</v>
      </c>
      <c r="C171" s="1" t="s">
        <v>6667</v>
      </c>
      <c r="D171" s="1" t="s">
        <v>210</v>
      </c>
      <c r="E171">
        <v>2023</v>
      </c>
      <c r="F171" s="1" t="s">
        <v>849</v>
      </c>
      <c r="G171" s="1" t="s">
        <v>850</v>
      </c>
      <c r="H171" s="1" t="s">
        <v>851</v>
      </c>
      <c r="I171" s="1" t="s">
        <v>852</v>
      </c>
      <c r="J171" s="1" t="s">
        <v>87</v>
      </c>
      <c r="K171" s="3">
        <v>23.91</v>
      </c>
      <c r="L171">
        <v>4</v>
      </c>
      <c r="M171" s="3">
        <v>95.64</v>
      </c>
      <c r="N171" s="1" t="s">
        <v>6669</v>
      </c>
      <c r="O171" s="1" t="s">
        <v>80</v>
      </c>
    </row>
    <row r="172" spans="1:15" x14ac:dyDescent="0.3">
      <c r="A172" s="1" t="s">
        <v>853</v>
      </c>
      <c r="B172" s="2">
        <v>44901</v>
      </c>
      <c r="C172" s="1" t="s">
        <v>6671</v>
      </c>
      <c r="D172" s="1" t="s">
        <v>107</v>
      </c>
      <c r="E172">
        <v>2022</v>
      </c>
      <c r="F172" s="1" t="s">
        <v>854</v>
      </c>
      <c r="G172" s="1" t="s">
        <v>855</v>
      </c>
      <c r="H172" s="1" t="s">
        <v>856</v>
      </c>
      <c r="I172" s="1" t="s">
        <v>857</v>
      </c>
      <c r="J172" s="1" t="s">
        <v>51</v>
      </c>
      <c r="K172" s="3">
        <v>43.65</v>
      </c>
      <c r="L172">
        <v>1</v>
      </c>
      <c r="M172" s="3">
        <v>43.65</v>
      </c>
      <c r="N172" s="1" t="s">
        <v>21</v>
      </c>
      <c r="O172" s="1" t="s">
        <v>80</v>
      </c>
    </row>
    <row r="173" spans="1:15" x14ac:dyDescent="0.3">
      <c r="A173" s="1" t="s">
        <v>858</v>
      </c>
      <c r="B173" s="2">
        <v>45164</v>
      </c>
      <c r="C173" s="1" t="s">
        <v>6673</v>
      </c>
      <c r="D173" s="1" t="s">
        <v>90</v>
      </c>
      <c r="E173">
        <v>2023</v>
      </c>
      <c r="F173" s="1" t="s">
        <v>859</v>
      </c>
      <c r="G173" s="1" t="s">
        <v>860</v>
      </c>
      <c r="H173" s="1" t="s">
        <v>861</v>
      </c>
      <c r="I173" s="1" t="s">
        <v>862</v>
      </c>
      <c r="J173" s="1" t="s">
        <v>20</v>
      </c>
      <c r="K173" s="3">
        <v>15.11</v>
      </c>
      <c r="L173">
        <v>4</v>
      </c>
      <c r="M173" s="3">
        <v>60.44</v>
      </c>
      <c r="N173" s="1" t="s">
        <v>21</v>
      </c>
      <c r="O173" s="1" t="s">
        <v>37</v>
      </c>
    </row>
    <row r="174" spans="1:15" x14ac:dyDescent="0.3">
      <c r="A174" s="1" t="s">
        <v>863</v>
      </c>
      <c r="B174" s="2">
        <v>45193</v>
      </c>
      <c r="C174" s="1" t="s">
        <v>6666</v>
      </c>
      <c r="D174" s="1" t="s">
        <v>60</v>
      </c>
      <c r="E174">
        <v>2023</v>
      </c>
      <c r="F174" s="1" t="s">
        <v>322</v>
      </c>
      <c r="G174" s="1" t="s">
        <v>864</v>
      </c>
      <c r="H174" s="1" t="s">
        <v>865</v>
      </c>
      <c r="I174" s="1" t="s">
        <v>866</v>
      </c>
      <c r="J174" s="1" t="s">
        <v>20</v>
      </c>
      <c r="K174" s="3">
        <v>35.53</v>
      </c>
      <c r="L174">
        <v>1</v>
      </c>
      <c r="M174" s="3">
        <v>35.53</v>
      </c>
      <c r="N174" s="1" t="s">
        <v>6669</v>
      </c>
      <c r="O174" s="1" t="s">
        <v>80</v>
      </c>
    </row>
    <row r="175" spans="1:15" x14ac:dyDescent="0.3">
      <c r="A175" s="1" t="s">
        <v>867</v>
      </c>
      <c r="B175" s="2">
        <v>45055</v>
      </c>
      <c r="C175" s="1" t="s">
        <v>6671</v>
      </c>
      <c r="D175" s="1" t="s">
        <v>46</v>
      </c>
      <c r="E175">
        <v>2023</v>
      </c>
      <c r="F175" s="1" t="s">
        <v>868</v>
      </c>
      <c r="G175" s="1" t="s">
        <v>869</v>
      </c>
      <c r="H175" s="1" t="s">
        <v>870</v>
      </c>
      <c r="I175" s="1" t="s">
        <v>871</v>
      </c>
      <c r="J175" s="1" t="s">
        <v>87</v>
      </c>
      <c r="K175" s="3">
        <v>14.92</v>
      </c>
      <c r="L175">
        <v>4</v>
      </c>
      <c r="M175" s="3">
        <v>59.68</v>
      </c>
      <c r="N175" s="1" t="s">
        <v>29</v>
      </c>
      <c r="O175" s="1" t="s">
        <v>37</v>
      </c>
    </row>
    <row r="176" spans="1:15" x14ac:dyDescent="0.3">
      <c r="A176" s="1" t="s">
        <v>872</v>
      </c>
      <c r="B176" s="2">
        <v>45290</v>
      </c>
      <c r="C176" s="1" t="s">
        <v>6673</v>
      </c>
      <c r="D176" s="1" t="s">
        <v>107</v>
      </c>
      <c r="E176">
        <v>2023</v>
      </c>
      <c r="F176" s="1" t="s">
        <v>873</v>
      </c>
      <c r="G176" s="1" t="s">
        <v>874</v>
      </c>
      <c r="H176" s="1" t="s">
        <v>197</v>
      </c>
      <c r="I176" s="1" t="s">
        <v>875</v>
      </c>
      <c r="J176" s="1" t="s">
        <v>87</v>
      </c>
      <c r="K176" s="3">
        <v>45.02</v>
      </c>
      <c r="L176">
        <v>4</v>
      </c>
      <c r="M176" s="3">
        <v>180.08</v>
      </c>
      <c r="N176" s="1" t="s">
        <v>21</v>
      </c>
      <c r="O176" s="1" t="s">
        <v>22</v>
      </c>
    </row>
    <row r="177" spans="1:15" x14ac:dyDescent="0.3">
      <c r="A177" s="1" t="s">
        <v>876</v>
      </c>
      <c r="B177" s="2">
        <v>45251</v>
      </c>
      <c r="C177" s="1" t="s">
        <v>6671</v>
      </c>
      <c r="D177" s="1" t="s">
        <v>54</v>
      </c>
      <c r="E177">
        <v>2023</v>
      </c>
      <c r="F177" s="1" t="s">
        <v>235</v>
      </c>
      <c r="G177" s="1" t="s">
        <v>877</v>
      </c>
      <c r="H177" s="1" t="s">
        <v>878</v>
      </c>
      <c r="I177" s="1" t="s">
        <v>879</v>
      </c>
      <c r="J177" s="1" t="s">
        <v>51</v>
      </c>
      <c r="K177" s="3">
        <v>29.03</v>
      </c>
      <c r="L177">
        <v>4</v>
      </c>
      <c r="M177" s="3">
        <v>116.12</v>
      </c>
      <c r="N177" s="1" t="s">
        <v>21</v>
      </c>
      <c r="O177" s="1" t="s">
        <v>22</v>
      </c>
    </row>
    <row r="178" spans="1:15" x14ac:dyDescent="0.3">
      <c r="A178" s="1" t="s">
        <v>880</v>
      </c>
      <c r="B178" s="2">
        <v>45389</v>
      </c>
      <c r="C178" s="1" t="s">
        <v>6666</v>
      </c>
      <c r="D178" s="1" t="s">
        <v>82</v>
      </c>
      <c r="E178">
        <v>2024</v>
      </c>
      <c r="F178" s="1" t="s">
        <v>881</v>
      </c>
      <c r="G178" s="1" t="s">
        <v>882</v>
      </c>
      <c r="H178" s="1" t="s">
        <v>883</v>
      </c>
      <c r="I178" s="1" t="s">
        <v>884</v>
      </c>
      <c r="J178" s="1" t="s">
        <v>87</v>
      </c>
      <c r="K178" s="3">
        <v>16.43</v>
      </c>
      <c r="L178">
        <v>5</v>
      </c>
      <c r="M178" s="3">
        <v>82.15</v>
      </c>
      <c r="N178" s="1" t="s">
        <v>21</v>
      </c>
      <c r="O178" s="1" t="s">
        <v>95</v>
      </c>
    </row>
    <row r="179" spans="1:15" x14ac:dyDescent="0.3">
      <c r="A179" s="1" t="s">
        <v>885</v>
      </c>
      <c r="B179" s="2">
        <v>45390</v>
      </c>
      <c r="C179" s="1" t="s">
        <v>6667</v>
      </c>
      <c r="D179" s="1" t="s">
        <v>82</v>
      </c>
      <c r="E179">
        <v>2024</v>
      </c>
      <c r="F179" s="1" t="s">
        <v>819</v>
      </c>
      <c r="G179" s="1" t="s">
        <v>820</v>
      </c>
      <c r="H179" s="1" t="s">
        <v>886</v>
      </c>
      <c r="I179" s="1" t="s">
        <v>887</v>
      </c>
      <c r="J179" s="1" t="s">
        <v>51</v>
      </c>
      <c r="K179" s="3">
        <v>36.94</v>
      </c>
      <c r="L179">
        <v>5</v>
      </c>
      <c r="M179" s="3">
        <v>184.7</v>
      </c>
      <c r="N179" s="1" t="s">
        <v>88</v>
      </c>
      <c r="O179" s="1" t="s">
        <v>193</v>
      </c>
    </row>
    <row r="180" spans="1:15" x14ac:dyDescent="0.3">
      <c r="A180" s="1" t="s">
        <v>888</v>
      </c>
      <c r="B180" s="2">
        <v>45174</v>
      </c>
      <c r="C180" s="1" t="s">
        <v>6671</v>
      </c>
      <c r="D180" s="1" t="s">
        <v>60</v>
      </c>
      <c r="E180">
        <v>2023</v>
      </c>
      <c r="F180" s="1" t="s">
        <v>889</v>
      </c>
      <c r="G180" s="1" t="s">
        <v>890</v>
      </c>
      <c r="H180" s="1" t="s">
        <v>891</v>
      </c>
      <c r="I180" s="1" t="s">
        <v>892</v>
      </c>
      <c r="J180" s="1" t="s">
        <v>20</v>
      </c>
      <c r="K180" s="3">
        <v>8.9</v>
      </c>
      <c r="L180">
        <v>3</v>
      </c>
      <c r="M180" s="3">
        <v>26.7</v>
      </c>
      <c r="N180" s="1" t="s">
        <v>88</v>
      </c>
      <c r="O180" s="1" t="s">
        <v>52</v>
      </c>
    </row>
    <row r="181" spans="1:15" x14ac:dyDescent="0.3">
      <c r="A181" s="1" t="s">
        <v>893</v>
      </c>
      <c r="B181" s="2">
        <v>45177</v>
      </c>
      <c r="C181" s="1" t="s">
        <v>6668</v>
      </c>
      <c r="D181" s="1" t="s">
        <v>60</v>
      </c>
      <c r="E181">
        <v>2023</v>
      </c>
      <c r="F181" s="1" t="s">
        <v>894</v>
      </c>
      <c r="G181" s="1" t="s">
        <v>895</v>
      </c>
      <c r="H181" s="1" t="s">
        <v>896</v>
      </c>
      <c r="I181" s="1" t="s">
        <v>897</v>
      </c>
      <c r="J181" s="1" t="s">
        <v>70</v>
      </c>
      <c r="K181" s="3">
        <v>16.149999999999999</v>
      </c>
      <c r="L181">
        <v>3</v>
      </c>
      <c r="M181" s="3">
        <v>48.45</v>
      </c>
      <c r="N181" s="1" t="s">
        <v>29</v>
      </c>
      <c r="O181" s="1" t="s">
        <v>37</v>
      </c>
    </row>
    <row r="182" spans="1:15" x14ac:dyDescent="0.3">
      <c r="A182" s="1" t="s">
        <v>901</v>
      </c>
      <c r="B182" s="2">
        <v>45861</v>
      </c>
      <c r="C182" s="1" t="s">
        <v>6670</v>
      </c>
      <c r="D182" s="1" t="s">
        <v>32</v>
      </c>
      <c r="E182">
        <v>2025</v>
      </c>
      <c r="F182" s="1" t="s">
        <v>566</v>
      </c>
      <c r="G182" s="1" t="s">
        <v>567</v>
      </c>
      <c r="H182" s="1" t="s">
        <v>370</v>
      </c>
      <c r="I182" s="1" t="s">
        <v>902</v>
      </c>
      <c r="J182" s="1" t="s">
        <v>70</v>
      </c>
      <c r="K182" s="3">
        <v>17.079999999999998</v>
      </c>
      <c r="L182">
        <v>2</v>
      </c>
      <c r="M182" s="3">
        <v>34.159999999999997</v>
      </c>
      <c r="N182" s="1" t="s">
        <v>6669</v>
      </c>
      <c r="O182" s="1" t="s">
        <v>37</v>
      </c>
    </row>
    <row r="183" spans="1:15" x14ac:dyDescent="0.3">
      <c r="A183" s="1" t="s">
        <v>903</v>
      </c>
      <c r="B183" s="2">
        <v>44950</v>
      </c>
      <c r="C183" s="1" t="s">
        <v>6671</v>
      </c>
      <c r="D183" s="1" t="s">
        <v>210</v>
      </c>
      <c r="E183">
        <v>2023</v>
      </c>
      <c r="F183" s="1" t="s">
        <v>245</v>
      </c>
      <c r="G183" s="1" t="s">
        <v>904</v>
      </c>
      <c r="H183" s="1" t="s">
        <v>905</v>
      </c>
      <c r="I183" s="1" t="s">
        <v>906</v>
      </c>
      <c r="J183" s="1" t="s">
        <v>20</v>
      </c>
      <c r="K183" s="3">
        <v>34.25</v>
      </c>
      <c r="L183">
        <v>1</v>
      </c>
      <c r="M183" s="3">
        <v>34.25</v>
      </c>
      <c r="N183" s="1" t="s">
        <v>29</v>
      </c>
      <c r="O183" s="1" t="s">
        <v>22</v>
      </c>
    </row>
    <row r="184" spans="1:15" x14ac:dyDescent="0.3">
      <c r="A184" s="1" t="s">
        <v>907</v>
      </c>
      <c r="B184" s="2">
        <v>45017</v>
      </c>
      <c r="C184" s="1" t="s">
        <v>6673</v>
      </c>
      <c r="D184" s="1" t="s">
        <v>82</v>
      </c>
      <c r="E184">
        <v>2023</v>
      </c>
      <c r="F184" s="1" t="s">
        <v>908</v>
      </c>
      <c r="G184" s="1" t="s">
        <v>341</v>
      </c>
      <c r="H184" s="1" t="s">
        <v>909</v>
      </c>
      <c r="I184" s="1" t="s">
        <v>910</v>
      </c>
      <c r="J184" s="1" t="s">
        <v>20</v>
      </c>
      <c r="K184" s="3">
        <v>47.13</v>
      </c>
      <c r="L184">
        <v>2</v>
      </c>
      <c r="M184" s="3">
        <v>94.26</v>
      </c>
      <c r="N184" s="1" t="s">
        <v>21</v>
      </c>
      <c r="O184" s="1" t="s">
        <v>30</v>
      </c>
    </row>
    <row r="185" spans="1:15" x14ac:dyDescent="0.3">
      <c r="A185" s="1" t="s">
        <v>911</v>
      </c>
      <c r="B185" s="2">
        <v>45430</v>
      </c>
      <c r="C185" s="1" t="s">
        <v>6673</v>
      </c>
      <c r="D185" s="1" t="s">
        <v>46</v>
      </c>
      <c r="E185">
        <v>2024</v>
      </c>
      <c r="F185" s="1" t="s">
        <v>912</v>
      </c>
      <c r="G185" s="1" t="s">
        <v>913</v>
      </c>
      <c r="H185" s="1" t="s">
        <v>355</v>
      </c>
      <c r="I185" s="1" t="s">
        <v>914</v>
      </c>
      <c r="J185" s="1" t="s">
        <v>70</v>
      </c>
      <c r="K185" s="3">
        <v>56.83</v>
      </c>
      <c r="L185">
        <v>5</v>
      </c>
      <c r="M185" s="3">
        <v>284.14999999999998</v>
      </c>
      <c r="N185" s="1" t="s">
        <v>6669</v>
      </c>
      <c r="O185" s="1" t="s">
        <v>22</v>
      </c>
    </row>
    <row r="186" spans="1:15" x14ac:dyDescent="0.3">
      <c r="A186" s="1" t="s">
        <v>915</v>
      </c>
      <c r="B186" s="2">
        <v>45280</v>
      </c>
      <c r="C186" s="1" t="s">
        <v>6670</v>
      </c>
      <c r="D186" s="1" t="s">
        <v>107</v>
      </c>
      <c r="E186">
        <v>2023</v>
      </c>
      <c r="F186" s="1" t="s">
        <v>710</v>
      </c>
      <c r="G186" s="1" t="s">
        <v>711</v>
      </c>
      <c r="H186" s="1" t="s">
        <v>518</v>
      </c>
      <c r="I186" s="1" t="s">
        <v>916</v>
      </c>
      <c r="J186" s="1" t="s">
        <v>20</v>
      </c>
      <c r="K186" s="3">
        <v>27.86</v>
      </c>
      <c r="L186">
        <v>2</v>
      </c>
      <c r="M186" s="3">
        <v>55.72</v>
      </c>
      <c r="N186" s="1" t="s">
        <v>21</v>
      </c>
      <c r="O186" s="1" t="s">
        <v>37</v>
      </c>
    </row>
    <row r="187" spans="1:15" x14ac:dyDescent="0.3">
      <c r="A187" s="1" t="s">
        <v>917</v>
      </c>
      <c r="B187" s="2">
        <v>45287</v>
      </c>
      <c r="C187" s="1" t="s">
        <v>6670</v>
      </c>
      <c r="D187" s="1" t="s">
        <v>107</v>
      </c>
      <c r="E187">
        <v>2023</v>
      </c>
      <c r="F187" s="1" t="s">
        <v>918</v>
      </c>
      <c r="G187" s="1" t="s">
        <v>919</v>
      </c>
      <c r="H187" s="1" t="s">
        <v>161</v>
      </c>
      <c r="I187" s="1" t="s">
        <v>162</v>
      </c>
      <c r="J187" s="1" t="s">
        <v>51</v>
      </c>
      <c r="K187" s="3">
        <v>34.880000000000003</v>
      </c>
      <c r="L187">
        <v>1</v>
      </c>
      <c r="M187" s="3">
        <v>34.880000000000003</v>
      </c>
      <c r="N187" s="1" t="s">
        <v>6669</v>
      </c>
      <c r="O187" s="1" t="s">
        <v>80</v>
      </c>
    </row>
    <row r="188" spans="1:15" x14ac:dyDescent="0.3">
      <c r="A188" s="1" t="s">
        <v>920</v>
      </c>
      <c r="B188" s="2">
        <v>45033</v>
      </c>
      <c r="C188" s="1" t="s">
        <v>6667</v>
      </c>
      <c r="D188" s="1" t="s">
        <v>82</v>
      </c>
      <c r="E188">
        <v>2023</v>
      </c>
      <c r="F188" s="1" t="s">
        <v>921</v>
      </c>
      <c r="G188" s="1" t="s">
        <v>922</v>
      </c>
      <c r="H188" s="1" t="s">
        <v>923</v>
      </c>
      <c r="I188" s="1" t="s">
        <v>924</v>
      </c>
      <c r="J188" s="1" t="s">
        <v>51</v>
      </c>
      <c r="K188" s="3">
        <v>28.18</v>
      </c>
      <c r="L188">
        <v>5</v>
      </c>
      <c r="M188" s="3">
        <v>140.9</v>
      </c>
      <c r="N188" s="1" t="s">
        <v>29</v>
      </c>
      <c r="O188" s="1" t="s">
        <v>193</v>
      </c>
    </row>
    <row r="189" spans="1:15" x14ac:dyDescent="0.3">
      <c r="A189" s="1" t="s">
        <v>925</v>
      </c>
      <c r="B189" s="2">
        <v>45419</v>
      </c>
      <c r="C189" s="1" t="s">
        <v>6671</v>
      </c>
      <c r="D189" s="1" t="s">
        <v>46</v>
      </c>
      <c r="E189">
        <v>2024</v>
      </c>
      <c r="F189" s="1" t="s">
        <v>481</v>
      </c>
      <c r="G189" s="1" t="s">
        <v>926</v>
      </c>
      <c r="H189" s="1" t="s">
        <v>927</v>
      </c>
      <c r="I189" s="1" t="s">
        <v>928</v>
      </c>
      <c r="J189" s="1" t="s">
        <v>70</v>
      </c>
      <c r="K189" s="3">
        <v>5.8</v>
      </c>
      <c r="L189">
        <v>5</v>
      </c>
      <c r="M189" s="3">
        <v>29</v>
      </c>
      <c r="N189" s="1" t="s">
        <v>88</v>
      </c>
      <c r="O189" s="1" t="s">
        <v>37</v>
      </c>
    </row>
    <row r="190" spans="1:15" x14ac:dyDescent="0.3">
      <c r="A190" s="1" t="s">
        <v>929</v>
      </c>
      <c r="B190" s="2">
        <v>45575</v>
      </c>
      <c r="C190" s="1" t="s">
        <v>6672</v>
      </c>
      <c r="D190" s="1" t="s">
        <v>133</v>
      </c>
      <c r="E190">
        <v>2024</v>
      </c>
      <c r="F190" s="1" t="s">
        <v>930</v>
      </c>
      <c r="G190" s="1" t="s">
        <v>931</v>
      </c>
      <c r="H190" s="1" t="s">
        <v>932</v>
      </c>
      <c r="I190" s="1" t="s">
        <v>933</v>
      </c>
      <c r="J190" s="1" t="s">
        <v>70</v>
      </c>
      <c r="K190" s="3">
        <v>15.39</v>
      </c>
      <c r="L190">
        <v>2</v>
      </c>
      <c r="M190" s="3">
        <v>30.78</v>
      </c>
      <c r="N190" s="1" t="s">
        <v>6669</v>
      </c>
      <c r="O190" s="1" t="s">
        <v>30</v>
      </c>
    </row>
    <row r="191" spans="1:15" x14ac:dyDescent="0.3">
      <c r="A191" s="1" t="s">
        <v>934</v>
      </c>
      <c r="B191" s="2">
        <v>44933</v>
      </c>
      <c r="C191" s="1" t="s">
        <v>6673</v>
      </c>
      <c r="D191" s="1" t="s">
        <v>210</v>
      </c>
      <c r="E191">
        <v>2023</v>
      </c>
      <c r="F191" s="1" t="s">
        <v>529</v>
      </c>
      <c r="G191" s="1" t="s">
        <v>935</v>
      </c>
      <c r="H191" s="1" t="s">
        <v>936</v>
      </c>
      <c r="I191" s="1" t="s">
        <v>937</v>
      </c>
      <c r="J191" s="1" t="s">
        <v>87</v>
      </c>
      <c r="K191" s="3">
        <v>24.39</v>
      </c>
      <c r="L191">
        <v>2</v>
      </c>
      <c r="M191" s="3">
        <v>48.78</v>
      </c>
      <c r="N191" s="1" t="s">
        <v>6669</v>
      </c>
      <c r="O191" s="1" t="s">
        <v>193</v>
      </c>
    </row>
    <row r="192" spans="1:15" x14ac:dyDescent="0.3">
      <c r="A192" s="1" t="s">
        <v>938</v>
      </c>
      <c r="B192" s="2">
        <v>45080</v>
      </c>
      <c r="C192" s="1" t="s">
        <v>6673</v>
      </c>
      <c r="D192" s="1" t="s">
        <v>24</v>
      </c>
      <c r="E192">
        <v>2023</v>
      </c>
      <c r="F192" s="1" t="s">
        <v>939</v>
      </c>
      <c r="G192" s="1" t="s">
        <v>940</v>
      </c>
      <c r="H192" s="1" t="s">
        <v>941</v>
      </c>
      <c r="I192" s="1" t="s">
        <v>942</v>
      </c>
      <c r="J192" s="1" t="s">
        <v>20</v>
      </c>
      <c r="K192" s="3">
        <v>20.29</v>
      </c>
      <c r="L192">
        <v>1</v>
      </c>
      <c r="M192" s="3">
        <v>20.29</v>
      </c>
      <c r="N192" s="1" t="s">
        <v>88</v>
      </c>
      <c r="O192" s="1" t="s">
        <v>37</v>
      </c>
    </row>
    <row r="193" spans="1:15" x14ac:dyDescent="0.3">
      <c r="A193" s="1" t="s">
        <v>943</v>
      </c>
      <c r="B193" s="2">
        <v>45603</v>
      </c>
      <c r="C193" s="1" t="s">
        <v>6672</v>
      </c>
      <c r="D193" s="1" t="s">
        <v>54</v>
      </c>
      <c r="E193">
        <v>2024</v>
      </c>
      <c r="F193" s="1" t="s">
        <v>944</v>
      </c>
      <c r="G193" s="1" t="s">
        <v>945</v>
      </c>
      <c r="H193" s="1" t="s">
        <v>628</v>
      </c>
      <c r="I193" s="1" t="s">
        <v>629</v>
      </c>
      <c r="J193" s="1" t="s">
        <v>51</v>
      </c>
      <c r="K193" s="3">
        <v>35.6</v>
      </c>
      <c r="L193">
        <v>2</v>
      </c>
      <c r="M193" s="3">
        <v>71.2</v>
      </c>
      <c r="N193" s="1" t="s">
        <v>88</v>
      </c>
      <c r="O193" s="1" t="s">
        <v>52</v>
      </c>
    </row>
    <row r="194" spans="1:15" x14ac:dyDescent="0.3">
      <c r="A194" s="1" t="s">
        <v>946</v>
      </c>
      <c r="B194" s="2">
        <v>45502</v>
      </c>
      <c r="C194" s="1" t="s">
        <v>6667</v>
      </c>
      <c r="D194" s="1" t="s">
        <v>32</v>
      </c>
      <c r="E194">
        <v>2024</v>
      </c>
      <c r="F194" s="1" t="s">
        <v>839</v>
      </c>
      <c r="G194" s="1" t="s">
        <v>840</v>
      </c>
      <c r="H194" s="1" t="s">
        <v>947</v>
      </c>
      <c r="I194" s="1" t="s">
        <v>948</v>
      </c>
      <c r="J194" s="1" t="s">
        <v>70</v>
      </c>
      <c r="K194" s="3">
        <v>11.16</v>
      </c>
      <c r="L194">
        <v>1</v>
      </c>
      <c r="M194" s="3">
        <v>11.16</v>
      </c>
      <c r="N194" s="1" t="s">
        <v>21</v>
      </c>
      <c r="O194" s="1" t="s">
        <v>95</v>
      </c>
    </row>
    <row r="195" spans="1:15" x14ac:dyDescent="0.3">
      <c r="A195" s="1" t="s">
        <v>949</v>
      </c>
      <c r="B195" s="2">
        <v>45383</v>
      </c>
      <c r="C195" s="1" t="s">
        <v>6667</v>
      </c>
      <c r="D195" s="1" t="s">
        <v>82</v>
      </c>
      <c r="E195">
        <v>2024</v>
      </c>
      <c r="F195" s="1" t="s">
        <v>794</v>
      </c>
      <c r="G195" s="1" t="s">
        <v>795</v>
      </c>
      <c r="H195" s="1" t="s">
        <v>950</v>
      </c>
      <c r="I195" s="1" t="s">
        <v>951</v>
      </c>
      <c r="J195" s="1" t="s">
        <v>70</v>
      </c>
      <c r="K195" s="3">
        <v>12.01</v>
      </c>
      <c r="L195">
        <v>4</v>
      </c>
      <c r="M195" s="3">
        <v>48.04</v>
      </c>
      <c r="N195" s="1" t="s">
        <v>6669</v>
      </c>
      <c r="O195" s="1" t="s">
        <v>22</v>
      </c>
    </row>
    <row r="196" spans="1:15" x14ac:dyDescent="0.3">
      <c r="A196" s="1" t="s">
        <v>952</v>
      </c>
      <c r="B196" s="2">
        <v>45124</v>
      </c>
      <c r="C196" s="1" t="s">
        <v>6667</v>
      </c>
      <c r="D196" s="1" t="s">
        <v>32</v>
      </c>
      <c r="E196">
        <v>2023</v>
      </c>
      <c r="F196" s="1" t="s">
        <v>953</v>
      </c>
      <c r="G196" s="1" t="s">
        <v>954</v>
      </c>
      <c r="H196" s="1" t="s">
        <v>955</v>
      </c>
      <c r="I196" s="1" t="s">
        <v>956</v>
      </c>
      <c r="J196" s="1" t="s">
        <v>51</v>
      </c>
      <c r="K196" s="3">
        <v>5.79</v>
      </c>
      <c r="L196">
        <v>3</v>
      </c>
      <c r="M196" s="3">
        <v>17.37</v>
      </c>
      <c r="N196" s="1" t="s">
        <v>6669</v>
      </c>
      <c r="O196" s="1" t="s">
        <v>22</v>
      </c>
    </row>
    <row r="197" spans="1:15" x14ac:dyDescent="0.3">
      <c r="A197" s="1" t="s">
        <v>957</v>
      </c>
      <c r="B197" s="2">
        <v>45148</v>
      </c>
      <c r="C197" s="1" t="s">
        <v>6672</v>
      </c>
      <c r="D197" s="1" t="s">
        <v>90</v>
      </c>
      <c r="E197">
        <v>2023</v>
      </c>
      <c r="F197" s="1" t="s">
        <v>958</v>
      </c>
      <c r="G197" s="1" t="s">
        <v>959</v>
      </c>
      <c r="H197" s="1" t="s">
        <v>223</v>
      </c>
      <c r="I197" s="1" t="s">
        <v>224</v>
      </c>
      <c r="J197" s="1" t="s">
        <v>87</v>
      </c>
      <c r="K197" s="3">
        <v>34.049999999999997</v>
      </c>
      <c r="L197">
        <v>5</v>
      </c>
      <c r="M197" s="3">
        <v>170.25</v>
      </c>
      <c r="N197" s="1" t="s">
        <v>21</v>
      </c>
      <c r="O197" s="1" t="s">
        <v>37</v>
      </c>
    </row>
    <row r="198" spans="1:15" x14ac:dyDescent="0.3">
      <c r="A198" s="1" t="s">
        <v>960</v>
      </c>
      <c r="B198" s="2">
        <v>45010</v>
      </c>
      <c r="C198" s="1" t="s">
        <v>6673</v>
      </c>
      <c r="D198" s="1" t="s">
        <v>15</v>
      </c>
      <c r="E198">
        <v>2023</v>
      </c>
      <c r="F198" s="1" t="s">
        <v>961</v>
      </c>
      <c r="G198" s="1" t="s">
        <v>962</v>
      </c>
      <c r="H198" s="1" t="s">
        <v>487</v>
      </c>
      <c r="I198" s="1" t="s">
        <v>963</v>
      </c>
      <c r="J198" s="1" t="s">
        <v>87</v>
      </c>
      <c r="K198" s="3">
        <v>9.57</v>
      </c>
      <c r="L198">
        <v>1</v>
      </c>
      <c r="M198" s="3">
        <v>9.57</v>
      </c>
      <c r="N198" s="1" t="s">
        <v>88</v>
      </c>
      <c r="O198" s="1" t="s">
        <v>37</v>
      </c>
    </row>
    <row r="199" spans="1:15" x14ac:dyDescent="0.3">
      <c r="A199" s="1" t="s">
        <v>964</v>
      </c>
      <c r="B199" s="2">
        <v>45605</v>
      </c>
      <c r="C199" s="1" t="s">
        <v>6673</v>
      </c>
      <c r="D199" s="1" t="s">
        <v>54</v>
      </c>
      <c r="E199">
        <v>2024</v>
      </c>
      <c r="F199" s="1" t="s">
        <v>591</v>
      </c>
      <c r="G199" s="1" t="s">
        <v>592</v>
      </c>
      <c r="H199" s="1" t="s">
        <v>568</v>
      </c>
      <c r="I199" s="1" t="s">
        <v>965</v>
      </c>
      <c r="J199" s="1" t="s">
        <v>70</v>
      </c>
      <c r="K199" s="3">
        <v>35.43</v>
      </c>
      <c r="L199">
        <v>5</v>
      </c>
      <c r="M199" s="3">
        <v>177.15</v>
      </c>
      <c r="N199" s="1" t="s">
        <v>21</v>
      </c>
      <c r="O199" s="1" t="s">
        <v>37</v>
      </c>
    </row>
    <row r="200" spans="1:15" x14ac:dyDescent="0.3">
      <c r="A200" s="1" t="s">
        <v>966</v>
      </c>
      <c r="B200" s="2">
        <v>45531</v>
      </c>
      <c r="C200" s="1" t="s">
        <v>6671</v>
      </c>
      <c r="D200" s="1" t="s">
        <v>90</v>
      </c>
      <c r="E200">
        <v>2024</v>
      </c>
      <c r="F200" s="1" t="s">
        <v>967</v>
      </c>
      <c r="G200" s="1" t="s">
        <v>968</v>
      </c>
      <c r="H200" s="1" t="s">
        <v>969</v>
      </c>
      <c r="I200" s="1" t="s">
        <v>970</v>
      </c>
      <c r="J200" s="1" t="s">
        <v>70</v>
      </c>
      <c r="K200" s="3">
        <v>32.880000000000003</v>
      </c>
      <c r="L200">
        <v>2</v>
      </c>
      <c r="M200" s="3">
        <v>65.760000000000005</v>
      </c>
      <c r="N200" s="1" t="s">
        <v>88</v>
      </c>
      <c r="O200" s="1" t="s">
        <v>193</v>
      </c>
    </row>
    <row r="201" spans="1:15" x14ac:dyDescent="0.3">
      <c r="A201" s="1" t="s">
        <v>971</v>
      </c>
      <c r="B201" s="2">
        <v>45705</v>
      </c>
      <c r="C201" s="1" t="s">
        <v>6667</v>
      </c>
      <c r="D201" s="1" t="s">
        <v>39</v>
      </c>
      <c r="E201">
        <v>2025</v>
      </c>
      <c r="F201" s="1" t="s">
        <v>972</v>
      </c>
      <c r="G201" s="1" t="s">
        <v>973</v>
      </c>
      <c r="H201" s="1" t="s">
        <v>974</v>
      </c>
      <c r="I201" s="1" t="s">
        <v>975</v>
      </c>
      <c r="J201" s="1" t="s">
        <v>51</v>
      </c>
      <c r="K201" s="3">
        <v>19.38</v>
      </c>
      <c r="L201">
        <v>5</v>
      </c>
      <c r="M201" s="3">
        <v>96.9</v>
      </c>
      <c r="N201" s="1" t="s">
        <v>29</v>
      </c>
      <c r="O201" s="1" t="s">
        <v>44</v>
      </c>
    </row>
    <row r="202" spans="1:15" x14ac:dyDescent="0.3">
      <c r="A202" s="1" t="s">
        <v>976</v>
      </c>
      <c r="B202" s="2">
        <v>45476</v>
      </c>
      <c r="C202" s="1" t="s">
        <v>6670</v>
      </c>
      <c r="D202" s="1" t="s">
        <v>32</v>
      </c>
      <c r="E202">
        <v>2024</v>
      </c>
      <c r="F202" s="1" t="s">
        <v>977</v>
      </c>
      <c r="G202" s="1" t="s">
        <v>978</v>
      </c>
      <c r="H202" s="1" t="s">
        <v>979</v>
      </c>
      <c r="I202" s="1" t="s">
        <v>980</v>
      </c>
      <c r="J202" s="1" t="s">
        <v>20</v>
      </c>
      <c r="K202" s="3">
        <v>7.66</v>
      </c>
      <c r="L202">
        <v>2</v>
      </c>
      <c r="M202" s="3">
        <v>15.32</v>
      </c>
      <c r="N202" s="1" t="s">
        <v>21</v>
      </c>
      <c r="O202" s="1" t="s">
        <v>80</v>
      </c>
    </row>
    <row r="203" spans="1:15" x14ac:dyDescent="0.3">
      <c r="A203" s="1" t="s">
        <v>981</v>
      </c>
      <c r="B203" s="2">
        <v>45014</v>
      </c>
      <c r="C203" s="1" t="s">
        <v>6670</v>
      </c>
      <c r="D203" s="1" t="s">
        <v>15</v>
      </c>
      <c r="E203">
        <v>2023</v>
      </c>
      <c r="F203" s="1" t="s">
        <v>982</v>
      </c>
      <c r="G203" s="1" t="s">
        <v>983</v>
      </c>
      <c r="H203" s="1" t="s">
        <v>984</v>
      </c>
      <c r="I203" s="1" t="s">
        <v>985</v>
      </c>
      <c r="J203" s="1" t="s">
        <v>20</v>
      </c>
      <c r="K203" s="3">
        <v>41.95</v>
      </c>
      <c r="L203">
        <v>3</v>
      </c>
      <c r="M203" s="3">
        <v>125.85</v>
      </c>
      <c r="N203" s="1" t="s">
        <v>29</v>
      </c>
      <c r="O203" s="1" t="s">
        <v>52</v>
      </c>
    </row>
    <row r="204" spans="1:15" x14ac:dyDescent="0.3">
      <c r="A204" s="1" t="s">
        <v>986</v>
      </c>
      <c r="B204" s="2">
        <v>45163</v>
      </c>
      <c r="C204" s="1" t="s">
        <v>6668</v>
      </c>
      <c r="D204" s="1" t="s">
        <v>90</v>
      </c>
      <c r="E204">
        <v>2023</v>
      </c>
      <c r="F204" s="1" t="s">
        <v>987</v>
      </c>
      <c r="G204" s="1" t="s">
        <v>988</v>
      </c>
      <c r="H204" s="1" t="s">
        <v>989</v>
      </c>
      <c r="I204" s="1" t="s">
        <v>990</v>
      </c>
      <c r="J204" s="1" t="s">
        <v>70</v>
      </c>
      <c r="K204" s="3">
        <v>17.850000000000001</v>
      </c>
      <c r="L204">
        <v>2</v>
      </c>
      <c r="M204" s="3">
        <v>35.700000000000003</v>
      </c>
      <c r="N204" s="1" t="s">
        <v>29</v>
      </c>
      <c r="O204" s="1" t="s">
        <v>37</v>
      </c>
    </row>
    <row r="205" spans="1:15" x14ac:dyDescent="0.3">
      <c r="A205" s="1" t="s">
        <v>991</v>
      </c>
      <c r="B205" s="2">
        <v>45507</v>
      </c>
      <c r="C205" s="1" t="s">
        <v>6673</v>
      </c>
      <c r="D205" s="1" t="s">
        <v>90</v>
      </c>
      <c r="E205">
        <v>2024</v>
      </c>
      <c r="F205" s="1" t="s">
        <v>992</v>
      </c>
      <c r="G205" s="1" t="s">
        <v>993</v>
      </c>
      <c r="H205" s="1" t="s">
        <v>994</v>
      </c>
      <c r="I205" s="1" t="s">
        <v>995</v>
      </c>
      <c r="J205" s="1" t="s">
        <v>51</v>
      </c>
      <c r="K205" s="3">
        <v>12.31</v>
      </c>
      <c r="L205">
        <v>4</v>
      </c>
      <c r="M205" s="3">
        <v>49.24</v>
      </c>
      <c r="N205" s="1" t="s">
        <v>88</v>
      </c>
      <c r="O205" s="1" t="s">
        <v>52</v>
      </c>
    </row>
    <row r="206" spans="1:15" x14ac:dyDescent="0.3">
      <c r="A206" s="1" t="s">
        <v>996</v>
      </c>
      <c r="B206" s="2">
        <v>45273</v>
      </c>
      <c r="C206" s="1" t="s">
        <v>6670</v>
      </c>
      <c r="D206" s="1" t="s">
        <v>107</v>
      </c>
      <c r="E206">
        <v>2023</v>
      </c>
      <c r="F206" s="1" t="s">
        <v>997</v>
      </c>
      <c r="G206" s="1" t="s">
        <v>998</v>
      </c>
      <c r="H206" s="1" t="s">
        <v>999</v>
      </c>
      <c r="I206" s="1" t="s">
        <v>1000</v>
      </c>
      <c r="J206" s="1" t="s">
        <v>87</v>
      </c>
      <c r="K206" s="3">
        <v>34.409999999999997</v>
      </c>
      <c r="L206">
        <v>3</v>
      </c>
      <c r="M206" s="3">
        <v>103.23</v>
      </c>
      <c r="N206" s="1" t="s">
        <v>21</v>
      </c>
      <c r="O206" s="1" t="s">
        <v>52</v>
      </c>
    </row>
    <row r="207" spans="1:15" x14ac:dyDescent="0.3">
      <c r="A207" s="1" t="s">
        <v>1001</v>
      </c>
      <c r="B207" s="2">
        <v>45539</v>
      </c>
      <c r="C207" s="1" t="s">
        <v>6670</v>
      </c>
      <c r="D207" s="1" t="s">
        <v>60</v>
      </c>
      <c r="E207">
        <v>2024</v>
      </c>
      <c r="F207" s="1" t="s">
        <v>1002</v>
      </c>
      <c r="G207" s="1" t="s">
        <v>1003</v>
      </c>
      <c r="H207" s="1" t="s">
        <v>1004</v>
      </c>
      <c r="I207" s="1" t="s">
        <v>1005</v>
      </c>
      <c r="J207" s="1" t="s">
        <v>20</v>
      </c>
      <c r="K207" s="3">
        <v>29.6</v>
      </c>
      <c r="L207">
        <v>3</v>
      </c>
      <c r="M207" s="3">
        <v>88.8</v>
      </c>
      <c r="N207" s="1" t="s">
        <v>21</v>
      </c>
      <c r="O207" s="1" t="s">
        <v>37</v>
      </c>
    </row>
    <row r="208" spans="1:15" x14ac:dyDescent="0.3">
      <c r="A208" s="1" t="s">
        <v>1006</v>
      </c>
      <c r="B208" s="2">
        <v>45537</v>
      </c>
      <c r="C208" s="1" t="s">
        <v>6667</v>
      </c>
      <c r="D208" s="1" t="s">
        <v>60</v>
      </c>
      <c r="E208">
        <v>2024</v>
      </c>
      <c r="F208" s="1" t="s">
        <v>270</v>
      </c>
      <c r="G208" s="1" t="s">
        <v>271</v>
      </c>
      <c r="H208" s="1" t="s">
        <v>1007</v>
      </c>
      <c r="I208" s="1" t="s">
        <v>1008</v>
      </c>
      <c r="J208" s="1" t="s">
        <v>70</v>
      </c>
      <c r="K208" s="3">
        <v>33.61</v>
      </c>
      <c r="L208">
        <v>2</v>
      </c>
      <c r="M208" s="3">
        <v>67.22</v>
      </c>
      <c r="N208" s="1" t="s">
        <v>21</v>
      </c>
      <c r="O208" s="1" t="s">
        <v>80</v>
      </c>
    </row>
    <row r="209" spans="1:15" x14ac:dyDescent="0.3">
      <c r="A209" s="1" t="s">
        <v>1009</v>
      </c>
      <c r="B209" s="2">
        <v>45525</v>
      </c>
      <c r="C209" s="1" t="s">
        <v>6670</v>
      </c>
      <c r="D209" s="1" t="s">
        <v>90</v>
      </c>
      <c r="E209">
        <v>2024</v>
      </c>
      <c r="F209" s="1" t="s">
        <v>1010</v>
      </c>
      <c r="G209" s="1" t="s">
        <v>1011</v>
      </c>
      <c r="H209" s="1" t="s">
        <v>1012</v>
      </c>
      <c r="I209" s="1" t="s">
        <v>1013</v>
      </c>
      <c r="J209" s="1" t="s">
        <v>51</v>
      </c>
      <c r="K209" s="3">
        <v>40.99</v>
      </c>
      <c r="L209">
        <v>4</v>
      </c>
      <c r="M209" s="3">
        <v>163.96</v>
      </c>
      <c r="N209" s="1" t="s">
        <v>29</v>
      </c>
      <c r="O209" s="1" t="s">
        <v>22</v>
      </c>
    </row>
    <row r="210" spans="1:15" x14ac:dyDescent="0.3">
      <c r="A210" s="1" t="s">
        <v>1014</v>
      </c>
      <c r="B210" s="2">
        <v>45127</v>
      </c>
      <c r="C210" s="1" t="s">
        <v>6672</v>
      </c>
      <c r="D210" s="1" t="s">
        <v>32</v>
      </c>
      <c r="E210">
        <v>2023</v>
      </c>
      <c r="F210" s="1" t="s">
        <v>1015</v>
      </c>
      <c r="G210" s="1" t="s">
        <v>1016</v>
      </c>
      <c r="H210" s="1" t="s">
        <v>767</v>
      </c>
      <c r="I210" s="1" t="s">
        <v>1017</v>
      </c>
      <c r="J210" s="1" t="s">
        <v>51</v>
      </c>
      <c r="K210" s="3">
        <v>25</v>
      </c>
      <c r="L210">
        <v>1</v>
      </c>
      <c r="M210" s="3">
        <v>25</v>
      </c>
      <c r="N210" s="1" t="s">
        <v>21</v>
      </c>
      <c r="O210" s="1" t="s">
        <v>37</v>
      </c>
    </row>
    <row r="211" spans="1:15" x14ac:dyDescent="0.3">
      <c r="A211" s="1" t="s">
        <v>1018</v>
      </c>
      <c r="B211" s="2">
        <v>45787</v>
      </c>
      <c r="C211" s="1" t="s">
        <v>6673</v>
      </c>
      <c r="D211" s="1" t="s">
        <v>46</v>
      </c>
      <c r="E211">
        <v>2025</v>
      </c>
      <c r="F211" s="1" t="s">
        <v>1019</v>
      </c>
      <c r="G211" s="1" t="s">
        <v>1020</v>
      </c>
      <c r="H211" s="1" t="s">
        <v>1021</v>
      </c>
      <c r="I211" s="1" t="s">
        <v>1022</v>
      </c>
      <c r="J211" s="1" t="s">
        <v>70</v>
      </c>
      <c r="K211" s="3">
        <v>20.100000000000001</v>
      </c>
      <c r="L211">
        <v>4</v>
      </c>
      <c r="M211" s="3">
        <v>80.400000000000006</v>
      </c>
      <c r="N211" s="1" t="s">
        <v>29</v>
      </c>
      <c r="O211" s="1" t="s">
        <v>80</v>
      </c>
    </row>
    <row r="212" spans="1:15" x14ac:dyDescent="0.3">
      <c r="A212" s="1" t="s">
        <v>1023</v>
      </c>
      <c r="B212" s="2">
        <v>45632</v>
      </c>
      <c r="C212" s="1" t="s">
        <v>6668</v>
      </c>
      <c r="D212" s="1" t="s">
        <v>107</v>
      </c>
      <c r="E212">
        <v>2024</v>
      </c>
      <c r="F212" s="1" t="s">
        <v>245</v>
      </c>
      <c r="G212" s="1" t="s">
        <v>246</v>
      </c>
      <c r="H212" s="1" t="s">
        <v>1024</v>
      </c>
      <c r="I212" s="1" t="s">
        <v>1025</v>
      </c>
      <c r="J212" s="1" t="s">
        <v>87</v>
      </c>
      <c r="K212" s="3">
        <v>34.090000000000003</v>
      </c>
      <c r="L212">
        <v>1</v>
      </c>
      <c r="M212" s="3">
        <v>34.090000000000003</v>
      </c>
      <c r="N212" s="1" t="s">
        <v>6669</v>
      </c>
      <c r="O212" s="1" t="s">
        <v>52</v>
      </c>
    </row>
    <row r="213" spans="1:15" x14ac:dyDescent="0.3">
      <c r="A213" s="1" t="s">
        <v>1026</v>
      </c>
      <c r="B213" s="2">
        <v>45162</v>
      </c>
      <c r="C213" s="1" t="s">
        <v>6672</v>
      </c>
      <c r="D213" s="1" t="s">
        <v>90</v>
      </c>
      <c r="E213">
        <v>2023</v>
      </c>
      <c r="F213" s="1" t="s">
        <v>1027</v>
      </c>
      <c r="G213" s="1" t="s">
        <v>1028</v>
      </c>
      <c r="H213" s="1" t="s">
        <v>1029</v>
      </c>
      <c r="I213" s="1" t="s">
        <v>1030</v>
      </c>
      <c r="J213" s="1" t="s">
        <v>70</v>
      </c>
      <c r="K213" s="3">
        <v>35.82</v>
      </c>
      <c r="L213">
        <v>4</v>
      </c>
      <c r="M213" s="3">
        <v>143.28</v>
      </c>
      <c r="N213" s="1" t="s">
        <v>21</v>
      </c>
      <c r="O213" s="1" t="s">
        <v>80</v>
      </c>
    </row>
    <row r="214" spans="1:15" x14ac:dyDescent="0.3">
      <c r="A214" s="1" t="s">
        <v>1031</v>
      </c>
      <c r="B214" s="2">
        <v>45708</v>
      </c>
      <c r="C214" s="1" t="s">
        <v>6672</v>
      </c>
      <c r="D214" s="1" t="s">
        <v>39</v>
      </c>
      <c r="E214">
        <v>2025</v>
      </c>
      <c r="F214" s="1" t="s">
        <v>1032</v>
      </c>
      <c r="G214" s="1" t="s">
        <v>1033</v>
      </c>
      <c r="H214" s="1" t="s">
        <v>535</v>
      </c>
      <c r="I214" s="1" t="s">
        <v>550</v>
      </c>
      <c r="J214" s="1" t="s">
        <v>70</v>
      </c>
      <c r="K214" s="3">
        <v>16.39</v>
      </c>
      <c r="L214">
        <v>5</v>
      </c>
      <c r="M214" s="3">
        <v>81.95</v>
      </c>
      <c r="N214" s="1" t="s">
        <v>21</v>
      </c>
      <c r="O214" s="1" t="s">
        <v>37</v>
      </c>
    </row>
    <row r="215" spans="1:15" x14ac:dyDescent="0.3">
      <c r="A215" s="1" t="s">
        <v>1034</v>
      </c>
      <c r="B215" s="2">
        <v>45292</v>
      </c>
      <c r="C215" s="1" t="s">
        <v>6667</v>
      </c>
      <c r="D215" s="1" t="s">
        <v>210</v>
      </c>
      <c r="E215">
        <v>2024</v>
      </c>
      <c r="F215" s="1" t="s">
        <v>1035</v>
      </c>
      <c r="G215" s="1" t="s">
        <v>1036</v>
      </c>
      <c r="H215" s="1" t="s">
        <v>1037</v>
      </c>
      <c r="I215" s="1" t="s">
        <v>1038</v>
      </c>
      <c r="J215" s="1" t="s">
        <v>20</v>
      </c>
      <c r="K215" s="3">
        <v>5.23</v>
      </c>
      <c r="L215">
        <v>1</v>
      </c>
      <c r="M215" s="3">
        <v>5.23</v>
      </c>
      <c r="N215" s="1" t="s">
        <v>88</v>
      </c>
      <c r="O215" s="1" t="s">
        <v>37</v>
      </c>
    </row>
    <row r="216" spans="1:15" x14ac:dyDescent="0.3">
      <c r="A216" s="1" t="s">
        <v>1039</v>
      </c>
      <c r="B216" s="2">
        <v>45737</v>
      </c>
      <c r="C216" s="1" t="s">
        <v>6668</v>
      </c>
      <c r="D216" s="1" t="s">
        <v>15</v>
      </c>
      <c r="E216">
        <v>2025</v>
      </c>
      <c r="F216" s="1" t="s">
        <v>1040</v>
      </c>
      <c r="G216" s="1" t="s">
        <v>1041</v>
      </c>
      <c r="H216" s="1" t="s">
        <v>1007</v>
      </c>
      <c r="I216" s="1" t="s">
        <v>1008</v>
      </c>
      <c r="J216" s="1" t="s">
        <v>70</v>
      </c>
      <c r="K216" s="3">
        <v>27.44</v>
      </c>
      <c r="L216">
        <v>5</v>
      </c>
      <c r="M216" s="3">
        <v>137.19999999999999</v>
      </c>
      <c r="N216" s="1" t="s">
        <v>21</v>
      </c>
      <c r="O216" s="1" t="s">
        <v>37</v>
      </c>
    </row>
    <row r="217" spans="1:15" x14ac:dyDescent="0.3">
      <c r="A217" s="1" t="s">
        <v>1042</v>
      </c>
      <c r="B217" s="2">
        <v>45281</v>
      </c>
      <c r="C217" s="1" t="s">
        <v>6672</v>
      </c>
      <c r="D217" s="1" t="s">
        <v>107</v>
      </c>
      <c r="E217">
        <v>2023</v>
      </c>
      <c r="F217" s="1" t="s">
        <v>1043</v>
      </c>
      <c r="G217" s="1" t="s">
        <v>1044</v>
      </c>
      <c r="H217" s="1" t="s">
        <v>1045</v>
      </c>
      <c r="I217" s="1" t="s">
        <v>1046</v>
      </c>
      <c r="J217" s="1" t="s">
        <v>70</v>
      </c>
      <c r="K217" s="3">
        <v>32.520000000000003</v>
      </c>
      <c r="L217">
        <v>5</v>
      </c>
      <c r="M217" s="3">
        <v>162.6</v>
      </c>
      <c r="N217" s="1" t="s">
        <v>6669</v>
      </c>
      <c r="O217" s="1" t="s">
        <v>37</v>
      </c>
    </row>
    <row r="218" spans="1:15" x14ac:dyDescent="0.3">
      <c r="A218" s="1" t="s">
        <v>1047</v>
      </c>
      <c r="B218" s="2">
        <v>45336</v>
      </c>
      <c r="C218" s="1" t="s">
        <v>6670</v>
      </c>
      <c r="D218" s="1" t="s">
        <v>39</v>
      </c>
      <c r="E218">
        <v>2024</v>
      </c>
      <c r="F218" s="1" t="s">
        <v>1048</v>
      </c>
      <c r="G218" s="1" t="s">
        <v>1049</v>
      </c>
      <c r="H218" s="1" t="s">
        <v>1050</v>
      </c>
      <c r="I218" s="1" t="s">
        <v>1051</v>
      </c>
      <c r="J218" s="1" t="s">
        <v>70</v>
      </c>
      <c r="K218" s="3">
        <v>42.45</v>
      </c>
      <c r="L218">
        <v>4</v>
      </c>
      <c r="M218" s="3">
        <v>169.8</v>
      </c>
      <c r="N218" s="1" t="s">
        <v>21</v>
      </c>
      <c r="O218" s="1" t="s">
        <v>37</v>
      </c>
    </row>
    <row r="219" spans="1:15" x14ac:dyDescent="0.3">
      <c r="A219" s="1" t="s">
        <v>1052</v>
      </c>
      <c r="B219" s="2">
        <v>45392</v>
      </c>
      <c r="C219" s="1" t="s">
        <v>6670</v>
      </c>
      <c r="D219" s="1" t="s">
        <v>82</v>
      </c>
      <c r="E219">
        <v>2024</v>
      </c>
      <c r="F219" s="1" t="s">
        <v>1053</v>
      </c>
      <c r="G219" s="1" t="s">
        <v>1054</v>
      </c>
      <c r="H219" s="1" t="s">
        <v>1055</v>
      </c>
      <c r="I219" s="1" t="s">
        <v>1056</v>
      </c>
      <c r="J219" s="1" t="s">
        <v>20</v>
      </c>
      <c r="K219" s="3">
        <v>39.75</v>
      </c>
      <c r="L219">
        <v>4</v>
      </c>
      <c r="M219" s="3">
        <v>159</v>
      </c>
      <c r="N219" s="1" t="s">
        <v>29</v>
      </c>
      <c r="O219" s="1" t="s">
        <v>22</v>
      </c>
    </row>
    <row r="220" spans="1:15" x14ac:dyDescent="0.3">
      <c r="A220" s="1" t="s">
        <v>1057</v>
      </c>
      <c r="B220" s="2">
        <v>44826</v>
      </c>
      <c r="C220" s="1" t="s">
        <v>6672</v>
      </c>
      <c r="D220" s="1" t="s">
        <v>60</v>
      </c>
      <c r="E220">
        <v>2022</v>
      </c>
      <c r="F220" s="1" t="s">
        <v>1058</v>
      </c>
      <c r="G220" s="1" t="s">
        <v>1059</v>
      </c>
      <c r="H220" s="1" t="s">
        <v>1060</v>
      </c>
      <c r="I220" s="1" t="s">
        <v>1061</v>
      </c>
      <c r="J220" s="1" t="s">
        <v>70</v>
      </c>
      <c r="K220" s="3">
        <v>14.81</v>
      </c>
      <c r="L220">
        <v>3</v>
      </c>
      <c r="M220" s="3">
        <v>44.43</v>
      </c>
      <c r="N220" s="1" t="s">
        <v>29</v>
      </c>
      <c r="O220" s="1" t="s">
        <v>37</v>
      </c>
    </row>
    <row r="221" spans="1:15" x14ac:dyDescent="0.3">
      <c r="A221" s="1" t="s">
        <v>1062</v>
      </c>
      <c r="B221" s="2">
        <v>45033</v>
      </c>
      <c r="C221" s="1" t="s">
        <v>6667</v>
      </c>
      <c r="D221" s="1" t="s">
        <v>82</v>
      </c>
      <c r="E221">
        <v>2023</v>
      </c>
      <c r="F221" s="1" t="s">
        <v>1063</v>
      </c>
      <c r="G221" s="1" t="s">
        <v>1064</v>
      </c>
      <c r="H221" s="1" t="s">
        <v>568</v>
      </c>
      <c r="I221" s="1" t="s">
        <v>965</v>
      </c>
      <c r="J221" s="1" t="s">
        <v>70</v>
      </c>
      <c r="K221" s="3">
        <v>41.04</v>
      </c>
      <c r="L221">
        <v>2</v>
      </c>
      <c r="M221" s="3">
        <v>82.08</v>
      </c>
      <c r="N221" s="1" t="s">
        <v>6669</v>
      </c>
      <c r="O221" s="1" t="s">
        <v>44</v>
      </c>
    </row>
    <row r="222" spans="1:15" x14ac:dyDescent="0.3">
      <c r="A222" s="1" t="s">
        <v>1065</v>
      </c>
      <c r="B222" s="2">
        <v>44982</v>
      </c>
      <c r="C222" s="1" t="s">
        <v>6673</v>
      </c>
      <c r="D222" s="1" t="s">
        <v>39</v>
      </c>
      <c r="E222">
        <v>2023</v>
      </c>
      <c r="F222" s="1" t="s">
        <v>1066</v>
      </c>
      <c r="G222" s="1" t="s">
        <v>1067</v>
      </c>
      <c r="H222" s="1" t="s">
        <v>1068</v>
      </c>
      <c r="I222" s="1" t="s">
        <v>1069</v>
      </c>
      <c r="J222" s="1" t="s">
        <v>20</v>
      </c>
      <c r="K222" s="3">
        <v>30.98</v>
      </c>
      <c r="L222">
        <v>3</v>
      </c>
      <c r="M222" s="3">
        <v>92.94</v>
      </c>
      <c r="N222" s="1" t="s">
        <v>21</v>
      </c>
      <c r="O222" s="1" t="s">
        <v>30</v>
      </c>
    </row>
    <row r="223" spans="1:15" x14ac:dyDescent="0.3">
      <c r="A223" s="1" t="s">
        <v>1070</v>
      </c>
      <c r="B223" s="2">
        <v>45732</v>
      </c>
      <c r="C223" s="1" t="s">
        <v>6666</v>
      </c>
      <c r="D223" s="1" t="s">
        <v>15</v>
      </c>
      <c r="E223">
        <v>2025</v>
      </c>
      <c r="F223" s="1" t="s">
        <v>918</v>
      </c>
      <c r="G223" s="1" t="s">
        <v>919</v>
      </c>
      <c r="H223" s="1" t="s">
        <v>1071</v>
      </c>
      <c r="I223" s="1" t="s">
        <v>1072</v>
      </c>
      <c r="J223" s="1" t="s">
        <v>70</v>
      </c>
      <c r="K223" s="3">
        <v>46.2</v>
      </c>
      <c r="L223">
        <v>1</v>
      </c>
      <c r="M223" s="3">
        <v>46.2</v>
      </c>
      <c r="N223" s="1" t="s">
        <v>29</v>
      </c>
      <c r="O223" s="1" t="s">
        <v>44</v>
      </c>
    </row>
    <row r="224" spans="1:15" x14ac:dyDescent="0.3">
      <c r="A224" s="1" t="s">
        <v>1073</v>
      </c>
      <c r="B224" s="2">
        <v>45352</v>
      </c>
      <c r="C224" s="1" t="s">
        <v>6668</v>
      </c>
      <c r="D224" s="1" t="s">
        <v>15</v>
      </c>
      <c r="E224">
        <v>2024</v>
      </c>
      <c r="F224" s="1" t="s">
        <v>404</v>
      </c>
      <c r="G224" s="1" t="s">
        <v>1074</v>
      </c>
      <c r="H224" s="1" t="s">
        <v>1075</v>
      </c>
      <c r="I224" s="1" t="s">
        <v>1076</v>
      </c>
      <c r="J224" s="1" t="s">
        <v>20</v>
      </c>
      <c r="K224" s="3">
        <v>40.479999999999997</v>
      </c>
      <c r="L224">
        <v>3</v>
      </c>
      <c r="M224" s="3">
        <v>121.44</v>
      </c>
      <c r="N224" s="1" t="s">
        <v>21</v>
      </c>
      <c r="O224" s="1" t="s">
        <v>30</v>
      </c>
    </row>
    <row r="225" spans="1:15" x14ac:dyDescent="0.3">
      <c r="A225" s="1" t="s">
        <v>1077</v>
      </c>
      <c r="B225" s="2">
        <v>44821</v>
      </c>
      <c r="C225" s="1" t="s">
        <v>6673</v>
      </c>
      <c r="D225" s="1" t="s">
        <v>60</v>
      </c>
      <c r="E225">
        <v>2022</v>
      </c>
      <c r="F225" s="1" t="s">
        <v>1078</v>
      </c>
      <c r="G225" s="1" t="s">
        <v>1079</v>
      </c>
      <c r="H225" s="1" t="s">
        <v>1080</v>
      </c>
      <c r="I225" s="1" t="s">
        <v>1081</v>
      </c>
      <c r="J225" s="1" t="s">
        <v>70</v>
      </c>
      <c r="K225" s="3">
        <v>51.43</v>
      </c>
      <c r="L225">
        <v>1</v>
      </c>
      <c r="M225" s="3">
        <v>51.43</v>
      </c>
      <c r="N225" s="1" t="s">
        <v>29</v>
      </c>
      <c r="O225" s="1" t="s">
        <v>80</v>
      </c>
    </row>
    <row r="226" spans="1:15" x14ac:dyDescent="0.3">
      <c r="A226" s="1" t="s">
        <v>1082</v>
      </c>
      <c r="B226" s="2">
        <v>45307</v>
      </c>
      <c r="C226" s="1" t="s">
        <v>6671</v>
      </c>
      <c r="D226" s="1" t="s">
        <v>210</v>
      </c>
      <c r="E226">
        <v>2024</v>
      </c>
      <c r="F226" s="1" t="s">
        <v>1083</v>
      </c>
      <c r="G226" s="1" t="s">
        <v>1084</v>
      </c>
      <c r="H226" s="1" t="s">
        <v>1085</v>
      </c>
      <c r="I226" s="1" t="s">
        <v>1086</v>
      </c>
      <c r="J226" s="1" t="s">
        <v>70</v>
      </c>
      <c r="K226" s="3">
        <v>36.729999999999997</v>
      </c>
      <c r="L226">
        <v>1</v>
      </c>
      <c r="M226" s="3">
        <v>36.729999999999997</v>
      </c>
      <c r="N226" s="1" t="s">
        <v>21</v>
      </c>
      <c r="O226" s="1" t="s">
        <v>44</v>
      </c>
    </row>
    <row r="227" spans="1:15" x14ac:dyDescent="0.3">
      <c r="A227" s="1" t="s">
        <v>1087</v>
      </c>
      <c r="B227" s="2">
        <v>45038</v>
      </c>
      <c r="C227" s="1" t="s">
        <v>6673</v>
      </c>
      <c r="D227" s="1" t="s">
        <v>82</v>
      </c>
      <c r="E227">
        <v>2023</v>
      </c>
      <c r="F227" s="1" t="s">
        <v>438</v>
      </c>
      <c r="G227" s="1" t="s">
        <v>1088</v>
      </c>
      <c r="H227" s="1" t="s">
        <v>1089</v>
      </c>
      <c r="I227" s="1" t="s">
        <v>1090</v>
      </c>
      <c r="J227" s="1" t="s">
        <v>87</v>
      </c>
      <c r="K227" s="3">
        <v>37.270000000000003</v>
      </c>
      <c r="L227">
        <v>1</v>
      </c>
      <c r="M227" s="3">
        <v>37.270000000000003</v>
      </c>
      <c r="N227" s="1" t="s">
        <v>29</v>
      </c>
      <c r="O227" s="1" t="s">
        <v>37</v>
      </c>
    </row>
    <row r="228" spans="1:15" x14ac:dyDescent="0.3">
      <c r="A228" s="1" t="s">
        <v>1091</v>
      </c>
      <c r="B228" s="2">
        <v>45494</v>
      </c>
      <c r="C228" s="1" t="s">
        <v>6666</v>
      </c>
      <c r="D228" s="1" t="s">
        <v>32</v>
      </c>
      <c r="E228">
        <v>2024</v>
      </c>
      <c r="F228" s="1" t="s">
        <v>1092</v>
      </c>
      <c r="G228" s="1" t="s">
        <v>1093</v>
      </c>
      <c r="H228" s="1" t="s">
        <v>518</v>
      </c>
      <c r="I228" s="1" t="s">
        <v>519</v>
      </c>
      <c r="J228" s="1" t="s">
        <v>87</v>
      </c>
      <c r="K228" s="3">
        <v>26.38</v>
      </c>
      <c r="L228">
        <v>5</v>
      </c>
      <c r="M228" s="3">
        <v>131.9</v>
      </c>
      <c r="N228" s="1" t="s">
        <v>6669</v>
      </c>
      <c r="O228" s="1" t="s">
        <v>30</v>
      </c>
    </row>
    <row r="229" spans="1:15" x14ac:dyDescent="0.3">
      <c r="A229" s="1" t="s">
        <v>1094</v>
      </c>
      <c r="B229" s="2">
        <v>44928</v>
      </c>
      <c r="C229" s="1" t="s">
        <v>6667</v>
      </c>
      <c r="D229" s="1" t="s">
        <v>210</v>
      </c>
      <c r="E229">
        <v>2023</v>
      </c>
      <c r="F229" s="1" t="s">
        <v>1095</v>
      </c>
      <c r="G229" s="1" t="s">
        <v>1096</v>
      </c>
      <c r="H229" s="1" t="s">
        <v>841</v>
      </c>
      <c r="I229" s="1" t="s">
        <v>1097</v>
      </c>
      <c r="J229" s="1" t="s">
        <v>70</v>
      </c>
      <c r="K229" s="3">
        <v>35.15</v>
      </c>
      <c r="L229">
        <v>2</v>
      </c>
      <c r="M229" s="3">
        <v>70.3</v>
      </c>
      <c r="N229" s="1" t="s">
        <v>29</v>
      </c>
      <c r="O229" s="1" t="s">
        <v>37</v>
      </c>
    </row>
    <row r="230" spans="1:15" x14ac:dyDescent="0.3">
      <c r="A230" s="1" t="s">
        <v>1098</v>
      </c>
      <c r="B230" s="2">
        <v>44832</v>
      </c>
      <c r="C230" s="1" t="s">
        <v>6670</v>
      </c>
      <c r="D230" s="1" t="s">
        <v>60</v>
      </c>
      <c r="E230">
        <v>2022</v>
      </c>
      <c r="F230" s="1" t="s">
        <v>829</v>
      </c>
      <c r="G230" s="1" t="s">
        <v>1099</v>
      </c>
      <c r="H230" s="1" t="s">
        <v>1100</v>
      </c>
      <c r="I230" s="1" t="s">
        <v>1101</v>
      </c>
      <c r="J230" s="1" t="s">
        <v>70</v>
      </c>
      <c r="K230" s="3">
        <v>7.31</v>
      </c>
      <c r="L230">
        <v>4</v>
      </c>
      <c r="M230" s="3">
        <v>29.24</v>
      </c>
      <c r="N230" s="1" t="s">
        <v>21</v>
      </c>
      <c r="O230" s="1" t="s">
        <v>37</v>
      </c>
    </row>
    <row r="231" spans="1:15" x14ac:dyDescent="0.3">
      <c r="A231" s="1" t="s">
        <v>1102</v>
      </c>
      <c r="B231" s="2">
        <v>45403</v>
      </c>
      <c r="C231" s="1" t="s">
        <v>6666</v>
      </c>
      <c r="D231" s="1" t="s">
        <v>82</v>
      </c>
      <c r="E231">
        <v>2024</v>
      </c>
      <c r="F231" s="1" t="s">
        <v>1103</v>
      </c>
      <c r="G231" s="1" t="s">
        <v>1104</v>
      </c>
      <c r="H231" s="1" t="s">
        <v>435</v>
      </c>
      <c r="I231" s="1" t="s">
        <v>436</v>
      </c>
      <c r="J231" s="1" t="s">
        <v>51</v>
      </c>
      <c r="K231" s="3">
        <v>17.25</v>
      </c>
      <c r="L231">
        <v>4</v>
      </c>
      <c r="M231" s="3">
        <v>69</v>
      </c>
      <c r="N231" s="1" t="s">
        <v>29</v>
      </c>
      <c r="O231" s="1" t="s">
        <v>193</v>
      </c>
    </row>
    <row r="232" spans="1:15" x14ac:dyDescent="0.3">
      <c r="A232" s="1" t="s">
        <v>1105</v>
      </c>
      <c r="B232" s="2">
        <v>45828</v>
      </c>
      <c r="C232" s="1" t="s">
        <v>6668</v>
      </c>
      <c r="D232" s="1" t="s">
        <v>24</v>
      </c>
      <c r="E232">
        <v>2025</v>
      </c>
      <c r="F232" s="1" t="s">
        <v>1106</v>
      </c>
      <c r="G232" s="1" t="s">
        <v>1107</v>
      </c>
      <c r="H232" s="1" t="s">
        <v>1108</v>
      </c>
      <c r="I232" s="1" t="s">
        <v>1109</v>
      </c>
      <c r="J232" s="1" t="s">
        <v>70</v>
      </c>
      <c r="K232" s="3">
        <v>41.79</v>
      </c>
      <c r="L232">
        <v>3</v>
      </c>
      <c r="M232" s="3">
        <v>125.37</v>
      </c>
      <c r="N232" s="1" t="s">
        <v>6669</v>
      </c>
      <c r="O232" s="1" t="s">
        <v>30</v>
      </c>
    </row>
    <row r="233" spans="1:15" x14ac:dyDescent="0.3">
      <c r="A233" s="1" t="s">
        <v>1110</v>
      </c>
      <c r="B233" s="2">
        <v>45479</v>
      </c>
      <c r="C233" s="1" t="s">
        <v>6673</v>
      </c>
      <c r="D233" s="1" t="s">
        <v>32</v>
      </c>
      <c r="E233">
        <v>2024</v>
      </c>
      <c r="F233" s="1" t="s">
        <v>1111</v>
      </c>
      <c r="G233" s="1" t="s">
        <v>1112</v>
      </c>
      <c r="H233" s="1" t="s">
        <v>896</v>
      </c>
      <c r="I233" s="1" t="s">
        <v>897</v>
      </c>
      <c r="J233" s="1" t="s">
        <v>87</v>
      </c>
      <c r="K233" s="3">
        <v>13.63</v>
      </c>
      <c r="L233">
        <v>2</v>
      </c>
      <c r="M233" s="3">
        <v>27.26</v>
      </c>
      <c r="N233" s="1" t="s">
        <v>6669</v>
      </c>
      <c r="O233" s="1" t="s">
        <v>193</v>
      </c>
    </row>
    <row r="234" spans="1:15" x14ac:dyDescent="0.3">
      <c r="A234" s="1" t="s">
        <v>1113</v>
      </c>
      <c r="B234" s="2">
        <v>45084</v>
      </c>
      <c r="C234" s="1" t="s">
        <v>6670</v>
      </c>
      <c r="D234" s="1" t="s">
        <v>24</v>
      </c>
      <c r="E234">
        <v>2023</v>
      </c>
      <c r="F234" s="1" t="s">
        <v>1114</v>
      </c>
      <c r="G234" s="1" t="s">
        <v>1115</v>
      </c>
      <c r="H234" s="1" t="s">
        <v>554</v>
      </c>
      <c r="I234" s="1" t="s">
        <v>1116</v>
      </c>
      <c r="J234" s="1" t="s">
        <v>51</v>
      </c>
      <c r="K234" s="3">
        <v>57.3</v>
      </c>
      <c r="L234">
        <v>2</v>
      </c>
      <c r="M234" s="3">
        <v>114.6</v>
      </c>
      <c r="N234" s="1" t="s">
        <v>6669</v>
      </c>
      <c r="O234" s="1" t="s">
        <v>95</v>
      </c>
    </row>
    <row r="235" spans="1:15" x14ac:dyDescent="0.3">
      <c r="A235" s="1" t="s">
        <v>1117</v>
      </c>
      <c r="B235" s="2">
        <v>45064</v>
      </c>
      <c r="C235" s="1" t="s">
        <v>6672</v>
      </c>
      <c r="D235" s="1" t="s">
        <v>46</v>
      </c>
      <c r="E235">
        <v>2023</v>
      </c>
      <c r="F235" s="1" t="s">
        <v>819</v>
      </c>
      <c r="G235" s="1" t="s">
        <v>1118</v>
      </c>
      <c r="H235" s="1" t="s">
        <v>1037</v>
      </c>
      <c r="I235" s="1" t="s">
        <v>1038</v>
      </c>
      <c r="J235" s="1" t="s">
        <v>20</v>
      </c>
      <c r="K235" s="3">
        <v>5.47</v>
      </c>
      <c r="L235">
        <v>4</v>
      </c>
      <c r="M235" s="3">
        <v>21.88</v>
      </c>
      <c r="N235" s="1" t="s">
        <v>6669</v>
      </c>
      <c r="O235" s="1" t="s">
        <v>30</v>
      </c>
    </row>
    <row r="236" spans="1:15" x14ac:dyDescent="0.3">
      <c r="A236" s="1" t="s">
        <v>1119</v>
      </c>
      <c r="B236" s="2">
        <v>45435</v>
      </c>
      <c r="C236" s="1" t="s">
        <v>6672</v>
      </c>
      <c r="D236" s="1" t="s">
        <v>46</v>
      </c>
      <c r="E236">
        <v>2024</v>
      </c>
      <c r="F236" s="1" t="s">
        <v>1120</v>
      </c>
      <c r="G236" s="1" t="s">
        <v>1121</v>
      </c>
      <c r="H236" s="1" t="s">
        <v>535</v>
      </c>
      <c r="I236" s="1" t="s">
        <v>536</v>
      </c>
      <c r="J236" s="1" t="s">
        <v>70</v>
      </c>
      <c r="K236" s="3">
        <v>8.35</v>
      </c>
      <c r="L236">
        <v>2</v>
      </c>
      <c r="M236" s="3">
        <v>16.7</v>
      </c>
      <c r="N236" s="1" t="s">
        <v>6669</v>
      </c>
      <c r="O236" s="1" t="s">
        <v>37</v>
      </c>
    </row>
    <row r="237" spans="1:15" x14ac:dyDescent="0.3">
      <c r="A237" s="1" t="s">
        <v>1122</v>
      </c>
      <c r="B237" s="2">
        <v>45587</v>
      </c>
      <c r="C237" s="1" t="s">
        <v>6671</v>
      </c>
      <c r="D237" s="1" t="s">
        <v>133</v>
      </c>
      <c r="E237">
        <v>2024</v>
      </c>
      <c r="F237" s="1" t="s">
        <v>1123</v>
      </c>
      <c r="G237" s="1" t="s">
        <v>1124</v>
      </c>
      <c r="H237" s="1" t="s">
        <v>1125</v>
      </c>
      <c r="I237" s="1" t="s">
        <v>1126</v>
      </c>
      <c r="J237" s="1" t="s">
        <v>87</v>
      </c>
      <c r="K237" s="3">
        <v>5.59</v>
      </c>
      <c r="L237">
        <v>1</v>
      </c>
      <c r="M237" s="3">
        <v>5.59</v>
      </c>
      <c r="N237" s="1" t="s">
        <v>21</v>
      </c>
      <c r="O237" s="1" t="s">
        <v>44</v>
      </c>
    </row>
    <row r="238" spans="1:15" x14ac:dyDescent="0.3">
      <c r="A238" s="1" t="s">
        <v>1127</v>
      </c>
      <c r="B238" s="2">
        <v>45639</v>
      </c>
      <c r="C238" s="1" t="s">
        <v>6668</v>
      </c>
      <c r="D238" s="1" t="s">
        <v>107</v>
      </c>
      <c r="E238">
        <v>2024</v>
      </c>
      <c r="F238" s="1" t="s">
        <v>1128</v>
      </c>
      <c r="G238" s="1" t="s">
        <v>1129</v>
      </c>
      <c r="H238" s="1" t="s">
        <v>1130</v>
      </c>
      <c r="I238" s="1" t="s">
        <v>1131</v>
      </c>
      <c r="J238" s="1" t="s">
        <v>87</v>
      </c>
      <c r="K238" s="3">
        <v>6.53</v>
      </c>
      <c r="L238">
        <v>3</v>
      </c>
      <c r="M238" s="3">
        <v>19.59</v>
      </c>
      <c r="N238" s="1" t="s">
        <v>21</v>
      </c>
      <c r="O238" s="1" t="s">
        <v>193</v>
      </c>
    </row>
    <row r="239" spans="1:15" x14ac:dyDescent="0.3">
      <c r="A239" s="1" t="s">
        <v>1132</v>
      </c>
      <c r="B239" s="2">
        <v>45011</v>
      </c>
      <c r="C239" s="1" t="s">
        <v>6666</v>
      </c>
      <c r="D239" s="1" t="s">
        <v>15</v>
      </c>
      <c r="E239">
        <v>2023</v>
      </c>
      <c r="F239" s="1" t="s">
        <v>1133</v>
      </c>
      <c r="G239" s="1" t="s">
        <v>1134</v>
      </c>
      <c r="H239" s="1" t="s">
        <v>104</v>
      </c>
      <c r="I239" s="1" t="s">
        <v>1135</v>
      </c>
      <c r="J239" s="1" t="s">
        <v>20</v>
      </c>
      <c r="K239" s="3">
        <v>17.73</v>
      </c>
      <c r="L239">
        <v>5</v>
      </c>
      <c r="M239" s="3">
        <v>88.65</v>
      </c>
      <c r="N239" s="1" t="s">
        <v>21</v>
      </c>
      <c r="O239" s="1" t="s">
        <v>44</v>
      </c>
    </row>
    <row r="240" spans="1:15" x14ac:dyDescent="0.3">
      <c r="A240" s="1" t="s">
        <v>1136</v>
      </c>
      <c r="B240" s="2">
        <v>45893</v>
      </c>
      <c r="C240" s="1" t="s">
        <v>6666</v>
      </c>
      <c r="D240" s="1" t="s">
        <v>90</v>
      </c>
      <c r="E240">
        <v>2025</v>
      </c>
      <c r="F240" s="1" t="s">
        <v>305</v>
      </c>
      <c r="G240" s="1" t="s">
        <v>306</v>
      </c>
      <c r="H240" s="1" t="s">
        <v>181</v>
      </c>
      <c r="I240" s="1" t="s">
        <v>182</v>
      </c>
      <c r="J240" s="1" t="s">
        <v>70</v>
      </c>
      <c r="K240" s="3">
        <v>32.15</v>
      </c>
      <c r="L240">
        <v>2</v>
      </c>
      <c r="M240" s="3">
        <v>64.3</v>
      </c>
      <c r="N240" s="1" t="s">
        <v>6669</v>
      </c>
      <c r="O240" s="1" t="s">
        <v>37</v>
      </c>
    </row>
    <row r="241" spans="1:15" x14ac:dyDescent="0.3">
      <c r="A241" s="1" t="s">
        <v>1137</v>
      </c>
      <c r="B241" s="2">
        <v>45125</v>
      </c>
      <c r="C241" s="1" t="s">
        <v>6671</v>
      </c>
      <c r="D241" s="1" t="s">
        <v>32</v>
      </c>
      <c r="E241">
        <v>2023</v>
      </c>
      <c r="F241" s="1" t="s">
        <v>814</v>
      </c>
      <c r="G241" s="1" t="s">
        <v>1138</v>
      </c>
      <c r="H241" s="1" t="s">
        <v>252</v>
      </c>
      <c r="I241" s="1" t="s">
        <v>253</v>
      </c>
      <c r="J241" s="1" t="s">
        <v>51</v>
      </c>
      <c r="K241" s="3">
        <v>38.200000000000003</v>
      </c>
      <c r="L241">
        <v>4</v>
      </c>
      <c r="M241" s="3">
        <v>152.80000000000001</v>
      </c>
      <c r="N241" s="1" t="s">
        <v>29</v>
      </c>
      <c r="O241" s="1" t="s">
        <v>44</v>
      </c>
    </row>
    <row r="242" spans="1:15" x14ac:dyDescent="0.3">
      <c r="A242" s="1" t="s">
        <v>1139</v>
      </c>
      <c r="B242" s="2">
        <v>44818</v>
      </c>
      <c r="C242" s="1" t="s">
        <v>6670</v>
      </c>
      <c r="D242" s="1" t="s">
        <v>60</v>
      </c>
      <c r="E242">
        <v>2022</v>
      </c>
      <c r="F242" s="1" t="s">
        <v>606</v>
      </c>
      <c r="G242" s="1" t="s">
        <v>607</v>
      </c>
      <c r="H242" s="1" t="s">
        <v>1140</v>
      </c>
      <c r="I242" s="1" t="s">
        <v>1141</v>
      </c>
      <c r="J242" s="1" t="s">
        <v>51</v>
      </c>
      <c r="K242" s="3">
        <v>8.2200000000000006</v>
      </c>
      <c r="L242">
        <v>3</v>
      </c>
      <c r="M242" s="3">
        <v>24.66</v>
      </c>
      <c r="N242" s="1" t="s">
        <v>6669</v>
      </c>
      <c r="O242" s="1" t="s">
        <v>22</v>
      </c>
    </row>
    <row r="243" spans="1:15" x14ac:dyDescent="0.3">
      <c r="A243" s="1" t="s">
        <v>1142</v>
      </c>
      <c r="B243" s="2">
        <v>44890</v>
      </c>
      <c r="C243" s="1" t="s">
        <v>6668</v>
      </c>
      <c r="D243" s="1" t="s">
        <v>54</v>
      </c>
      <c r="E243">
        <v>2022</v>
      </c>
      <c r="F243" s="1" t="s">
        <v>1143</v>
      </c>
      <c r="G243" s="1" t="s">
        <v>1144</v>
      </c>
      <c r="H243" s="1" t="s">
        <v>739</v>
      </c>
      <c r="I243" s="1" t="s">
        <v>740</v>
      </c>
      <c r="J243" s="1" t="s">
        <v>20</v>
      </c>
      <c r="K243" s="3">
        <v>33.32</v>
      </c>
      <c r="L243">
        <v>3</v>
      </c>
      <c r="M243" s="3">
        <v>99.96</v>
      </c>
      <c r="N243" s="1" t="s">
        <v>6669</v>
      </c>
      <c r="O243" s="1" t="s">
        <v>44</v>
      </c>
    </row>
    <row r="244" spans="1:15" x14ac:dyDescent="0.3">
      <c r="A244" s="1" t="s">
        <v>1145</v>
      </c>
      <c r="B244" s="2">
        <v>45345</v>
      </c>
      <c r="C244" s="1" t="s">
        <v>6668</v>
      </c>
      <c r="D244" s="1" t="s">
        <v>39</v>
      </c>
      <c r="E244">
        <v>2024</v>
      </c>
      <c r="F244" s="1" t="s">
        <v>1146</v>
      </c>
      <c r="G244" s="1" t="s">
        <v>1147</v>
      </c>
      <c r="H244" s="1" t="s">
        <v>1148</v>
      </c>
      <c r="I244" s="1" t="s">
        <v>1149</v>
      </c>
      <c r="J244" s="1" t="s">
        <v>70</v>
      </c>
      <c r="K244" s="3">
        <v>21.52</v>
      </c>
      <c r="L244">
        <v>5</v>
      </c>
      <c r="M244" s="3">
        <v>107.6</v>
      </c>
      <c r="N244" s="1" t="s">
        <v>88</v>
      </c>
      <c r="O244" s="1" t="s">
        <v>52</v>
      </c>
    </row>
    <row r="245" spans="1:15" x14ac:dyDescent="0.3">
      <c r="A245" s="1" t="s">
        <v>1150</v>
      </c>
      <c r="B245" s="2">
        <v>45162</v>
      </c>
      <c r="C245" s="1" t="s">
        <v>6672</v>
      </c>
      <c r="D245" s="1" t="s">
        <v>90</v>
      </c>
      <c r="E245">
        <v>2023</v>
      </c>
      <c r="F245" s="1" t="s">
        <v>1095</v>
      </c>
      <c r="G245" s="1" t="s">
        <v>1151</v>
      </c>
      <c r="H245" s="1" t="s">
        <v>1152</v>
      </c>
      <c r="I245" s="1" t="s">
        <v>1153</v>
      </c>
      <c r="J245" s="1" t="s">
        <v>87</v>
      </c>
      <c r="K245" s="3">
        <v>36.409999999999997</v>
      </c>
      <c r="L245">
        <v>4</v>
      </c>
      <c r="M245" s="3">
        <v>145.63999999999999</v>
      </c>
      <c r="N245" s="1" t="s">
        <v>88</v>
      </c>
      <c r="O245" s="1" t="s">
        <v>30</v>
      </c>
    </row>
    <row r="246" spans="1:15" x14ac:dyDescent="0.3">
      <c r="A246" s="1" t="s">
        <v>1154</v>
      </c>
      <c r="B246" s="2">
        <v>45750</v>
      </c>
      <c r="C246" s="1" t="s">
        <v>6672</v>
      </c>
      <c r="D246" s="1" t="s">
        <v>82</v>
      </c>
      <c r="E246">
        <v>2025</v>
      </c>
      <c r="F246" s="1" t="s">
        <v>378</v>
      </c>
      <c r="G246" s="1" t="s">
        <v>379</v>
      </c>
      <c r="H246" s="1" t="s">
        <v>1155</v>
      </c>
      <c r="I246" s="1" t="s">
        <v>1156</v>
      </c>
      <c r="J246" s="1" t="s">
        <v>51</v>
      </c>
      <c r="K246" s="3">
        <v>20.09</v>
      </c>
      <c r="L246">
        <v>3</v>
      </c>
      <c r="M246" s="3">
        <v>60.27</v>
      </c>
      <c r="N246" s="1" t="s">
        <v>21</v>
      </c>
      <c r="O246" s="1" t="s">
        <v>37</v>
      </c>
    </row>
    <row r="247" spans="1:15" x14ac:dyDescent="0.3">
      <c r="A247" s="1" t="s">
        <v>1157</v>
      </c>
      <c r="B247" s="2">
        <v>45293</v>
      </c>
      <c r="C247" s="1" t="s">
        <v>6671</v>
      </c>
      <c r="D247" s="1" t="s">
        <v>210</v>
      </c>
      <c r="E247">
        <v>2024</v>
      </c>
      <c r="F247" s="1" t="s">
        <v>1114</v>
      </c>
      <c r="G247" s="1" t="s">
        <v>1115</v>
      </c>
      <c r="H247" s="1" t="s">
        <v>1158</v>
      </c>
      <c r="I247" s="1" t="s">
        <v>1159</v>
      </c>
      <c r="J247" s="1" t="s">
        <v>87</v>
      </c>
      <c r="K247" s="3">
        <v>20.94</v>
      </c>
      <c r="L247">
        <v>4</v>
      </c>
      <c r="M247" s="3">
        <v>83.76</v>
      </c>
      <c r="N247" s="1" t="s">
        <v>6669</v>
      </c>
      <c r="O247" s="1" t="s">
        <v>52</v>
      </c>
    </row>
    <row r="248" spans="1:15" x14ac:dyDescent="0.3">
      <c r="A248" s="1" t="s">
        <v>1160</v>
      </c>
      <c r="B248" s="2">
        <v>45045</v>
      </c>
      <c r="C248" s="1" t="s">
        <v>6673</v>
      </c>
      <c r="D248" s="1" t="s">
        <v>82</v>
      </c>
      <c r="E248">
        <v>2023</v>
      </c>
      <c r="F248" s="1" t="s">
        <v>839</v>
      </c>
      <c r="G248" s="1" t="s">
        <v>1161</v>
      </c>
      <c r="H248" s="1" t="s">
        <v>936</v>
      </c>
      <c r="I248" s="1" t="s">
        <v>937</v>
      </c>
      <c r="J248" s="1" t="s">
        <v>87</v>
      </c>
      <c r="K248" s="3">
        <v>23.32</v>
      </c>
      <c r="L248">
        <v>2</v>
      </c>
      <c r="M248" s="3">
        <v>46.64</v>
      </c>
      <c r="N248" s="1" t="s">
        <v>6669</v>
      </c>
      <c r="O248" s="1" t="s">
        <v>95</v>
      </c>
    </row>
    <row r="249" spans="1:15" x14ac:dyDescent="0.3">
      <c r="A249" s="1" t="s">
        <v>1162</v>
      </c>
      <c r="B249" s="2">
        <v>45639</v>
      </c>
      <c r="C249" s="1" t="s">
        <v>6668</v>
      </c>
      <c r="D249" s="1" t="s">
        <v>107</v>
      </c>
      <c r="E249">
        <v>2024</v>
      </c>
      <c r="F249" s="1" t="s">
        <v>1163</v>
      </c>
      <c r="G249" s="1" t="s">
        <v>1164</v>
      </c>
      <c r="H249" s="1" t="s">
        <v>1165</v>
      </c>
      <c r="I249" s="1" t="s">
        <v>1166</v>
      </c>
      <c r="J249" s="1" t="s">
        <v>20</v>
      </c>
      <c r="K249" s="3">
        <v>21.75</v>
      </c>
      <c r="L249">
        <v>1</v>
      </c>
      <c r="M249" s="3">
        <v>21.75</v>
      </c>
      <c r="N249" s="1" t="s">
        <v>6669</v>
      </c>
      <c r="O249" s="1" t="s">
        <v>22</v>
      </c>
    </row>
    <row r="250" spans="1:15" x14ac:dyDescent="0.3">
      <c r="A250" s="1" t="s">
        <v>1167</v>
      </c>
      <c r="B250" s="2">
        <v>45889</v>
      </c>
      <c r="C250" s="1" t="s">
        <v>6670</v>
      </c>
      <c r="D250" s="1" t="s">
        <v>90</v>
      </c>
      <c r="E250">
        <v>2025</v>
      </c>
      <c r="F250" s="1" t="s">
        <v>1168</v>
      </c>
      <c r="G250" s="1" t="s">
        <v>1169</v>
      </c>
      <c r="H250" s="1" t="s">
        <v>1007</v>
      </c>
      <c r="I250" s="1" t="s">
        <v>1170</v>
      </c>
      <c r="J250" s="1" t="s">
        <v>70</v>
      </c>
      <c r="K250" s="3">
        <v>31.92</v>
      </c>
      <c r="L250">
        <v>3</v>
      </c>
      <c r="M250" s="3">
        <v>95.76</v>
      </c>
      <c r="N250" s="1" t="s">
        <v>21</v>
      </c>
      <c r="O250" s="1" t="s">
        <v>22</v>
      </c>
    </row>
    <row r="251" spans="1:15" x14ac:dyDescent="0.3">
      <c r="A251" s="1" t="s">
        <v>1171</v>
      </c>
      <c r="B251" s="2">
        <v>45054</v>
      </c>
      <c r="C251" s="1" t="s">
        <v>6667</v>
      </c>
      <c r="D251" s="1" t="s">
        <v>46</v>
      </c>
      <c r="E251">
        <v>2023</v>
      </c>
      <c r="F251" s="1" t="s">
        <v>676</v>
      </c>
      <c r="G251" s="1" t="s">
        <v>677</v>
      </c>
      <c r="H251" s="1" t="s">
        <v>757</v>
      </c>
      <c r="I251" s="1" t="s">
        <v>1172</v>
      </c>
      <c r="J251" s="1" t="s">
        <v>20</v>
      </c>
      <c r="K251" s="3">
        <v>43.42</v>
      </c>
      <c r="L251">
        <v>4</v>
      </c>
      <c r="M251" s="3">
        <v>173.68</v>
      </c>
      <c r="N251" s="1" t="s">
        <v>6669</v>
      </c>
      <c r="O251" s="1" t="s">
        <v>193</v>
      </c>
    </row>
    <row r="252" spans="1:15" x14ac:dyDescent="0.3">
      <c r="A252" s="1" t="s">
        <v>1173</v>
      </c>
      <c r="B252" s="2">
        <v>45306</v>
      </c>
      <c r="C252" s="1" t="s">
        <v>6667</v>
      </c>
      <c r="D252" s="1" t="s">
        <v>210</v>
      </c>
      <c r="E252">
        <v>2024</v>
      </c>
      <c r="F252" s="1" t="s">
        <v>245</v>
      </c>
      <c r="G252" s="1" t="s">
        <v>246</v>
      </c>
      <c r="H252" s="1" t="s">
        <v>608</v>
      </c>
      <c r="I252" s="1" t="s">
        <v>1174</v>
      </c>
      <c r="J252" s="1" t="s">
        <v>20</v>
      </c>
      <c r="K252" s="3">
        <v>57.96</v>
      </c>
      <c r="L252">
        <v>4</v>
      </c>
      <c r="M252" s="3">
        <v>231.84</v>
      </c>
      <c r="N252" s="1" t="s">
        <v>21</v>
      </c>
      <c r="O252" s="1" t="s">
        <v>95</v>
      </c>
    </row>
    <row r="253" spans="1:15" x14ac:dyDescent="0.3">
      <c r="A253" s="1" t="s">
        <v>1175</v>
      </c>
      <c r="B253" s="2">
        <v>45032</v>
      </c>
      <c r="C253" s="1" t="s">
        <v>6666</v>
      </c>
      <c r="D253" s="1" t="s">
        <v>82</v>
      </c>
      <c r="E253">
        <v>2023</v>
      </c>
      <c r="F253" s="1" t="s">
        <v>1176</v>
      </c>
      <c r="G253" s="1" t="s">
        <v>1177</v>
      </c>
      <c r="H253" s="1" t="s">
        <v>513</v>
      </c>
      <c r="I253" s="1" t="s">
        <v>1178</v>
      </c>
      <c r="J253" s="1" t="s">
        <v>70</v>
      </c>
      <c r="K253" s="3">
        <v>5.34</v>
      </c>
      <c r="L253">
        <v>2</v>
      </c>
      <c r="M253" s="3">
        <v>10.68</v>
      </c>
      <c r="N253" s="1" t="s">
        <v>21</v>
      </c>
      <c r="O253" s="1" t="s">
        <v>95</v>
      </c>
    </row>
    <row r="254" spans="1:15" x14ac:dyDescent="0.3">
      <c r="A254" s="1" t="s">
        <v>1179</v>
      </c>
      <c r="B254" s="2">
        <v>45447</v>
      </c>
      <c r="C254" s="1" t="s">
        <v>6671</v>
      </c>
      <c r="D254" s="1" t="s">
        <v>24</v>
      </c>
      <c r="E254">
        <v>2024</v>
      </c>
      <c r="F254" s="1" t="s">
        <v>1180</v>
      </c>
      <c r="G254" s="1" t="s">
        <v>1181</v>
      </c>
      <c r="H254" s="1" t="s">
        <v>1152</v>
      </c>
      <c r="I254" s="1" t="s">
        <v>1182</v>
      </c>
      <c r="J254" s="1" t="s">
        <v>20</v>
      </c>
      <c r="K254" s="3">
        <v>15.84</v>
      </c>
      <c r="L254">
        <v>1</v>
      </c>
      <c r="M254" s="3">
        <v>15.84</v>
      </c>
      <c r="N254" s="1" t="s">
        <v>21</v>
      </c>
      <c r="O254" s="1" t="s">
        <v>22</v>
      </c>
    </row>
    <row r="255" spans="1:15" x14ac:dyDescent="0.3">
      <c r="A255" s="1" t="s">
        <v>1183</v>
      </c>
      <c r="B255" s="2">
        <v>45390</v>
      </c>
      <c r="C255" s="1" t="s">
        <v>6667</v>
      </c>
      <c r="D255" s="1" t="s">
        <v>82</v>
      </c>
      <c r="E255">
        <v>2024</v>
      </c>
      <c r="F255" s="1" t="s">
        <v>419</v>
      </c>
      <c r="G255" s="1" t="s">
        <v>420</v>
      </c>
      <c r="H255" s="1" t="s">
        <v>772</v>
      </c>
      <c r="I255" s="1" t="s">
        <v>773</v>
      </c>
      <c r="J255" s="1" t="s">
        <v>51</v>
      </c>
      <c r="K255" s="3">
        <v>11.14</v>
      </c>
      <c r="L255">
        <v>4</v>
      </c>
      <c r="M255" s="3">
        <v>44.56</v>
      </c>
      <c r="N255" s="1" t="s">
        <v>29</v>
      </c>
      <c r="O255" s="1" t="s">
        <v>22</v>
      </c>
    </row>
    <row r="256" spans="1:15" x14ac:dyDescent="0.3">
      <c r="A256" s="1" t="s">
        <v>1184</v>
      </c>
      <c r="B256" s="2">
        <v>45143</v>
      </c>
      <c r="C256" s="1" t="s">
        <v>6673</v>
      </c>
      <c r="D256" s="1" t="s">
        <v>90</v>
      </c>
      <c r="E256">
        <v>2023</v>
      </c>
      <c r="F256" s="1" t="s">
        <v>671</v>
      </c>
      <c r="G256" s="1" t="s">
        <v>672</v>
      </c>
      <c r="H256" s="1" t="s">
        <v>1185</v>
      </c>
      <c r="I256" s="1" t="s">
        <v>1186</v>
      </c>
      <c r="J256" s="1" t="s">
        <v>70</v>
      </c>
      <c r="K256" s="3">
        <v>18.48</v>
      </c>
      <c r="L256">
        <v>3</v>
      </c>
      <c r="M256" s="3">
        <v>55.44</v>
      </c>
      <c r="N256" s="1" t="s">
        <v>6669</v>
      </c>
      <c r="O256" s="1" t="s">
        <v>80</v>
      </c>
    </row>
    <row r="257" spans="1:15" x14ac:dyDescent="0.3">
      <c r="A257" s="1" t="s">
        <v>1187</v>
      </c>
      <c r="B257" s="2">
        <v>45017</v>
      </c>
      <c r="C257" s="1" t="s">
        <v>6673</v>
      </c>
      <c r="D257" s="1" t="s">
        <v>82</v>
      </c>
      <c r="E257">
        <v>2023</v>
      </c>
      <c r="F257" s="1" t="s">
        <v>1188</v>
      </c>
      <c r="G257" s="1" t="s">
        <v>1189</v>
      </c>
      <c r="H257" s="1" t="s">
        <v>1152</v>
      </c>
      <c r="I257" s="1" t="s">
        <v>1190</v>
      </c>
      <c r="J257" s="1" t="s">
        <v>20</v>
      </c>
      <c r="K257" s="3">
        <v>9.9600000000000009</v>
      </c>
      <c r="L257">
        <v>2</v>
      </c>
      <c r="M257" s="3">
        <v>19.920000000000002</v>
      </c>
      <c r="N257" s="1" t="s">
        <v>21</v>
      </c>
      <c r="O257" s="1" t="s">
        <v>22</v>
      </c>
    </row>
    <row r="258" spans="1:15" x14ac:dyDescent="0.3">
      <c r="A258" s="1" t="s">
        <v>1191</v>
      </c>
      <c r="B258" s="2">
        <v>45071</v>
      </c>
      <c r="C258" s="1" t="s">
        <v>6672</v>
      </c>
      <c r="D258" s="1" t="s">
        <v>46</v>
      </c>
      <c r="E258">
        <v>2023</v>
      </c>
      <c r="F258" s="1" t="s">
        <v>1192</v>
      </c>
      <c r="G258" s="1" t="s">
        <v>1193</v>
      </c>
      <c r="H258" s="1" t="s">
        <v>1194</v>
      </c>
      <c r="I258" s="1" t="s">
        <v>1195</v>
      </c>
      <c r="J258" s="1" t="s">
        <v>20</v>
      </c>
      <c r="K258" s="3">
        <v>14.77</v>
      </c>
      <c r="L258">
        <v>1</v>
      </c>
      <c r="M258" s="3">
        <v>14.77</v>
      </c>
      <c r="N258" s="1" t="s">
        <v>29</v>
      </c>
      <c r="O258" s="1" t="s">
        <v>30</v>
      </c>
    </row>
    <row r="259" spans="1:15" x14ac:dyDescent="0.3">
      <c r="A259" s="1" t="s">
        <v>1196</v>
      </c>
      <c r="B259" s="2">
        <v>45179</v>
      </c>
      <c r="C259" s="1" t="s">
        <v>6666</v>
      </c>
      <c r="D259" s="1" t="s">
        <v>60</v>
      </c>
      <c r="E259">
        <v>2023</v>
      </c>
      <c r="F259" s="1" t="s">
        <v>982</v>
      </c>
      <c r="G259" s="1" t="s">
        <v>983</v>
      </c>
      <c r="H259" s="1" t="s">
        <v>1197</v>
      </c>
      <c r="I259" s="1" t="s">
        <v>1198</v>
      </c>
      <c r="J259" s="1" t="s">
        <v>70</v>
      </c>
      <c r="K259" s="3">
        <v>55.82</v>
      </c>
      <c r="L259">
        <v>5</v>
      </c>
      <c r="M259" s="3">
        <v>279.10000000000002</v>
      </c>
      <c r="N259" s="1" t="s">
        <v>21</v>
      </c>
      <c r="O259" s="1" t="s">
        <v>37</v>
      </c>
    </row>
    <row r="260" spans="1:15" x14ac:dyDescent="0.3">
      <c r="A260" s="1" t="s">
        <v>1199</v>
      </c>
      <c r="B260" s="2">
        <v>44934</v>
      </c>
      <c r="C260" s="1" t="s">
        <v>6666</v>
      </c>
      <c r="D260" s="1" t="s">
        <v>210</v>
      </c>
      <c r="E260">
        <v>2023</v>
      </c>
      <c r="F260" s="1" t="s">
        <v>681</v>
      </c>
      <c r="G260" s="1" t="s">
        <v>682</v>
      </c>
      <c r="H260" s="1" t="s">
        <v>1200</v>
      </c>
      <c r="I260" s="1" t="s">
        <v>1201</v>
      </c>
      <c r="J260" s="1" t="s">
        <v>20</v>
      </c>
      <c r="K260" s="3">
        <v>16.399999999999999</v>
      </c>
      <c r="L260">
        <v>5</v>
      </c>
      <c r="M260" s="3">
        <v>82</v>
      </c>
      <c r="N260" s="1" t="s">
        <v>21</v>
      </c>
      <c r="O260" s="1" t="s">
        <v>37</v>
      </c>
    </row>
    <row r="261" spans="1:15" x14ac:dyDescent="0.3">
      <c r="A261" s="1" t="s">
        <v>1202</v>
      </c>
      <c r="B261" s="2">
        <v>44941</v>
      </c>
      <c r="C261" s="1" t="s">
        <v>6666</v>
      </c>
      <c r="D261" s="1" t="s">
        <v>210</v>
      </c>
      <c r="E261">
        <v>2023</v>
      </c>
      <c r="F261" s="1" t="s">
        <v>1203</v>
      </c>
      <c r="G261" s="1" t="s">
        <v>1204</v>
      </c>
      <c r="H261" s="1" t="s">
        <v>1205</v>
      </c>
      <c r="I261" s="1" t="s">
        <v>1206</v>
      </c>
      <c r="J261" s="1" t="s">
        <v>70</v>
      </c>
      <c r="K261" s="3">
        <v>22.39</v>
      </c>
      <c r="L261">
        <v>4</v>
      </c>
      <c r="M261" s="3">
        <v>89.56</v>
      </c>
      <c r="N261" s="1" t="s">
        <v>6669</v>
      </c>
      <c r="O261" s="1" t="s">
        <v>30</v>
      </c>
    </row>
    <row r="262" spans="1:15" x14ac:dyDescent="0.3">
      <c r="A262" s="1" t="s">
        <v>1207</v>
      </c>
      <c r="B262" s="2">
        <v>45580</v>
      </c>
      <c r="C262" s="1" t="s">
        <v>6671</v>
      </c>
      <c r="D262" s="1" t="s">
        <v>133</v>
      </c>
      <c r="E262">
        <v>2024</v>
      </c>
      <c r="F262" s="1" t="s">
        <v>1208</v>
      </c>
      <c r="G262" s="1" t="s">
        <v>1209</v>
      </c>
      <c r="H262" s="1" t="s">
        <v>1210</v>
      </c>
      <c r="I262" s="1" t="s">
        <v>1211</v>
      </c>
      <c r="J262" s="1" t="s">
        <v>51</v>
      </c>
      <c r="K262" s="3">
        <v>6.53</v>
      </c>
      <c r="L262">
        <v>2</v>
      </c>
      <c r="M262" s="3">
        <v>13.06</v>
      </c>
      <c r="N262" s="1" t="s">
        <v>21</v>
      </c>
      <c r="O262" s="1" t="s">
        <v>44</v>
      </c>
    </row>
    <row r="263" spans="1:15" x14ac:dyDescent="0.3">
      <c r="A263" s="1" t="s">
        <v>1212</v>
      </c>
      <c r="B263" s="2">
        <v>45431</v>
      </c>
      <c r="C263" s="1" t="s">
        <v>6666</v>
      </c>
      <c r="D263" s="1" t="s">
        <v>46</v>
      </c>
      <c r="E263">
        <v>2024</v>
      </c>
      <c r="F263" s="1" t="s">
        <v>636</v>
      </c>
      <c r="G263" s="1" t="s">
        <v>1213</v>
      </c>
      <c r="H263" s="1" t="s">
        <v>734</v>
      </c>
      <c r="I263" s="1" t="s">
        <v>735</v>
      </c>
      <c r="J263" s="1" t="s">
        <v>70</v>
      </c>
      <c r="K263" s="3">
        <v>10.7</v>
      </c>
      <c r="L263">
        <v>5</v>
      </c>
      <c r="M263" s="3">
        <v>53.5</v>
      </c>
      <c r="N263" s="1" t="s">
        <v>21</v>
      </c>
      <c r="O263" s="1" t="s">
        <v>22</v>
      </c>
    </row>
    <row r="264" spans="1:15" x14ac:dyDescent="0.3">
      <c r="A264" s="1" t="s">
        <v>1214</v>
      </c>
      <c r="B264" s="2">
        <v>45379</v>
      </c>
      <c r="C264" s="1" t="s">
        <v>6672</v>
      </c>
      <c r="D264" s="1" t="s">
        <v>15</v>
      </c>
      <c r="E264">
        <v>2024</v>
      </c>
      <c r="F264" s="1" t="s">
        <v>1215</v>
      </c>
      <c r="G264" s="1" t="s">
        <v>1216</v>
      </c>
      <c r="H264" s="1" t="s">
        <v>725</v>
      </c>
      <c r="I264" s="1" t="s">
        <v>1217</v>
      </c>
      <c r="J264" s="1" t="s">
        <v>20</v>
      </c>
      <c r="K264" s="3">
        <v>20.25</v>
      </c>
      <c r="L264">
        <v>4</v>
      </c>
      <c r="M264" s="3">
        <v>81</v>
      </c>
      <c r="N264" s="1" t="s">
        <v>29</v>
      </c>
      <c r="O264" s="1" t="s">
        <v>44</v>
      </c>
    </row>
    <row r="265" spans="1:15" x14ac:dyDescent="0.3">
      <c r="A265" s="1" t="s">
        <v>1218</v>
      </c>
      <c r="B265" s="2">
        <v>45678</v>
      </c>
      <c r="C265" s="1" t="s">
        <v>6671</v>
      </c>
      <c r="D265" s="1" t="s">
        <v>210</v>
      </c>
      <c r="E265">
        <v>2025</v>
      </c>
      <c r="F265" s="1" t="s">
        <v>961</v>
      </c>
      <c r="G265" s="1" t="s">
        <v>962</v>
      </c>
      <c r="H265" s="1" t="s">
        <v>1219</v>
      </c>
      <c r="I265" s="1" t="s">
        <v>1220</v>
      </c>
      <c r="J265" s="1" t="s">
        <v>70</v>
      </c>
      <c r="K265" s="3">
        <v>22.5</v>
      </c>
      <c r="L265">
        <v>4</v>
      </c>
      <c r="M265" s="3">
        <v>90</v>
      </c>
      <c r="N265" s="1" t="s">
        <v>29</v>
      </c>
      <c r="O265" s="1" t="s">
        <v>44</v>
      </c>
    </row>
    <row r="266" spans="1:15" x14ac:dyDescent="0.3">
      <c r="A266" s="1" t="s">
        <v>1221</v>
      </c>
      <c r="B266" s="2">
        <v>45538</v>
      </c>
      <c r="C266" s="1" t="s">
        <v>6671</v>
      </c>
      <c r="D266" s="1" t="s">
        <v>60</v>
      </c>
      <c r="E266">
        <v>2024</v>
      </c>
      <c r="F266" s="1" t="s">
        <v>1123</v>
      </c>
      <c r="G266" s="1" t="s">
        <v>1222</v>
      </c>
      <c r="H266" s="1" t="s">
        <v>831</v>
      </c>
      <c r="I266" s="1" t="s">
        <v>1223</v>
      </c>
      <c r="J266" s="1" t="s">
        <v>51</v>
      </c>
      <c r="K266" s="3">
        <v>17.829999999999998</v>
      </c>
      <c r="L266">
        <v>2</v>
      </c>
      <c r="M266" s="3">
        <v>35.659999999999997</v>
      </c>
      <c r="N266" s="1" t="s">
        <v>29</v>
      </c>
      <c r="O266" s="1" t="s">
        <v>37</v>
      </c>
    </row>
    <row r="267" spans="1:15" x14ac:dyDescent="0.3">
      <c r="A267" s="1" t="s">
        <v>1224</v>
      </c>
      <c r="B267" s="2">
        <v>45190</v>
      </c>
      <c r="C267" s="1" t="s">
        <v>6672</v>
      </c>
      <c r="D267" s="1" t="s">
        <v>60</v>
      </c>
      <c r="E267">
        <v>2023</v>
      </c>
      <c r="F267" s="1" t="s">
        <v>1225</v>
      </c>
      <c r="G267" s="1" t="s">
        <v>1226</v>
      </c>
      <c r="H267" s="1" t="s">
        <v>1227</v>
      </c>
      <c r="I267" s="1" t="s">
        <v>1228</v>
      </c>
      <c r="J267" s="1" t="s">
        <v>70</v>
      </c>
      <c r="K267" s="3">
        <v>36.36</v>
      </c>
      <c r="L267">
        <v>5</v>
      </c>
      <c r="M267" s="3">
        <v>181.8</v>
      </c>
      <c r="N267" s="1" t="s">
        <v>21</v>
      </c>
      <c r="O267" s="1" t="s">
        <v>193</v>
      </c>
    </row>
    <row r="268" spans="1:15" x14ac:dyDescent="0.3">
      <c r="A268" s="1" t="s">
        <v>1229</v>
      </c>
      <c r="B268" s="2">
        <v>45612</v>
      </c>
      <c r="C268" s="1" t="s">
        <v>6673</v>
      </c>
      <c r="D268" s="1" t="s">
        <v>54</v>
      </c>
      <c r="E268">
        <v>2024</v>
      </c>
      <c r="F268" s="1" t="s">
        <v>1230</v>
      </c>
      <c r="G268" s="1" t="s">
        <v>1231</v>
      </c>
      <c r="H268" s="1" t="s">
        <v>1232</v>
      </c>
      <c r="I268" s="1" t="s">
        <v>1233</v>
      </c>
      <c r="J268" s="1" t="s">
        <v>70</v>
      </c>
      <c r="K268" s="3">
        <v>41.25</v>
      </c>
      <c r="L268">
        <v>2</v>
      </c>
      <c r="M268" s="3">
        <v>82.5</v>
      </c>
      <c r="N268" s="1" t="s">
        <v>6669</v>
      </c>
      <c r="O268" s="1" t="s">
        <v>37</v>
      </c>
    </row>
    <row r="269" spans="1:15" x14ac:dyDescent="0.3">
      <c r="A269" s="1" t="s">
        <v>1234</v>
      </c>
      <c r="B269" s="2">
        <v>45560</v>
      </c>
      <c r="C269" s="1" t="s">
        <v>6670</v>
      </c>
      <c r="D269" s="1" t="s">
        <v>60</v>
      </c>
      <c r="E269">
        <v>2024</v>
      </c>
      <c r="F269" s="1" t="s">
        <v>1235</v>
      </c>
      <c r="G269" s="1" t="s">
        <v>1236</v>
      </c>
      <c r="H269" s="1" t="s">
        <v>678</v>
      </c>
      <c r="I269" s="1" t="s">
        <v>1237</v>
      </c>
      <c r="J269" s="1" t="s">
        <v>87</v>
      </c>
      <c r="K269" s="3">
        <v>16.45</v>
      </c>
      <c r="L269">
        <v>5</v>
      </c>
      <c r="M269" s="3">
        <v>82.25</v>
      </c>
      <c r="N269" s="1" t="s">
        <v>88</v>
      </c>
      <c r="O269" s="1" t="s">
        <v>44</v>
      </c>
    </row>
    <row r="270" spans="1:15" x14ac:dyDescent="0.3">
      <c r="A270" s="1" t="s">
        <v>1238</v>
      </c>
      <c r="B270" s="2">
        <v>45489</v>
      </c>
      <c r="C270" s="1" t="s">
        <v>6671</v>
      </c>
      <c r="D270" s="1" t="s">
        <v>32</v>
      </c>
      <c r="E270">
        <v>2024</v>
      </c>
      <c r="F270" s="1" t="s">
        <v>824</v>
      </c>
      <c r="G270" s="1" t="s">
        <v>1239</v>
      </c>
      <c r="H270" s="1" t="s">
        <v>633</v>
      </c>
      <c r="I270" s="1" t="s">
        <v>634</v>
      </c>
      <c r="J270" s="1" t="s">
        <v>51</v>
      </c>
      <c r="K270" s="3">
        <v>9.82</v>
      </c>
      <c r="L270">
        <v>2</v>
      </c>
      <c r="M270" s="3">
        <v>19.64</v>
      </c>
      <c r="N270" s="1" t="s">
        <v>21</v>
      </c>
      <c r="O270" s="1" t="s">
        <v>95</v>
      </c>
    </row>
    <row r="271" spans="1:15" x14ac:dyDescent="0.3">
      <c r="A271" s="1" t="s">
        <v>1240</v>
      </c>
      <c r="B271" s="2">
        <v>45289</v>
      </c>
      <c r="C271" s="1" t="s">
        <v>6668</v>
      </c>
      <c r="D271" s="1" t="s">
        <v>107</v>
      </c>
      <c r="E271">
        <v>2023</v>
      </c>
      <c r="F271" s="1" t="s">
        <v>1241</v>
      </c>
      <c r="G271" s="1" t="s">
        <v>1242</v>
      </c>
      <c r="H271" s="1" t="s">
        <v>1243</v>
      </c>
      <c r="I271" s="1" t="s">
        <v>1244</v>
      </c>
      <c r="J271" s="1" t="s">
        <v>20</v>
      </c>
      <c r="K271" s="3">
        <v>40.49</v>
      </c>
      <c r="L271">
        <v>4</v>
      </c>
      <c r="M271" s="3">
        <v>161.96</v>
      </c>
      <c r="N271" s="1" t="s">
        <v>29</v>
      </c>
      <c r="O271" s="1" t="s">
        <v>44</v>
      </c>
    </row>
    <row r="272" spans="1:15" x14ac:dyDescent="0.3">
      <c r="A272" s="1" t="s">
        <v>1245</v>
      </c>
      <c r="B272" s="2">
        <v>45203</v>
      </c>
      <c r="C272" s="1" t="s">
        <v>6670</v>
      </c>
      <c r="D272" s="1" t="s">
        <v>133</v>
      </c>
      <c r="E272">
        <v>2023</v>
      </c>
      <c r="F272" s="1" t="s">
        <v>894</v>
      </c>
      <c r="G272" s="1" t="s">
        <v>895</v>
      </c>
      <c r="H272" s="1" t="s">
        <v>1246</v>
      </c>
      <c r="I272" s="1" t="s">
        <v>1247</v>
      </c>
      <c r="J272" s="1" t="s">
        <v>70</v>
      </c>
      <c r="K272" s="3">
        <v>7.39</v>
      </c>
      <c r="L272">
        <v>3</v>
      </c>
      <c r="M272" s="3">
        <v>22.17</v>
      </c>
      <c r="N272" s="1" t="s">
        <v>6669</v>
      </c>
      <c r="O272" s="1" t="s">
        <v>44</v>
      </c>
    </row>
    <row r="273" spans="1:15" x14ac:dyDescent="0.3">
      <c r="A273" s="1" t="s">
        <v>1248</v>
      </c>
      <c r="B273" s="2">
        <v>45818</v>
      </c>
      <c r="C273" s="1" t="s">
        <v>6671</v>
      </c>
      <c r="D273" s="1" t="s">
        <v>24</v>
      </c>
      <c r="E273">
        <v>2025</v>
      </c>
      <c r="F273" s="1" t="s">
        <v>1249</v>
      </c>
      <c r="G273" s="1" t="s">
        <v>1250</v>
      </c>
      <c r="H273" s="1" t="s">
        <v>1251</v>
      </c>
      <c r="I273" s="1" t="s">
        <v>1252</v>
      </c>
      <c r="J273" s="1" t="s">
        <v>70</v>
      </c>
      <c r="K273" s="3">
        <v>38.729999999999997</v>
      </c>
      <c r="L273">
        <v>1</v>
      </c>
      <c r="M273" s="3">
        <v>38.729999999999997</v>
      </c>
      <c r="N273" s="1" t="s">
        <v>21</v>
      </c>
      <c r="O273" s="1" t="s">
        <v>44</v>
      </c>
    </row>
    <row r="274" spans="1:15" x14ac:dyDescent="0.3">
      <c r="A274" s="1" t="s">
        <v>1253</v>
      </c>
      <c r="B274" s="2">
        <v>44799</v>
      </c>
      <c r="C274" s="1" t="s">
        <v>6668</v>
      </c>
      <c r="D274" s="1" t="s">
        <v>90</v>
      </c>
      <c r="E274">
        <v>2022</v>
      </c>
      <c r="F274" s="1" t="s">
        <v>1254</v>
      </c>
      <c r="G274" s="1" t="s">
        <v>1255</v>
      </c>
      <c r="H274" s="1" t="s">
        <v>1256</v>
      </c>
      <c r="I274" s="1" t="s">
        <v>1257</v>
      </c>
      <c r="J274" s="1" t="s">
        <v>20</v>
      </c>
      <c r="K274" s="3">
        <v>15.71</v>
      </c>
      <c r="L274">
        <v>2</v>
      </c>
      <c r="M274" s="3">
        <v>31.42</v>
      </c>
      <c r="N274" s="1" t="s">
        <v>21</v>
      </c>
      <c r="O274" s="1" t="s">
        <v>22</v>
      </c>
    </row>
    <row r="275" spans="1:15" x14ac:dyDescent="0.3">
      <c r="A275" s="1" t="s">
        <v>1258</v>
      </c>
      <c r="B275" s="2">
        <v>45806</v>
      </c>
      <c r="C275" s="1" t="s">
        <v>6672</v>
      </c>
      <c r="D275" s="1" t="s">
        <v>46</v>
      </c>
      <c r="E275">
        <v>2025</v>
      </c>
      <c r="F275" s="1" t="s">
        <v>1259</v>
      </c>
      <c r="G275" s="1" t="s">
        <v>1260</v>
      </c>
      <c r="H275" s="1" t="s">
        <v>1261</v>
      </c>
      <c r="I275" s="1" t="s">
        <v>1262</v>
      </c>
      <c r="J275" s="1" t="s">
        <v>20</v>
      </c>
      <c r="K275" s="3">
        <v>28.27</v>
      </c>
      <c r="L275">
        <v>2</v>
      </c>
      <c r="M275" s="3">
        <v>56.54</v>
      </c>
      <c r="N275" s="1" t="s">
        <v>6669</v>
      </c>
      <c r="O275" s="1" t="s">
        <v>30</v>
      </c>
    </row>
    <row r="276" spans="1:15" x14ac:dyDescent="0.3">
      <c r="A276" s="1" t="s">
        <v>1263</v>
      </c>
      <c r="B276" s="2">
        <v>45654</v>
      </c>
      <c r="C276" s="1" t="s">
        <v>6673</v>
      </c>
      <c r="D276" s="1" t="s">
        <v>107</v>
      </c>
      <c r="E276">
        <v>2024</v>
      </c>
      <c r="F276" s="1" t="s">
        <v>1264</v>
      </c>
      <c r="G276" s="1" t="s">
        <v>1265</v>
      </c>
      <c r="H276" s="1" t="s">
        <v>99</v>
      </c>
      <c r="I276" s="1" t="s">
        <v>1266</v>
      </c>
      <c r="J276" s="1" t="s">
        <v>87</v>
      </c>
      <c r="K276" s="3">
        <v>40.81</v>
      </c>
      <c r="L276">
        <v>3</v>
      </c>
      <c r="M276" s="3">
        <v>122.43</v>
      </c>
      <c r="N276" s="1" t="s">
        <v>6669</v>
      </c>
      <c r="O276" s="1" t="s">
        <v>44</v>
      </c>
    </row>
    <row r="277" spans="1:15" x14ac:dyDescent="0.3">
      <c r="A277" s="1" t="s">
        <v>1267</v>
      </c>
      <c r="B277" s="2">
        <v>44936</v>
      </c>
      <c r="C277" s="1" t="s">
        <v>6671</v>
      </c>
      <c r="D277" s="1" t="s">
        <v>210</v>
      </c>
      <c r="E277">
        <v>2023</v>
      </c>
      <c r="F277" s="1" t="s">
        <v>270</v>
      </c>
      <c r="G277" s="1" t="s">
        <v>1268</v>
      </c>
      <c r="H277" s="1" t="s">
        <v>593</v>
      </c>
      <c r="I277" s="1" t="s">
        <v>1269</v>
      </c>
      <c r="J277" s="1" t="s">
        <v>70</v>
      </c>
      <c r="K277" s="3">
        <v>34.68</v>
      </c>
      <c r="L277">
        <v>5</v>
      </c>
      <c r="M277" s="3">
        <v>173.4</v>
      </c>
      <c r="N277" s="1" t="s">
        <v>21</v>
      </c>
      <c r="O277" s="1" t="s">
        <v>44</v>
      </c>
    </row>
    <row r="278" spans="1:15" x14ac:dyDescent="0.3">
      <c r="A278" s="1" t="s">
        <v>1270</v>
      </c>
      <c r="B278" s="2">
        <v>45206</v>
      </c>
      <c r="C278" s="1" t="s">
        <v>6673</v>
      </c>
      <c r="D278" s="1" t="s">
        <v>133</v>
      </c>
      <c r="E278">
        <v>2023</v>
      </c>
      <c r="F278" s="1" t="s">
        <v>1271</v>
      </c>
      <c r="G278" s="1" t="s">
        <v>1272</v>
      </c>
      <c r="H278" s="1" t="s">
        <v>572</v>
      </c>
      <c r="I278" s="1" t="s">
        <v>1273</v>
      </c>
      <c r="J278" s="1" t="s">
        <v>51</v>
      </c>
      <c r="K278" s="3">
        <v>38.44</v>
      </c>
      <c r="L278">
        <v>5</v>
      </c>
      <c r="M278" s="3">
        <v>192.2</v>
      </c>
      <c r="N278" s="1" t="s">
        <v>21</v>
      </c>
      <c r="O278" s="1" t="s">
        <v>37</v>
      </c>
    </row>
    <row r="279" spans="1:15" x14ac:dyDescent="0.3">
      <c r="A279" s="1" t="s">
        <v>1274</v>
      </c>
      <c r="B279" s="2">
        <v>45305</v>
      </c>
      <c r="C279" s="1" t="s">
        <v>6666</v>
      </c>
      <c r="D279" s="1" t="s">
        <v>210</v>
      </c>
      <c r="E279">
        <v>2024</v>
      </c>
      <c r="F279" s="1" t="s">
        <v>1275</v>
      </c>
      <c r="G279" s="1" t="s">
        <v>1276</v>
      </c>
      <c r="H279" s="1" t="s">
        <v>1277</v>
      </c>
      <c r="I279" s="1" t="s">
        <v>1278</v>
      </c>
      <c r="J279" s="1" t="s">
        <v>70</v>
      </c>
      <c r="K279" s="3">
        <v>19.170000000000002</v>
      </c>
      <c r="L279">
        <v>1</v>
      </c>
      <c r="M279" s="3">
        <v>19.170000000000002</v>
      </c>
      <c r="N279" s="1" t="s">
        <v>21</v>
      </c>
      <c r="O279" s="1" t="s">
        <v>80</v>
      </c>
    </row>
    <row r="280" spans="1:15" x14ac:dyDescent="0.3">
      <c r="A280" s="1" t="s">
        <v>1279</v>
      </c>
      <c r="B280" s="2">
        <v>45155</v>
      </c>
      <c r="C280" s="1" t="s">
        <v>6672</v>
      </c>
      <c r="D280" s="1" t="s">
        <v>90</v>
      </c>
      <c r="E280">
        <v>2023</v>
      </c>
      <c r="F280" s="1" t="s">
        <v>1280</v>
      </c>
      <c r="G280" s="1" t="s">
        <v>1281</v>
      </c>
      <c r="H280" s="1" t="s">
        <v>1282</v>
      </c>
      <c r="I280" s="1" t="s">
        <v>1283</v>
      </c>
      <c r="J280" s="1" t="s">
        <v>70</v>
      </c>
      <c r="K280" s="3">
        <v>6.08</v>
      </c>
      <c r="L280">
        <v>2</v>
      </c>
      <c r="M280" s="3">
        <v>12.16</v>
      </c>
      <c r="N280" s="1" t="s">
        <v>21</v>
      </c>
      <c r="O280" s="1" t="s">
        <v>37</v>
      </c>
    </row>
    <row r="281" spans="1:15" x14ac:dyDescent="0.3">
      <c r="A281" s="1" t="s">
        <v>1284</v>
      </c>
      <c r="B281" s="2">
        <v>45108</v>
      </c>
      <c r="C281" s="1" t="s">
        <v>6673</v>
      </c>
      <c r="D281" s="1" t="s">
        <v>32</v>
      </c>
      <c r="E281">
        <v>2023</v>
      </c>
      <c r="F281" s="1" t="s">
        <v>1285</v>
      </c>
      <c r="G281" s="1" t="s">
        <v>1286</v>
      </c>
      <c r="H281" s="1" t="s">
        <v>1287</v>
      </c>
      <c r="I281" s="1" t="s">
        <v>1288</v>
      </c>
      <c r="J281" s="1" t="s">
        <v>87</v>
      </c>
      <c r="K281" s="3">
        <v>12.53</v>
      </c>
      <c r="L281">
        <v>5</v>
      </c>
      <c r="M281" s="3">
        <v>62.65</v>
      </c>
      <c r="N281" s="1" t="s">
        <v>29</v>
      </c>
      <c r="O281" s="1" t="s">
        <v>30</v>
      </c>
    </row>
    <row r="282" spans="1:15" x14ac:dyDescent="0.3">
      <c r="A282" s="1" t="s">
        <v>1289</v>
      </c>
      <c r="B282" s="2">
        <v>45228</v>
      </c>
      <c r="C282" s="1" t="s">
        <v>6666</v>
      </c>
      <c r="D282" s="1" t="s">
        <v>133</v>
      </c>
      <c r="E282">
        <v>2023</v>
      </c>
      <c r="F282" s="1" t="s">
        <v>1290</v>
      </c>
      <c r="G282" s="1" t="s">
        <v>1291</v>
      </c>
      <c r="H282" s="1" t="s">
        <v>936</v>
      </c>
      <c r="I282" s="1" t="s">
        <v>1292</v>
      </c>
      <c r="J282" s="1" t="s">
        <v>87</v>
      </c>
      <c r="K282" s="3">
        <v>21.93</v>
      </c>
      <c r="L282">
        <v>5</v>
      </c>
      <c r="M282" s="3">
        <v>109.65</v>
      </c>
      <c r="N282" s="1" t="s">
        <v>88</v>
      </c>
      <c r="O282" s="1" t="s">
        <v>52</v>
      </c>
    </row>
    <row r="283" spans="1:15" x14ac:dyDescent="0.3">
      <c r="A283" s="1" t="s">
        <v>1293</v>
      </c>
      <c r="B283" s="2">
        <v>45346</v>
      </c>
      <c r="C283" s="1" t="s">
        <v>6673</v>
      </c>
      <c r="D283" s="1" t="s">
        <v>39</v>
      </c>
      <c r="E283">
        <v>2024</v>
      </c>
      <c r="F283" s="1" t="s">
        <v>1294</v>
      </c>
      <c r="G283" s="1" t="s">
        <v>1295</v>
      </c>
      <c r="H283" s="1" t="s">
        <v>1296</v>
      </c>
      <c r="I283" s="1" t="s">
        <v>1297</v>
      </c>
      <c r="J283" s="1" t="s">
        <v>51</v>
      </c>
      <c r="K283" s="3">
        <v>45.82</v>
      </c>
      <c r="L283">
        <v>2</v>
      </c>
      <c r="M283" s="3">
        <v>91.64</v>
      </c>
      <c r="N283" s="1" t="s">
        <v>88</v>
      </c>
      <c r="O283" s="1" t="s">
        <v>37</v>
      </c>
    </row>
    <row r="284" spans="1:15" x14ac:dyDescent="0.3">
      <c r="A284" s="1" t="s">
        <v>1298</v>
      </c>
      <c r="B284" s="2">
        <v>45592</v>
      </c>
      <c r="C284" s="1" t="s">
        <v>6666</v>
      </c>
      <c r="D284" s="1" t="s">
        <v>133</v>
      </c>
      <c r="E284">
        <v>2024</v>
      </c>
      <c r="F284" s="1" t="s">
        <v>1299</v>
      </c>
      <c r="G284" s="1" t="s">
        <v>1300</v>
      </c>
      <c r="H284" s="1" t="s">
        <v>1301</v>
      </c>
      <c r="I284" s="1" t="s">
        <v>1302</v>
      </c>
      <c r="J284" s="1" t="s">
        <v>20</v>
      </c>
      <c r="K284" s="3">
        <v>38.979999999999997</v>
      </c>
      <c r="L284">
        <v>5</v>
      </c>
      <c r="M284" s="3">
        <v>194.9</v>
      </c>
      <c r="N284" s="1" t="s">
        <v>21</v>
      </c>
      <c r="O284" s="1" t="s">
        <v>52</v>
      </c>
    </row>
    <row r="285" spans="1:15" x14ac:dyDescent="0.3">
      <c r="A285" s="1" t="s">
        <v>1303</v>
      </c>
      <c r="B285" s="2">
        <v>45414</v>
      </c>
      <c r="C285" s="1" t="s">
        <v>6672</v>
      </c>
      <c r="D285" s="1" t="s">
        <v>46</v>
      </c>
      <c r="E285">
        <v>2024</v>
      </c>
      <c r="F285" s="1" t="s">
        <v>1304</v>
      </c>
      <c r="G285" s="1" t="s">
        <v>1305</v>
      </c>
      <c r="H285" s="1" t="s">
        <v>1306</v>
      </c>
      <c r="I285" s="1" t="s">
        <v>1307</v>
      </c>
      <c r="J285" s="1" t="s">
        <v>51</v>
      </c>
      <c r="K285" s="3">
        <v>39.58</v>
      </c>
      <c r="L285">
        <v>1</v>
      </c>
      <c r="M285" s="3">
        <v>39.58</v>
      </c>
      <c r="N285" s="1" t="s">
        <v>88</v>
      </c>
      <c r="O285" s="1" t="s">
        <v>37</v>
      </c>
    </row>
    <row r="286" spans="1:15" x14ac:dyDescent="0.3">
      <c r="A286" s="1" t="s">
        <v>1308</v>
      </c>
      <c r="B286" s="2">
        <v>45164</v>
      </c>
      <c r="C286" s="1" t="s">
        <v>6673</v>
      </c>
      <c r="D286" s="1" t="s">
        <v>90</v>
      </c>
      <c r="E286">
        <v>2023</v>
      </c>
      <c r="F286" s="1" t="s">
        <v>118</v>
      </c>
      <c r="G286" s="1" t="s">
        <v>119</v>
      </c>
      <c r="H286" s="1" t="s">
        <v>1037</v>
      </c>
      <c r="I286" s="1" t="s">
        <v>1038</v>
      </c>
      <c r="J286" s="1" t="s">
        <v>70</v>
      </c>
      <c r="K286" s="3">
        <v>5.82</v>
      </c>
      <c r="L286">
        <v>1</v>
      </c>
      <c r="M286" s="3">
        <v>5.82</v>
      </c>
      <c r="N286" s="1" t="s">
        <v>29</v>
      </c>
      <c r="O286" s="1" t="s">
        <v>37</v>
      </c>
    </row>
    <row r="287" spans="1:15" x14ac:dyDescent="0.3">
      <c r="A287" s="1" t="s">
        <v>1309</v>
      </c>
      <c r="B287" s="2">
        <v>44961</v>
      </c>
      <c r="C287" s="1" t="s">
        <v>6673</v>
      </c>
      <c r="D287" s="1" t="s">
        <v>39</v>
      </c>
      <c r="E287">
        <v>2023</v>
      </c>
      <c r="F287" s="1" t="s">
        <v>1310</v>
      </c>
      <c r="G287" s="1" t="s">
        <v>1311</v>
      </c>
      <c r="H287" s="1" t="s">
        <v>310</v>
      </c>
      <c r="I287" s="1" t="s">
        <v>531</v>
      </c>
      <c r="J287" s="1" t="s">
        <v>20</v>
      </c>
      <c r="K287" s="3">
        <v>10.59</v>
      </c>
      <c r="L287">
        <v>5</v>
      </c>
      <c r="M287" s="3">
        <v>52.95</v>
      </c>
      <c r="N287" s="1" t="s">
        <v>6669</v>
      </c>
      <c r="O287" s="1" t="s">
        <v>22</v>
      </c>
    </row>
    <row r="288" spans="1:15" x14ac:dyDescent="0.3">
      <c r="A288" s="1" t="s">
        <v>1312</v>
      </c>
      <c r="B288" s="2">
        <v>45354</v>
      </c>
      <c r="C288" s="1" t="s">
        <v>6666</v>
      </c>
      <c r="D288" s="1" t="s">
        <v>15</v>
      </c>
      <c r="E288">
        <v>2024</v>
      </c>
      <c r="F288" s="1" t="s">
        <v>1313</v>
      </c>
      <c r="G288" s="1" t="s">
        <v>341</v>
      </c>
      <c r="H288" s="1" t="s">
        <v>1314</v>
      </c>
      <c r="I288" s="1" t="s">
        <v>1315</v>
      </c>
      <c r="J288" s="1" t="s">
        <v>20</v>
      </c>
      <c r="K288" s="3">
        <v>30.03</v>
      </c>
      <c r="L288">
        <v>4</v>
      </c>
      <c r="M288" s="3">
        <v>120.12</v>
      </c>
      <c r="N288" s="1" t="s">
        <v>21</v>
      </c>
      <c r="O288" s="1" t="s">
        <v>22</v>
      </c>
    </row>
    <row r="289" spans="1:15" x14ac:dyDescent="0.3">
      <c r="A289" s="1" t="s">
        <v>1316</v>
      </c>
      <c r="B289" s="2">
        <v>45090</v>
      </c>
      <c r="C289" s="1" t="s">
        <v>6671</v>
      </c>
      <c r="D289" s="1" t="s">
        <v>24</v>
      </c>
      <c r="E289">
        <v>2023</v>
      </c>
      <c r="F289" s="1" t="s">
        <v>1317</v>
      </c>
      <c r="G289" s="1" t="s">
        <v>1318</v>
      </c>
      <c r="H289" s="1" t="s">
        <v>1319</v>
      </c>
      <c r="I289" s="1" t="s">
        <v>1320</v>
      </c>
      <c r="J289" s="1" t="s">
        <v>70</v>
      </c>
      <c r="K289" s="3">
        <v>42.6</v>
      </c>
      <c r="L289">
        <v>4</v>
      </c>
      <c r="M289" s="3">
        <v>170.4</v>
      </c>
      <c r="N289" s="1" t="s">
        <v>6669</v>
      </c>
      <c r="O289" s="1" t="s">
        <v>22</v>
      </c>
    </row>
    <row r="290" spans="1:15" x14ac:dyDescent="0.3">
      <c r="A290" s="1" t="s">
        <v>1321</v>
      </c>
      <c r="B290" s="2">
        <v>44869</v>
      </c>
      <c r="C290" s="1" t="s">
        <v>6668</v>
      </c>
      <c r="D290" s="1" t="s">
        <v>54</v>
      </c>
      <c r="E290">
        <v>2022</v>
      </c>
      <c r="F290" s="1" t="s">
        <v>1322</v>
      </c>
      <c r="G290" s="1" t="s">
        <v>1323</v>
      </c>
      <c r="H290" s="1" t="s">
        <v>73</v>
      </c>
      <c r="I290" s="1" t="s">
        <v>1324</v>
      </c>
      <c r="J290" s="1" t="s">
        <v>70</v>
      </c>
      <c r="K290" s="3">
        <v>12.51</v>
      </c>
      <c r="L290">
        <v>4</v>
      </c>
      <c r="M290" s="3">
        <v>50.04</v>
      </c>
      <c r="N290" s="1" t="s">
        <v>6669</v>
      </c>
      <c r="O290" s="1" t="s">
        <v>22</v>
      </c>
    </row>
    <row r="291" spans="1:15" x14ac:dyDescent="0.3">
      <c r="A291" s="1" t="s">
        <v>1325</v>
      </c>
      <c r="B291" s="2">
        <v>45191</v>
      </c>
      <c r="C291" s="1" t="s">
        <v>6668</v>
      </c>
      <c r="D291" s="1" t="s">
        <v>60</v>
      </c>
      <c r="E291">
        <v>2023</v>
      </c>
      <c r="F291" s="1" t="s">
        <v>1326</v>
      </c>
      <c r="G291" s="1" t="s">
        <v>1327</v>
      </c>
      <c r="H291" s="1" t="s">
        <v>535</v>
      </c>
      <c r="I291" s="1" t="s">
        <v>536</v>
      </c>
      <c r="J291" s="1" t="s">
        <v>20</v>
      </c>
      <c r="K291" s="3">
        <v>6.61</v>
      </c>
      <c r="L291">
        <v>2</v>
      </c>
      <c r="M291" s="3">
        <v>13.22</v>
      </c>
      <c r="N291" s="1" t="s">
        <v>6669</v>
      </c>
      <c r="O291" s="1" t="s">
        <v>80</v>
      </c>
    </row>
    <row r="292" spans="1:15" x14ac:dyDescent="0.3">
      <c r="A292" s="1" t="s">
        <v>1328</v>
      </c>
      <c r="B292" s="2">
        <v>45726</v>
      </c>
      <c r="C292" s="1" t="s">
        <v>6667</v>
      </c>
      <c r="D292" s="1" t="s">
        <v>15</v>
      </c>
      <c r="E292">
        <v>2025</v>
      </c>
      <c r="F292" s="1" t="s">
        <v>742</v>
      </c>
      <c r="G292" s="1" t="s">
        <v>743</v>
      </c>
      <c r="H292" s="1" t="s">
        <v>120</v>
      </c>
      <c r="I292" s="1" t="s">
        <v>121</v>
      </c>
      <c r="J292" s="1" t="s">
        <v>70</v>
      </c>
      <c r="K292" s="3">
        <v>38.03</v>
      </c>
      <c r="L292">
        <v>3</v>
      </c>
      <c r="M292" s="3">
        <v>114.09</v>
      </c>
      <c r="N292" s="1" t="s">
        <v>29</v>
      </c>
      <c r="O292" s="1" t="s">
        <v>30</v>
      </c>
    </row>
    <row r="293" spans="1:15" x14ac:dyDescent="0.3">
      <c r="A293" s="1" t="s">
        <v>1329</v>
      </c>
      <c r="B293" s="2">
        <v>45285</v>
      </c>
      <c r="C293" s="1" t="s">
        <v>6667</v>
      </c>
      <c r="D293" s="1" t="s">
        <v>107</v>
      </c>
      <c r="E293">
        <v>2023</v>
      </c>
      <c r="F293" s="1" t="s">
        <v>195</v>
      </c>
      <c r="G293" s="1" t="s">
        <v>1330</v>
      </c>
      <c r="H293" s="1" t="s">
        <v>1331</v>
      </c>
      <c r="I293" s="1" t="s">
        <v>1332</v>
      </c>
      <c r="J293" s="1" t="s">
        <v>87</v>
      </c>
      <c r="K293" s="3">
        <v>23.99</v>
      </c>
      <c r="L293">
        <v>1</v>
      </c>
      <c r="M293" s="3">
        <v>23.99</v>
      </c>
      <c r="N293" s="1" t="s">
        <v>6669</v>
      </c>
      <c r="O293" s="1" t="s">
        <v>30</v>
      </c>
    </row>
    <row r="294" spans="1:15" x14ac:dyDescent="0.3">
      <c r="A294" s="1" t="s">
        <v>1336</v>
      </c>
      <c r="B294" s="2">
        <v>45395</v>
      </c>
      <c r="C294" s="1" t="s">
        <v>6673</v>
      </c>
      <c r="D294" s="1" t="s">
        <v>82</v>
      </c>
      <c r="E294">
        <v>2024</v>
      </c>
      <c r="F294" s="1" t="s">
        <v>849</v>
      </c>
      <c r="G294" s="1" t="s">
        <v>850</v>
      </c>
      <c r="H294" s="1" t="s">
        <v>1337</v>
      </c>
      <c r="I294" s="1" t="s">
        <v>1338</v>
      </c>
      <c r="J294" s="1" t="s">
        <v>70</v>
      </c>
      <c r="K294" s="3">
        <v>14.97</v>
      </c>
      <c r="L294">
        <v>4</v>
      </c>
      <c r="M294" s="3">
        <v>59.88</v>
      </c>
      <c r="N294" s="1" t="s">
        <v>21</v>
      </c>
      <c r="O294" s="1" t="s">
        <v>37</v>
      </c>
    </row>
    <row r="295" spans="1:15" x14ac:dyDescent="0.3">
      <c r="A295" s="1" t="s">
        <v>1339</v>
      </c>
      <c r="B295" s="2">
        <v>45444</v>
      </c>
      <c r="C295" s="1" t="s">
        <v>6673</v>
      </c>
      <c r="D295" s="1" t="s">
        <v>24</v>
      </c>
      <c r="E295">
        <v>2024</v>
      </c>
      <c r="F295" s="1" t="s">
        <v>1254</v>
      </c>
      <c r="G295" s="1" t="s">
        <v>1340</v>
      </c>
      <c r="H295" s="1" t="s">
        <v>796</v>
      </c>
      <c r="I295" s="1" t="s">
        <v>797</v>
      </c>
      <c r="J295" s="1" t="s">
        <v>87</v>
      </c>
      <c r="K295" s="3">
        <v>17.2</v>
      </c>
      <c r="L295">
        <v>5</v>
      </c>
      <c r="M295" s="3">
        <v>86</v>
      </c>
      <c r="N295" s="1" t="s">
        <v>29</v>
      </c>
      <c r="O295" s="1" t="s">
        <v>80</v>
      </c>
    </row>
    <row r="296" spans="1:15" x14ac:dyDescent="0.3">
      <c r="A296" s="1" t="s">
        <v>1341</v>
      </c>
      <c r="B296" s="2">
        <v>45547</v>
      </c>
      <c r="C296" s="1" t="s">
        <v>6672</v>
      </c>
      <c r="D296" s="1" t="s">
        <v>60</v>
      </c>
      <c r="E296">
        <v>2024</v>
      </c>
      <c r="F296" s="1" t="s">
        <v>308</v>
      </c>
      <c r="G296" s="1" t="s">
        <v>1342</v>
      </c>
      <c r="H296" s="1" t="s">
        <v>324</v>
      </c>
      <c r="I296" s="1" t="s">
        <v>325</v>
      </c>
      <c r="J296" s="1" t="s">
        <v>87</v>
      </c>
      <c r="K296" s="3">
        <v>30.31</v>
      </c>
      <c r="L296">
        <v>3</v>
      </c>
      <c r="M296" s="3">
        <v>90.93</v>
      </c>
      <c r="N296" s="1" t="s">
        <v>29</v>
      </c>
      <c r="O296" s="1" t="s">
        <v>52</v>
      </c>
    </row>
    <row r="297" spans="1:15" x14ac:dyDescent="0.3">
      <c r="A297" s="1" t="s">
        <v>1343</v>
      </c>
      <c r="B297" s="2">
        <v>44819</v>
      </c>
      <c r="C297" s="1" t="s">
        <v>6672</v>
      </c>
      <c r="D297" s="1" t="s">
        <v>60</v>
      </c>
      <c r="E297">
        <v>2022</v>
      </c>
      <c r="F297" s="1" t="s">
        <v>1344</v>
      </c>
      <c r="G297" s="1" t="s">
        <v>1345</v>
      </c>
      <c r="H297" s="1" t="s">
        <v>572</v>
      </c>
      <c r="I297" s="1" t="s">
        <v>1346</v>
      </c>
      <c r="J297" s="1" t="s">
        <v>70</v>
      </c>
      <c r="K297" s="3">
        <v>26.89</v>
      </c>
      <c r="L297">
        <v>4</v>
      </c>
      <c r="M297" s="3">
        <v>107.56</v>
      </c>
      <c r="N297" s="1" t="s">
        <v>6669</v>
      </c>
      <c r="O297" s="1" t="s">
        <v>95</v>
      </c>
    </row>
    <row r="298" spans="1:15" x14ac:dyDescent="0.3">
      <c r="A298" s="1" t="s">
        <v>1347</v>
      </c>
      <c r="B298" s="2">
        <v>45065</v>
      </c>
      <c r="C298" s="1" t="s">
        <v>6668</v>
      </c>
      <c r="D298" s="1" t="s">
        <v>46</v>
      </c>
      <c r="E298">
        <v>2023</v>
      </c>
      <c r="F298" s="1" t="s">
        <v>1249</v>
      </c>
      <c r="G298" s="1" t="s">
        <v>1348</v>
      </c>
      <c r="H298" s="1" t="s">
        <v>1089</v>
      </c>
      <c r="I298" s="1" t="s">
        <v>1090</v>
      </c>
      <c r="J298" s="1" t="s">
        <v>87</v>
      </c>
      <c r="K298" s="3">
        <v>36.89</v>
      </c>
      <c r="L298">
        <v>1</v>
      </c>
      <c r="M298" s="3">
        <v>36.89</v>
      </c>
      <c r="N298" s="1" t="s">
        <v>29</v>
      </c>
      <c r="O298" s="1" t="s">
        <v>52</v>
      </c>
    </row>
    <row r="299" spans="1:15" x14ac:dyDescent="0.3">
      <c r="A299" s="1" t="s">
        <v>1349</v>
      </c>
      <c r="B299" s="2">
        <v>45204</v>
      </c>
      <c r="C299" s="1" t="s">
        <v>6672</v>
      </c>
      <c r="D299" s="1" t="s">
        <v>133</v>
      </c>
      <c r="E299">
        <v>2023</v>
      </c>
      <c r="F299" s="1" t="s">
        <v>40</v>
      </c>
      <c r="G299" s="1" t="s">
        <v>41</v>
      </c>
      <c r="H299" s="1" t="s">
        <v>1350</v>
      </c>
      <c r="I299" s="1" t="s">
        <v>1351</v>
      </c>
      <c r="J299" s="1" t="s">
        <v>20</v>
      </c>
      <c r="K299" s="3">
        <v>28.94</v>
      </c>
      <c r="L299">
        <v>2</v>
      </c>
      <c r="M299" s="3">
        <v>57.88</v>
      </c>
      <c r="N299" s="1" t="s">
        <v>21</v>
      </c>
      <c r="O299" s="1" t="s">
        <v>22</v>
      </c>
    </row>
    <row r="300" spans="1:15" x14ac:dyDescent="0.3">
      <c r="A300" s="1" t="s">
        <v>1352</v>
      </c>
      <c r="B300" s="2">
        <v>45104</v>
      </c>
      <c r="C300" s="1" t="s">
        <v>6671</v>
      </c>
      <c r="D300" s="1" t="s">
        <v>24</v>
      </c>
      <c r="E300">
        <v>2023</v>
      </c>
      <c r="F300" s="1" t="s">
        <v>1353</v>
      </c>
      <c r="G300" s="1" t="s">
        <v>1354</v>
      </c>
      <c r="H300" s="1" t="s">
        <v>478</v>
      </c>
      <c r="I300" s="1" t="s">
        <v>1355</v>
      </c>
      <c r="J300" s="1" t="s">
        <v>70</v>
      </c>
      <c r="K300" s="3">
        <v>16.13</v>
      </c>
      <c r="L300">
        <v>5</v>
      </c>
      <c r="M300" s="3">
        <v>80.650000000000006</v>
      </c>
      <c r="N300" s="1" t="s">
        <v>21</v>
      </c>
      <c r="O300" s="1" t="s">
        <v>37</v>
      </c>
    </row>
    <row r="301" spans="1:15" x14ac:dyDescent="0.3">
      <c r="A301" s="1" t="s">
        <v>1356</v>
      </c>
      <c r="B301" s="2">
        <v>44976</v>
      </c>
      <c r="C301" s="1" t="s">
        <v>6666</v>
      </c>
      <c r="D301" s="1" t="s">
        <v>39</v>
      </c>
      <c r="E301">
        <v>2023</v>
      </c>
      <c r="F301" s="1" t="s">
        <v>40</v>
      </c>
      <c r="G301" s="1" t="s">
        <v>41</v>
      </c>
      <c r="H301" s="1" t="s">
        <v>1357</v>
      </c>
      <c r="I301" s="1" t="s">
        <v>1358</v>
      </c>
      <c r="J301" s="1" t="s">
        <v>70</v>
      </c>
      <c r="K301" s="3">
        <v>16.59</v>
      </c>
      <c r="L301">
        <v>5</v>
      </c>
      <c r="M301" s="3">
        <v>82.95</v>
      </c>
      <c r="N301" s="1" t="s">
        <v>6669</v>
      </c>
      <c r="O301" s="1" t="s">
        <v>95</v>
      </c>
    </row>
    <row r="302" spans="1:15" x14ac:dyDescent="0.3">
      <c r="A302" s="1" t="s">
        <v>1359</v>
      </c>
      <c r="B302" s="2">
        <v>45171</v>
      </c>
      <c r="C302" s="1" t="s">
        <v>6673</v>
      </c>
      <c r="D302" s="1" t="s">
        <v>60</v>
      </c>
      <c r="E302">
        <v>2023</v>
      </c>
      <c r="F302" s="1" t="s">
        <v>433</v>
      </c>
      <c r="G302" s="1" t="s">
        <v>1360</v>
      </c>
      <c r="H302" s="1" t="s">
        <v>1361</v>
      </c>
      <c r="I302" s="1" t="s">
        <v>1362</v>
      </c>
      <c r="J302" s="1" t="s">
        <v>87</v>
      </c>
      <c r="K302" s="3">
        <v>49.13</v>
      </c>
      <c r="L302">
        <v>2</v>
      </c>
      <c r="M302" s="3">
        <v>98.26</v>
      </c>
      <c r="N302" s="1" t="s">
        <v>21</v>
      </c>
      <c r="O302" s="1" t="s">
        <v>30</v>
      </c>
    </row>
    <row r="303" spans="1:15" x14ac:dyDescent="0.3">
      <c r="A303" s="1" t="s">
        <v>1363</v>
      </c>
      <c r="B303" s="2">
        <v>45112</v>
      </c>
      <c r="C303" s="1" t="s">
        <v>6670</v>
      </c>
      <c r="D303" s="1" t="s">
        <v>32</v>
      </c>
      <c r="E303">
        <v>2023</v>
      </c>
      <c r="F303" s="1" t="s">
        <v>511</v>
      </c>
      <c r="G303" s="1" t="s">
        <v>1364</v>
      </c>
      <c r="H303" s="1" t="s">
        <v>1365</v>
      </c>
      <c r="I303" s="1" t="s">
        <v>1366</v>
      </c>
      <c r="J303" s="1" t="s">
        <v>20</v>
      </c>
      <c r="K303" s="3">
        <v>18.510000000000002</v>
      </c>
      <c r="L303">
        <v>4</v>
      </c>
      <c r="M303" s="3">
        <v>74.040000000000006</v>
      </c>
      <c r="N303" s="1" t="s">
        <v>21</v>
      </c>
      <c r="O303" s="1" t="s">
        <v>30</v>
      </c>
    </row>
    <row r="304" spans="1:15" x14ac:dyDescent="0.3">
      <c r="A304" s="1" t="s">
        <v>1367</v>
      </c>
      <c r="B304" s="2">
        <v>44885</v>
      </c>
      <c r="C304" s="1" t="s">
        <v>6666</v>
      </c>
      <c r="D304" s="1" t="s">
        <v>54</v>
      </c>
      <c r="E304">
        <v>2022</v>
      </c>
      <c r="F304" s="1" t="s">
        <v>1368</v>
      </c>
      <c r="G304" s="1" t="s">
        <v>1369</v>
      </c>
      <c r="H304" s="1" t="s">
        <v>1370</v>
      </c>
      <c r="I304" s="1" t="s">
        <v>1371</v>
      </c>
      <c r="J304" s="1" t="s">
        <v>87</v>
      </c>
      <c r="K304" s="3">
        <v>12.97</v>
      </c>
      <c r="L304">
        <v>3</v>
      </c>
      <c r="M304" s="3">
        <v>38.909999999999997</v>
      </c>
      <c r="N304" s="1" t="s">
        <v>6669</v>
      </c>
      <c r="O304" s="1" t="s">
        <v>30</v>
      </c>
    </row>
    <row r="305" spans="1:15" x14ac:dyDescent="0.3">
      <c r="A305" s="1" t="s">
        <v>1372</v>
      </c>
      <c r="B305" s="2">
        <v>44891</v>
      </c>
      <c r="C305" s="1" t="s">
        <v>6673</v>
      </c>
      <c r="D305" s="1" t="s">
        <v>54</v>
      </c>
      <c r="E305">
        <v>2022</v>
      </c>
      <c r="F305" s="1" t="s">
        <v>149</v>
      </c>
      <c r="G305" s="1" t="s">
        <v>150</v>
      </c>
      <c r="H305" s="1" t="s">
        <v>1373</v>
      </c>
      <c r="I305" s="1" t="s">
        <v>1374</v>
      </c>
      <c r="J305" s="1" t="s">
        <v>51</v>
      </c>
      <c r="K305" s="3">
        <v>26.22</v>
      </c>
      <c r="L305">
        <v>5</v>
      </c>
      <c r="M305" s="3">
        <v>131.1</v>
      </c>
      <c r="N305" s="1" t="s">
        <v>6669</v>
      </c>
      <c r="O305" s="1" t="s">
        <v>193</v>
      </c>
    </row>
    <row r="306" spans="1:15" x14ac:dyDescent="0.3">
      <c r="A306" s="1" t="s">
        <v>1375</v>
      </c>
      <c r="B306" s="2">
        <v>45063</v>
      </c>
      <c r="C306" s="1" t="s">
        <v>6670</v>
      </c>
      <c r="D306" s="1" t="s">
        <v>46</v>
      </c>
      <c r="E306">
        <v>2023</v>
      </c>
      <c r="F306" s="1" t="s">
        <v>1376</v>
      </c>
      <c r="G306" s="1" t="s">
        <v>1377</v>
      </c>
      <c r="H306" s="1" t="s">
        <v>1378</v>
      </c>
      <c r="I306" s="1" t="s">
        <v>1379</v>
      </c>
      <c r="J306" s="1" t="s">
        <v>70</v>
      </c>
      <c r="K306" s="3">
        <v>21.59</v>
      </c>
      <c r="L306">
        <v>4</v>
      </c>
      <c r="M306" s="3">
        <v>86.36</v>
      </c>
      <c r="N306" s="1" t="s">
        <v>88</v>
      </c>
      <c r="O306" s="1" t="s">
        <v>44</v>
      </c>
    </row>
    <row r="307" spans="1:15" x14ac:dyDescent="0.3">
      <c r="A307" s="1" t="s">
        <v>1380</v>
      </c>
      <c r="B307" s="2">
        <v>45067</v>
      </c>
      <c r="C307" s="1" t="s">
        <v>6666</v>
      </c>
      <c r="D307" s="1" t="s">
        <v>46</v>
      </c>
      <c r="E307">
        <v>2023</v>
      </c>
      <c r="F307" s="1" t="s">
        <v>1249</v>
      </c>
      <c r="G307" s="1" t="s">
        <v>1250</v>
      </c>
      <c r="H307" s="1" t="s">
        <v>1381</v>
      </c>
      <c r="I307" s="1" t="s">
        <v>1382</v>
      </c>
      <c r="J307" s="1" t="s">
        <v>20</v>
      </c>
      <c r="K307" s="3">
        <v>26.33</v>
      </c>
      <c r="L307">
        <v>1</v>
      </c>
      <c r="M307" s="3">
        <v>26.33</v>
      </c>
      <c r="N307" s="1" t="s">
        <v>6669</v>
      </c>
      <c r="O307" s="1" t="s">
        <v>37</v>
      </c>
    </row>
    <row r="308" spans="1:15" x14ac:dyDescent="0.3">
      <c r="A308" s="1" t="s">
        <v>1383</v>
      </c>
      <c r="B308" s="2">
        <v>45581</v>
      </c>
      <c r="C308" s="1" t="s">
        <v>6670</v>
      </c>
      <c r="D308" s="1" t="s">
        <v>133</v>
      </c>
      <c r="E308">
        <v>2024</v>
      </c>
      <c r="F308" s="1" t="s">
        <v>1043</v>
      </c>
      <c r="G308" s="1" t="s">
        <v>1384</v>
      </c>
      <c r="H308" s="1" t="s">
        <v>1385</v>
      </c>
      <c r="I308" s="1" t="s">
        <v>1386</v>
      </c>
      <c r="J308" s="1" t="s">
        <v>87</v>
      </c>
      <c r="K308" s="3">
        <v>31.73</v>
      </c>
      <c r="L308">
        <v>2</v>
      </c>
      <c r="M308" s="3">
        <v>63.46</v>
      </c>
      <c r="N308" s="1" t="s">
        <v>29</v>
      </c>
      <c r="O308" s="1" t="s">
        <v>22</v>
      </c>
    </row>
    <row r="309" spans="1:15" x14ac:dyDescent="0.3">
      <c r="A309" s="1" t="s">
        <v>1387</v>
      </c>
      <c r="B309" s="2">
        <v>45585</v>
      </c>
      <c r="C309" s="1" t="s">
        <v>6666</v>
      </c>
      <c r="D309" s="1" t="s">
        <v>133</v>
      </c>
      <c r="E309">
        <v>2024</v>
      </c>
      <c r="F309" s="1" t="s">
        <v>1388</v>
      </c>
      <c r="G309" s="1" t="s">
        <v>1389</v>
      </c>
      <c r="H309" s="1" t="s">
        <v>1390</v>
      </c>
      <c r="I309" s="1" t="s">
        <v>1391</v>
      </c>
      <c r="J309" s="1" t="s">
        <v>87</v>
      </c>
      <c r="K309" s="3">
        <v>20.77</v>
      </c>
      <c r="L309">
        <v>5</v>
      </c>
      <c r="M309" s="3">
        <v>103.85</v>
      </c>
      <c r="N309" s="1" t="s">
        <v>29</v>
      </c>
      <c r="O309" s="1" t="s">
        <v>52</v>
      </c>
    </row>
    <row r="310" spans="1:15" x14ac:dyDescent="0.3">
      <c r="A310" s="1" t="s">
        <v>1392</v>
      </c>
      <c r="B310" s="2">
        <v>45574</v>
      </c>
      <c r="C310" s="1" t="s">
        <v>6670</v>
      </c>
      <c r="D310" s="1" t="s">
        <v>133</v>
      </c>
      <c r="E310">
        <v>2024</v>
      </c>
      <c r="F310" s="1" t="s">
        <v>695</v>
      </c>
      <c r="G310" s="1" t="s">
        <v>1393</v>
      </c>
      <c r="H310" s="1" t="s">
        <v>1394</v>
      </c>
      <c r="I310" s="1" t="s">
        <v>1395</v>
      </c>
      <c r="J310" s="1" t="s">
        <v>51</v>
      </c>
      <c r="K310" s="3">
        <v>8.19</v>
      </c>
      <c r="L310">
        <v>1</v>
      </c>
      <c r="M310" s="3">
        <v>8.19</v>
      </c>
      <c r="N310" s="1" t="s">
        <v>29</v>
      </c>
      <c r="O310" s="1" t="s">
        <v>95</v>
      </c>
    </row>
    <row r="311" spans="1:15" x14ac:dyDescent="0.3">
      <c r="A311" s="1" t="s">
        <v>1396</v>
      </c>
      <c r="B311" s="2">
        <v>44809</v>
      </c>
      <c r="C311" s="1" t="s">
        <v>6667</v>
      </c>
      <c r="D311" s="1" t="s">
        <v>60</v>
      </c>
      <c r="E311">
        <v>2022</v>
      </c>
      <c r="F311" s="1" t="s">
        <v>322</v>
      </c>
      <c r="G311" s="1" t="s">
        <v>1397</v>
      </c>
      <c r="H311" s="1" t="s">
        <v>1398</v>
      </c>
      <c r="I311" s="1" t="s">
        <v>1399</v>
      </c>
      <c r="J311" s="1" t="s">
        <v>87</v>
      </c>
      <c r="K311" s="3">
        <v>32.950000000000003</v>
      </c>
      <c r="L311">
        <v>3</v>
      </c>
      <c r="M311" s="3">
        <v>98.85</v>
      </c>
      <c r="N311" s="1" t="s">
        <v>21</v>
      </c>
      <c r="O311" s="1" t="s">
        <v>30</v>
      </c>
    </row>
    <row r="312" spans="1:15" x14ac:dyDescent="0.3">
      <c r="A312" s="1" t="s">
        <v>1400</v>
      </c>
      <c r="B312" s="2">
        <v>45106</v>
      </c>
      <c r="C312" s="1" t="s">
        <v>6672</v>
      </c>
      <c r="D312" s="1" t="s">
        <v>24</v>
      </c>
      <c r="E312">
        <v>2023</v>
      </c>
      <c r="F312" s="1" t="s">
        <v>700</v>
      </c>
      <c r="G312" s="1" t="s">
        <v>1401</v>
      </c>
      <c r="H312" s="1" t="s">
        <v>42</v>
      </c>
      <c r="I312" s="1" t="s">
        <v>1402</v>
      </c>
      <c r="J312" s="1" t="s">
        <v>51</v>
      </c>
      <c r="K312" s="3">
        <v>17.989999999999998</v>
      </c>
      <c r="L312">
        <v>4</v>
      </c>
      <c r="M312" s="3">
        <v>71.959999999999994</v>
      </c>
      <c r="N312" s="1" t="s">
        <v>88</v>
      </c>
      <c r="O312" s="1" t="s">
        <v>37</v>
      </c>
    </row>
    <row r="313" spans="1:15" x14ac:dyDescent="0.3">
      <c r="A313" s="1" t="s">
        <v>1403</v>
      </c>
      <c r="B313" s="2">
        <v>45003</v>
      </c>
      <c r="C313" s="1" t="s">
        <v>6673</v>
      </c>
      <c r="D313" s="1" t="s">
        <v>15</v>
      </c>
      <c r="E313">
        <v>2023</v>
      </c>
      <c r="F313" s="1" t="s">
        <v>1235</v>
      </c>
      <c r="G313" s="1" t="s">
        <v>1236</v>
      </c>
      <c r="H313" s="1" t="s">
        <v>1282</v>
      </c>
      <c r="I313" s="1" t="s">
        <v>1283</v>
      </c>
      <c r="J313" s="1" t="s">
        <v>20</v>
      </c>
      <c r="K313" s="3">
        <v>6.27</v>
      </c>
      <c r="L313">
        <v>5</v>
      </c>
      <c r="M313" s="3">
        <v>31.35</v>
      </c>
      <c r="N313" s="1" t="s">
        <v>21</v>
      </c>
      <c r="O313" s="1" t="s">
        <v>37</v>
      </c>
    </row>
    <row r="314" spans="1:15" x14ac:dyDescent="0.3">
      <c r="A314" s="1" t="s">
        <v>1404</v>
      </c>
      <c r="B314" s="2">
        <v>45212</v>
      </c>
      <c r="C314" s="1" t="s">
        <v>6668</v>
      </c>
      <c r="D314" s="1" t="s">
        <v>133</v>
      </c>
      <c r="E314">
        <v>2023</v>
      </c>
      <c r="F314" s="1" t="s">
        <v>1405</v>
      </c>
      <c r="G314" s="1" t="s">
        <v>1406</v>
      </c>
      <c r="H314" s="1" t="s">
        <v>104</v>
      </c>
      <c r="I314" s="1" t="s">
        <v>1135</v>
      </c>
      <c r="J314" s="1" t="s">
        <v>51</v>
      </c>
      <c r="K314" s="3">
        <v>19.8</v>
      </c>
      <c r="L314">
        <v>4</v>
      </c>
      <c r="M314" s="3">
        <v>79.2</v>
      </c>
      <c r="N314" s="1" t="s">
        <v>6669</v>
      </c>
      <c r="O314" s="1" t="s">
        <v>95</v>
      </c>
    </row>
    <row r="315" spans="1:15" x14ac:dyDescent="0.3">
      <c r="A315" s="1" t="s">
        <v>1407</v>
      </c>
      <c r="B315" s="2">
        <v>45075</v>
      </c>
      <c r="C315" s="1" t="s">
        <v>6667</v>
      </c>
      <c r="D315" s="1" t="s">
        <v>46</v>
      </c>
      <c r="E315">
        <v>2023</v>
      </c>
      <c r="F315" s="1" t="s">
        <v>1408</v>
      </c>
      <c r="G315" s="1" t="s">
        <v>1409</v>
      </c>
      <c r="H315" s="1" t="s">
        <v>1410</v>
      </c>
      <c r="I315" s="1" t="s">
        <v>1411</v>
      </c>
      <c r="J315" s="1" t="s">
        <v>20</v>
      </c>
      <c r="K315" s="3">
        <v>22.48</v>
      </c>
      <c r="L315">
        <v>5</v>
      </c>
      <c r="M315" s="3">
        <v>112.4</v>
      </c>
      <c r="N315" s="1" t="s">
        <v>6669</v>
      </c>
      <c r="O315" s="1" t="s">
        <v>37</v>
      </c>
    </row>
    <row r="316" spans="1:15" x14ac:dyDescent="0.3">
      <c r="A316" s="1" t="s">
        <v>1412</v>
      </c>
      <c r="B316" s="2">
        <v>44996</v>
      </c>
      <c r="C316" s="1" t="s">
        <v>6673</v>
      </c>
      <c r="D316" s="1" t="s">
        <v>15</v>
      </c>
      <c r="E316">
        <v>2023</v>
      </c>
      <c r="F316" s="1" t="s">
        <v>1413</v>
      </c>
      <c r="G316" s="1" t="s">
        <v>1414</v>
      </c>
      <c r="H316" s="1" t="s">
        <v>1415</v>
      </c>
      <c r="I316" s="1" t="s">
        <v>1416</v>
      </c>
      <c r="J316" s="1" t="s">
        <v>70</v>
      </c>
      <c r="K316" s="3">
        <v>16.09</v>
      </c>
      <c r="L316">
        <v>3</v>
      </c>
      <c r="M316" s="3">
        <v>48.27</v>
      </c>
      <c r="N316" s="1" t="s">
        <v>29</v>
      </c>
      <c r="O316" s="1" t="s">
        <v>30</v>
      </c>
    </row>
    <row r="317" spans="1:15" x14ac:dyDescent="0.3">
      <c r="A317" s="1" t="s">
        <v>1417</v>
      </c>
      <c r="B317" s="2">
        <v>45385</v>
      </c>
      <c r="C317" s="1" t="s">
        <v>6670</v>
      </c>
      <c r="D317" s="1" t="s">
        <v>82</v>
      </c>
      <c r="E317">
        <v>2024</v>
      </c>
      <c r="F317" s="1" t="s">
        <v>1418</v>
      </c>
      <c r="G317" s="1" t="s">
        <v>1419</v>
      </c>
      <c r="H317" s="1" t="s">
        <v>57</v>
      </c>
      <c r="I317" s="1" t="s">
        <v>1420</v>
      </c>
      <c r="J317" s="1" t="s">
        <v>20</v>
      </c>
      <c r="K317" s="3">
        <v>6.64</v>
      </c>
      <c r="L317">
        <v>2</v>
      </c>
      <c r="M317" s="3">
        <v>13.28</v>
      </c>
      <c r="N317" s="1" t="s">
        <v>88</v>
      </c>
      <c r="O317" s="1" t="s">
        <v>52</v>
      </c>
    </row>
    <row r="318" spans="1:15" x14ac:dyDescent="0.3">
      <c r="A318" s="1" t="s">
        <v>1421</v>
      </c>
      <c r="B318" s="2">
        <v>45366</v>
      </c>
      <c r="C318" s="1" t="s">
        <v>6668</v>
      </c>
      <c r="D318" s="1" t="s">
        <v>15</v>
      </c>
      <c r="E318">
        <v>2024</v>
      </c>
      <c r="F318" s="1" t="s">
        <v>1422</v>
      </c>
      <c r="G318" s="1" t="s">
        <v>1423</v>
      </c>
      <c r="H318" s="1" t="s">
        <v>63</v>
      </c>
      <c r="I318" s="1" t="s">
        <v>64</v>
      </c>
      <c r="J318" s="1" t="s">
        <v>51</v>
      </c>
      <c r="K318" s="3">
        <v>13.43</v>
      </c>
      <c r="L318">
        <v>5</v>
      </c>
      <c r="M318" s="3">
        <v>67.150000000000006</v>
      </c>
      <c r="N318" s="1" t="s">
        <v>6669</v>
      </c>
      <c r="O318" s="1" t="s">
        <v>30</v>
      </c>
    </row>
    <row r="319" spans="1:15" x14ac:dyDescent="0.3">
      <c r="A319" s="1" t="s">
        <v>1424</v>
      </c>
      <c r="B319" s="2">
        <v>45196</v>
      </c>
      <c r="C319" s="1" t="s">
        <v>6670</v>
      </c>
      <c r="D319" s="1" t="s">
        <v>60</v>
      </c>
      <c r="E319">
        <v>2023</v>
      </c>
      <c r="F319" s="1" t="s">
        <v>894</v>
      </c>
      <c r="G319" s="1" t="s">
        <v>895</v>
      </c>
      <c r="H319" s="1" t="s">
        <v>1425</v>
      </c>
      <c r="I319" s="1" t="s">
        <v>1426</v>
      </c>
      <c r="J319" s="1" t="s">
        <v>20</v>
      </c>
      <c r="K319" s="3">
        <v>7.01</v>
      </c>
      <c r="L319">
        <v>3</v>
      </c>
      <c r="M319" s="3">
        <v>21.03</v>
      </c>
      <c r="N319" s="1" t="s">
        <v>29</v>
      </c>
      <c r="O319" s="1" t="s">
        <v>52</v>
      </c>
    </row>
    <row r="320" spans="1:15" x14ac:dyDescent="0.3">
      <c r="A320" s="1" t="s">
        <v>1427</v>
      </c>
      <c r="B320" s="2">
        <v>45056</v>
      </c>
      <c r="C320" s="1" t="s">
        <v>6670</v>
      </c>
      <c r="D320" s="1" t="s">
        <v>46</v>
      </c>
      <c r="E320">
        <v>2023</v>
      </c>
      <c r="F320" s="1" t="s">
        <v>326</v>
      </c>
      <c r="G320" s="1" t="s">
        <v>327</v>
      </c>
      <c r="H320" s="1" t="s">
        <v>1428</v>
      </c>
      <c r="I320" s="1" t="s">
        <v>1429</v>
      </c>
      <c r="J320" s="1" t="s">
        <v>20</v>
      </c>
      <c r="K320" s="3">
        <v>26.35</v>
      </c>
      <c r="L320">
        <v>3</v>
      </c>
      <c r="M320" s="3">
        <v>79.05</v>
      </c>
      <c r="N320" s="1" t="s">
        <v>29</v>
      </c>
      <c r="O320" s="1" t="s">
        <v>44</v>
      </c>
    </row>
    <row r="321" spans="1:15" x14ac:dyDescent="0.3">
      <c r="A321" s="1" t="s">
        <v>1430</v>
      </c>
      <c r="B321" s="2">
        <v>45630</v>
      </c>
      <c r="C321" s="1" t="s">
        <v>6670</v>
      </c>
      <c r="D321" s="1" t="s">
        <v>107</v>
      </c>
      <c r="E321">
        <v>2024</v>
      </c>
      <c r="F321" s="1" t="s">
        <v>930</v>
      </c>
      <c r="G321" s="1" t="s">
        <v>931</v>
      </c>
      <c r="H321" s="1" t="s">
        <v>1431</v>
      </c>
      <c r="I321" s="1" t="s">
        <v>1432</v>
      </c>
      <c r="J321" s="1" t="s">
        <v>20</v>
      </c>
      <c r="K321" s="3">
        <v>27.7</v>
      </c>
      <c r="L321">
        <v>4</v>
      </c>
      <c r="M321" s="3">
        <v>110.8</v>
      </c>
      <c r="N321" s="1" t="s">
        <v>29</v>
      </c>
      <c r="O321" s="1" t="s">
        <v>37</v>
      </c>
    </row>
    <row r="322" spans="1:15" x14ac:dyDescent="0.3">
      <c r="A322" s="1" t="s">
        <v>1433</v>
      </c>
      <c r="B322" s="2">
        <v>45368</v>
      </c>
      <c r="C322" s="1" t="s">
        <v>6666</v>
      </c>
      <c r="D322" s="1" t="s">
        <v>15</v>
      </c>
      <c r="E322">
        <v>2024</v>
      </c>
      <c r="F322" s="1" t="s">
        <v>1434</v>
      </c>
      <c r="G322" s="1" t="s">
        <v>1435</v>
      </c>
      <c r="H322" s="1" t="s">
        <v>1436</v>
      </c>
      <c r="I322" s="1" t="s">
        <v>1437</v>
      </c>
      <c r="J322" s="1" t="s">
        <v>51</v>
      </c>
      <c r="K322" s="3">
        <v>28.83</v>
      </c>
      <c r="L322">
        <v>4</v>
      </c>
      <c r="M322" s="3">
        <v>115.32</v>
      </c>
      <c r="N322" s="1" t="s">
        <v>6669</v>
      </c>
      <c r="O322" s="1" t="s">
        <v>22</v>
      </c>
    </row>
    <row r="323" spans="1:15" x14ac:dyDescent="0.3">
      <c r="A323" s="1" t="s">
        <v>1438</v>
      </c>
      <c r="B323" s="2">
        <v>45679</v>
      </c>
      <c r="C323" s="1" t="s">
        <v>6670</v>
      </c>
      <c r="D323" s="1" t="s">
        <v>210</v>
      </c>
      <c r="E323">
        <v>2025</v>
      </c>
      <c r="F323" s="1" t="s">
        <v>1439</v>
      </c>
      <c r="G323" s="1" t="s">
        <v>1440</v>
      </c>
      <c r="H323" s="1" t="s">
        <v>811</v>
      </c>
      <c r="I323" s="1" t="s">
        <v>1441</v>
      </c>
      <c r="J323" s="1" t="s">
        <v>70</v>
      </c>
      <c r="K323" s="3">
        <v>31.65</v>
      </c>
      <c r="L323">
        <v>5</v>
      </c>
      <c r="M323" s="3">
        <v>158.25</v>
      </c>
      <c r="N323" s="1" t="s">
        <v>21</v>
      </c>
      <c r="O323" s="1" t="s">
        <v>22</v>
      </c>
    </row>
    <row r="324" spans="1:15" x14ac:dyDescent="0.3">
      <c r="A324" s="1" t="s">
        <v>1442</v>
      </c>
      <c r="B324" s="2">
        <v>45181</v>
      </c>
      <c r="C324" s="1" t="s">
        <v>6671</v>
      </c>
      <c r="D324" s="1" t="s">
        <v>60</v>
      </c>
      <c r="E324">
        <v>2023</v>
      </c>
      <c r="F324" s="1" t="s">
        <v>1443</v>
      </c>
      <c r="G324" s="1" t="s">
        <v>1444</v>
      </c>
      <c r="H324" s="1" t="s">
        <v>1200</v>
      </c>
      <c r="I324" s="1" t="s">
        <v>1445</v>
      </c>
      <c r="J324" s="1" t="s">
        <v>20</v>
      </c>
      <c r="K324" s="3">
        <v>38.6</v>
      </c>
      <c r="L324">
        <v>2</v>
      </c>
      <c r="M324" s="3">
        <v>77.2</v>
      </c>
      <c r="N324" s="1" t="s">
        <v>29</v>
      </c>
      <c r="O324" s="1" t="s">
        <v>22</v>
      </c>
    </row>
    <row r="325" spans="1:15" x14ac:dyDescent="0.3">
      <c r="A325" s="1" t="s">
        <v>1446</v>
      </c>
      <c r="B325" s="2">
        <v>45683</v>
      </c>
      <c r="C325" s="1" t="s">
        <v>6666</v>
      </c>
      <c r="D325" s="1" t="s">
        <v>210</v>
      </c>
      <c r="E325">
        <v>2025</v>
      </c>
      <c r="F325" s="1" t="s">
        <v>548</v>
      </c>
      <c r="G325" s="1" t="s">
        <v>549</v>
      </c>
      <c r="H325" s="1" t="s">
        <v>450</v>
      </c>
      <c r="I325" s="1" t="s">
        <v>1447</v>
      </c>
      <c r="J325" s="1" t="s">
        <v>20</v>
      </c>
      <c r="K325" s="3">
        <v>49.05</v>
      </c>
      <c r="L325">
        <v>1</v>
      </c>
      <c r="M325" s="3">
        <v>49.05</v>
      </c>
      <c r="N325" s="1" t="s">
        <v>29</v>
      </c>
      <c r="O325" s="1" t="s">
        <v>37</v>
      </c>
    </row>
    <row r="326" spans="1:15" x14ac:dyDescent="0.3">
      <c r="A326" s="1" t="s">
        <v>1448</v>
      </c>
      <c r="B326" s="2">
        <v>45866</v>
      </c>
      <c r="C326" s="1" t="s">
        <v>6667</v>
      </c>
      <c r="D326" s="1" t="s">
        <v>32</v>
      </c>
      <c r="E326">
        <v>2025</v>
      </c>
      <c r="F326" s="1" t="s">
        <v>1449</v>
      </c>
      <c r="G326" s="1" t="s">
        <v>1450</v>
      </c>
      <c r="H326" s="1" t="s">
        <v>628</v>
      </c>
      <c r="I326" s="1" t="s">
        <v>629</v>
      </c>
      <c r="J326" s="1" t="s">
        <v>51</v>
      </c>
      <c r="K326" s="3">
        <v>41.69</v>
      </c>
      <c r="L326">
        <v>4</v>
      </c>
      <c r="M326" s="3">
        <v>166.76</v>
      </c>
      <c r="N326" s="1" t="s">
        <v>21</v>
      </c>
      <c r="O326" s="1" t="s">
        <v>37</v>
      </c>
    </row>
    <row r="327" spans="1:15" x14ac:dyDescent="0.3">
      <c r="A327" s="1" t="s">
        <v>1451</v>
      </c>
      <c r="B327" s="2">
        <v>45068</v>
      </c>
      <c r="C327" s="1" t="s">
        <v>6667</v>
      </c>
      <c r="D327" s="1" t="s">
        <v>46</v>
      </c>
      <c r="E327">
        <v>2023</v>
      </c>
      <c r="F327" s="1" t="s">
        <v>1452</v>
      </c>
      <c r="G327" s="1" t="s">
        <v>1453</v>
      </c>
      <c r="H327" s="1" t="s">
        <v>1454</v>
      </c>
      <c r="I327" s="1" t="s">
        <v>1455</v>
      </c>
      <c r="J327" s="1" t="s">
        <v>20</v>
      </c>
      <c r="K327" s="3">
        <v>31.1</v>
      </c>
      <c r="L327">
        <v>2</v>
      </c>
      <c r="M327" s="3">
        <v>62.2</v>
      </c>
      <c r="N327" s="1" t="s">
        <v>21</v>
      </c>
      <c r="O327" s="1" t="s">
        <v>44</v>
      </c>
    </row>
    <row r="328" spans="1:15" x14ac:dyDescent="0.3">
      <c r="A328" s="1" t="s">
        <v>1456</v>
      </c>
      <c r="B328" s="2">
        <v>45152</v>
      </c>
      <c r="C328" s="1" t="s">
        <v>6667</v>
      </c>
      <c r="D328" s="1" t="s">
        <v>90</v>
      </c>
      <c r="E328">
        <v>2023</v>
      </c>
      <c r="F328" s="1" t="s">
        <v>91</v>
      </c>
      <c r="G328" s="1" t="s">
        <v>1457</v>
      </c>
      <c r="H328" s="1" t="s">
        <v>1301</v>
      </c>
      <c r="I328" s="1" t="s">
        <v>1458</v>
      </c>
      <c r="J328" s="1" t="s">
        <v>70</v>
      </c>
      <c r="K328" s="3">
        <v>20.350000000000001</v>
      </c>
      <c r="L328">
        <v>2</v>
      </c>
      <c r="M328" s="3">
        <v>40.700000000000003</v>
      </c>
      <c r="N328" s="1" t="s">
        <v>88</v>
      </c>
      <c r="O328" s="1" t="s">
        <v>52</v>
      </c>
    </row>
    <row r="329" spans="1:15" x14ac:dyDescent="0.3">
      <c r="A329" s="1" t="s">
        <v>1461</v>
      </c>
      <c r="B329" s="2">
        <v>44931</v>
      </c>
      <c r="C329" s="1" t="s">
        <v>6672</v>
      </c>
      <c r="D329" s="1" t="s">
        <v>210</v>
      </c>
      <c r="E329">
        <v>2023</v>
      </c>
      <c r="F329" s="1" t="s">
        <v>235</v>
      </c>
      <c r="G329" s="1" t="s">
        <v>877</v>
      </c>
      <c r="H329" s="1" t="s">
        <v>1462</v>
      </c>
      <c r="I329" s="1" t="s">
        <v>1463</v>
      </c>
      <c r="J329" s="1" t="s">
        <v>20</v>
      </c>
      <c r="K329" s="3">
        <v>45.94</v>
      </c>
      <c r="L329">
        <v>3</v>
      </c>
      <c r="M329" s="3">
        <v>137.82</v>
      </c>
      <c r="N329" s="1" t="s">
        <v>6669</v>
      </c>
      <c r="O329" s="1" t="s">
        <v>52</v>
      </c>
    </row>
    <row r="330" spans="1:15" x14ac:dyDescent="0.3">
      <c r="A330" s="1" t="s">
        <v>1464</v>
      </c>
      <c r="B330" s="2">
        <v>45283</v>
      </c>
      <c r="C330" s="1" t="s">
        <v>6673</v>
      </c>
      <c r="D330" s="1" t="s">
        <v>107</v>
      </c>
      <c r="E330">
        <v>2023</v>
      </c>
      <c r="F330" s="1" t="s">
        <v>1465</v>
      </c>
      <c r="G330" s="1" t="s">
        <v>1466</v>
      </c>
      <c r="H330" s="1" t="s">
        <v>932</v>
      </c>
      <c r="I330" s="1" t="s">
        <v>1467</v>
      </c>
      <c r="J330" s="1" t="s">
        <v>51</v>
      </c>
      <c r="K330" s="3">
        <v>13.54</v>
      </c>
      <c r="L330">
        <v>3</v>
      </c>
      <c r="M330" s="3">
        <v>40.619999999999997</v>
      </c>
      <c r="N330" s="1" t="s">
        <v>21</v>
      </c>
      <c r="O330" s="1" t="s">
        <v>44</v>
      </c>
    </row>
    <row r="331" spans="1:15" x14ac:dyDescent="0.3">
      <c r="A331" s="1" t="s">
        <v>1468</v>
      </c>
      <c r="B331" s="2">
        <v>45019</v>
      </c>
      <c r="C331" s="1" t="s">
        <v>6667</v>
      </c>
      <c r="D331" s="1" t="s">
        <v>82</v>
      </c>
      <c r="E331">
        <v>2023</v>
      </c>
      <c r="F331" s="1" t="s">
        <v>118</v>
      </c>
      <c r="G331" s="1" t="s">
        <v>805</v>
      </c>
      <c r="H331" s="1" t="s">
        <v>416</v>
      </c>
      <c r="I331" s="1" t="s">
        <v>1469</v>
      </c>
      <c r="J331" s="1" t="s">
        <v>87</v>
      </c>
      <c r="K331" s="3">
        <v>30.9</v>
      </c>
      <c r="L331">
        <v>3</v>
      </c>
      <c r="M331" s="3">
        <v>92.7</v>
      </c>
      <c r="N331" s="1" t="s">
        <v>88</v>
      </c>
      <c r="O331" s="1" t="s">
        <v>22</v>
      </c>
    </row>
    <row r="332" spans="1:15" x14ac:dyDescent="0.3">
      <c r="A332" s="1" t="s">
        <v>1470</v>
      </c>
      <c r="B332" s="2">
        <v>45029</v>
      </c>
      <c r="C332" s="1" t="s">
        <v>6672</v>
      </c>
      <c r="D332" s="1" t="s">
        <v>82</v>
      </c>
      <c r="E332">
        <v>2023</v>
      </c>
      <c r="F332" s="1" t="s">
        <v>1471</v>
      </c>
      <c r="G332" s="1" t="s">
        <v>1472</v>
      </c>
      <c r="H332" s="1" t="s">
        <v>1210</v>
      </c>
      <c r="I332" s="1" t="s">
        <v>1211</v>
      </c>
      <c r="J332" s="1" t="s">
        <v>70</v>
      </c>
      <c r="K332" s="3">
        <v>7.28</v>
      </c>
      <c r="L332">
        <v>3</v>
      </c>
      <c r="M332" s="3">
        <v>21.84</v>
      </c>
      <c r="N332" s="1" t="s">
        <v>88</v>
      </c>
      <c r="O332" s="1" t="s">
        <v>52</v>
      </c>
    </row>
    <row r="333" spans="1:15" x14ac:dyDescent="0.3">
      <c r="A333" s="1" t="s">
        <v>1473</v>
      </c>
      <c r="B333" s="2">
        <v>45680</v>
      </c>
      <c r="C333" s="1" t="s">
        <v>6672</v>
      </c>
      <c r="D333" s="1" t="s">
        <v>210</v>
      </c>
      <c r="E333">
        <v>2025</v>
      </c>
      <c r="F333" s="1" t="s">
        <v>1474</v>
      </c>
      <c r="G333" s="1" t="s">
        <v>1475</v>
      </c>
      <c r="H333" s="1" t="s">
        <v>678</v>
      </c>
      <c r="I333" s="1" t="s">
        <v>679</v>
      </c>
      <c r="J333" s="1" t="s">
        <v>20</v>
      </c>
      <c r="K333" s="3">
        <v>31.89</v>
      </c>
      <c r="L333">
        <v>1</v>
      </c>
      <c r="M333" s="3">
        <v>31.89</v>
      </c>
      <c r="N333" s="1" t="s">
        <v>21</v>
      </c>
      <c r="O333" s="1" t="s">
        <v>193</v>
      </c>
    </row>
    <row r="334" spans="1:15" x14ac:dyDescent="0.3">
      <c r="A334" s="1" t="s">
        <v>1476</v>
      </c>
      <c r="B334" s="2">
        <v>45718</v>
      </c>
      <c r="C334" s="1" t="s">
        <v>6666</v>
      </c>
      <c r="D334" s="1" t="s">
        <v>15</v>
      </c>
      <c r="E334">
        <v>2025</v>
      </c>
      <c r="F334" s="1" t="s">
        <v>1477</v>
      </c>
      <c r="G334" s="1" t="s">
        <v>1478</v>
      </c>
      <c r="H334" s="1" t="s">
        <v>1479</v>
      </c>
      <c r="I334" s="1" t="s">
        <v>1480</v>
      </c>
      <c r="J334" s="1" t="s">
        <v>87</v>
      </c>
      <c r="K334" s="3">
        <v>30.01</v>
      </c>
      <c r="L334">
        <v>1</v>
      </c>
      <c r="M334" s="3">
        <v>30.01</v>
      </c>
      <c r="N334" s="1" t="s">
        <v>29</v>
      </c>
      <c r="O334" s="1" t="s">
        <v>37</v>
      </c>
    </row>
    <row r="335" spans="1:15" x14ac:dyDescent="0.3">
      <c r="A335" s="1" t="s">
        <v>1481</v>
      </c>
      <c r="B335" s="2">
        <v>44816</v>
      </c>
      <c r="C335" s="1" t="s">
        <v>6667</v>
      </c>
      <c r="D335" s="1" t="s">
        <v>60</v>
      </c>
      <c r="E335">
        <v>2022</v>
      </c>
      <c r="F335" s="1" t="s">
        <v>1482</v>
      </c>
      <c r="G335" s="1" t="s">
        <v>1483</v>
      </c>
      <c r="H335" s="1" t="s">
        <v>1152</v>
      </c>
      <c r="I335" s="1" t="s">
        <v>1190</v>
      </c>
      <c r="J335" s="1" t="s">
        <v>70</v>
      </c>
      <c r="K335" s="3">
        <v>9.14</v>
      </c>
      <c r="L335">
        <v>5</v>
      </c>
      <c r="M335" s="3">
        <v>45.7</v>
      </c>
      <c r="N335" s="1" t="s">
        <v>21</v>
      </c>
      <c r="O335" s="1" t="s">
        <v>22</v>
      </c>
    </row>
    <row r="336" spans="1:15" x14ac:dyDescent="0.3">
      <c r="A336" s="1" t="s">
        <v>1484</v>
      </c>
      <c r="B336" s="2">
        <v>45140</v>
      </c>
      <c r="C336" s="1" t="s">
        <v>6670</v>
      </c>
      <c r="D336" s="1" t="s">
        <v>90</v>
      </c>
      <c r="E336">
        <v>2023</v>
      </c>
      <c r="F336" s="1" t="s">
        <v>1485</v>
      </c>
      <c r="G336" s="1" t="s">
        <v>1486</v>
      </c>
      <c r="H336" s="1" t="s">
        <v>1487</v>
      </c>
      <c r="I336" s="1" t="s">
        <v>1488</v>
      </c>
      <c r="J336" s="1" t="s">
        <v>20</v>
      </c>
      <c r="K336" s="3">
        <v>49.34</v>
      </c>
      <c r="L336">
        <v>3</v>
      </c>
      <c r="M336" s="3">
        <v>148.02000000000001</v>
      </c>
      <c r="N336" s="1" t="s">
        <v>88</v>
      </c>
      <c r="O336" s="1" t="s">
        <v>52</v>
      </c>
    </row>
    <row r="337" spans="1:15" x14ac:dyDescent="0.3">
      <c r="A337" s="1" t="s">
        <v>1489</v>
      </c>
      <c r="B337" s="2">
        <v>45310</v>
      </c>
      <c r="C337" s="1" t="s">
        <v>6668</v>
      </c>
      <c r="D337" s="1" t="s">
        <v>210</v>
      </c>
      <c r="E337">
        <v>2024</v>
      </c>
      <c r="F337" s="1" t="s">
        <v>1490</v>
      </c>
      <c r="G337" s="1" t="s">
        <v>1491</v>
      </c>
      <c r="H337" s="1" t="s">
        <v>796</v>
      </c>
      <c r="I337" s="1" t="s">
        <v>797</v>
      </c>
      <c r="J337" s="1" t="s">
        <v>20</v>
      </c>
      <c r="K337" s="3">
        <v>25.24</v>
      </c>
      <c r="L337">
        <v>1</v>
      </c>
      <c r="M337" s="3">
        <v>25.24</v>
      </c>
      <c r="N337" s="1" t="s">
        <v>21</v>
      </c>
      <c r="O337" s="1" t="s">
        <v>95</v>
      </c>
    </row>
    <row r="338" spans="1:15" x14ac:dyDescent="0.3">
      <c r="A338" s="1" t="s">
        <v>1492</v>
      </c>
      <c r="B338" s="2">
        <v>45401</v>
      </c>
      <c r="C338" s="1" t="s">
        <v>6668</v>
      </c>
      <c r="D338" s="1" t="s">
        <v>82</v>
      </c>
      <c r="E338">
        <v>2024</v>
      </c>
      <c r="F338" s="1" t="s">
        <v>1043</v>
      </c>
      <c r="G338" s="1" t="s">
        <v>1493</v>
      </c>
      <c r="H338" s="1" t="s">
        <v>936</v>
      </c>
      <c r="I338" s="1" t="s">
        <v>1292</v>
      </c>
      <c r="J338" s="1" t="s">
        <v>51</v>
      </c>
      <c r="K338" s="3">
        <v>25.46</v>
      </c>
      <c r="L338">
        <v>5</v>
      </c>
      <c r="M338" s="3">
        <v>127.3</v>
      </c>
      <c r="N338" s="1" t="s">
        <v>21</v>
      </c>
      <c r="O338" s="1" t="s">
        <v>44</v>
      </c>
    </row>
    <row r="339" spans="1:15" x14ac:dyDescent="0.3">
      <c r="A339" s="1" t="s">
        <v>1494</v>
      </c>
      <c r="B339" s="2">
        <v>45468</v>
      </c>
      <c r="C339" s="1" t="s">
        <v>6671</v>
      </c>
      <c r="D339" s="1" t="s">
        <v>24</v>
      </c>
      <c r="E339">
        <v>2024</v>
      </c>
      <c r="F339" s="1" t="s">
        <v>1495</v>
      </c>
      <c r="G339" s="1" t="s">
        <v>1496</v>
      </c>
      <c r="H339" s="1" t="s">
        <v>1497</v>
      </c>
      <c r="I339" s="1" t="s">
        <v>1498</v>
      </c>
      <c r="J339" s="1" t="s">
        <v>70</v>
      </c>
      <c r="K339" s="3">
        <v>40.130000000000003</v>
      </c>
      <c r="L339">
        <v>4</v>
      </c>
      <c r="M339" s="3">
        <v>160.52000000000001</v>
      </c>
      <c r="N339" s="1" t="s">
        <v>6669</v>
      </c>
      <c r="O339" s="1" t="s">
        <v>22</v>
      </c>
    </row>
    <row r="340" spans="1:15" x14ac:dyDescent="0.3">
      <c r="A340" s="1" t="s">
        <v>1499</v>
      </c>
      <c r="B340" s="2">
        <v>45082</v>
      </c>
      <c r="C340" s="1" t="s">
        <v>6667</v>
      </c>
      <c r="D340" s="1" t="s">
        <v>24</v>
      </c>
      <c r="E340">
        <v>2023</v>
      </c>
      <c r="F340" s="1" t="s">
        <v>1500</v>
      </c>
      <c r="G340" s="1" t="s">
        <v>1501</v>
      </c>
      <c r="H340" s="1" t="s">
        <v>35</v>
      </c>
      <c r="I340" s="1" t="s">
        <v>36</v>
      </c>
      <c r="J340" s="1" t="s">
        <v>20</v>
      </c>
      <c r="K340" s="3">
        <v>20.239999999999998</v>
      </c>
      <c r="L340">
        <v>4</v>
      </c>
      <c r="M340" s="3">
        <v>80.959999999999994</v>
      </c>
      <c r="N340" s="1" t="s">
        <v>21</v>
      </c>
      <c r="O340" s="1" t="s">
        <v>22</v>
      </c>
    </row>
    <row r="341" spans="1:15" x14ac:dyDescent="0.3">
      <c r="A341" s="1" t="s">
        <v>1502</v>
      </c>
      <c r="B341" s="2">
        <v>44799</v>
      </c>
      <c r="C341" s="1" t="s">
        <v>6668</v>
      </c>
      <c r="D341" s="1" t="s">
        <v>90</v>
      </c>
      <c r="E341">
        <v>2022</v>
      </c>
      <c r="F341" s="1" t="s">
        <v>1503</v>
      </c>
      <c r="G341" s="1" t="s">
        <v>1504</v>
      </c>
      <c r="H341" s="1" t="s">
        <v>1505</v>
      </c>
      <c r="I341" s="1" t="s">
        <v>1506</v>
      </c>
      <c r="J341" s="1" t="s">
        <v>70</v>
      </c>
      <c r="K341" s="3">
        <v>14.47</v>
      </c>
      <c r="L341">
        <v>3</v>
      </c>
      <c r="M341" s="3">
        <v>43.41</v>
      </c>
      <c r="N341" s="1" t="s">
        <v>6669</v>
      </c>
      <c r="O341" s="1" t="s">
        <v>37</v>
      </c>
    </row>
    <row r="342" spans="1:15" x14ac:dyDescent="0.3">
      <c r="A342" s="1" t="s">
        <v>1507</v>
      </c>
      <c r="B342" s="2">
        <v>45442</v>
      </c>
      <c r="C342" s="1" t="s">
        <v>6672</v>
      </c>
      <c r="D342" s="1" t="s">
        <v>46</v>
      </c>
      <c r="E342">
        <v>2024</v>
      </c>
      <c r="F342" s="1" t="s">
        <v>1508</v>
      </c>
      <c r="G342" s="1" t="s">
        <v>1509</v>
      </c>
      <c r="H342" s="1" t="s">
        <v>717</v>
      </c>
      <c r="I342" s="1" t="s">
        <v>718</v>
      </c>
      <c r="J342" s="1" t="s">
        <v>70</v>
      </c>
      <c r="K342" s="3">
        <v>39.85</v>
      </c>
      <c r="L342">
        <v>3</v>
      </c>
      <c r="M342" s="3">
        <v>119.55</v>
      </c>
      <c r="N342" s="1" t="s">
        <v>29</v>
      </c>
      <c r="O342" s="1" t="s">
        <v>37</v>
      </c>
    </row>
    <row r="343" spans="1:15" x14ac:dyDescent="0.3">
      <c r="A343" s="1" t="s">
        <v>1510</v>
      </c>
      <c r="B343" s="2">
        <v>45450</v>
      </c>
      <c r="C343" s="1" t="s">
        <v>6668</v>
      </c>
      <c r="D343" s="1" t="s">
        <v>24</v>
      </c>
      <c r="E343">
        <v>2024</v>
      </c>
      <c r="F343" s="1" t="s">
        <v>1511</v>
      </c>
      <c r="G343" s="1" t="s">
        <v>1512</v>
      </c>
      <c r="H343" s="1" t="s">
        <v>1513</v>
      </c>
      <c r="I343" s="1" t="s">
        <v>1514</v>
      </c>
      <c r="J343" s="1" t="s">
        <v>20</v>
      </c>
      <c r="K343" s="3">
        <v>31.13</v>
      </c>
      <c r="L343">
        <v>2</v>
      </c>
      <c r="M343" s="3">
        <v>62.26</v>
      </c>
      <c r="N343" s="1" t="s">
        <v>29</v>
      </c>
      <c r="O343" s="1" t="s">
        <v>37</v>
      </c>
    </row>
    <row r="344" spans="1:15" x14ac:dyDescent="0.3">
      <c r="A344" s="1" t="s">
        <v>1515</v>
      </c>
      <c r="B344" s="2">
        <v>45641</v>
      </c>
      <c r="C344" s="1" t="s">
        <v>6666</v>
      </c>
      <c r="D344" s="1" t="s">
        <v>107</v>
      </c>
      <c r="E344">
        <v>2024</v>
      </c>
      <c r="F344" s="1" t="s">
        <v>1516</v>
      </c>
      <c r="G344" s="1" t="s">
        <v>1517</v>
      </c>
      <c r="H344" s="1" t="s">
        <v>1518</v>
      </c>
      <c r="I344" s="1" t="s">
        <v>1519</v>
      </c>
      <c r="J344" s="1" t="s">
        <v>87</v>
      </c>
      <c r="K344" s="3">
        <v>33.07</v>
      </c>
      <c r="L344">
        <v>2</v>
      </c>
      <c r="M344" s="3">
        <v>66.14</v>
      </c>
      <c r="N344" s="1" t="s">
        <v>21</v>
      </c>
      <c r="O344" s="1" t="s">
        <v>37</v>
      </c>
    </row>
    <row r="345" spans="1:15" x14ac:dyDescent="0.3">
      <c r="A345" s="1" t="s">
        <v>1520</v>
      </c>
      <c r="B345" s="2">
        <v>45267</v>
      </c>
      <c r="C345" s="1" t="s">
        <v>6672</v>
      </c>
      <c r="D345" s="1" t="s">
        <v>107</v>
      </c>
      <c r="E345">
        <v>2023</v>
      </c>
      <c r="F345" s="1" t="s">
        <v>1521</v>
      </c>
      <c r="G345" s="1" t="s">
        <v>1522</v>
      </c>
      <c r="H345" s="1" t="s">
        <v>197</v>
      </c>
      <c r="I345" s="1" t="s">
        <v>198</v>
      </c>
      <c r="J345" s="1" t="s">
        <v>20</v>
      </c>
      <c r="K345" s="3">
        <v>7.47</v>
      </c>
      <c r="L345">
        <v>4</v>
      </c>
      <c r="M345" s="3">
        <v>29.88</v>
      </c>
      <c r="N345" s="1" t="s">
        <v>6669</v>
      </c>
      <c r="O345" s="1" t="s">
        <v>193</v>
      </c>
    </row>
    <row r="346" spans="1:15" x14ac:dyDescent="0.3">
      <c r="A346" s="1" t="s">
        <v>1523</v>
      </c>
      <c r="B346" s="2">
        <v>45482</v>
      </c>
      <c r="C346" s="1" t="s">
        <v>6671</v>
      </c>
      <c r="D346" s="1" t="s">
        <v>32</v>
      </c>
      <c r="E346">
        <v>2024</v>
      </c>
      <c r="F346" s="1" t="s">
        <v>1524</v>
      </c>
      <c r="G346" s="1" t="s">
        <v>1525</v>
      </c>
      <c r="H346" s="1" t="s">
        <v>1194</v>
      </c>
      <c r="I346" s="1" t="s">
        <v>1195</v>
      </c>
      <c r="J346" s="1" t="s">
        <v>70</v>
      </c>
      <c r="K346" s="3">
        <v>18.52</v>
      </c>
      <c r="L346">
        <v>1</v>
      </c>
      <c r="M346" s="3">
        <v>18.52</v>
      </c>
      <c r="N346" s="1" t="s">
        <v>21</v>
      </c>
      <c r="O346" s="1" t="s">
        <v>193</v>
      </c>
    </row>
    <row r="347" spans="1:15" x14ac:dyDescent="0.3">
      <c r="A347" s="1" t="s">
        <v>1526</v>
      </c>
      <c r="B347" s="2">
        <v>45452</v>
      </c>
      <c r="C347" s="1" t="s">
        <v>6666</v>
      </c>
      <c r="D347" s="1" t="s">
        <v>24</v>
      </c>
      <c r="E347">
        <v>2024</v>
      </c>
      <c r="F347" s="1" t="s">
        <v>1527</v>
      </c>
      <c r="G347" s="1" t="s">
        <v>1528</v>
      </c>
      <c r="H347" s="1" t="s">
        <v>974</v>
      </c>
      <c r="I347" s="1" t="s">
        <v>975</v>
      </c>
      <c r="J347" s="1" t="s">
        <v>20</v>
      </c>
      <c r="K347" s="3">
        <v>18.600000000000001</v>
      </c>
      <c r="L347">
        <v>1</v>
      </c>
      <c r="M347" s="3">
        <v>18.600000000000001</v>
      </c>
      <c r="N347" s="1" t="s">
        <v>29</v>
      </c>
      <c r="O347" s="1" t="s">
        <v>80</v>
      </c>
    </row>
    <row r="348" spans="1:15" x14ac:dyDescent="0.3">
      <c r="A348" s="1" t="s">
        <v>1531</v>
      </c>
      <c r="B348" s="2">
        <v>45081</v>
      </c>
      <c r="C348" s="1" t="s">
        <v>6666</v>
      </c>
      <c r="D348" s="1" t="s">
        <v>24</v>
      </c>
      <c r="E348">
        <v>2023</v>
      </c>
      <c r="F348" s="1" t="s">
        <v>97</v>
      </c>
      <c r="G348" s="1" t="s">
        <v>98</v>
      </c>
      <c r="H348" s="1" t="s">
        <v>176</v>
      </c>
      <c r="I348" s="1" t="s">
        <v>1532</v>
      </c>
      <c r="J348" s="1" t="s">
        <v>70</v>
      </c>
      <c r="K348" s="3">
        <v>44.8</v>
      </c>
      <c r="L348">
        <v>4</v>
      </c>
      <c r="M348" s="3">
        <v>179.2</v>
      </c>
      <c r="N348" s="1" t="s">
        <v>21</v>
      </c>
      <c r="O348" s="1" t="s">
        <v>193</v>
      </c>
    </row>
    <row r="349" spans="1:15" x14ac:dyDescent="0.3">
      <c r="A349" s="1" t="s">
        <v>1533</v>
      </c>
      <c r="B349" s="2">
        <v>45517</v>
      </c>
      <c r="C349" s="1" t="s">
        <v>6671</v>
      </c>
      <c r="D349" s="1" t="s">
        <v>90</v>
      </c>
      <c r="E349">
        <v>2024</v>
      </c>
      <c r="F349" s="1" t="s">
        <v>245</v>
      </c>
      <c r="G349" s="1" t="s">
        <v>1534</v>
      </c>
      <c r="H349" s="1" t="s">
        <v>1535</v>
      </c>
      <c r="I349" s="1" t="s">
        <v>1536</v>
      </c>
      <c r="J349" s="1" t="s">
        <v>51</v>
      </c>
      <c r="K349" s="3">
        <v>15.98</v>
      </c>
      <c r="L349">
        <v>1</v>
      </c>
      <c r="M349" s="3">
        <v>15.98</v>
      </c>
      <c r="N349" s="1" t="s">
        <v>21</v>
      </c>
      <c r="O349" s="1" t="s">
        <v>22</v>
      </c>
    </row>
    <row r="350" spans="1:15" x14ac:dyDescent="0.3">
      <c r="A350" s="1" t="s">
        <v>1537</v>
      </c>
      <c r="B350" s="2">
        <v>45278</v>
      </c>
      <c r="C350" s="1" t="s">
        <v>6667</v>
      </c>
      <c r="D350" s="1" t="s">
        <v>107</v>
      </c>
      <c r="E350">
        <v>2023</v>
      </c>
      <c r="F350" s="1" t="s">
        <v>270</v>
      </c>
      <c r="G350" s="1" t="s">
        <v>271</v>
      </c>
      <c r="H350" s="1" t="s">
        <v>1538</v>
      </c>
      <c r="I350" s="1" t="s">
        <v>1539</v>
      </c>
      <c r="J350" s="1" t="s">
        <v>87</v>
      </c>
      <c r="K350" s="3">
        <v>27.37</v>
      </c>
      <c r="L350">
        <v>2</v>
      </c>
      <c r="M350" s="3">
        <v>54.74</v>
      </c>
      <c r="N350" s="1" t="s">
        <v>21</v>
      </c>
      <c r="O350" s="1" t="s">
        <v>193</v>
      </c>
    </row>
    <row r="351" spans="1:15" x14ac:dyDescent="0.3">
      <c r="A351" s="1" t="s">
        <v>1540</v>
      </c>
      <c r="B351" s="2">
        <v>45166</v>
      </c>
      <c r="C351" s="1" t="s">
        <v>6667</v>
      </c>
      <c r="D351" s="1" t="s">
        <v>90</v>
      </c>
      <c r="E351">
        <v>2023</v>
      </c>
      <c r="F351" s="1" t="s">
        <v>216</v>
      </c>
      <c r="G351" s="1" t="s">
        <v>217</v>
      </c>
      <c r="H351" s="1" t="s">
        <v>1541</v>
      </c>
      <c r="I351" s="1" t="s">
        <v>1542</v>
      </c>
      <c r="J351" s="1" t="s">
        <v>51</v>
      </c>
      <c r="K351" s="3">
        <v>35.36</v>
      </c>
      <c r="L351">
        <v>4</v>
      </c>
      <c r="M351" s="3">
        <v>141.44</v>
      </c>
      <c r="N351" s="1" t="s">
        <v>29</v>
      </c>
      <c r="O351" s="1" t="s">
        <v>22</v>
      </c>
    </row>
    <row r="352" spans="1:15" x14ac:dyDescent="0.3">
      <c r="A352" s="1" t="s">
        <v>1543</v>
      </c>
      <c r="B352" s="2">
        <v>45022</v>
      </c>
      <c r="C352" s="1" t="s">
        <v>6672</v>
      </c>
      <c r="D352" s="1" t="s">
        <v>82</v>
      </c>
      <c r="E352">
        <v>2023</v>
      </c>
      <c r="F352" s="1" t="s">
        <v>1544</v>
      </c>
      <c r="G352" s="1" t="s">
        <v>1545</v>
      </c>
      <c r="H352" s="1" t="s">
        <v>1546</v>
      </c>
      <c r="I352" s="1" t="s">
        <v>1547</v>
      </c>
      <c r="J352" s="1" t="s">
        <v>70</v>
      </c>
      <c r="K352" s="3">
        <v>14.54</v>
      </c>
      <c r="L352">
        <v>1</v>
      </c>
      <c r="M352" s="3">
        <v>14.54</v>
      </c>
      <c r="N352" s="1" t="s">
        <v>6669</v>
      </c>
      <c r="O352" s="1" t="s">
        <v>22</v>
      </c>
    </row>
    <row r="353" spans="1:15" x14ac:dyDescent="0.3">
      <c r="A353" s="1" t="s">
        <v>1548</v>
      </c>
      <c r="B353" s="2">
        <v>45314</v>
      </c>
      <c r="C353" s="1" t="s">
        <v>6671</v>
      </c>
      <c r="D353" s="1" t="s">
        <v>210</v>
      </c>
      <c r="E353">
        <v>2024</v>
      </c>
      <c r="F353" s="1" t="s">
        <v>1549</v>
      </c>
      <c r="G353" s="1" t="s">
        <v>1550</v>
      </c>
      <c r="H353" s="1" t="s">
        <v>580</v>
      </c>
      <c r="I353" s="1" t="s">
        <v>581</v>
      </c>
      <c r="J353" s="1" t="s">
        <v>51</v>
      </c>
      <c r="K353" s="3">
        <v>7.92</v>
      </c>
      <c r="L353">
        <v>1</v>
      </c>
      <c r="M353" s="3">
        <v>7.92</v>
      </c>
      <c r="N353" s="1" t="s">
        <v>21</v>
      </c>
      <c r="O353" s="1" t="s">
        <v>193</v>
      </c>
    </row>
    <row r="354" spans="1:15" x14ac:dyDescent="0.3">
      <c r="A354" s="1" t="s">
        <v>1551</v>
      </c>
      <c r="B354" s="2">
        <v>45508</v>
      </c>
      <c r="C354" s="1" t="s">
        <v>6666</v>
      </c>
      <c r="D354" s="1" t="s">
        <v>90</v>
      </c>
      <c r="E354">
        <v>2024</v>
      </c>
      <c r="F354" s="1" t="s">
        <v>1490</v>
      </c>
      <c r="G354" s="1" t="s">
        <v>1491</v>
      </c>
      <c r="H354" s="1" t="s">
        <v>1552</v>
      </c>
      <c r="I354" s="1" t="s">
        <v>1553</v>
      </c>
      <c r="J354" s="1" t="s">
        <v>51</v>
      </c>
      <c r="K354" s="3">
        <v>15.69</v>
      </c>
      <c r="L354">
        <v>3</v>
      </c>
      <c r="M354" s="3">
        <v>47.07</v>
      </c>
      <c r="N354" s="1" t="s">
        <v>88</v>
      </c>
      <c r="O354" s="1" t="s">
        <v>52</v>
      </c>
    </row>
    <row r="355" spans="1:15" x14ac:dyDescent="0.3">
      <c r="A355" s="1" t="s">
        <v>1554</v>
      </c>
      <c r="B355" s="2">
        <v>45322</v>
      </c>
      <c r="C355" s="1" t="s">
        <v>6670</v>
      </c>
      <c r="D355" s="1" t="s">
        <v>210</v>
      </c>
      <c r="E355">
        <v>2024</v>
      </c>
      <c r="F355" s="1" t="s">
        <v>1555</v>
      </c>
      <c r="G355" s="1" t="s">
        <v>1556</v>
      </c>
      <c r="H355" s="1" t="s">
        <v>1557</v>
      </c>
      <c r="I355" s="1" t="s">
        <v>1558</v>
      </c>
      <c r="J355" s="1" t="s">
        <v>20</v>
      </c>
      <c r="K355" s="3">
        <v>32.78</v>
      </c>
      <c r="L355">
        <v>5</v>
      </c>
      <c r="M355" s="3">
        <v>163.9</v>
      </c>
      <c r="N355" s="1" t="s">
        <v>29</v>
      </c>
      <c r="O355" s="1" t="s">
        <v>22</v>
      </c>
    </row>
    <row r="356" spans="1:15" x14ac:dyDescent="0.3">
      <c r="A356" s="1" t="s">
        <v>1559</v>
      </c>
      <c r="B356" s="2">
        <v>45849</v>
      </c>
      <c r="C356" s="1" t="s">
        <v>6668</v>
      </c>
      <c r="D356" s="1" t="s">
        <v>32</v>
      </c>
      <c r="E356">
        <v>2025</v>
      </c>
      <c r="F356" s="1" t="s">
        <v>1560</v>
      </c>
      <c r="G356" s="1" t="s">
        <v>1561</v>
      </c>
      <c r="H356" s="1" t="s">
        <v>287</v>
      </c>
      <c r="I356" s="1" t="s">
        <v>1562</v>
      </c>
      <c r="J356" s="1" t="s">
        <v>70</v>
      </c>
      <c r="K356" s="3">
        <v>8.5399999999999991</v>
      </c>
      <c r="L356">
        <v>1</v>
      </c>
      <c r="M356" s="3">
        <v>8.5399999999999991</v>
      </c>
      <c r="N356" s="1" t="s">
        <v>6669</v>
      </c>
      <c r="O356" s="1" t="s">
        <v>30</v>
      </c>
    </row>
    <row r="357" spans="1:15" x14ac:dyDescent="0.3">
      <c r="A357" s="1" t="s">
        <v>1563</v>
      </c>
      <c r="B357" s="2">
        <v>45103</v>
      </c>
      <c r="C357" s="1" t="s">
        <v>6667</v>
      </c>
      <c r="D357" s="1" t="s">
        <v>24</v>
      </c>
      <c r="E357">
        <v>2023</v>
      </c>
      <c r="F357" s="1" t="s">
        <v>1564</v>
      </c>
      <c r="G357" s="1" t="s">
        <v>1565</v>
      </c>
      <c r="H357" s="1" t="s">
        <v>1566</v>
      </c>
      <c r="I357" s="1" t="s">
        <v>1567</v>
      </c>
      <c r="J357" s="1" t="s">
        <v>20</v>
      </c>
      <c r="K357" s="3">
        <v>11</v>
      </c>
      <c r="L357">
        <v>4</v>
      </c>
      <c r="M357" s="3">
        <v>44</v>
      </c>
      <c r="N357" s="1" t="s">
        <v>6669</v>
      </c>
      <c r="O357" s="1" t="s">
        <v>193</v>
      </c>
    </row>
    <row r="358" spans="1:15" x14ac:dyDescent="0.3">
      <c r="A358" s="1" t="s">
        <v>1568</v>
      </c>
      <c r="B358" s="2">
        <v>44904</v>
      </c>
      <c r="C358" s="1" t="s">
        <v>6668</v>
      </c>
      <c r="D358" s="1" t="s">
        <v>107</v>
      </c>
      <c r="E358">
        <v>2022</v>
      </c>
      <c r="F358" s="1" t="s">
        <v>1569</v>
      </c>
      <c r="G358" s="1" t="s">
        <v>1570</v>
      </c>
      <c r="H358" s="1" t="s">
        <v>1571</v>
      </c>
      <c r="I358" s="1" t="s">
        <v>1572</v>
      </c>
      <c r="J358" s="1" t="s">
        <v>51</v>
      </c>
      <c r="K358" s="3">
        <v>26.47</v>
      </c>
      <c r="L358">
        <v>2</v>
      </c>
      <c r="M358" s="3">
        <v>52.94</v>
      </c>
      <c r="N358" s="1" t="s">
        <v>6669</v>
      </c>
      <c r="O358" s="1" t="s">
        <v>30</v>
      </c>
    </row>
    <row r="359" spans="1:15" x14ac:dyDescent="0.3">
      <c r="A359" s="1" t="s">
        <v>1573</v>
      </c>
      <c r="B359" s="2">
        <v>45345</v>
      </c>
      <c r="C359" s="1" t="s">
        <v>6668</v>
      </c>
      <c r="D359" s="1" t="s">
        <v>39</v>
      </c>
      <c r="E359">
        <v>2024</v>
      </c>
      <c r="F359" s="1" t="s">
        <v>205</v>
      </c>
      <c r="G359" s="1" t="s">
        <v>1574</v>
      </c>
      <c r="H359" s="1" t="s">
        <v>1219</v>
      </c>
      <c r="I359" s="1" t="s">
        <v>1220</v>
      </c>
      <c r="J359" s="1" t="s">
        <v>70</v>
      </c>
      <c r="K359" s="3">
        <v>20.2</v>
      </c>
      <c r="L359">
        <v>4</v>
      </c>
      <c r="M359" s="3">
        <v>80.8</v>
      </c>
      <c r="N359" s="1" t="s">
        <v>21</v>
      </c>
      <c r="O359" s="1" t="s">
        <v>37</v>
      </c>
    </row>
    <row r="360" spans="1:15" x14ac:dyDescent="0.3">
      <c r="A360" s="1" t="s">
        <v>1575</v>
      </c>
      <c r="B360" s="2">
        <v>45649</v>
      </c>
      <c r="C360" s="1" t="s">
        <v>6667</v>
      </c>
      <c r="D360" s="1" t="s">
        <v>107</v>
      </c>
      <c r="E360">
        <v>2024</v>
      </c>
      <c r="F360" s="1" t="s">
        <v>1235</v>
      </c>
      <c r="G360" s="1" t="s">
        <v>1576</v>
      </c>
      <c r="H360" s="1" t="s">
        <v>282</v>
      </c>
      <c r="I360" s="1" t="s">
        <v>1577</v>
      </c>
      <c r="J360" s="1" t="s">
        <v>87</v>
      </c>
      <c r="K360" s="3">
        <v>25.59</v>
      </c>
      <c r="L360">
        <v>1</v>
      </c>
      <c r="M360" s="3">
        <v>25.59</v>
      </c>
      <c r="N360" s="1" t="s">
        <v>21</v>
      </c>
      <c r="O360" s="1" t="s">
        <v>193</v>
      </c>
    </row>
    <row r="361" spans="1:15" x14ac:dyDescent="0.3">
      <c r="A361" s="1" t="s">
        <v>1578</v>
      </c>
      <c r="B361" s="2">
        <v>45155</v>
      </c>
      <c r="C361" s="1" t="s">
        <v>6672</v>
      </c>
      <c r="D361" s="1" t="s">
        <v>90</v>
      </c>
      <c r="E361">
        <v>2023</v>
      </c>
      <c r="F361" s="1" t="s">
        <v>799</v>
      </c>
      <c r="G361" s="1" t="s">
        <v>1579</v>
      </c>
      <c r="H361" s="1" t="s">
        <v>1580</v>
      </c>
      <c r="I361" s="1" t="s">
        <v>1581</v>
      </c>
      <c r="J361" s="1" t="s">
        <v>20</v>
      </c>
      <c r="K361" s="3">
        <v>32.86</v>
      </c>
      <c r="L361">
        <v>3</v>
      </c>
      <c r="M361" s="3">
        <v>98.58</v>
      </c>
      <c r="N361" s="1" t="s">
        <v>6669</v>
      </c>
      <c r="O361" s="1" t="s">
        <v>44</v>
      </c>
    </row>
    <row r="362" spans="1:15" x14ac:dyDescent="0.3">
      <c r="A362" s="1" t="s">
        <v>1582</v>
      </c>
      <c r="B362" s="2">
        <v>44981</v>
      </c>
      <c r="C362" s="1" t="s">
        <v>6668</v>
      </c>
      <c r="D362" s="1" t="s">
        <v>39</v>
      </c>
      <c r="E362">
        <v>2023</v>
      </c>
      <c r="F362" s="1" t="s">
        <v>1583</v>
      </c>
      <c r="G362" s="1" t="s">
        <v>1584</v>
      </c>
      <c r="H362" s="1" t="s">
        <v>782</v>
      </c>
      <c r="I362" s="1" t="s">
        <v>783</v>
      </c>
      <c r="J362" s="1" t="s">
        <v>51</v>
      </c>
      <c r="K362" s="3">
        <v>28.84</v>
      </c>
      <c r="L362">
        <v>2</v>
      </c>
      <c r="M362" s="3">
        <v>57.68</v>
      </c>
      <c r="N362" s="1" t="s">
        <v>29</v>
      </c>
      <c r="O362" s="1" t="s">
        <v>193</v>
      </c>
    </row>
    <row r="363" spans="1:15" x14ac:dyDescent="0.3">
      <c r="A363" s="1" t="s">
        <v>1585</v>
      </c>
      <c r="B363" s="2">
        <v>45470</v>
      </c>
      <c r="C363" s="1" t="s">
        <v>6672</v>
      </c>
      <c r="D363" s="1" t="s">
        <v>24</v>
      </c>
      <c r="E363">
        <v>2024</v>
      </c>
      <c r="F363" s="1" t="s">
        <v>839</v>
      </c>
      <c r="G363" s="1" t="s">
        <v>840</v>
      </c>
      <c r="H363" s="1" t="s">
        <v>955</v>
      </c>
      <c r="I363" s="1" t="s">
        <v>1586</v>
      </c>
      <c r="J363" s="1" t="s">
        <v>20</v>
      </c>
      <c r="K363" s="3">
        <v>32.57</v>
      </c>
      <c r="L363">
        <v>1</v>
      </c>
      <c r="M363" s="3">
        <v>32.57</v>
      </c>
      <c r="N363" s="1" t="s">
        <v>29</v>
      </c>
      <c r="O363" s="1" t="s">
        <v>95</v>
      </c>
    </row>
    <row r="364" spans="1:15" x14ac:dyDescent="0.3">
      <c r="A364" s="1" t="s">
        <v>1587</v>
      </c>
      <c r="B364" s="2">
        <v>45378</v>
      </c>
      <c r="C364" s="1" t="s">
        <v>6670</v>
      </c>
      <c r="D364" s="1" t="s">
        <v>15</v>
      </c>
      <c r="E364">
        <v>2024</v>
      </c>
      <c r="F364" s="1" t="s">
        <v>1588</v>
      </c>
      <c r="G364" s="1" t="s">
        <v>1589</v>
      </c>
      <c r="H364" s="1" t="s">
        <v>1590</v>
      </c>
      <c r="I364" s="1" t="s">
        <v>1591</v>
      </c>
      <c r="J364" s="1" t="s">
        <v>20</v>
      </c>
      <c r="K364" s="3">
        <v>24.68</v>
      </c>
      <c r="L364">
        <v>4</v>
      </c>
      <c r="M364" s="3">
        <v>98.72</v>
      </c>
      <c r="N364" s="1" t="s">
        <v>6669</v>
      </c>
      <c r="O364" s="1" t="s">
        <v>22</v>
      </c>
    </row>
    <row r="365" spans="1:15" x14ac:dyDescent="0.3">
      <c r="A365" s="1" t="s">
        <v>1592</v>
      </c>
      <c r="B365" s="2">
        <v>45601</v>
      </c>
      <c r="C365" s="1" t="s">
        <v>6671</v>
      </c>
      <c r="D365" s="1" t="s">
        <v>54</v>
      </c>
      <c r="E365">
        <v>2024</v>
      </c>
      <c r="F365" s="1" t="s">
        <v>1593</v>
      </c>
      <c r="G365" s="1" t="s">
        <v>1594</v>
      </c>
      <c r="H365" s="1" t="s">
        <v>1243</v>
      </c>
      <c r="I365" s="1" t="s">
        <v>1244</v>
      </c>
      <c r="J365" s="1" t="s">
        <v>70</v>
      </c>
      <c r="K365" s="3">
        <v>44.88</v>
      </c>
      <c r="L365">
        <v>5</v>
      </c>
      <c r="M365" s="3">
        <v>224.4</v>
      </c>
      <c r="N365" s="1" t="s">
        <v>6669</v>
      </c>
      <c r="O365" s="1" t="s">
        <v>22</v>
      </c>
    </row>
    <row r="366" spans="1:15" x14ac:dyDescent="0.3">
      <c r="A366" s="1" t="s">
        <v>1595</v>
      </c>
      <c r="B366" s="2">
        <v>44942</v>
      </c>
      <c r="C366" s="1" t="s">
        <v>6667</v>
      </c>
      <c r="D366" s="1" t="s">
        <v>210</v>
      </c>
      <c r="E366">
        <v>2023</v>
      </c>
      <c r="F366" s="1" t="s">
        <v>1596</v>
      </c>
      <c r="G366" s="1" t="s">
        <v>1597</v>
      </c>
      <c r="H366" s="1" t="s">
        <v>559</v>
      </c>
      <c r="I366" s="1" t="s">
        <v>1598</v>
      </c>
      <c r="J366" s="1" t="s">
        <v>87</v>
      </c>
      <c r="K366" s="3">
        <v>39.25</v>
      </c>
      <c r="L366">
        <v>1</v>
      </c>
      <c r="M366" s="3">
        <v>39.25</v>
      </c>
      <c r="N366" s="1" t="s">
        <v>88</v>
      </c>
      <c r="O366" s="1" t="s">
        <v>30</v>
      </c>
    </row>
    <row r="367" spans="1:15" x14ac:dyDescent="0.3">
      <c r="A367" s="1" t="s">
        <v>1599</v>
      </c>
      <c r="B367" s="2">
        <v>45435</v>
      </c>
      <c r="C367" s="1" t="s">
        <v>6672</v>
      </c>
      <c r="D367" s="1" t="s">
        <v>46</v>
      </c>
      <c r="E367">
        <v>2024</v>
      </c>
      <c r="F367" s="1" t="s">
        <v>1600</v>
      </c>
      <c r="G367" s="1" t="s">
        <v>1601</v>
      </c>
      <c r="H367" s="1" t="s">
        <v>1602</v>
      </c>
      <c r="I367" s="1" t="s">
        <v>1603</v>
      </c>
      <c r="J367" s="1" t="s">
        <v>20</v>
      </c>
      <c r="K367" s="3">
        <v>22.92</v>
      </c>
      <c r="L367">
        <v>5</v>
      </c>
      <c r="M367" s="3">
        <v>114.6</v>
      </c>
      <c r="N367" s="1" t="s">
        <v>21</v>
      </c>
      <c r="O367" s="1" t="s">
        <v>80</v>
      </c>
    </row>
    <row r="368" spans="1:15" x14ac:dyDescent="0.3">
      <c r="A368" s="1" t="s">
        <v>1604</v>
      </c>
      <c r="B368" s="2">
        <v>44949</v>
      </c>
      <c r="C368" s="1" t="s">
        <v>6667</v>
      </c>
      <c r="D368" s="1" t="s">
        <v>210</v>
      </c>
      <c r="E368">
        <v>2023</v>
      </c>
      <c r="F368" s="1" t="s">
        <v>295</v>
      </c>
      <c r="G368" s="1" t="s">
        <v>1605</v>
      </c>
      <c r="H368" s="1" t="s">
        <v>1606</v>
      </c>
      <c r="I368" s="1" t="s">
        <v>1607</v>
      </c>
      <c r="J368" s="1" t="s">
        <v>20</v>
      </c>
      <c r="K368" s="3">
        <v>46.5</v>
      </c>
      <c r="L368">
        <v>1</v>
      </c>
      <c r="M368" s="3">
        <v>46.5</v>
      </c>
      <c r="N368" s="1" t="s">
        <v>88</v>
      </c>
      <c r="O368" s="1" t="s">
        <v>52</v>
      </c>
    </row>
    <row r="369" spans="1:15" x14ac:dyDescent="0.3">
      <c r="A369" s="1" t="s">
        <v>1608</v>
      </c>
      <c r="B369" s="2">
        <v>45135</v>
      </c>
      <c r="C369" s="1" t="s">
        <v>6668</v>
      </c>
      <c r="D369" s="1" t="s">
        <v>32</v>
      </c>
      <c r="E369">
        <v>2023</v>
      </c>
      <c r="F369" s="1" t="s">
        <v>881</v>
      </c>
      <c r="G369" s="1" t="s">
        <v>882</v>
      </c>
      <c r="H369" s="1" t="s">
        <v>1609</v>
      </c>
      <c r="I369" s="1" t="s">
        <v>1610</v>
      </c>
      <c r="J369" s="1" t="s">
        <v>87</v>
      </c>
      <c r="K369" s="3">
        <v>41.87</v>
      </c>
      <c r="L369">
        <v>4</v>
      </c>
      <c r="M369" s="3">
        <v>167.48</v>
      </c>
      <c r="N369" s="1" t="s">
        <v>29</v>
      </c>
      <c r="O369" s="1" t="s">
        <v>22</v>
      </c>
    </row>
    <row r="370" spans="1:15" x14ac:dyDescent="0.3">
      <c r="A370" s="1" t="s">
        <v>1611</v>
      </c>
      <c r="B370" s="2">
        <v>44890</v>
      </c>
      <c r="C370" s="1" t="s">
        <v>6668</v>
      </c>
      <c r="D370" s="1" t="s">
        <v>54</v>
      </c>
      <c r="E370">
        <v>2022</v>
      </c>
      <c r="F370" s="1" t="s">
        <v>1043</v>
      </c>
      <c r="G370" s="1" t="s">
        <v>1612</v>
      </c>
      <c r="H370" s="1" t="s">
        <v>1613</v>
      </c>
      <c r="I370" s="1" t="s">
        <v>1614</v>
      </c>
      <c r="J370" s="1" t="s">
        <v>70</v>
      </c>
      <c r="K370" s="3">
        <v>40.76</v>
      </c>
      <c r="L370">
        <v>1</v>
      </c>
      <c r="M370" s="3">
        <v>40.76</v>
      </c>
      <c r="N370" s="1" t="s">
        <v>6669</v>
      </c>
      <c r="O370" s="1" t="s">
        <v>37</v>
      </c>
    </row>
    <row r="371" spans="1:15" x14ac:dyDescent="0.3">
      <c r="A371" s="1" t="s">
        <v>1615</v>
      </c>
      <c r="B371" s="2">
        <v>45417</v>
      </c>
      <c r="C371" s="1" t="s">
        <v>6666</v>
      </c>
      <c r="D371" s="1" t="s">
        <v>46</v>
      </c>
      <c r="E371">
        <v>2024</v>
      </c>
      <c r="F371" s="1" t="s">
        <v>1616</v>
      </c>
      <c r="G371" s="1" t="s">
        <v>1617</v>
      </c>
      <c r="H371" s="1" t="s">
        <v>1618</v>
      </c>
      <c r="I371" s="1" t="s">
        <v>1619</v>
      </c>
      <c r="J371" s="1" t="s">
        <v>51</v>
      </c>
      <c r="K371" s="3">
        <v>28.94</v>
      </c>
      <c r="L371">
        <v>2</v>
      </c>
      <c r="M371" s="3">
        <v>57.88</v>
      </c>
      <c r="N371" s="1" t="s">
        <v>29</v>
      </c>
      <c r="O371" s="1" t="s">
        <v>37</v>
      </c>
    </row>
    <row r="372" spans="1:15" x14ac:dyDescent="0.3">
      <c r="A372" s="1" t="s">
        <v>1620</v>
      </c>
      <c r="B372" s="2">
        <v>45579</v>
      </c>
      <c r="C372" s="1" t="s">
        <v>6667</v>
      </c>
      <c r="D372" s="1" t="s">
        <v>133</v>
      </c>
      <c r="E372">
        <v>2024</v>
      </c>
      <c r="F372" s="1" t="s">
        <v>1621</v>
      </c>
      <c r="G372" s="1" t="s">
        <v>1622</v>
      </c>
      <c r="H372" s="1" t="s">
        <v>247</v>
      </c>
      <c r="I372" s="1" t="s">
        <v>248</v>
      </c>
      <c r="J372" s="1" t="s">
        <v>87</v>
      </c>
      <c r="K372" s="3">
        <v>11.47</v>
      </c>
      <c r="L372">
        <v>3</v>
      </c>
      <c r="M372" s="3">
        <v>34.409999999999997</v>
      </c>
      <c r="N372" s="1" t="s">
        <v>21</v>
      </c>
      <c r="O372" s="1" t="s">
        <v>80</v>
      </c>
    </row>
    <row r="373" spans="1:15" x14ac:dyDescent="0.3">
      <c r="A373" s="1" t="s">
        <v>1623</v>
      </c>
      <c r="B373" s="2">
        <v>45249</v>
      </c>
      <c r="C373" s="1" t="s">
        <v>6666</v>
      </c>
      <c r="D373" s="1" t="s">
        <v>54</v>
      </c>
      <c r="E373">
        <v>2023</v>
      </c>
      <c r="F373" s="1" t="s">
        <v>1624</v>
      </c>
      <c r="G373" s="1" t="s">
        <v>1625</v>
      </c>
      <c r="H373" s="1" t="s">
        <v>697</v>
      </c>
      <c r="I373" s="1" t="s">
        <v>1626</v>
      </c>
      <c r="J373" s="1" t="s">
        <v>70</v>
      </c>
      <c r="K373" s="3">
        <v>44.26</v>
      </c>
      <c r="L373">
        <v>4</v>
      </c>
      <c r="M373" s="3">
        <v>177.04</v>
      </c>
      <c r="N373" s="1" t="s">
        <v>29</v>
      </c>
      <c r="O373" s="1" t="s">
        <v>22</v>
      </c>
    </row>
    <row r="374" spans="1:15" x14ac:dyDescent="0.3">
      <c r="A374" s="1" t="s">
        <v>1627</v>
      </c>
      <c r="B374" s="2">
        <v>45034</v>
      </c>
      <c r="C374" s="1" t="s">
        <v>6671</v>
      </c>
      <c r="D374" s="1" t="s">
        <v>82</v>
      </c>
      <c r="E374">
        <v>2023</v>
      </c>
      <c r="F374" s="1" t="s">
        <v>490</v>
      </c>
      <c r="G374" s="1" t="s">
        <v>491</v>
      </c>
      <c r="H374" s="1" t="s">
        <v>1060</v>
      </c>
      <c r="I374" s="1" t="s">
        <v>1061</v>
      </c>
      <c r="J374" s="1" t="s">
        <v>87</v>
      </c>
      <c r="K374" s="3">
        <v>12.62</v>
      </c>
      <c r="L374">
        <v>4</v>
      </c>
      <c r="M374" s="3">
        <v>50.48</v>
      </c>
      <c r="N374" s="1" t="s">
        <v>6669</v>
      </c>
      <c r="O374" s="1" t="s">
        <v>52</v>
      </c>
    </row>
    <row r="375" spans="1:15" x14ac:dyDescent="0.3">
      <c r="A375" s="1" t="s">
        <v>1628</v>
      </c>
      <c r="B375" s="2">
        <v>45550</v>
      </c>
      <c r="C375" s="1" t="s">
        <v>6666</v>
      </c>
      <c r="D375" s="1" t="s">
        <v>60</v>
      </c>
      <c r="E375">
        <v>2024</v>
      </c>
      <c r="F375" s="1" t="s">
        <v>737</v>
      </c>
      <c r="G375" s="1" t="s">
        <v>1629</v>
      </c>
      <c r="H375" s="1" t="s">
        <v>1630</v>
      </c>
      <c r="I375" s="1" t="s">
        <v>1631</v>
      </c>
      <c r="J375" s="1" t="s">
        <v>51</v>
      </c>
      <c r="K375" s="3">
        <v>28.38</v>
      </c>
      <c r="L375">
        <v>5</v>
      </c>
      <c r="M375" s="3">
        <v>141.9</v>
      </c>
      <c r="N375" s="1" t="s">
        <v>21</v>
      </c>
      <c r="O375" s="1" t="s">
        <v>80</v>
      </c>
    </row>
    <row r="376" spans="1:15" x14ac:dyDescent="0.3">
      <c r="A376" s="1" t="s">
        <v>1632</v>
      </c>
      <c r="B376" s="2">
        <v>45529</v>
      </c>
      <c r="C376" s="1" t="s">
        <v>6666</v>
      </c>
      <c r="D376" s="1" t="s">
        <v>90</v>
      </c>
      <c r="E376">
        <v>2024</v>
      </c>
      <c r="F376" s="1" t="s">
        <v>1633</v>
      </c>
      <c r="G376" s="1" t="s">
        <v>1634</v>
      </c>
      <c r="H376" s="1" t="s">
        <v>1007</v>
      </c>
      <c r="I376" s="1" t="s">
        <v>1635</v>
      </c>
      <c r="J376" s="1" t="s">
        <v>70</v>
      </c>
      <c r="K376" s="3">
        <v>19.690000000000001</v>
      </c>
      <c r="L376">
        <v>4</v>
      </c>
      <c r="M376" s="3">
        <v>78.760000000000005</v>
      </c>
      <c r="N376" s="1" t="s">
        <v>29</v>
      </c>
      <c r="O376" s="1" t="s">
        <v>37</v>
      </c>
    </row>
    <row r="377" spans="1:15" x14ac:dyDescent="0.3">
      <c r="A377" s="1" t="s">
        <v>1636</v>
      </c>
      <c r="B377" s="2">
        <v>45810</v>
      </c>
      <c r="C377" s="1" t="s">
        <v>6667</v>
      </c>
      <c r="D377" s="1" t="s">
        <v>24</v>
      </c>
      <c r="E377">
        <v>2025</v>
      </c>
      <c r="F377" s="1" t="s">
        <v>1637</v>
      </c>
      <c r="G377" s="1" t="s">
        <v>1638</v>
      </c>
      <c r="H377" s="1" t="s">
        <v>1639</v>
      </c>
      <c r="I377" s="1" t="s">
        <v>1640</v>
      </c>
      <c r="J377" s="1" t="s">
        <v>70</v>
      </c>
      <c r="K377" s="3">
        <v>20.5</v>
      </c>
      <c r="L377">
        <v>3</v>
      </c>
      <c r="M377" s="3">
        <v>61.5</v>
      </c>
      <c r="N377" s="1" t="s">
        <v>21</v>
      </c>
      <c r="O377" s="1" t="s">
        <v>193</v>
      </c>
    </row>
    <row r="378" spans="1:15" x14ac:dyDescent="0.3">
      <c r="A378" s="1" t="s">
        <v>1641</v>
      </c>
      <c r="B378" s="2">
        <v>45008</v>
      </c>
      <c r="C378" s="1" t="s">
        <v>6672</v>
      </c>
      <c r="D378" s="1" t="s">
        <v>15</v>
      </c>
      <c r="E378">
        <v>2023</v>
      </c>
      <c r="F378" s="1" t="s">
        <v>1642</v>
      </c>
      <c r="G378" s="1" t="s">
        <v>1643</v>
      </c>
      <c r="H378" s="1" t="s">
        <v>950</v>
      </c>
      <c r="I378" s="1" t="s">
        <v>1644</v>
      </c>
      <c r="J378" s="1" t="s">
        <v>51</v>
      </c>
      <c r="K378" s="3">
        <v>49.41</v>
      </c>
      <c r="L378">
        <v>3</v>
      </c>
      <c r="M378" s="3">
        <v>148.22999999999999</v>
      </c>
      <c r="N378" s="1" t="s">
        <v>6669</v>
      </c>
      <c r="O378" s="1" t="s">
        <v>30</v>
      </c>
    </row>
    <row r="379" spans="1:15" x14ac:dyDescent="0.3">
      <c r="A379" s="1" t="s">
        <v>1645</v>
      </c>
      <c r="B379" s="2">
        <v>45172</v>
      </c>
      <c r="C379" s="1" t="s">
        <v>6666</v>
      </c>
      <c r="D379" s="1" t="s">
        <v>60</v>
      </c>
      <c r="E379">
        <v>2023</v>
      </c>
      <c r="F379" s="1" t="s">
        <v>1053</v>
      </c>
      <c r="G379" s="1" t="s">
        <v>1054</v>
      </c>
      <c r="H379" s="1" t="s">
        <v>1646</v>
      </c>
      <c r="I379" s="1" t="s">
        <v>1647</v>
      </c>
      <c r="J379" s="1" t="s">
        <v>70</v>
      </c>
      <c r="K379" s="3">
        <v>26.3</v>
      </c>
      <c r="L379">
        <v>5</v>
      </c>
      <c r="M379" s="3">
        <v>131.5</v>
      </c>
      <c r="N379" s="1" t="s">
        <v>6669</v>
      </c>
      <c r="O379" s="1" t="s">
        <v>22</v>
      </c>
    </row>
    <row r="380" spans="1:15" x14ac:dyDescent="0.3">
      <c r="A380" s="1" t="s">
        <v>1648</v>
      </c>
      <c r="B380" s="2">
        <v>45415</v>
      </c>
      <c r="C380" s="1" t="s">
        <v>6668</v>
      </c>
      <c r="D380" s="1" t="s">
        <v>46</v>
      </c>
      <c r="E380">
        <v>2024</v>
      </c>
      <c r="F380" s="1" t="s">
        <v>1649</v>
      </c>
      <c r="G380" s="1" t="s">
        <v>1650</v>
      </c>
      <c r="H380" s="1" t="s">
        <v>1651</v>
      </c>
      <c r="I380" s="1" t="s">
        <v>1652</v>
      </c>
      <c r="J380" s="1" t="s">
        <v>20</v>
      </c>
      <c r="K380" s="3">
        <v>46.81</v>
      </c>
      <c r="L380">
        <v>3</v>
      </c>
      <c r="M380" s="3">
        <v>140.43</v>
      </c>
      <c r="N380" s="1" t="s">
        <v>29</v>
      </c>
      <c r="O380" s="1" t="s">
        <v>37</v>
      </c>
    </row>
    <row r="381" spans="1:15" x14ac:dyDescent="0.3">
      <c r="A381" s="1" t="s">
        <v>1653</v>
      </c>
      <c r="B381" s="2">
        <v>45121</v>
      </c>
      <c r="C381" s="1" t="s">
        <v>6668</v>
      </c>
      <c r="D381" s="1" t="s">
        <v>32</v>
      </c>
      <c r="E381">
        <v>2023</v>
      </c>
      <c r="F381" s="1" t="s">
        <v>760</v>
      </c>
      <c r="G381" s="1" t="s">
        <v>761</v>
      </c>
      <c r="H381" s="1" t="s">
        <v>1654</v>
      </c>
      <c r="I381" s="1" t="s">
        <v>1655</v>
      </c>
      <c r="J381" s="1" t="s">
        <v>70</v>
      </c>
      <c r="K381" s="3">
        <v>32.65</v>
      </c>
      <c r="L381">
        <v>1</v>
      </c>
      <c r="M381" s="3">
        <v>32.65</v>
      </c>
      <c r="N381" s="1" t="s">
        <v>88</v>
      </c>
      <c r="O381" s="1" t="s">
        <v>193</v>
      </c>
    </row>
    <row r="382" spans="1:15" x14ac:dyDescent="0.3">
      <c r="A382" s="1" t="s">
        <v>1656</v>
      </c>
      <c r="B382" s="2">
        <v>45495</v>
      </c>
      <c r="C382" s="1" t="s">
        <v>6667</v>
      </c>
      <c r="D382" s="1" t="s">
        <v>32</v>
      </c>
      <c r="E382">
        <v>2024</v>
      </c>
      <c r="F382" s="1" t="s">
        <v>1657</v>
      </c>
      <c r="G382" s="1" t="s">
        <v>1658</v>
      </c>
      <c r="H382" s="1" t="s">
        <v>518</v>
      </c>
      <c r="I382" s="1" t="s">
        <v>916</v>
      </c>
      <c r="J382" s="1" t="s">
        <v>70</v>
      </c>
      <c r="K382" s="3">
        <v>29.02</v>
      </c>
      <c r="L382">
        <v>4</v>
      </c>
      <c r="M382" s="3">
        <v>116.08</v>
      </c>
      <c r="N382" s="1" t="s">
        <v>21</v>
      </c>
      <c r="O382" s="1" t="s">
        <v>22</v>
      </c>
    </row>
    <row r="383" spans="1:15" x14ac:dyDescent="0.3">
      <c r="A383" s="1" t="s">
        <v>1659</v>
      </c>
      <c r="B383" s="2">
        <v>45540</v>
      </c>
      <c r="C383" s="1" t="s">
        <v>6672</v>
      </c>
      <c r="D383" s="1" t="s">
        <v>60</v>
      </c>
      <c r="E383">
        <v>2024</v>
      </c>
      <c r="F383" s="1" t="s">
        <v>788</v>
      </c>
      <c r="G383" s="1" t="s">
        <v>1660</v>
      </c>
      <c r="H383" s="1" t="s">
        <v>1661</v>
      </c>
      <c r="I383" s="1" t="s">
        <v>1662</v>
      </c>
      <c r="J383" s="1" t="s">
        <v>70</v>
      </c>
      <c r="K383" s="3">
        <v>24.23</v>
      </c>
      <c r="L383">
        <v>1</v>
      </c>
      <c r="M383" s="3">
        <v>24.23</v>
      </c>
      <c r="N383" s="1" t="s">
        <v>6669</v>
      </c>
      <c r="O383" s="1" t="s">
        <v>22</v>
      </c>
    </row>
    <row r="384" spans="1:15" x14ac:dyDescent="0.3">
      <c r="A384" s="1" t="s">
        <v>1663</v>
      </c>
      <c r="B384" s="2">
        <v>45576</v>
      </c>
      <c r="C384" s="1" t="s">
        <v>6668</v>
      </c>
      <c r="D384" s="1" t="s">
        <v>133</v>
      </c>
      <c r="E384">
        <v>2024</v>
      </c>
      <c r="F384" s="1" t="s">
        <v>1560</v>
      </c>
      <c r="G384" s="1" t="s">
        <v>1664</v>
      </c>
      <c r="H384" s="1" t="s">
        <v>1665</v>
      </c>
      <c r="I384" s="1" t="s">
        <v>1666</v>
      </c>
      <c r="J384" s="1" t="s">
        <v>87</v>
      </c>
      <c r="K384" s="3">
        <v>16.8</v>
      </c>
      <c r="L384">
        <v>2</v>
      </c>
      <c r="M384" s="3">
        <v>33.6</v>
      </c>
      <c r="N384" s="1" t="s">
        <v>88</v>
      </c>
      <c r="O384" s="1" t="s">
        <v>30</v>
      </c>
    </row>
    <row r="385" spans="1:15" x14ac:dyDescent="0.3">
      <c r="A385" s="1" t="s">
        <v>1667</v>
      </c>
      <c r="B385" s="2">
        <v>45417</v>
      </c>
      <c r="C385" s="1" t="s">
        <v>6666</v>
      </c>
      <c r="D385" s="1" t="s">
        <v>46</v>
      </c>
      <c r="E385">
        <v>2024</v>
      </c>
      <c r="F385" s="1" t="s">
        <v>1668</v>
      </c>
      <c r="G385" s="1" t="s">
        <v>1669</v>
      </c>
      <c r="H385" s="1" t="s">
        <v>1075</v>
      </c>
      <c r="I385" s="1" t="s">
        <v>1076</v>
      </c>
      <c r="J385" s="1" t="s">
        <v>87</v>
      </c>
      <c r="K385" s="3">
        <v>43.77</v>
      </c>
      <c r="L385">
        <v>3</v>
      </c>
      <c r="M385" s="3">
        <v>131.31</v>
      </c>
      <c r="N385" s="1" t="s">
        <v>29</v>
      </c>
      <c r="O385" s="1" t="s">
        <v>37</v>
      </c>
    </row>
    <row r="386" spans="1:15" x14ac:dyDescent="0.3">
      <c r="A386" s="1" t="s">
        <v>1670</v>
      </c>
      <c r="B386" s="2">
        <v>45786</v>
      </c>
      <c r="C386" s="1" t="s">
        <v>6668</v>
      </c>
      <c r="D386" s="1" t="s">
        <v>46</v>
      </c>
      <c r="E386">
        <v>2025</v>
      </c>
      <c r="F386" s="1" t="s">
        <v>1671</v>
      </c>
      <c r="G386" s="1" t="s">
        <v>1672</v>
      </c>
      <c r="H386" s="1" t="s">
        <v>1673</v>
      </c>
      <c r="I386" s="1" t="s">
        <v>1674</v>
      </c>
      <c r="J386" s="1" t="s">
        <v>70</v>
      </c>
      <c r="K386" s="3">
        <v>50.96</v>
      </c>
      <c r="L386">
        <v>1</v>
      </c>
      <c r="M386" s="3">
        <v>50.96</v>
      </c>
      <c r="N386" s="1" t="s">
        <v>6669</v>
      </c>
      <c r="O386" s="1" t="s">
        <v>30</v>
      </c>
    </row>
    <row r="387" spans="1:15" x14ac:dyDescent="0.3">
      <c r="A387" s="1" t="s">
        <v>1675</v>
      </c>
      <c r="B387" s="2">
        <v>45065</v>
      </c>
      <c r="C387" s="1" t="s">
        <v>6668</v>
      </c>
      <c r="D387" s="1" t="s">
        <v>46</v>
      </c>
      <c r="E387">
        <v>2023</v>
      </c>
      <c r="F387" s="1" t="s">
        <v>930</v>
      </c>
      <c r="G387" s="1" t="s">
        <v>1676</v>
      </c>
      <c r="H387" s="1" t="s">
        <v>1677</v>
      </c>
      <c r="I387" s="1" t="s">
        <v>1678</v>
      </c>
      <c r="J387" s="1" t="s">
        <v>51</v>
      </c>
      <c r="K387" s="3">
        <v>29.63</v>
      </c>
      <c r="L387">
        <v>5</v>
      </c>
      <c r="M387" s="3">
        <v>148.15</v>
      </c>
      <c r="N387" s="1" t="s">
        <v>6669</v>
      </c>
      <c r="O387" s="1" t="s">
        <v>37</v>
      </c>
    </row>
    <row r="388" spans="1:15" x14ac:dyDescent="0.3">
      <c r="A388" s="1" t="s">
        <v>1679</v>
      </c>
      <c r="B388" s="2">
        <v>45263</v>
      </c>
      <c r="C388" s="1" t="s">
        <v>6666</v>
      </c>
      <c r="D388" s="1" t="s">
        <v>107</v>
      </c>
      <c r="E388">
        <v>2023</v>
      </c>
      <c r="F388" s="1" t="s">
        <v>1680</v>
      </c>
      <c r="G388" s="1" t="s">
        <v>1681</v>
      </c>
      <c r="H388" s="1" t="s">
        <v>725</v>
      </c>
      <c r="I388" s="1" t="s">
        <v>726</v>
      </c>
      <c r="J388" s="1" t="s">
        <v>70</v>
      </c>
      <c r="K388" s="3">
        <v>44.85</v>
      </c>
      <c r="L388">
        <v>2</v>
      </c>
      <c r="M388" s="3">
        <v>89.7</v>
      </c>
      <c r="N388" s="1" t="s">
        <v>21</v>
      </c>
      <c r="O388" s="1" t="s">
        <v>95</v>
      </c>
    </row>
    <row r="389" spans="1:15" x14ac:dyDescent="0.3">
      <c r="A389" s="1" t="s">
        <v>1682</v>
      </c>
      <c r="B389" s="2">
        <v>45523</v>
      </c>
      <c r="C389" s="1" t="s">
        <v>6667</v>
      </c>
      <c r="D389" s="1" t="s">
        <v>90</v>
      </c>
      <c r="E389">
        <v>2024</v>
      </c>
      <c r="F389" s="1" t="s">
        <v>1683</v>
      </c>
      <c r="G389" s="1" t="s">
        <v>1684</v>
      </c>
      <c r="H389" s="1" t="s">
        <v>1685</v>
      </c>
      <c r="I389" s="1" t="s">
        <v>1686</v>
      </c>
      <c r="J389" s="1" t="s">
        <v>70</v>
      </c>
      <c r="K389" s="3">
        <v>18.3</v>
      </c>
      <c r="L389">
        <v>5</v>
      </c>
      <c r="M389" s="3">
        <v>91.5</v>
      </c>
      <c r="N389" s="1" t="s">
        <v>88</v>
      </c>
      <c r="O389" s="1" t="s">
        <v>30</v>
      </c>
    </row>
    <row r="390" spans="1:15" x14ac:dyDescent="0.3">
      <c r="A390" s="1" t="s">
        <v>1687</v>
      </c>
      <c r="B390" s="2">
        <v>45662</v>
      </c>
      <c r="C390" s="1" t="s">
        <v>6666</v>
      </c>
      <c r="D390" s="1" t="s">
        <v>210</v>
      </c>
      <c r="E390">
        <v>2025</v>
      </c>
      <c r="F390" s="1" t="s">
        <v>1688</v>
      </c>
      <c r="G390" s="1" t="s">
        <v>1689</v>
      </c>
      <c r="H390" s="1" t="s">
        <v>613</v>
      </c>
      <c r="I390" s="1" t="s">
        <v>614</v>
      </c>
      <c r="J390" s="1" t="s">
        <v>70</v>
      </c>
      <c r="K390" s="3">
        <v>34.72</v>
      </c>
      <c r="L390">
        <v>5</v>
      </c>
      <c r="M390" s="3">
        <v>173.6</v>
      </c>
      <c r="N390" s="1" t="s">
        <v>6669</v>
      </c>
      <c r="O390" s="1" t="s">
        <v>37</v>
      </c>
    </row>
    <row r="391" spans="1:15" x14ac:dyDescent="0.3">
      <c r="A391" s="1" t="s">
        <v>1690</v>
      </c>
      <c r="B391" s="2">
        <v>45466</v>
      </c>
      <c r="C391" s="1" t="s">
        <v>6666</v>
      </c>
      <c r="D391" s="1" t="s">
        <v>24</v>
      </c>
      <c r="E391">
        <v>2024</v>
      </c>
      <c r="F391" s="1" t="s">
        <v>1691</v>
      </c>
      <c r="G391" s="1" t="s">
        <v>1692</v>
      </c>
      <c r="H391" s="1" t="s">
        <v>161</v>
      </c>
      <c r="I391" s="1" t="s">
        <v>1693</v>
      </c>
      <c r="J391" s="1" t="s">
        <v>20</v>
      </c>
      <c r="K391" s="3">
        <v>21.58</v>
      </c>
      <c r="L391">
        <v>3</v>
      </c>
      <c r="M391" s="3">
        <v>64.739999999999995</v>
      </c>
      <c r="N391" s="1" t="s">
        <v>21</v>
      </c>
      <c r="O391" s="1" t="s">
        <v>80</v>
      </c>
    </row>
    <row r="392" spans="1:15" x14ac:dyDescent="0.3">
      <c r="A392" s="1" t="s">
        <v>1694</v>
      </c>
      <c r="B392" s="2">
        <v>44972</v>
      </c>
      <c r="C392" s="1" t="s">
        <v>6670</v>
      </c>
      <c r="D392" s="1" t="s">
        <v>39</v>
      </c>
      <c r="E392">
        <v>2023</v>
      </c>
      <c r="F392" s="1" t="s">
        <v>260</v>
      </c>
      <c r="G392" s="1" t="s">
        <v>261</v>
      </c>
      <c r="H392" s="1" t="s">
        <v>1205</v>
      </c>
      <c r="I392" s="1" t="s">
        <v>1206</v>
      </c>
      <c r="J392" s="1" t="s">
        <v>20</v>
      </c>
      <c r="K392" s="3">
        <v>20.05</v>
      </c>
      <c r="L392">
        <v>5</v>
      </c>
      <c r="M392" s="3">
        <v>100.25</v>
      </c>
      <c r="N392" s="1" t="s">
        <v>29</v>
      </c>
      <c r="O392" s="1" t="s">
        <v>193</v>
      </c>
    </row>
    <row r="393" spans="1:15" x14ac:dyDescent="0.3">
      <c r="A393" s="1" t="s">
        <v>1695</v>
      </c>
      <c r="B393" s="2">
        <v>45330</v>
      </c>
      <c r="C393" s="1" t="s">
        <v>6672</v>
      </c>
      <c r="D393" s="1" t="s">
        <v>39</v>
      </c>
      <c r="E393">
        <v>2024</v>
      </c>
      <c r="F393" s="1" t="s">
        <v>686</v>
      </c>
      <c r="G393" s="1" t="s">
        <v>1696</v>
      </c>
      <c r="H393" s="1" t="s">
        <v>1337</v>
      </c>
      <c r="I393" s="1" t="s">
        <v>1338</v>
      </c>
      <c r="J393" s="1" t="s">
        <v>70</v>
      </c>
      <c r="K393" s="3">
        <v>14.48</v>
      </c>
      <c r="L393">
        <v>2</v>
      </c>
      <c r="M393" s="3">
        <v>28.96</v>
      </c>
      <c r="N393" s="1" t="s">
        <v>21</v>
      </c>
      <c r="O393" s="1" t="s">
        <v>22</v>
      </c>
    </row>
    <row r="394" spans="1:15" x14ac:dyDescent="0.3">
      <c r="A394" s="1" t="s">
        <v>1697</v>
      </c>
      <c r="B394" s="2">
        <v>45537</v>
      </c>
      <c r="C394" s="1" t="s">
        <v>6667</v>
      </c>
      <c r="D394" s="1" t="s">
        <v>60</v>
      </c>
      <c r="E394">
        <v>2024</v>
      </c>
      <c r="F394" s="1" t="s">
        <v>1569</v>
      </c>
      <c r="G394" s="1" t="s">
        <v>1698</v>
      </c>
      <c r="H394" s="1" t="s">
        <v>202</v>
      </c>
      <c r="I394" s="1" t="s">
        <v>203</v>
      </c>
      <c r="J394" s="1" t="s">
        <v>20</v>
      </c>
      <c r="K394" s="3">
        <v>14.34</v>
      </c>
      <c r="L394">
        <v>4</v>
      </c>
      <c r="M394" s="3">
        <v>57.36</v>
      </c>
      <c r="N394" s="1" t="s">
        <v>21</v>
      </c>
      <c r="O394" s="1" t="s">
        <v>37</v>
      </c>
    </row>
    <row r="395" spans="1:15" x14ac:dyDescent="0.3">
      <c r="A395" s="1" t="s">
        <v>1699</v>
      </c>
      <c r="B395" s="2">
        <v>45278</v>
      </c>
      <c r="C395" s="1" t="s">
        <v>6667</v>
      </c>
      <c r="D395" s="1" t="s">
        <v>107</v>
      </c>
      <c r="E395">
        <v>2023</v>
      </c>
      <c r="F395" s="1" t="s">
        <v>1700</v>
      </c>
      <c r="G395" s="1" t="s">
        <v>1701</v>
      </c>
      <c r="H395" s="1" t="s">
        <v>1702</v>
      </c>
      <c r="I395" s="1" t="s">
        <v>1703</v>
      </c>
      <c r="J395" s="1" t="s">
        <v>87</v>
      </c>
      <c r="K395" s="3">
        <v>36.15</v>
      </c>
      <c r="L395">
        <v>2</v>
      </c>
      <c r="M395" s="3">
        <v>72.3</v>
      </c>
      <c r="N395" s="1" t="s">
        <v>21</v>
      </c>
      <c r="O395" s="1" t="s">
        <v>44</v>
      </c>
    </row>
    <row r="396" spans="1:15" x14ac:dyDescent="0.3">
      <c r="A396" s="1" t="s">
        <v>1704</v>
      </c>
      <c r="B396" s="2">
        <v>45513</v>
      </c>
      <c r="C396" s="1" t="s">
        <v>6668</v>
      </c>
      <c r="D396" s="1" t="s">
        <v>90</v>
      </c>
      <c r="E396">
        <v>2024</v>
      </c>
      <c r="F396" s="1" t="s">
        <v>1705</v>
      </c>
      <c r="G396" s="1" t="s">
        <v>1706</v>
      </c>
      <c r="H396" s="1" t="s">
        <v>1707</v>
      </c>
      <c r="I396" s="1" t="s">
        <v>1708</v>
      </c>
      <c r="J396" s="1" t="s">
        <v>70</v>
      </c>
      <c r="K396" s="3">
        <v>30.36</v>
      </c>
      <c r="L396">
        <v>3</v>
      </c>
      <c r="M396" s="3">
        <v>91.08</v>
      </c>
      <c r="N396" s="1" t="s">
        <v>21</v>
      </c>
      <c r="O396" s="1" t="s">
        <v>22</v>
      </c>
    </row>
    <row r="397" spans="1:15" x14ac:dyDescent="0.3">
      <c r="A397" s="1" t="s">
        <v>1709</v>
      </c>
      <c r="B397" s="2">
        <v>45738</v>
      </c>
      <c r="C397" s="1" t="s">
        <v>6673</v>
      </c>
      <c r="D397" s="1" t="s">
        <v>15</v>
      </c>
      <c r="E397">
        <v>2025</v>
      </c>
      <c r="F397" s="1" t="s">
        <v>1249</v>
      </c>
      <c r="G397" s="1" t="s">
        <v>1710</v>
      </c>
      <c r="H397" s="1" t="s">
        <v>984</v>
      </c>
      <c r="I397" s="1" t="s">
        <v>1711</v>
      </c>
      <c r="J397" s="1" t="s">
        <v>20</v>
      </c>
      <c r="K397" s="3">
        <v>19.07</v>
      </c>
      <c r="L397">
        <v>3</v>
      </c>
      <c r="M397" s="3">
        <v>57.21</v>
      </c>
      <c r="N397" s="1" t="s">
        <v>29</v>
      </c>
      <c r="O397" s="1" t="s">
        <v>37</v>
      </c>
    </row>
    <row r="398" spans="1:15" x14ac:dyDescent="0.3">
      <c r="A398" s="1" t="s">
        <v>1712</v>
      </c>
      <c r="B398" s="2">
        <v>45486</v>
      </c>
      <c r="C398" s="1" t="s">
        <v>6673</v>
      </c>
      <c r="D398" s="1" t="s">
        <v>32</v>
      </c>
      <c r="E398">
        <v>2024</v>
      </c>
      <c r="F398" s="1" t="s">
        <v>358</v>
      </c>
      <c r="G398" s="1" t="s">
        <v>359</v>
      </c>
      <c r="H398" s="1" t="s">
        <v>1713</v>
      </c>
      <c r="I398" s="1" t="s">
        <v>1714</v>
      </c>
      <c r="J398" s="1" t="s">
        <v>87</v>
      </c>
      <c r="K398" s="3">
        <v>20.34</v>
      </c>
      <c r="L398">
        <v>1</v>
      </c>
      <c r="M398" s="3">
        <v>20.34</v>
      </c>
      <c r="N398" s="1" t="s">
        <v>29</v>
      </c>
      <c r="O398" s="1" t="s">
        <v>22</v>
      </c>
    </row>
    <row r="399" spans="1:15" x14ac:dyDescent="0.3">
      <c r="A399" s="1" t="s">
        <v>1715</v>
      </c>
      <c r="B399" s="2">
        <v>45820</v>
      </c>
      <c r="C399" s="1" t="s">
        <v>6672</v>
      </c>
      <c r="D399" s="1" t="s">
        <v>24</v>
      </c>
      <c r="E399">
        <v>2025</v>
      </c>
      <c r="F399" s="1" t="s">
        <v>1163</v>
      </c>
      <c r="G399" s="1" t="s">
        <v>1164</v>
      </c>
      <c r="H399" s="1" t="s">
        <v>411</v>
      </c>
      <c r="I399" s="1" t="s">
        <v>412</v>
      </c>
      <c r="J399" s="1" t="s">
        <v>51</v>
      </c>
      <c r="K399" s="3">
        <v>34.06</v>
      </c>
      <c r="L399">
        <v>5</v>
      </c>
      <c r="M399" s="3">
        <v>170.3</v>
      </c>
      <c r="N399" s="1" t="s">
        <v>21</v>
      </c>
      <c r="O399" s="1" t="s">
        <v>37</v>
      </c>
    </row>
    <row r="400" spans="1:15" x14ac:dyDescent="0.3">
      <c r="A400" s="1" t="s">
        <v>1716</v>
      </c>
      <c r="B400" s="2">
        <v>45297</v>
      </c>
      <c r="C400" s="1" t="s">
        <v>6673</v>
      </c>
      <c r="D400" s="1" t="s">
        <v>210</v>
      </c>
      <c r="E400">
        <v>2024</v>
      </c>
      <c r="F400" s="1" t="s">
        <v>575</v>
      </c>
      <c r="G400" s="1" t="s">
        <v>576</v>
      </c>
      <c r="H400" s="1" t="s">
        <v>905</v>
      </c>
      <c r="I400" s="1" t="s">
        <v>1717</v>
      </c>
      <c r="J400" s="1" t="s">
        <v>51</v>
      </c>
      <c r="K400" s="3">
        <v>13.55</v>
      </c>
      <c r="L400">
        <v>2</v>
      </c>
      <c r="M400" s="3">
        <v>27.1</v>
      </c>
      <c r="N400" s="1" t="s">
        <v>29</v>
      </c>
      <c r="O400" s="1" t="s">
        <v>22</v>
      </c>
    </row>
    <row r="401" spans="1:15" x14ac:dyDescent="0.3">
      <c r="A401" s="1" t="s">
        <v>1718</v>
      </c>
      <c r="B401" s="2">
        <v>44829</v>
      </c>
      <c r="C401" s="1" t="s">
        <v>6666</v>
      </c>
      <c r="D401" s="1" t="s">
        <v>60</v>
      </c>
      <c r="E401">
        <v>2022</v>
      </c>
      <c r="F401" s="1" t="s">
        <v>1719</v>
      </c>
      <c r="G401" s="1" t="s">
        <v>1720</v>
      </c>
      <c r="H401" s="1" t="s">
        <v>878</v>
      </c>
      <c r="I401" s="1" t="s">
        <v>1721</v>
      </c>
      <c r="J401" s="1" t="s">
        <v>20</v>
      </c>
      <c r="K401" s="3">
        <v>6.74</v>
      </c>
      <c r="L401">
        <v>5</v>
      </c>
      <c r="M401" s="3">
        <v>33.700000000000003</v>
      </c>
      <c r="N401" s="1" t="s">
        <v>21</v>
      </c>
      <c r="O401" s="1" t="s">
        <v>95</v>
      </c>
    </row>
    <row r="402" spans="1:15" x14ac:dyDescent="0.3">
      <c r="A402" s="1" t="s">
        <v>1722</v>
      </c>
      <c r="B402" s="2">
        <v>45167</v>
      </c>
      <c r="C402" s="1" t="s">
        <v>6671</v>
      </c>
      <c r="D402" s="1" t="s">
        <v>90</v>
      </c>
      <c r="E402">
        <v>2023</v>
      </c>
      <c r="F402" s="1" t="s">
        <v>1249</v>
      </c>
      <c r="G402" s="1" t="s">
        <v>1723</v>
      </c>
      <c r="H402" s="1" t="s">
        <v>171</v>
      </c>
      <c r="I402" s="1" t="s">
        <v>1724</v>
      </c>
      <c r="J402" s="1" t="s">
        <v>51</v>
      </c>
      <c r="K402" s="3">
        <v>7.17</v>
      </c>
      <c r="L402">
        <v>4</v>
      </c>
      <c r="M402" s="3">
        <v>28.68</v>
      </c>
      <c r="N402" s="1" t="s">
        <v>21</v>
      </c>
      <c r="O402" s="1" t="s">
        <v>193</v>
      </c>
    </row>
    <row r="403" spans="1:15" x14ac:dyDescent="0.3">
      <c r="A403" s="1" t="s">
        <v>1725</v>
      </c>
      <c r="B403" s="2">
        <v>45074</v>
      </c>
      <c r="C403" s="1" t="s">
        <v>6666</v>
      </c>
      <c r="D403" s="1" t="s">
        <v>46</v>
      </c>
      <c r="E403">
        <v>2023</v>
      </c>
      <c r="F403" s="1" t="s">
        <v>1726</v>
      </c>
      <c r="G403" s="1" t="s">
        <v>1727</v>
      </c>
      <c r="H403" s="1" t="s">
        <v>1462</v>
      </c>
      <c r="I403" s="1" t="s">
        <v>1728</v>
      </c>
      <c r="J403" s="1" t="s">
        <v>20</v>
      </c>
      <c r="K403" s="3">
        <v>33.17</v>
      </c>
      <c r="L403">
        <v>3</v>
      </c>
      <c r="M403" s="3">
        <v>99.51</v>
      </c>
      <c r="N403" s="1" t="s">
        <v>6669</v>
      </c>
      <c r="O403" s="1" t="s">
        <v>193</v>
      </c>
    </row>
    <row r="404" spans="1:15" x14ac:dyDescent="0.3">
      <c r="A404" s="1" t="s">
        <v>1729</v>
      </c>
      <c r="B404" s="2">
        <v>45326</v>
      </c>
      <c r="C404" s="1" t="s">
        <v>6666</v>
      </c>
      <c r="D404" s="1" t="s">
        <v>39</v>
      </c>
      <c r="E404">
        <v>2024</v>
      </c>
      <c r="F404" s="1" t="s">
        <v>61</v>
      </c>
      <c r="G404" s="1" t="s">
        <v>62</v>
      </c>
      <c r="H404" s="1" t="s">
        <v>1730</v>
      </c>
      <c r="I404" s="1" t="s">
        <v>1731</v>
      </c>
      <c r="J404" s="1" t="s">
        <v>70</v>
      </c>
      <c r="K404" s="3">
        <v>44.42</v>
      </c>
      <c r="L404">
        <v>4</v>
      </c>
      <c r="M404" s="3">
        <v>177.68</v>
      </c>
      <c r="N404" s="1" t="s">
        <v>6669</v>
      </c>
      <c r="O404" s="1" t="s">
        <v>30</v>
      </c>
    </row>
    <row r="405" spans="1:15" x14ac:dyDescent="0.3">
      <c r="A405" s="1" t="s">
        <v>1732</v>
      </c>
      <c r="B405" s="2">
        <v>45107</v>
      </c>
      <c r="C405" s="1" t="s">
        <v>6668</v>
      </c>
      <c r="D405" s="1" t="s">
        <v>24</v>
      </c>
      <c r="E405">
        <v>2023</v>
      </c>
      <c r="F405" s="1" t="s">
        <v>1733</v>
      </c>
      <c r="G405" s="1" t="s">
        <v>1734</v>
      </c>
      <c r="H405" s="1" t="s">
        <v>1735</v>
      </c>
      <c r="I405" s="1" t="s">
        <v>1736</v>
      </c>
      <c r="J405" s="1" t="s">
        <v>20</v>
      </c>
      <c r="K405" s="3">
        <v>45.63</v>
      </c>
      <c r="L405">
        <v>2</v>
      </c>
      <c r="M405" s="3">
        <v>91.26</v>
      </c>
      <c r="N405" s="1" t="s">
        <v>21</v>
      </c>
      <c r="O405" s="1" t="s">
        <v>37</v>
      </c>
    </row>
    <row r="406" spans="1:15" x14ac:dyDescent="0.3">
      <c r="A406" s="1" t="s">
        <v>1737</v>
      </c>
      <c r="B406" s="2">
        <v>44968</v>
      </c>
      <c r="C406" s="1" t="s">
        <v>6673</v>
      </c>
      <c r="D406" s="1" t="s">
        <v>39</v>
      </c>
      <c r="E406">
        <v>2023</v>
      </c>
      <c r="F406" s="1" t="s">
        <v>1738</v>
      </c>
      <c r="G406" s="1" t="s">
        <v>1739</v>
      </c>
      <c r="H406" s="1" t="s">
        <v>1602</v>
      </c>
      <c r="I406" s="1" t="s">
        <v>1740</v>
      </c>
      <c r="J406" s="1" t="s">
        <v>51</v>
      </c>
      <c r="K406" s="3">
        <v>27.16</v>
      </c>
      <c r="L406">
        <v>3</v>
      </c>
      <c r="M406" s="3">
        <v>81.48</v>
      </c>
      <c r="N406" s="1" t="s">
        <v>29</v>
      </c>
      <c r="O406" s="1" t="s">
        <v>52</v>
      </c>
    </row>
    <row r="407" spans="1:15" x14ac:dyDescent="0.3">
      <c r="A407" s="1" t="s">
        <v>1741</v>
      </c>
      <c r="B407" s="2">
        <v>45391</v>
      </c>
      <c r="C407" s="1" t="s">
        <v>6671</v>
      </c>
      <c r="D407" s="1" t="s">
        <v>82</v>
      </c>
      <c r="E407">
        <v>2024</v>
      </c>
      <c r="F407" s="1" t="s">
        <v>1742</v>
      </c>
      <c r="G407" s="1" t="s">
        <v>1743</v>
      </c>
      <c r="H407" s="1" t="s">
        <v>588</v>
      </c>
      <c r="I407" s="1" t="s">
        <v>1744</v>
      </c>
      <c r="J407" s="1" t="s">
        <v>87</v>
      </c>
      <c r="K407" s="3">
        <v>36.26</v>
      </c>
      <c r="L407">
        <v>5</v>
      </c>
      <c r="M407" s="3">
        <v>181.3</v>
      </c>
      <c r="N407" s="1" t="s">
        <v>88</v>
      </c>
      <c r="O407" s="1" t="s">
        <v>44</v>
      </c>
    </row>
    <row r="408" spans="1:15" x14ac:dyDescent="0.3">
      <c r="A408" s="1" t="s">
        <v>1745</v>
      </c>
      <c r="B408" s="2">
        <v>45004</v>
      </c>
      <c r="C408" s="1" t="s">
        <v>6666</v>
      </c>
      <c r="D408" s="1" t="s">
        <v>15</v>
      </c>
      <c r="E408">
        <v>2023</v>
      </c>
      <c r="F408" s="1" t="s">
        <v>1746</v>
      </c>
      <c r="G408" s="1" t="s">
        <v>1747</v>
      </c>
      <c r="H408" s="1" t="s">
        <v>1748</v>
      </c>
      <c r="I408" s="1" t="s">
        <v>1749</v>
      </c>
      <c r="J408" s="1" t="s">
        <v>20</v>
      </c>
      <c r="K408" s="3">
        <v>49.75</v>
      </c>
      <c r="L408">
        <v>3</v>
      </c>
      <c r="M408" s="3">
        <v>149.25</v>
      </c>
      <c r="N408" s="1" t="s">
        <v>6669</v>
      </c>
      <c r="O408" s="1" t="s">
        <v>30</v>
      </c>
    </row>
    <row r="409" spans="1:15" x14ac:dyDescent="0.3">
      <c r="A409" s="1" t="s">
        <v>1750</v>
      </c>
      <c r="B409" s="2">
        <v>45094</v>
      </c>
      <c r="C409" s="1" t="s">
        <v>6673</v>
      </c>
      <c r="D409" s="1" t="s">
        <v>24</v>
      </c>
      <c r="E409">
        <v>2023</v>
      </c>
      <c r="F409" s="1" t="s">
        <v>1751</v>
      </c>
      <c r="G409" s="1" t="s">
        <v>1752</v>
      </c>
      <c r="H409" s="1" t="s">
        <v>1246</v>
      </c>
      <c r="I409" s="1" t="s">
        <v>1753</v>
      </c>
      <c r="J409" s="1" t="s">
        <v>70</v>
      </c>
      <c r="K409" s="3">
        <v>35.409999999999997</v>
      </c>
      <c r="L409">
        <v>3</v>
      </c>
      <c r="M409" s="3">
        <v>106.23</v>
      </c>
      <c r="N409" s="1" t="s">
        <v>6669</v>
      </c>
      <c r="O409" s="1" t="s">
        <v>37</v>
      </c>
    </row>
    <row r="410" spans="1:15" x14ac:dyDescent="0.3">
      <c r="A410" s="1" t="s">
        <v>1754</v>
      </c>
      <c r="B410" s="2">
        <v>45490</v>
      </c>
      <c r="C410" s="1" t="s">
        <v>6670</v>
      </c>
      <c r="D410" s="1" t="s">
        <v>32</v>
      </c>
      <c r="E410">
        <v>2024</v>
      </c>
      <c r="F410" s="1" t="s">
        <v>211</v>
      </c>
      <c r="G410" s="1" t="s">
        <v>212</v>
      </c>
      <c r="H410" s="1" t="s">
        <v>1755</v>
      </c>
      <c r="I410" s="1" t="s">
        <v>1756</v>
      </c>
      <c r="J410" s="1" t="s">
        <v>20</v>
      </c>
      <c r="K410" s="3">
        <v>5.01</v>
      </c>
      <c r="L410">
        <v>4</v>
      </c>
      <c r="M410" s="3">
        <v>20.04</v>
      </c>
      <c r="N410" s="1" t="s">
        <v>6669</v>
      </c>
      <c r="O410" s="1" t="s">
        <v>37</v>
      </c>
    </row>
    <row r="411" spans="1:15" x14ac:dyDescent="0.3">
      <c r="A411" s="1" t="s">
        <v>1757</v>
      </c>
      <c r="B411" s="2">
        <v>45313</v>
      </c>
      <c r="C411" s="1" t="s">
        <v>6667</v>
      </c>
      <c r="D411" s="1" t="s">
        <v>210</v>
      </c>
      <c r="E411">
        <v>2024</v>
      </c>
      <c r="F411" s="1" t="s">
        <v>1633</v>
      </c>
      <c r="G411" s="1" t="s">
        <v>1634</v>
      </c>
      <c r="H411" s="1" t="s">
        <v>1755</v>
      </c>
      <c r="I411" s="1" t="s">
        <v>1756</v>
      </c>
      <c r="J411" s="1" t="s">
        <v>70</v>
      </c>
      <c r="K411" s="3">
        <v>5.83</v>
      </c>
      <c r="L411">
        <v>4</v>
      </c>
      <c r="M411" s="3">
        <v>23.32</v>
      </c>
      <c r="N411" s="1" t="s">
        <v>6669</v>
      </c>
      <c r="O411" s="1" t="s">
        <v>37</v>
      </c>
    </row>
    <row r="412" spans="1:15" x14ac:dyDescent="0.3">
      <c r="A412" s="1" t="s">
        <v>1758</v>
      </c>
      <c r="B412" s="2">
        <v>45457</v>
      </c>
      <c r="C412" s="1" t="s">
        <v>6668</v>
      </c>
      <c r="D412" s="1" t="s">
        <v>24</v>
      </c>
      <c r="E412">
        <v>2024</v>
      </c>
      <c r="F412" s="1" t="s">
        <v>1304</v>
      </c>
      <c r="G412" s="1" t="s">
        <v>1759</v>
      </c>
      <c r="H412" s="1" t="s">
        <v>603</v>
      </c>
      <c r="I412" s="1" t="s">
        <v>1760</v>
      </c>
      <c r="J412" s="1" t="s">
        <v>51</v>
      </c>
      <c r="K412" s="3">
        <v>49.96</v>
      </c>
      <c r="L412">
        <v>4</v>
      </c>
      <c r="M412" s="3">
        <v>199.84</v>
      </c>
      <c r="N412" s="1" t="s">
        <v>21</v>
      </c>
      <c r="O412" s="1" t="s">
        <v>52</v>
      </c>
    </row>
    <row r="413" spans="1:15" x14ac:dyDescent="0.3">
      <c r="A413" s="1" t="s">
        <v>1761</v>
      </c>
      <c r="B413" s="2">
        <v>45227</v>
      </c>
      <c r="C413" s="1" t="s">
        <v>6673</v>
      </c>
      <c r="D413" s="1" t="s">
        <v>133</v>
      </c>
      <c r="E413">
        <v>2023</v>
      </c>
      <c r="F413" s="1" t="s">
        <v>1043</v>
      </c>
      <c r="G413" s="1" t="s">
        <v>1493</v>
      </c>
      <c r="H413" s="1" t="s">
        <v>1762</v>
      </c>
      <c r="I413" s="1" t="s">
        <v>1763</v>
      </c>
      <c r="J413" s="1" t="s">
        <v>70</v>
      </c>
      <c r="K413" s="3">
        <v>4.09</v>
      </c>
      <c r="L413">
        <v>4</v>
      </c>
      <c r="M413" s="3">
        <v>16.36</v>
      </c>
      <c r="N413" s="1" t="s">
        <v>21</v>
      </c>
      <c r="O413" s="1" t="s">
        <v>193</v>
      </c>
    </row>
    <row r="414" spans="1:15" x14ac:dyDescent="0.3">
      <c r="A414" s="1" t="s">
        <v>1764</v>
      </c>
      <c r="B414" s="2">
        <v>45524</v>
      </c>
      <c r="C414" s="1" t="s">
        <v>6671</v>
      </c>
      <c r="D414" s="1" t="s">
        <v>90</v>
      </c>
      <c r="E414">
        <v>2024</v>
      </c>
      <c r="F414" s="1" t="s">
        <v>715</v>
      </c>
      <c r="G414" s="1" t="s">
        <v>716</v>
      </c>
      <c r="H414" s="1" t="s">
        <v>1765</v>
      </c>
      <c r="I414" s="1" t="s">
        <v>1766</v>
      </c>
      <c r="J414" s="1" t="s">
        <v>20</v>
      </c>
      <c r="K414" s="3">
        <v>16.04</v>
      </c>
      <c r="L414">
        <v>4</v>
      </c>
      <c r="M414" s="3">
        <v>64.16</v>
      </c>
      <c r="N414" s="1" t="s">
        <v>88</v>
      </c>
      <c r="O414" s="1" t="s">
        <v>44</v>
      </c>
    </row>
    <row r="415" spans="1:15" x14ac:dyDescent="0.3">
      <c r="A415" s="1" t="s">
        <v>1767</v>
      </c>
      <c r="B415" s="2">
        <v>45446</v>
      </c>
      <c r="C415" s="1" t="s">
        <v>6667</v>
      </c>
      <c r="D415" s="1" t="s">
        <v>24</v>
      </c>
      <c r="E415">
        <v>2024</v>
      </c>
      <c r="F415" s="1" t="s">
        <v>476</v>
      </c>
      <c r="G415" s="1" t="s">
        <v>1768</v>
      </c>
      <c r="H415" s="1" t="s">
        <v>613</v>
      </c>
      <c r="I415" s="1" t="s">
        <v>614</v>
      </c>
      <c r="J415" s="1" t="s">
        <v>70</v>
      </c>
      <c r="K415" s="3">
        <v>36.450000000000003</v>
      </c>
      <c r="L415">
        <v>1</v>
      </c>
      <c r="M415" s="3">
        <v>36.450000000000003</v>
      </c>
      <c r="N415" s="1" t="s">
        <v>21</v>
      </c>
      <c r="O415" s="1" t="s">
        <v>37</v>
      </c>
    </row>
    <row r="416" spans="1:15" x14ac:dyDescent="0.3">
      <c r="A416" s="1" t="s">
        <v>1769</v>
      </c>
      <c r="B416" s="2">
        <v>45113</v>
      </c>
      <c r="C416" s="1" t="s">
        <v>6672</v>
      </c>
      <c r="D416" s="1" t="s">
        <v>32</v>
      </c>
      <c r="E416">
        <v>2023</v>
      </c>
      <c r="F416" s="1" t="s">
        <v>1770</v>
      </c>
      <c r="G416" s="1" t="s">
        <v>1771</v>
      </c>
      <c r="H416" s="1" t="s">
        <v>1365</v>
      </c>
      <c r="I416" s="1" t="s">
        <v>1366</v>
      </c>
      <c r="J416" s="1" t="s">
        <v>51</v>
      </c>
      <c r="K416" s="3">
        <v>18.25</v>
      </c>
      <c r="L416">
        <v>1</v>
      </c>
      <c r="M416" s="3">
        <v>18.25</v>
      </c>
      <c r="N416" s="1" t="s">
        <v>29</v>
      </c>
      <c r="O416" s="1" t="s">
        <v>52</v>
      </c>
    </row>
    <row r="417" spans="1:15" x14ac:dyDescent="0.3">
      <c r="A417" s="1" t="s">
        <v>1772</v>
      </c>
      <c r="B417" s="2">
        <v>45888</v>
      </c>
      <c r="C417" s="1" t="s">
        <v>6671</v>
      </c>
      <c r="D417" s="1" t="s">
        <v>90</v>
      </c>
      <c r="E417">
        <v>2025</v>
      </c>
      <c r="F417" s="1" t="s">
        <v>1066</v>
      </c>
      <c r="G417" s="1" t="s">
        <v>1773</v>
      </c>
      <c r="H417" s="1" t="s">
        <v>213</v>
      </c>
      <c r="I417" s="1" t="s">
        <v>1774</v>
      </c>
      <c r="J417" s="1" t="s">
        <v>87</v>
      </c>
      <c r="K417" s="3">
        <v>22.21</v>
      </c>
      <c r="L417">
        <v>5</v>
      </c>
      <c r="M417" s="3">
        <v>111.05</v>
      </c>
      <c r="N417" s="1" t="s">
        <v>21</v>
      </c>
      <c r="O417" s="1" t="s">
        <v>22</v>
      </c>
    </row>
    <row r="418" spans="1:15" x14ac:dyDescent="0.3">
      <c r="A418" s="1" t="s">
        <v>1775</v>
      </c>
      <c r="B418" s="2">
        <v>45177</v>
      </c>
      <c r="C418" s="1" t="s">
        <v>6668</v>
      </c>
      <c r="D418" s="1" t="s">
        <v>60</v>
      </c>
      <c r="E418">
        <v>2023</v>
      </c>
      <c r="F418" s="1" t="s">
        <v>616</v>
      </c>
      <c r="G418" s="1" t="s">
        <v>617</v>
      </c>
      <c r="H418" s="1" t="s">
        <v>191</v>
      </c>
      <c r="I418" s="1" t="s">
        <v>192</v>
      </c>
      <c r="J418" s="1" t="s">
        <v>51</v>
      </c>
      <c r="K418" s="3">
        <v>5.89</v>
      </c>
      <c r="L418">
        <v>2</v>
      </c>
      <c r="M418" s="3">
        <v>11.78</v>
      </c>
      <c r="N418" s="1" t="s">
        <v>88</v>
      </c>
      <c r="O418" s="1" t="s">
        <v>52</v>
      </c>
    </row>
    <row r="419" spans="1:15" x14ac:dyDescent="0.3">
      <c r="A419" s="1" t="s">
        <v>1776</v>
      </c>
      <c r="B419" s="2">
        <v>45056</v>
      </c>
      <c r="C419" s="1" t="s">
        <v>6670</v>
      </c>
      <c r="D419" s="1" t="s">
        <v>46</v>
      </c>
      <c r="E419">
        <v>2023</v>
      </c>
      <c r="F419" s="1" t="s">
        <v>1777</v>
      </c>
      <c r="G419" s="1" t="s">
        <v>1778</v>
      </c>
      <c r="H419" s="1" t="s">
        <v>559</v>
      </c>
      <c r="I419" s="1" t="s">
        <v>1779</v>
      </c>
      <c r="J419" s="1" t="s">
        <v>87</v>
      </c>
      <c r="K419" s="3">
        <v>39.119999999999997</v>
      </c>
      <c r="L419">
        <v>3</v>
      </c>
      <c r="M419" s="3">
        <v>117.36</v>
      </c>
      <c r="N419" s="1" t="s">
        <v>21</v>
      </c>
      <c r="O419" s="1" t="s">
        <v>44</v>
      </c>
    </row>
    <row r="420" spans="1:15" x14ac:dyDescent="0.3">
      <c r="A420" s="1" t="s">
        <v>1780</v>
      </c>
      <c r="B420" s="2">
        <v>45177</v>
      </c>
      <c r="C420" s="1" t="s">
        <v>6668</v>
      </c>
      <c r="D420" s="1" t="s">
        <v>60</v>
      </c>
      <c r="E420">
        <v>2023</v>
      </c>
      <c r="F420" s="1" t="s">
        <v>313</v>
      </c>
      <c r="G420" s="1" t="s">
        <v>1781</v>
      </c>
      <c r="H420" s="1" t="s">
        <v>1782</v>
      </c>
      <c r="I420" s="1" t="s">
        <v>1783</v>
      </c>
      <c r="J420" s="1" t="s">
        <v>87</v>
      </c>
      <c r="K420" s="3">
        <v>11.12</v>
      </c>
      <c r="L420">
        <v>3</v>
      </c>
      <c r="M420" s="3">
        <v>33.36</v>
      </c>
      <c r="N420" s="1" t="s">
        <v>29</v>
      </c>
      <c r="O420" s="1" t="s">
        <v>22</v>
      </c>
    </row>
    <row r="421" spans="1:15" x14ac:dyDescent="0.3">
      <c r="A421" s="1" t="s">
        <v>1784</v>
      </c>
      <c r="B421" s="2">
        <v>45087</v>
      </c>
      <c r="C421" s="1" t="s">
        <v>6673</v>
      </c>
      <c r="D421" s="1" t="s">
        <v>24</v>
      </c>
      <c r="E421">
        <v>2023</v>
      </c>
      <c r="F421" s="1" t="s">
        <v>1785</v>
      </c>
      <c r="G421" s="1" t="s">
        <v>1786</v>
      </c>
      <c r="H421" s="1" t="s">
        <v>1787</v>
      </c>
      <c r="I421" s="1" t="s">
        <v>1788</v>
      </c>
      <c r="J421" s="1" t="s">
        <v>51</v>
      </c>
      <c r="K421" s="3">
        <v>47.1</v>
      </c>
      <c r="L421">
        <v>1</v>
      </c>
      <c r="M421" s="3">
        <v>47.1</v>
      </c>
      <c r="N421" s="1" t="s">
        <v>29</v>
      </c>
      <c r="O421" s="1" t="s">
        <v>30</v>
      </c>
    </row>
    <row r="422" spans="1:15" x14ac:dyDescent="0.3">
      <c r="A422" s="1" t="s">
        <v>1789</v>
      </c>
      <c r="B422" s="2">
        <v>45186</v>
      </c>
      <c r="C422" s="1" t="s">
        <v>6666</v>
      </c>
      <c r="D422" s="1" t="s">
        <v>60</v>
      </c>
      <c r="E422">
        <v>2023</v>
      </c>
      <c r="F422" s="1" t="s">
        <v>438</v>
      </c>
      <c r="G422" s="1" t="s">
        <v>1790</v>
      </c>
      <c r="H422" s="1" t="s">
        <v>762</v>
      </c>
      <c r="I422" s="1" t="s">
        <v>763</v>
      </c>
      <c r="J422" s="1" t="s">
        <v>70</v>
      </c>
      <c r="K422" s="3">
        <v>34.71</v>
      </c>
      <c r="L422">
        <v>1</v>
      </c>
      <c r="M422" s="3">
        <v>34.71</v>
      </c>
      <c r="N422" s="1" t="s">
        <v>21</v>
      </c>
      <c r="O422" s="1" t="s">
        <v>30</v>
      </c>
    </row>
    <row r="423" spans="1:15" x14ac:dyDescent="0.3">
      <c r="A423" s="1" t="s">
        <v>1791</v>
      </c>
      <c r="B423" s="2">
        <v>44929</v>
      </c>
      <c r="C423" s="1" t="s">
        <v>6671</v>
      </c>
      <c r="D423" s="1" t="s">
        <v>210</v>
      </c>
      <c r="E423">
        <v>2023</v>
      </c>
      <c r="F423" s="1" t="s">
        <v>1452</v>
      </c>
      <c r="G423" s="1" t="s">
        <v>1453</v>
      </c>
      <c r="H423" s="1" t="s">
        <v>660</v>
      </c>
      <c r="I423" s="1" t="s">
        <v>661</v>
      </c>
      <c r="J423" s="1" t="s">
        <v>20</v>
      </c>
      <c r="K423" s="3">
        <v>33.97</v>
      </c>
      <c r="L423">
        <v>3</v>
      </c>
      <c r="M423" s="3">
        <v>101.91</v>
      </c>
      <c r="N423" s="1" t="s">
        <v>6669</v>
      </c>
      <c r="O423" s="1" t="s">
        <v>193</v>
      </c>
    </row>
    <row r="424" spans="1:15" x14ac:dyDescent="0.3">
      <c r="A424" s="1" t="s">
        <v>1792</v>
      </c>
      <c r="B424" s="2">
        <v>45424</v>
      </c>
      <c r="C424" s="1" t="s">
        <v>6666</v>
      </c>
      <c r="D424" s="1" t="s">
        <v>46</v>
      </c>
      <c r="E424">
        <v>2024</v>
      </c>
      <c r="F424" s="1" t="s">
        <v>1793</v>
      </c>
      <c r="G424" s="1" t="s">
        <v>1794</v>
      </c>
      <c r="H424" s="1" t="s">
        <v>1795</v>
      </c>
      <c r="I424" s="1" t="s">
        <v>1796</v>
      </c>
      <c r="J424" s="1" t="s">
        <v>70</v>
      </c>
      <c r="K424" s="3">
        <v>14.52</v>
      </c>
      <c r="L424">
        <v>2</v>
      </c>
      <c r="M424" s="3">
        <v>29.04</v>
      </c>
      <c r="N424" s="1" t="s">
        <v>21</v>
      </c>
      <c r="O424" s="1" t="s">
        <v>30</v>
      </c>
    </row>
    <row r="425" spans="1:15" x14ac:dyDescent="0.3">
      <c r="A425" s="1" t="s">
        <v>1797</v>
      </c>
      <c r="B425" s="2">
        <v>45313</v>
      </c>
      <c r="C425" s="1" t="s">
        <v>6667</v>
      </c>
      <c r="D425" s="1" t="s">
        <v>210</v>
      </c>
      <c r="E425">
        <v>2024</v>
      </c>
      <c r="F425" s="1" t="s">
        <v>16</v>
      </c>
      <c r="G425" s="1" t="s">
        <v>17</v>
      </c>
      <c r="H425" s="1" t="s">
        <v>1798</v>
      </c>
      <c r="I425" s="1" t="s">
        <v>1799</v>
      </c>
      <c r="J425" s="1" t="s">
        <v>70</v>
      </c>
      <c r="K425" s="3">
        <v>26.46</v>
      </c>
      <c r="L425">
        <v>1</v>
      </c>
      <c r="M425" s="3">
        <v>26.46</v>
      </c>
      <c r="N425" s="1" t="s">
        <v>21</v>
      </c>
      <c r="O425" s="1" t="s">
        <v>193</v>
      </c>
    </row>
    <row r="426" spans="1:15" x14ac:dyDescent="0.3">
      <c r="A426" s="1" t="s">
        <v>1800</v>
      </c>
      <c r="B426" s="2">
        <v>45252</v>
      </c>
      <c r="C426" s="1" t="s">
        <v>6670</v>
      </c>
      <c r="D426" s="1" t="s">
        <v>54</v>
      </c>
      <c r="E426">
        <v>2023</v>
      </c>
      <c r="F426" s="1" t="s">
        <v>849</v>
      </c>
      <c r="G426" s="1" t="s">
        <v>850</v>
      </c>
      <c r="H426" s="1" t="s">
        <v>468</v>
      </c>
      <c r="I426" s="1" t="s">
        <v>1801</v>
      </c>
      <c r="J426" s="1" t="s">
        <v>20</v>
      </c>
      <c r="K426" s="3">
        <v>12.98</v>
      </c>
      <c r="L426">
        <v>3</v>
      </c>
      <c r="M426" s="3">
        <v>38.94</v>
      </c>
      <c r="N426" s="1" t="s">
        <v>21</v>
      </c>
      <c r="O426" s="1" t="s">
        <v>193</v>
      </c>
    </row>
    <row r="427" spans="1:15" x14ac:dyDescent="0.3">
      <c r="A427" s="1" t="s">
        <v>1802</v>
      </c>
      <c r="B427" s="2">
        <v>45195</v>
      </c>
      <c r="C427" s="1" t="s">
        <v>6671</v>
      </c>
      <c r="D427" s="1" t="s">
        <v>60</v>
      </c>
      <c r="E427">
        <v>2023</v>
      </c>
      <c r="F427" s="1" t="s">
        <v>1524</v>
      </c>
      <c r="G427" s="1" t="s">
        <v>1525</v>
      </c>
      <c r="H427" s="1" t="s">
        <v>1306</v>
      </c>
      <c r="I427" s="1" t="s">
        <v>1307</v>
      </c>
      <c r="J427" s="1" t="s">
        <v>20</v>
      </c>
      <c r="K427" s="3">
        <v>38.81</v>
      </c>
      <c r="L427">
        <v>3</v>
      </c>
      <c r="M427" s="3">
        <v>116.43</v>
      </c>
      <c r="N427" s="1" t="s">
        <v>21</v>
      </c>
      <c r="O427" s="1" t="s">
        <v>80</v>
      </c>
    </row>
    <row r="428" spans="1:15" x14ac:dyDescent="0.3">
      <c r="A428" s="1" t="s">
        <v>1803</v>
      </c>
      <c r="B428" s="2">
        <v>45122</v>
      </c>
      <c r="C428" s="1" t="s">
        <v>6673</v>
      </c>
      <c r="D428" s="1" t="s">
        <v>32</v>
      </c>
      <c r="E428">
        <v>2023</v>
      </c>
      <c r="F428" s="1" t="s">
        <v>1804</v>
      </c>
      <c r="G428" s="1" t="s">
        <v>1805</v>
      </c>
      <c r="H428" s="1" t="s">
        <v>1806</v>
      </c>
      <c r="I428" s="1" t="s">
        <v>1807</v>
      </c>
      <c r="J428" s="1" t="s">
        <v>20</v>
      </c>
      <c r="K428" s="3">
        <v>13.02</v>
      </c>
      <c r="L428">
        <v>4</v>
      </c>
      <c r="M428" s="3">
        <v>52.08</v>
      </c>
      <c r="N428" s="1" t="s">
        <v>6669</v>
      </c>
      <c r="O428" s="1" t="s">
        <v>22</v>
      </c>
    </row>
    <row r="429" spans="1:15" x14ac:dyDescent="0.3">
      <c r="A429" s="1" t="s">
        <v>1808</v>
      </c>
      <c r="B429" s="2">
        <v>45703</v>
      </c>
      <c r="C429" s="1" t="s">
        <v>6673</v>
      </c>
      <c r="D429" s="1" t="s">
        <v>39</v>
      </c>
      <c r="E429">
        <v>2025</v>
      </c>
      <c r="F429" s="1" t="s">
        <v>275</v>
      </c>
      <c r="G429" s="1" t="s">
        <v>276</v>
      </c>
      <c r="H429" s="1" t="s">
        <v>1155</v>
      </c>
      <c r="I429" s="1" t="s">
        <v>1809</v>
      </c>
      <c r="J429" s="1" t="s">
        <v>20</v>
      </c>
      <c r="K429" s="3">
        <v>40.159999999999997</v>
      </c>
      <c r="L429">
        <v>2</v>
      </c>
      <c r="M429" s="3">
        <v>80.319999999999993</v>
      </c>
      <c r="N429" s="1" t="s">
        <v>21</v>
      </c>
      <c r="O429" s="1" t="s">
        <v>44</v>
      </c>
    </row>
    <row r="430" spans="1:15" x14ac:dyDescent="0.3">
      <c r="A430" s="1" t="s">
        <v>1810</v>
      </c>
      <c r="B430" s="2">
        <v>45609</v>
      </c>
      <c r="C430" s="1" t="s">
        <v>6670</v>
      </c>
      <c r="D430" s="1" t="s">
        <v>54</v>
      </c>
      <c r="E430">
        <v>2024</v>
      </c>
      <c r="F430" s="1" t="s">
        <v>335</v>
      </c>
      <c r="G430" s="1" t="s">
        <v>1811</v>
      </c>
      <c r="H430" s="1" t="s">
        <v>1812</v>
      </c>
      <c r="I430" s="1" t="s">
        <v>1813</v>
      </c>
      <c r="J430" s="1" t="s">
        <v>70</v>
      </c>
      <c r="K430" s="3">
        <v>39.58</v>
      </c>
      <c r="L430">
        <v>5</v>
      </c>
      <c r="M430" s="3">
        <v>197.9</v>
      </c>
      <c r="N430" s="1" t="s">
        <v>29</v>
      </c>
      <c r="O430" s="1" t="s">
        <v>37</v>
      </c>
    </row>
    <row r="431" spans="1:15" x14ac:dyDescent="0.3">
      <c r="A431" s="1" t="s">
        <v>1814</v>
      </c>
      <c r="B431" s="2">
        <v>45449</v>
      </c>
      <c r="C431" s="1" t="s">
        <v>6672</v>
      </c>
      <c r="D431" s="1" t="s">
        <v>24</v>
      </c>
      <c r="E431">
        <v>2024</v>
      </c>
      <c r="F431" s="1" t="s">
        <v>1815</v>
      </c>
      <c r="G431" s="1" t="s">
        <v>1816</v>
      </c>
      <c r="H431" s="1" t="s">
        <v>393</v>
      </c>
      <c r="I431" s="1" t="s">
        <v>394</v>
      </c>
      <c r="J431" s="1" t="s">
        <v>20</v>
      </c>
      <c r="K431" s="3">
        <v>37.75</v>
      </c>
      <c r="L431">
        <v>5</v>
      </c>
      <c r="M431" s="3">
        <v>188.75</v>
      </c>
      <c r="N431" s="1" t="s">
        <v>6669</v>
      </c>
      <c r="O431" s="1" t="s">
        <v>193</v>
      </c>
    </row>
    <row r="432" spans="1:15" x14ac:dyDescent="0.3">
      <c r="A432" s="1" t="s">
        <v>1817</v>
      </c>
      <c r="B432" s="2">
        <v>44997</v>
      </c>
      <c r="C432" s="1" t="s">
        <v>6666</v>
      </c>
      <c r="D432" s="1" t="s">
        <v>15</v>
      </c>
      <c r="E432">
        <v>2023</v>
      </c>
      <c r="F432" s="1" t="s">
        <v>1271</v>
      </c>
      <c r="G432" s="1" t="s">
        <v>1272</v>
      </c>
      <c r="H432" s="1" t="s">
        <v>197</v>
      </c>
      <c r="I432" s="1" t="s">
        <v>198</v>
      </c>
      <c r="J432" s="1" t="s">
        <v>20</v>
      </c>
      <c r="K432" s="3">
        <v>8.52</v>
      </c>
      <c r="L432">
        <v>4</v>
      </c>
      <c r="M432" s="3">
        <v>34.08</v>
      </c>
      <c r="N432" s="1" t="s">
        <v>21</v>
      </c>
      <c r="O432" s="1" t="s">
        <v>22</v>
      </c>
    </row>
    <row r="433" spans="1:15" x14ac:dyDescent="0.3">
      <c r="A433" s="1" t="s">
        <v>1818</v>
      </c>
      <c r="B433" s="2">
        <v>45319</v>
      </c>
      <c r="C433" s="1" t="s">
        <v>6666</v>
      </c>
      <c r="D433" s="1" t="s">
        <v>210</v>
      </c>
      <c r="E433">
        <v>2024</v>
      </c>
      <c r="F433" s="1" t="s">
        <v>1819</v>
      </c>
      <c r="G433" s="1" t="s">
        <v>1820</v>
      </c>
      <c r="H433" s="1" t="s">
        <v>1821</v>
      </c>
      <c r="I433" s="1" t="s">
        <v>1822</v>
      </c>
      <c r="J433" s="1" t="s">
        <v>20</v>
      </c>
      <c r="K433" s="3">
        <v>25.61</v>
      </c>
      <c r="L433">
        <v>1</v>
      </c>
      <c r="M433" s="3">
        <v>25.61</v>
      </c>
      <c r="N433" s="1" t="s">
        <v>29</v>
      </c>
      <c r="O433" s="1" t="s">
        <v>22</v>
      </c>
    </row>
    <row r="434" spans="1:15" x14ac:dyDescent="0.3">
      <c r="A434" s="1" t="s">
        <v>1823</v>
      </c>
      <c r="B434" s="2">
        <v>45878</v>
      </c>
      <c r="C434" s="1" t="s">
        <v>6673</v>
      </c>
      <c r="D434" s="1" t="s">
        <v>90</v>
      </c>
      <c r="E434">
        <v>2025</v>
      </c>
      <c r="F434" s="1" t="s">
        <v>414</v>
      </c>
      <c r="G434" s="1" t="s">
        <v>1824</v>
      </c>
      <c r="H434" s="1" t="s">
        <v>1825</v>
      </c>
      <c r="I434" s="1" t="s">
        <v>1826</v>
      </c>
      <c r="J434" s="1" t="s">
        <v>51</v>
      </c>
      <c r="K434" s="3">
        <v>38.76</v>
      </c>
      <c r="L434">
        <v>1</v>
      </c>
      <c r="M434" s="3">
        <v>38.76</v>
      </c>
      <c r="N434" s="1" t="s">
        <v>29</v>
      </c>
      <c r="O434" s="1" t="s">
        <v>95</v>
      </c>
    </row>
    <row r="435" spans="1:15" x14ac:dyDescent="0.3">
      <c r="A435" s="1" t="s">
        <v>1827</v>
      </c>
      <c r="B435" s="2">
        <v>45298</v>
      </c>
      <c r="C435" s="1" t="s">
        <v>6666</v>
      </c>
      <c r="D435" s="1" t="s">
        <v>210</v>
      </c>
      <c r="E435">
        <v>2024</v>
      </c>
      <c r="F435" s="1" t="s">
        <v>476</v>
      </c>
      <c r="G435" s="1" t="s">
        <v>477</v>
      </c>
      <c r="H435" s="1" t="s">
        <v>1155</v>
      </c>
      <c r="I435" s="1" t="s">
        <v>1828</v>
      </c>
      <c r="J435" s="1" t="s">
        <v>20</v>
      </c>
      <c r="K435" s="3">
        <v>40.26</v>
      </c>
      <c r="L435">
        <v>2</v>
      </c>
      <c r="M435" s="3">
        <v>80.52</v>
      </c>
      <c r="N435" s="1" t="s">
        <v>6669</v>
      </c>
      <c r="O435" s="1" t="s">
        <v>22</v>
      </c>
    </row>
    <row r="436" spans="1:15" x14ac:dyDescent="0.3">
      <c r="A436" s="1" t="s">
        <v>1829</v>
      </c>
      <c r="B436" s="2">
        <v>44959</v>
      </c>
      <c r="C436" s="1" t="s">
        <v>6672</v>
      </c>
      <c r="D436" s="1" t="s">
        <v>39</v>
      </c>
      <c r="E436">
        <v>2023</v>
      </c>
      <c r="F436" s="1" t="s">
        <v>1830</v>
      </c>
      <c r="G436" s="1" t="s">
        <v>1831</v>
      </c>
      <c r="H436" s="1" t="s">
        <v>1832</v>
      </c>
      <c r="I436" s="1" t="s">
        <v>1833</v>
      </c>
      <c r="J436" s="1" t="s">
        <v>20</v>
      </c>
      <c r="K436" s="3">
        <v>25.97</v>
      </c>
      <c r="L436">
        <v>4</v>
      </c>
      <c r="M436" s="3">
        <v>103.88</v>
      </c>
      <c r="N436" s="1" t="s">
        <v>6669</v>
      </c>
      <c r="O436" s="1" t="s">
        <v>30</v>
      </c>
    </row>
    <row r="437" spans="1:15" x14ac:dyDescent="0.3">
      <c r="A437" s="1" t="s">
        <v>1834</v>
      </c>
      <c r="B437" s="2">
        <v>45321</v>
      </c>
      <c r="C437" s="1" t="s">
        <v>6671</v>
      </c>
      <c r="D437" s="1" t="s">
        <v>210</v>
      </c>
      <c r="E437">
        <v>2024</v>
      </c>
      <c r="F437" s="1" t="s">
        <v>340</v>
      </c>
      <c r="G437" s="1" t="s">
        <v>341</v>
      </c>
      <c r="H437" s="1" t="s">
        <v>73</v>
      </c>
      <c r="I437" s="1" t="s">
        <v>74</v>
      </c>
      <c r="J437" s="1" t="s">
        <v>87</v>
      </c>
      <c r="K437" s="3">
        <v>21.69</v>
      </c>
      <c r="L437">
        <v>3</v>
      </c>
      <c r="M437" s="3">
        <v>65.069999999999993</v>
      </c>
      <c r="N437" s="1" t="s">
        <v>21</v>
      </c>
      <c r="O437" s="1" t="s">
        <v>22</v>
      </c>
    </row>
    <row r="438" spans="1:15" x14ac:dyDescent="0.3">
      <c r="A438" s="1" t="s">
        <v>1835</v>
      </c>
      <c r="B438" s="2">
        <v>45377</v>
      </c>
      <c r="C438" s="1" t="s">
        <v>6671</v>
      </c>
      <c r="D438" s="1" t="s">
        <v>15</v>
      </c>
      <c r="E438">
        <v>2024</v>
      </c>
      <c r="F438" s="1" t="s">
        <v>1836</v>
      </c>
      <c r="G438" s="1" t="s">
        <v>1837</v>
      </c>
      <c r="H438" s="1" t="s">
        <v>752</v>
      </c>
      <c r="I438" s="1" t="s">
        <v>1838</v>
      </c>
      <c r="J438" s="1" t="s">
        <v>87</v>
      </c>
      <c r="K438" s="3">
        <v>24.5</v>
      </c>
      <c r="L438">
        <v>4</v>
      </c>
      <c r="M438" s="3">
        <v>98</v>
      </c>
      <c r="N438" s="1" t="s">
        <v>21</v>
      </c>
      <c r="O438" s="1" t="s">
        <v>193</v>
      </c>
    </row>
    <row r="439" spans="1:15" x14ac:dyDescent="0.3">
      <c r="A439" s="1" t="s">
        <v>1839</v>
      </c>
      <c r="B439" s="2">
        <v>45365</v>
      </c>
      <c r="C439" s="1" t="s">
        <v>6672</v>
      </c>
      <c r="D439" s="1" t="s">
        <v>15</v>
      </c>
      <c r="E439">
        <v>2024</v>
      </c>
      <c r="F439" s="1" t="s">
        <v>1840</v>
      </c>
      <c r="G439" s="1" t="s">
        <v>1841</v>
      </c>
      <c r="H439" s="1" t="s">
        <v>554</v>
      </c>
      <c r="I439" s="1" t="s">
        <v>1116</v>
      </c>
      <c r="J439" s="1" t="s">
        <v>70</v>
      </c>
      <c r="K439" s="3">
        <v>47</v>
      </c>
      <c r="L439">
        <v>4</v>
      </c>
      <c r="M439" s="3">
        <v>188</v>
      </c>
      <c r="N439" s="1" t="s">
        <v>21</v>
      </c>
      <c r="O439" s="1" t="s">
        <v>95</v>
      </c>
    </row>
    <row r="440" spans="1:15" x14ac:dyDescent="0.3">
      <c r="A440" s="1" t="s">
        <v>1842</v>
      </c>
      <c r="B440" s="2">
        <v>45593</v>
      </c>
      <c r="C440" s="1" t="s">
        <v>6667</v>
      </c>
      <c r="D440" s="1" t="s">
        <v>133</v>
      </c>
      <c r="E440">
        <v>2024</v>
      </c>
      <c r="F440" s="1" t="s">
        <v>636</v>
      </c>
      <c r="G440" s="1" t="s">
        <v>637</v>
      </c>
      <c r="H440" s="1" t="s">
        <v>1843</v>
      </c>
      <c r="I440" s="1" t="s">
        <v>1844</v>
      </c>
      <c r="J440" s="1" t="s">
        <v>20</v>
      </c>
      <c r="K440" s="3">
        <v>39.22</v>
      </c>
      <c r="L440">
        <v>2</v>
      </c>
      <c r="M440" s="3">
        <v>78.44</v>
      </c>
      <c r="N440" s="1" t="s">
        <v>21</v>
      </c>
      <c r="O440" s="1" t="s">
        <v>22</v>
      </c>
    </row>
    <row r="441" spans="1:15" x14ac:dyDescent="0.3">
      <c r="A441" s="1" t="s">
        <v>1845</v>
      </c>
      <c r="B441" s="2">
        <v>44963</v>
      </c>
      <c r="C441" s="1" t="s">
        <v>6667</v>
      </c>
      <c r="D441" s="1" t="s">
        <v>39</v>
      </c>
      <c r="E441">
        <v>2023</v>
      </c>
      <c r="F441" s="1" t="s">
        <v>1846</v>
      </c>
      <c r="G441" s="1" t="s">
        <v>1847</v>
      </c>
      <c r="H441" s="1" t="s">
        <v>1848</v>
      </c>
      <c r="I441" s="1" t="s">
        <v>1849</v>
      </c>
      <c r="J441" s="1" t="s">
        <v>70</v>
      </c>
      <c r="K441" s="3">
        <v>13.71</v>
      </c>
      <c r="L441">
        <v>2</v>
      </c>
      <c r="M441" s="3">
        <v>27.42</v>
      </c>
      <c r="N441" s="1" t="s">
        <v>6669</v>
      </c>
      <c r="O441" s="1" t="s">
        <v>30</v>
      </c>
    </row>
    <row r="442" spans="1:15" x14ac:dyDescent="0.3">
      <c r="A442" s="1" t="s">
        <v>1850</v>
      </c>
      <c r="B442" s="2">
        <v>45382</v>
      </c>
      <c r="C442" s="1" t="s">
        <v>6666</v>
      </c>
      <c r="D442" s="1" t="s">
        <v>15</v>
      </c>
      <c r="E442">
        <v>2024</v>
      </c>
      <c r="F442" s="1" t="s">
        <v>326</v>
      </c>
      <c r="G442" s="1" t="s">
        <v>1851</v>
      </c>
      <c r="H442" s="1" t="s">
        <v>1219</v>
      </c>
      <c r="I442" s="1" t="s">
        <v>1220</v>
      </c>
      <c r="J442" s="1" t="s">
        <v>20</v>
      </c>
      <c r="K442" s="3">
        <v>20.43</v>
      </c>
      <c r="L442">
        <v>2</v>
      </c>
      <c r="M442" s="3">
        <v>40.86</v>
      </c>
      <c r="N442" s="1" t="s">
        <v>88</v>
      </c>
      <c r="O442" s="1" t="s">
        <v>193</v>
      </c>
    </row>
    <row r="443" spans="1:15" x14ac:dyDescent="0.3">
      <c r="A443" s="1" t="s">
        <v>1852</v>
      </c>
      <c r="B443" s="2">
        <v>45579</v>
      </c>
      <c r="C443" s="1" t="s">
        <v>6667</v>
      </c>
      <c r="D443" s="1" t="s">
        <v>133</v>
      </c>
      <c r="E443">
        <v>2024</v>
      </c>
      <c r="F443" s="1" t="s">
        <v>1133</v>
      </c>
      <c r="G443" s="1" t="s">
        <v>1134</v>
      </c>
      <c r="H443" s="1" t="s">
        <v>398</v>
      </c>
      <c r="I443" s="1" t="s">
        <v>399</v>
      </c>
      <c r="J443" s="1" t="s">
        <v>70</v>
      </c>
      <c r="K443" s="3">
        <v>25.49</v>
      </c>
      <c r="L443">
        <v>4</v>
      </c>
      <c r="M443" s="3">
        <v>101.96</v>
      </c>
      <c r="N443" s="1" t="s">
        <v>6669</v>
      </c>
      <c r="O443" s="1" t="s">
        <v>30</v>
      </c>
    </row>
    <row r="444" spans="1:15" x14ac:dyDescent="0.3">
      <c r="A444" s="1" t="s">
        <v>1853</v>
      </c>
      <c r="B444" s="2">
        <v>45532</v>
      </c>
      <c r="C444" s="1" t="s">
        <v>6670</v>
      </c>
      <c r="D444" s="1" t="s">
        <v>90</v>
      </c>
      <c r="E444">
        <v>2024</v>
      </c>
      <c r="F444" s="1" t="s">
        <v>1621</v>
      </c>
      <c r="G444" s="1" t="s">
        <v>1622</v>
      </c>
      <c r="H444" s="1" t="s">
        <v>375</v>
      </c>
      <c r="I444" s="1" t="s">
        <v>1854</v>
      </c>
      <c r="J444" s="1" t="s">
        <v>87</v>
      </c>
      <c r="K444" s="3">
        <v>11.76</v>
      </c>
      <c r="L444">
        <v>1</v>
      </c>
      <c r="M444" s="3">
        <v>11.76</v>
      </c>
      <c r="N444" s="1" t="s">
        <v>88</v>
      </c>
      <c r="O444" s="1" t="s">
        <v>44</v>
      </c>
    </row>
    <row r="445" spans="1:15" x14ac:dyDescent="0.3">
      <c r="A445" s="1" t="s">
        <v>1855</v>
      </c>
      <c r="B445" s="2">
        <v>45826</v>
      </c>
      <c r="C445" s="1" t="s">
        <v>6670</v>
      </c>
      <c r="D445" s="1" t="s">
        <v>24</v>
      </c>
      <c r="E445">
        <v>2025</v>
      </c>
      <c r="F445" s="1" t="s">
        <v>1408</v>
      </c>
      <c r="G445" s="1" t="s">
        <v>1409</v>
      </c>
      <c r="H445" s="1" t="s">
        <v>1856</v>
      </c>
      <c r="I445" s="1" t="s">
        <v>1857</v>
      </c>
      <c r="J445" s="1" t="s">
        <v>87</v>
      </c>
      <c r="K445" s="3">
        <v>10.1</v>
      </c>
      <c r="L445">
        <v>4</v>
      </c>
      <c r="M445" s="3">
        <v>40.4</v>
      </c>
      <c r="N445" s="1" t="s">
        <v>21</v>
      </c>
      <c r="O445" s="1" t="s">
        <v>44</v>
      </c>
    </row>
    <row r="446" spans="1:15" x14ac:dyDescent="0.3">
      <c r="A446" s="1" t="s">
        <v>1858</v>
      </c>
      <c r="B446" s="2">
        <v>45201</v>
      </c>
      <c r="C446" s="1" t="s">
        <v>6667</v>
      </c>
      <c r="D446" s="1" t="s">
        <v>133</v>
      </c>
      <c r="E446">
        <v>2023</v>
      </c>
      <c r="F446" s="1" t="s">
        <v>33</v>
      </c>
      <c r="G446" s="1" t="s">
        <v>34</v>
      </c>
      <c r="H446" s="1" t="s">
        <v>1859</v>
      </c>
      <c r="I446" s="1" t="s">
        <v>1860</v>
      </c>
      <c r="J446" s="1" t="s">
        <v>51</v>
      </c>
      <c r="K446" s="3">
        <v>47.28</v>
      </c>
      <c r="L446">
        <v>2</v>
      </c>
      <c r="M446" s="3">
        <v>94.56</v>
      </c>
      <c r="N446" s="1" t="s">
        <v>6669</v>
      </c>
      <c r="O446" s="1" t="s">
        <v>30</v>
      </c>
    </row>
    <row r="447" spans="1:15" x14ac:dyDescent="0.3">
      <c r="A447" s="1" t="s">
        <v>1861</v>
      </c>
      <c r="B447" s="2">
        <v>44966</v>
      </c>
      <c r="C447" s="1" t="s">
        <v>6672</v>
      </c>
      <c r="D447" s="1" t="s">
        <v>39</v>
      </c>
      <c r="E447">
        <v>2023</v>
      </c>
      <c r="F447" s="1" t="s">
        <v>631</v>
      </c>
      <c r="G447" s="1" t="s">
        <v>632</v>
      </c>
      <c r="H447" s="1" t="s">
        <v>1862</v>
      </c>
      <c r="I447" s="1" t="s">
        <v>1863</v>
      </c>
      <c r="J447" s="1" t="s">
        <v>51</v>
      </c>
      <c r="K447" s="3">
        <v>47.6</v>
      </c>
      <c r="L447">
        <v>5</v>
      </c>
      <c r="M447" s="3">
        <v>238</v>
      </c>
      <c r="N447" s="1" t="s">
        <v>29</v>
      </c>
      <c r="O447" s="1" t="s">
        <v>80</v>
      </c>
    </row>
    <row r="448" spans="1:15" x14ac:dyDescent="0.3">
      <c r="A448" s="1" t="s">
        <v>1864</v>
      </c>
      <c r="B448" s="2">
        <v>45068</v>
      </c>
      <c r="C448" s="1" t="s">
        <v>6667</v>
      </c>
      <c r="D448" s="1" t="s">
        <v>46</v>
      </c>
      <c r="E448">
        <v>2023</v>
      </c>
      <c r="F448" s="1" t="s">
        <v>1304</v>
      </c>
      <c r="G448" s="1" t="s">
        <v>1865</v>
      </c>
      <c r="H448" s="1" t="s">
        <v>1866</v>
      </c>
      <c r="I448" s="1" t="s">
        <v>1867</v>
      </c>
      <c r="J448" s="1" t="s">
        <v>51</v>
      </c>
      <c r="K448" s="3">
        <v>45.59</v>
      </c>
      <c r="L448">
        <v>4</v>
      </c>
      <c r="M448" s="3">
        <v>182.36</v>
      </c>
      <c r="N448" s="1" t="s">
        <v>29</v>
      </c>
      <c r="O448" s="1" t="s">
        <v>30</v>
      </c>
    </row>
    <row r="449" spans="1:15" x14ac:dyDescent="0.3">
      <c r="A449" s="1" t="s">
        <v>1868</v>
      </c>
      <c r="B449" s="2">
        <v>44972</v>
      </c>
      <c r="C449" s="1" t="s">
        <v>6670</v>
      </c>
      <c r="D449" s="1" t="s">
        <v>39</v>
      </c>
      <c r="E449">
        <v>2023</v>
      </c>
      <c r="F449" s="1" t="s">
        <v>829</v>
      </c>
      <c r="G449" s="1" t="s">
        <v>1869</v>
      </c>
      <c r="H449" s="1" t="s">
        <v>1185</v>
      </c>
      <c r="I449" s="1" t="s">
        <v>1870</v>
      </c>
      <c r="J449" s="1" t="s">
        <v>20</v>
      </c>
      <c r="K449" s="3">
        <v>9.89</v>
      </c>
      <c r="L449">
        <v>1</v>
      </c>
      <c r="M449" s="3">
        <v>9.89</v>
      </c>
      <c r="N449" s="1" t="s">
        <v>6669</v>
      </c>
      <c r="O449" s="1" t="s">
        <v>22</v>
      </c>
    </row>
    <row r="450" spans="1:15" x14ac:dyDescent="0.3">
      <c r="A450" s="1" t="s">
        <v>1871</v>
      </c>
      <c r="B450" s="2">
        <v>45033</v>
      </c>
      <c r="C450" s="1" t="s">
        <v>6667</v>
      </c>
      <c r="D450" s="1" t="s">
        <v>82</v>
      </c>
      <c r="E450">
        <v>2023</v>
      </c>
      <c r="F450" s="1" t="s">
        <v>578</v>
      </c>
      <c r="G450" s="1" t="s">
        <v>1872</v>
      </c>
      <c r="H450" s="1" t="s">
        <v>568</v>
      </c>
      <c r="I450" s="1" t="s">
        <v>1873</v>
      </c>
      <c r="J450" s="1" t="s">
        <v>87</v>
      </c>
      <c r="K450" s="3">
        <v>46.51</v>
      </c>
      <c r="L450">
        <v>5</v>
      </c>
      <c r="M450" s="3">
        <v>232.55</v>
      </c>
      <c r="N450" s="1" t="s">
        <v>88</v>
      </c>
      <c r="O450" s="1" t="s">
        <v>37</v>
      </c>
    </row>
    <row r="451" spans="1:15" x14ac:dyDescent="0.3">
      <c r="A451" s="1" t="s">
        <v>1874</v>
      </c>
      <c r="B451" s="2">
        <v>45582</v>
      </c>
      <c r="C451" s="1" t="s">
        <v>6672</v>
      </c>
      <c r="D451" s="1" t="s">
        <v>133</v>
      </c>
      <c r="E451">
        <v>2024</v>
      </c>
      <c r="F451" s="1" t="s">
        <v>1503</v>
      </c>
      <c r="G451" s="1" t="s">
        <v>1875</v>
      </c>
      <c r="H451" s="1" t="s">
        <v>856</v>
      </c>
      <c r="I451" s="1" t="s">
        <v>857</v>
      </c>
      <c r="J451" s="1" t="s">
        <v>70</v>
      </c>
      <c r="K451" s="3">
        <v>46.71</v>
      </c>
      <c r="L451">
        <v>4</v>
      </c>
      <c r="M451" s="3">
        <v>186.84</v>
      </c>
      <c r="N451" s="1" t="s">
        <v>21</v>
      </c>
      <c r="O451" s="1" t="s">
        <v>37</v>
      </c>
    </row>
    <row r="452" spans="1:15" x14ac:dyDescent="0.3">
      <c r="A452" s="1" t="s">
        <v>1876</v>
      </c>
      <c r="B452" s="2">
        <v>45269</v>
      </c>
      <c r="C452" s="1" t="s">
        <v>6673</v>
      </c>
      <c r="D452" s="1" t="s">
        <v>107</v>
      </c>
      <c r="E452">
        <v>2023</v>
      </c>
      <c r="F452" s="1" t="s">
        <v>1877</v>
      </c>
      <c r="G452" s="1" t="s">
        <v>1878</v>
      </c>
      <c r="H452" s="1" t="s">
        <v>1879</v>
      </c>
      <c r="I452" s="1" t="s">
        <v>1880</v>
      </c>
      <c r="J452" s="1" t="s">
        <v>87</v>
      </c>
      <c r="K452" s="3">
        <v>21.4</v>
      </c>
      <c r="L452">
        <v>1</v>
      </c>
      <c r="M452" s="3">
        <v>21.4</v>
      </c>
      <c r="N452" s="1" t="s">
        <v>29</v>
      </c>
      <c r="O452" s="1" t="s">
        <v>80</v>
      </c>
    </row>
    <row r="453" spans="1:15" x14ac:dyDescent="0.3">
      <c r="A453" s="1" t="s">
        <v>1881</v>
      </c>
      <c r="B453" s="2">
        <v>45088</v>
      </c>
      <c r="C453" s="1" t="s">
        <v>6666</v>
      </c>
      <c r="D453" s="1" t="s">
        <v>24</v>
      </c>
      <c r="E453">
        <v>2023</v>
      </c>
      <c r="F453" s="1" t="s">
        <v>1465</v>
      </c>
      <c r="G453" s="1" t="s">
        <v>1882</v>
      </c>
      <c r="H453" s="1" t="s">
        <v>1825</v>
      </c>
      <c r="I453" s="1" t="s">
        <v>1826</v>
      </c>
      <c r="J453" s="1" t="s">
        <v>87</v>
      </c>
      <c r="K453" s="3">
        <v>47.62</v>
      </c>
      <c r="L453">
        <v>2</v>
      </c>
      <c r="M453" s="3">
        <v>95.24</v>
      </c>
      <c r="N453" s="1" t="s">
        <v>29</v>
      </c>
      <c r="O453" s="1" t="s">
        <v>44</v>
      </c>
    </row>
    <row r="454" spans="1:15" x14ac:dyDescent="0.3">
      <c r="A454" s="1" t="s">
        <v>1883</v>
      </c>
      <c r="B454" s="2">
        <v>44943</v>
      </c>
      <c r="C454" s="1" t="s">
        <v>6671</v>
      </c>
      <c r="D454" s="1" t="s">
        <v>210</v>
      </c>
      <c r="E454">
        <v>2023</v>
      </c>
      <c r="F454" s="1" t="s">
        <v>1884</v>
      </c>
      <c r="G454" s="1" t="s">
        <v>1885</v>
      </c>
      <c r="H454" s="1" t="s">
        <v>1886</v>
      </c>
      <c r="I454" s="1" t="s">
        <v>1887</v>
      </c>
      <c r="J454" s="1" t="s">
        <v>51</v>
      </c>
      <c r="K454" s="3">
        <v>8.84</v>
      </c>
      <c r="L454">
        <v>1</v>
      </c>
      <c r="M454" s="3">
        <v>8.84</v>
      </c>
      <c r="N454" s="1" t="s">
        <v>21</v>
      </c>
      <c r="O454" s="1" t="s">
        <v>52</v>
      </c>
    </row>
    <row r="455" spans="1:15" x14ac:dyDescent="0.3">
      <c r="A455" s="1" t="s">
        <v>1888</v>
      </c>
      <c r="B455" s="2">
        <v>44966</v>
      </c>
      <c r="C455" s="1" t="s">
        <v>6672</v>
      </c>
      <c r="D455" s="1" t="s">
        <v>39</v>
      </c>
      <c r="E455">
        <v>2023</v>
      </c>
      <c r="F455" s="1" t="s">
        <v>419</v>
      </c>
      <c r="G455" s="1" t="s">
        <v>1889</v>
      </c>
      <c r="H455" s="1" t="s">
        <v>1890</v>
      </c>
      <c r="I455" s="1" t="s">
        <v>1891</v>
      </c>
      <c r="J455" s="1" t="s">
        <v>70</v>
      </c>
      <c r="K455" s="3">
        <v>25.58</v>
      </c>
      <c r="L455">
        <v>5</v>
      </c>
      <c r="M455" s="3">
        <v>127.9</v>
      </c>
      <c r="N455" s="1" t="s">
        <v>29</v>
      </c>
      <c r="O455" s="1" t="s">
        <v>30</v>
      </c>
    </row>
    <row r="456" spans="1:15" x14ac:dyDescent="0.3">
      <c r="A456" s="1" t="s">
        <v>1892</v>
      </c>
      <c r="B456" s="2">
        <v>45082</v>
      </c>
      <c r="C456" s="1" t="s">
        <v>6667</v>
      </c>
      <c r="D456" s="1" t="s">
        <v>24</v>
      </c>
      <c r="E456">
        <v>2023</v>
      </c>
      <c r="F456" s="1" t="s">
        <v>939</v>
      </c>
      <c r="G456" s="1" t="s">
        <v>1893</v>
      </c>
      <c r="H456" s="1" t="s">
        <v>1894</v>
      </c>
      <c r="I456" s="1" t="s">
        <v>1895</v>
      </c>
      <c r="J456" s="1" t="s">
        <v>20</v>
      </c>
      <c r="K456" s="3">
        <v>17.82</v>
      </c>
      <c r="L456">
        <v>2</v>
      </c>
      <c r="M456" s="3">
        <v>35.64</v>
      </c>
      <c r="N456" s="1" t="s">
        <v>88</v>
      </c>
      <c r="O456" s="1" t="s">
        <v>44</v>
      </c>
    </row>
    <row r="457" spans="1:15" x14ac:dyDescent="0.3">
      <c r="A457" s="1" t="s">
        <v>1896</v>
      </c>
      <c r="B457" s="2">
        <v>45845</v>
      </c>
      <c r="C457" s="1" t="s">
        <v>6667</v>
      </c>
      <c r="D457" s="1" t="s">
        <v>32</v>
      </c>
      <c r="E457">
        <v>2025</v>
      </c>
      <c r="F457" s="1" t="s">
        <v>1897</v>
      </c>
      <c r="G457" s="1" t="s">
        <v>1898</v>
      </c>
      <c r="H457" s="1" t="s">
        <v>1899</v>
      </c>
      <c r="I457" s="1" t="s">
        <v>1900</v>
      </c>
      <c r="J457" s="1" t="s">
        <v>70</v>
      </c>
      <c r="K457" s="3">
        <v>19.11</v>
      </c>
      <c r="L457">
        <v>3</v>
      </c>
      <c r="M457" s="3">
        <v>57.33</v>
      </c>
      <c r="N457" s="1" t="s">
        <v>21</v>
      </c>
      <c r="O457" s="1" t="s">
        <v>22</v>
      </c>
    </row>
    <row r="458" spans="1:15" x14ac:dyDescent="0.3">
      <c r="A458" s="1" t="s">
        <v>1901</v>
      </c>
      <c r="B458" s="2">
        <v>45230</v>
      </c>
      <c r="C458" s="1" t="s">
        <v>6671</v>
      </c>
      <c r="D458" s="1" t="s">
        <v>133</v>
      </c>
      <c r="E458">
        <v>2023</v>
      </c>
      <c r="F458" s="1" t="s">
        <v>1902</v>
      </c>
      <c r="G458" s="1" t="s">
        <v>1903</v>
      </c>
      <c r="H458" s="1" t="s">
        <v>1024</v>
      </c>
      <c r="I458" s="1" t="s">
        <v>1904</v>
      </c>
      <c r="J458" s="1" t="s">
        <v>20</v>
      </c>
      <c r="K458" s="3">
        <v>20.29</v>
      </c>
      <c r="L458">
        <v>4</v>
      </c>
      <c r="M458" s="3">
        <v>81.16</v>
      </c>
      <c r="N458" s="1" t="s">
        <v>29</v>
      </c>
      <c r="O458" s="1" t="s">
        <v>80</v>
      </c>
    </row>
    <row r="459" spans="1:15" x14ac:dyDescent="0.3">
      <c r="A459" s="1" t="s">
        <v>1905</v>
      </c>
      <c r="B459" s="2">
        <v>44869</v>
      </c>
      <c r="C459" s="1" t="s">
        <v>6668</v>
      </c>
      <c r="D459" s="1" t="s">
        <v>54</v>
      </c>
      <c r="E459">
        <v>2022</v>
      </c>
      <c r="F459" s="1" t="s">
        <v>1906</v>
      </c>
      <c r="G459" s="1" t="s">
        <v>1907</v>
      </c>
      <c r="H459" s="1" t="s">
        <v>1908</v>
      </c>
      <c r="I459" s="1" t="s">
        <v>1909</v>
      </c>
      <c r="J459" s="1" t="s">
        <v>70</v>
      </c>
      <c r="K459" s="3">
        <v>51.5</v>
      </c>
      <c r="L459">
        <v>5</v>
      </c>
      <c r="M459" s="3">
        <v>257.5</v>
      </c>
      <c r="N459" s="1" t="s">
        <v>6669</v>
      </c>
      <c r="O459" s="1" t="s">
        <v>37</v>
      </c>
    </row>
    <row r="460" spans="1:15" x14ac:dyDescent="0.3">
      <c r="A460" s="1" t="s">
        <v>1910</v>
      </c>
      <c r="B460" s="2">
        <v>44941</v>
      </c>
      <c r="C460" s="1" t="s">
        <v>6666</v>
      </c>
      <c r="D460" s="1" t="s">
        <v>210</v>
      </c>
      <c r="E460">
        <v>2023</v>
      </c>
      <c r="F460" s="1" t="s">
        <v>275</v>
      </c>
      <c r="G460" s="1" t="s">
        <v>276</v>
      </c>
      <c r="H460" s="1" t="s">
        <v>1911</v>
      </c>
      <c r="I460" s="1" t="s">
        <v>1912</v>
      </c>
      <c r="J460" s="1" t="s">
        <v>70</v>
      </c>
      <c r="K460" s="3">
        <v>34.590000000000003</v>
      </c>
      <c r="L460">
        <v>1</v>
      </c>
      <c r="M460" s="3">
        <v>34.590000000000003</v>
      </c>
      <c r="N460" s="1" t="s">
        <v>6669</v>
      </c>
      <c r="O460" s="1" t="s">
        <v>22</v>
      </c>
    </row>
    <row r="461" spans="1:15" x14ac:dyDescent="0.3">
      <c r="A461" s="1" t="s">
        <v>1913</v>
      </c>
      <c r="B461" s="2">
        <v>45804</v>
      </c>
      <c r="C461" s="1" t="s">
        <v>6671</v>
      </c>
      <c r="D461" s="1" t="s">
        <v>46</v>
      </c>
      <c r="E461">
        <v>2025</v>
      </c>
      <c r="F461" s="1" t="s">
        <v>1914</v>
      </c>
      <c r="G461" s="1" t="s">
        <v>1915</v>
      </c>
      <c r="H461" s="1" t="s">
        <v>554</v>
      </c>
      <c r="I461" s="1" t="s">
        <v>1116</v>
      </c>
      <c r="J461" s="1" t="s">
        <v>20</v>
      </c>
      <c r="K461" s="3">
        <v>38.299999999999997</v>
      </c>
      <c r="L461">
        <v>4</v>
      </c>
      <c r="M461" s="3">
        <v>153.19999999999999</v>
      </c>
      <c r="N461" s="1" t="s">
        <v>21</v>
      </c>
      <c r="O461" s="1" t="s">
        <v>37</v>
      </c>
    </row>
    <row r="462" spans="1:15" x14ac:dyDescent="0.3">
      <c r="A462" s="1" t="s">
        <v>1916</v>
      </c>
      <c r="B462" s="2">
        <v>45706</v>
      </c>
      <c r="C462" s="1" t="s">
        <v>6671</v>
      </c>
      <c r="D462" s="1" t="s">
        <v>39</v>
      </c>
      <c r="E462">
        <v>2025</v>
      </c>
      <c r="F462" s="1" t="s">
        <v>1917</v>
      </c>
      <c r="G462" s="1" t="s">
        <v>1918</v>
      </c>
      <c r="H462" s="1" t="s">
        <v>1919</v>
      </c>
      <c r="I462" s="1" t="s">
        <v>1920</v>
      </c>
      <c r="J462" s="1" t="s">
        <v>20</v>
      </c>
      <c r="K462" s="3">
        <v>32.06</v>
      </c>
      <c r="L462">
        <v>2</v>
      </c>
      <c r="M462" s="3">
        <v>64.12</v>
      </c>
      <c r="N462" s="1" t="s">
        <v>6669</v>
      </c>
      <c r="O462" s="1" t="s">
        <v>22</v>
      </c>
    </row>
    <row r="463" spans="1:15" x14ac:dyDescent="0.3">
      <c r="A463" s="1" t="s">
        <v>1921</v>
      </c>
      <c r="B463" s="2">
        <v>45463</v>
      </c>
      <c r="C463" s="1" t="s">
        <v>6672</v>
      </c>
      <c r="D463" s="1" t="s">
        <v>24</v>
      </c>
      <c r="E463">
        <v>2024</v>
      </c>
      <c r="F463" s="1" t="s">
        <v>285</v>
      </c>
      <c r="G463" s="1" t="s">
        <v>1922</v>
      </c>
      <c r="H463" s="1" t="s">
        <v>262</v>
      </c>
      <c r="I463" s="1" t="s">
        <v>263</v>
      </c>
      <c r="J463" s="1" t="s">
        <v>70</v>
      </c>
      <c r="K463" s="3">
        <v>41.83</v>
      </c>
      <c r="L463">
        <v>2</v>
      </c>
      <c r="M463" s="3">
        <v>83.66</v>
      </c>
      <c r="N463" s="1" t="s">
        <v>21</v>
      </c>
      <c r="O463" s="1" t="s">
        <v>37</v>
      </c>
    </row>
    <row r="464" spans="1:15" x14ac:dyDescent="0.3">
      <c r="A464" s="1" t="s">
        <v>1923</v>
      </c>
      <c r="B464" s="2">
        <v>44886</v>
      </c>
      <c r="C464" s="1" t="s">
        <v>6667</v>
      </c>
      <c r="D464" s="1" t="s">
        <v>54</v>
      </c>
      <c r="E464">
        <v>2022</v>
      </c>
      <c r="F464" s="1" t="s">
        <v>1035</v>
      </c>
      <c r="G464" s="1" t="s">
        <v>1924</v>
      </c>
      <c r="H464" s="1" t="s">
        <v>430</v>
      </c>
      <c r="I464" s="1" t="s">
        <v>1925</v>
      </c>
      <c r="J464" s="1" t="s">
        <v>70</v>
      </c>
      <c r="K464" s="3">
        <v>22.81</v>
      </c>
      <c r="L464">
        <v>1</v>
      </c>
      <c r="M464" s="3">
        <v>22.81</v>
      </c>
      <c r="N464" s="1" t="s">
        <v>21</v>
      </c>
      <c r="O464" s="1" t="s">
        <v>95</v>
      </c>
    </row>
    <row r="465" spans="1:15" x14ac:dyDescent="0.3">
      <c r="A465" s="1" t="s">
        <v>1926</v>
      </c>
      <c r="B465" s="2">
        <v>45451</v>
      </c>
      <c r="C465" s="1" t="s">
        <v>6673</v>
      </c>
      <c r="D465" s="1" t="s">
        <v>24</v>
      </c>
      <c r="E465">
        <v>2024</v>
      </c>
      <c r="F465" s="1" t="s">
        <v>732</v>
      </c>
      <c r="G465" s="1" t="s">
        <v>1927</v>
      </c>
      <c r="H465" s="1" t="s">
        <v>375</v>
      </c>
      <c r="I465" s="1" t="s">
        <v>1928</v>
      </c>
      <c r="J465" s="1" t="s">
        <v>70</v>
      </c>
      <c r="K465" s="3">
        <v>44.02</v>
      </c>
      <c r="L465">
        <v>4</v>
      </c>
      <c r="M465" s="3">
        <v>176.08</v>
      </c>
      <c r="N465" s="1" t="s">
        <v>21</v>
      </c>
      <c r="O465" s="1" t="s">
        <v>193</v>
      </c>
    </row>
    <row r="466" spans="1:15" x14ac:dyDescent="0.3">
      <c r="A466" s="1" t="s">
        <v>1929</v>
      </c>
      <c r="B466" s="2">
        <v>44903</v>
      </c>
      <c r="C466" s="1" t="s">
        <v>6672</v>
      </c>
      <c r="D466" s="1" t="s">
        <v>107</v>
      </c>
      <c r="E466">
        <v>2022</v>
      </c>
      <c r="F466" s="1" t="s">
        <v>972</v>
      </c>
      <c r="G466" s="1" t="s">
        <v>1930</v>
      </c>
      <c r="H466" s="1" t="s">
        <v>1812</v>
      </c>
      <c r="I466" s="1" t="s">
        <v>1813</v>
      </c>
      <c r="J466" s="1" t="s">
        <v>70</v>
      </c>
      <c r="K466" s="3">
        <v>51.84</v>
      </c>
      <c r="L466">
        <v>1</v>
      </c>
      <c r="M466" s="3">
        <v>51.84</v>
      </c>
      <c r="N466" s="1" t="s">
        <v>21</v>
      </c>
      <c r="O466" s="1" t="s">
        <v>37</v>
      </c>
    </row>
    <row r="467" spans="1:15" x14ac:dyDescent="0.3">
      <c r="A467" s="1" t="s">
        <v>1931</v>
      </c>
      <c r="B467" s="2">
        <v>45528</v>
      </c>
      <c r="C467" s="1" t="s">
        <v>6673</v>
      </c>
      <c r="D467" s="1" t="s">
        <v>90</v>
      </c>
      <c r="E467">
        <v>2024</v>
      </c>
      <c r="F467" s="1" t="s">
        <v>1932</v>
      </c>
      <c r="G467" s="1" t="s">
        <v>1933</v>
      </c>
      <c r="H467" s="1" t="s">
        <v>1934</v>
      </c>
      <c r="I467" s="1" t="s">
        <v>1935</v>
      </c>
      <c r="J467" s="1" t="s">
        <v>51</v>
      </c>
      <c r="K467" s="3">
        <v>34.020000000000003</v>
      </c>
      <c r="L467">
        <v>5</v>
      </c>
      <c r="M467" s="3">
        <v>170.1</v>
      </c>
      <c r="N467" s="1" t="s">
        <v>88</v>
      </c>
      <c r="O467" s="1" t="s">
        <v>44</v>
      </c>
    </row>
    <row r="468" spans="1:15" x14ac:dyDescent="0.3">
      <c r="A468" s="1" t="s">
        <v>1936</v>
      </c>
      <c r="B468" s="2">
        <v>45169</v>
      </c>
      <c r="C468" s="1" t="s">
        <v>6672</v>
      </c>
      <c r="D468" s="1" t="s">
        <v>90</v>
      </c>
      <c r="E468">
        <v>2023</v>
      </c>
      <c r="F468" s="1" t="s">
        <v>1937</v>
      </c>
      <c r="G468" s="1" t="s">
        <v>1938</v>
      </c>
      <c r="H468" s="1" t="s">
        <v>1939</v>
      </c>
      <c r="I468" s="1" t="s">
        <v>1940</v>
      </c>
      <c r="J468" s="1" t="s">
        <v>70</v>
      </c>
      <c r="K468" s="3">
        <v>18.010000000000002</v>
      </c>
      <c r="L468">
        <v>3</v>
      </c>
      <c r="M468" s="3">
        <v>54.03</v>
      </c>
      <c r="N468" s="1" t="s">
        <v>21</v>
      </c>
      <c r="O468" s="1" t="s">
        <v>52</v>
      </c>
    </row>
    <row r="469" spans="1:15" x14ac:dyDescent="0.3">
      <c r="A469" s="1" t="s">
        <v>1941</v>
      </c>
      <c r="B469" s="2">
        <v>44997</v>
      </c>
      <c r="C469" s="1" t="s">
        <v>6666</v>
      </c>
      <c r="D469" s="1" t="s">
        <v>15</v>
      </c>
      <c r="E469">
        <v>2023</v>
      </c>
      <c r="F469" s="1" t="s">
        <v>1942</v>
      </c>
      <c r="G469" s="1" t="s">
        <v>1943</v>
      </c>
      <c r="H469" s="1" t="s">
        <v>1944</v>
      </c>
      <c r="I469" s="1" t="s">
        <v>1945</v>
      </c>
      <c r="J469" s="1" t="s">
        <v>51</v>
      </c>
      <c r="K469" s="3">
        <v>5.56</v>
      </c>
      <c r="L469">
        <v>1</v>
      </c>
      <c r="M469" s="3">
        <v>5.56</v>
      </c>
      <c r="N469" s="1" t="s">
        <v>88</v>
      </c>
      <c r="O469" s="1" t="s">
        <v>44</v>
      </c>
    </row>
    <row r="470" spans="1:15" x14ac:dyDescent="0.3">
      <c r="A470" s="1" t="s">
        <v>1946</v>
      </c>
      <c r="B470" s="2">
        <v>45096</v>
      </c>
      <c r="C470" s="1" t="s">
        <v>6667</v>
      </c>
      <c r="D470" s="1" t="s">
        <v>24</v>
      </c>
      <c r="E470">
        <v>2023</v>
      </c>
      <c r="F470" s="1" t="s">
        <v>1914</v>
      </c>
      <c r="G470" s="1" t="s">
        <v>1947</v>
      </c>
      <c r="H470" s="1" t="s">
        <v>1948</v>
      </c>
      <c r="I470" s="1" t="s">
        <v>1949</v>
      </c>
      <c r="J470" s="1" t="s">
        <v>20</v>
      </c>
      <c r="K470" s="3">
        <v>49.72</v>
      </c>
      <c r="L470">
        <v>2</v>
      </c>
      <c r="M470" s="3">
        <v>99.44</v>
      </c>
      <c r="N470" s="1" t="s">
        <v>29</v>
      </c>
      <c r="O470" s="1" t="s">
        <v>44</v>
      </c>
    </row>
    <row r="471" spans="1:15" x14ac:dyDescent="0.3">
      <c r="A471" s="1" t="s">
        <v>1950</v>
      </c>
      <c r="B471" s="2">
        <v>45366</v>
      </c>
      <c r="C471" s="1" t="s">
        <v>6668</v>
      </c>
      <c r="D471" s="1" t="s">
        <v>15</v>
      </c>
      <c r="E471">
        <v>2024</v>
      </c>
      <c r="F471" s="1" t="s">
        <v>1951</v>
      </c>
      <c r="G471" s="1" t="s">
        <v>1952</v>
      </c>
      <c r="H471" s="1" t="s">
        <v>1953</v>
      </c>
      <c r="I471" s="1" t="s">
        <v>1954</v>
      </c>
      <c r="J471" s="1" t="s">
        <v>20</v>
      </c>
      <c r="K471" s="3">
        <v>45.35</v>
      </c>
      <c r="L471">
        <v>1</v>
      </c>
      <c r="M471" s="3">
        <v>45.35</v>
      </c>
      <c r="N471" s="1" t="s">
        <v>21</v>
      </c>
      <c r="O471" s="1" t="s">
        <v>44</v>
      </c>
    </row>
    <row r="472" spans="1:15" x14ac:dyDescent="0.3">
      <c r="A472" s="1" t="s">
        <v>1955</v>
      </c>
      <c r="B472" s="2">
        <v>44943</v>
      </c>
      <c r="C472" s="1" t="s">
        <v>6671</v>
      </c>
      <c r="D472" s="1" t="s">
        <v>210</v>
      </c>
      <c r="E472">
        <v>2023</v>
      </c>
      <c r="F472" s="1" t="s">
        <v>1249</v>
      </c>
      <c r="G472" s="1" t="s">
        <v>1250</v>
      </c>
      <c r="H472" s="1" t="s">
        <v>257</v>
      </c>
      <c r="I472" s="1" t="s">
        <v>258</v>
      </c>
      <c r="J472" s="1" t="s">
        <v>20</v>
      </c>
      <c r="K472" s="3">
        <v>17.96</v>
      </c>
      <c r="L472">
        <v>3</v>
      </c>
      <c r="M472" s="3">
        <v>53.88</v>
      </c>
      <c r="N472" s="1" t="s">
        <v>6669</v>
      </c>
      <c r="O472" s="1" t="s">
        <v>44</v>
      </c>
    </row>
    <row r="473" spans="1:15" x14ac:dyDescent="0.3">
      <c r="A473" s="1" t="s">
        <v>1956</v>
      </c>
      <c r="B473" s="2">
        <v>45416</v>
      </c>
      <c r="C473" s="1" t="s">
        <v>6673</v>
      </c>
      <c r="D473" s="1" t="s">
        <v>46</v>
      </c>
      <c r="E473">
        <v>2024</v>
      </c>
      <c r="F473" s="1" t="s">
        <v>1957</v>
      </c>
      <c r="G473" s="1" t="s">
        <v>1958</v>
      </c>
      <c r="H473" s="1" t="s">
        <v>1959</v>
      </c>
      <c r="I473" s="1" t="s">
        <v>1960</v>
      </c>
      <c r="J473" s="1" t="s">
        <v>70</v>
      </c>
      <c r="K473" s="3">
        <v>13.74</v>
      </c>
      <c r="L473">
        <v>1</v>
      </c>
      <c r="M473" s="3">
        <v>13.74</v>
      </c>
      <c r="N473" s="1" t="s">
        <v>29</v>
      </c>
      <c r="O473" s="1" t="s">
        <v>22</v>
      </c>
    </row>
    <row r="474" spans="1:15" x14ac:dyDescent="0.3">
      <c r="A474" s="1" t="s">
        <v>1961</v>
      </c>
      <c r="B474" s="2">
        <v>45399</v>
      </c>
      <c r="C474" s="1" t="s">
        <v>6670</v>
      </c>
      <c r="D474" s="1" t="s">
        <v>82</v>
      </c>
      <c r="E474">
        <v>2024</v>
      </c>
      <c r="F474" s="1" t="s">
        <v>552</v>
      </c>
      <c r="G474" s="1" t="s">
        <v>553</v>
      </c>
      <c r="H474" s="1" t="s">
        <v>545</v>
      </c>
      <c r="I474" s="1" t="s">
        <v>1962</v>
      </c>
      <c r="J474" s="1" t="s">
        <v>70</v>
      </c>
      <c r="K474" s="3">
        <v>17.059999999999999</v>
      </c>
      <c r="L474">
        <v>2</v>
      </c>
      <c r="M474" s="3">
        <v>34.119999999999997</v>
      </c>
      <c r="N474" s="1" t="s">
        <v>21</v>
      </c>
      <c r="O474" s="1" t="s">
        <v>52</v>
      </c>
    </row>
    <row r="475" spans="1:15" x14ac:dyDescent="0.3">
      <c r="A475" s="1" t="s">
        <v>1963</v>
      </c>
      <c r="B475" s="2">
        <v>45841</v>
      </c>
      <c r="C475" s="1" t="s">
        <v>6672</v>
      </c>
      <c r="D475" s="1" t="s">
        <v>32</v>
      </c>
      <c r="E475">
        <v>2025</v>
      </c>
      <c r="F475" s="1" t="s">
        <v>636</v>
      </c>
      <c r="G475" s="1" t="s">
        <v>637</v>
      </c>
      <c r="H475" s="1" t="s">
        <v>1425</v>
      </c>
      <c r="I475" s="1" t="s">
        <v>1964</v>
      </c>
      <c r="J475" s="1" t="s">
        <v>70</v>
      </c>
      <c r="K475" s="3">
        <v>45.11</v>
      </c>
      <c r="L475">
        <v>5</v>
      </c>
      <c r="M475" s="3">
        <v>225.55</v>
      </c>
      <c r="N475" s="1" t="s">
        <v>6669</v>
      </c>
      <c r="O475" s="1" t="s">
        <v>193</v>
      </c>
    </row>
    <row r="476" spans="1:15" x14ac:dyDescent="0.3">
      <c r="A476" s="1" t="s">
        <v>1965</v>
      </c>
      <c r="B476" s="2">
        <v>45626</v>
      </c>
      <c r="C476" s="1" t="s">
        <v>6673</v>
      </c>
      <c r="D476" s="1" t="s">
        <v>54</v>
      </c>
      <c r="E476">
        <v>2024</v>
      </c>
      <c r="F476" s="1" t="s">
        <v>1966</v>
      </c>
      <c r="G476" s="1" t="s">
        <v>1967</v>
      </c>
      <c r="H476" s="1" t="s">
        <v>1968</v>
      </c>
      <c r="I476" s="1" t="s">
        <v>1969</v>
      </c>
      <c r="J476" s="1" t="s">
        <v>70</v>
      </c>
      <c r="K476" s="3">
        <v>25.67</v>
      </c>
      <c r="L476">
        <v>4</v>
      </c>
      <c r="M476" s="3">
        <v>102.68</v>
      </c>
      <c r="N476" s="1" t="s">
        <v>88</v>
      </c>
      <c r="O476" s="1" t="s">
        <v>22</v>
      </c>
    </row>
    <row r="477" spans="1:15" x14ac:dyDescent="0.3">
      <c r="A477" s="1" t="s">
        <v>1970</v>
      </c>
      <c r="B477" s="2">
        <v>45709</v>
      </c>
      <c r="C477" s="1" t="s">
        <v>6668</v>
      </c>
      <c r="D477" s="1" t="s">
        <v>39</v>
      </c>
      <c r="E477">
        <v>2025</v>
      </c>
      <c r="F477" s="1" t="s">
        <v>1971</v>
      </c>
      <c r="G477" s="1" t="s">
        <v>1972</v>
      </c>
      <c r="H477" s="1" t="s">
        <v>257</v>
      </c>
      <c r="I477" s="1" t="s">
        <v>258</v>
      </c>
      <c r="J477" s="1" t="s">
        <v>87</v>
      </c>
      <c r="K477" s="3">
        <v>15.3</v>
      </c>
      <c r="L477">
        <v>3</v>
      </c>
      <c r="M477" s="3">
        <v>45.9</v>
      </c>
      <c r="N477" s="1" t="s">
        <v>6669</v>
      </c>
      <c r="O477" s="1" t="s">
        <v>22</v>
      </c>
    </row>
    <row r="478" spans="1:15" x14ac:dyDescent="0.3">
      <c r="A478" s="1" t="s">
        <v>1973</v>
      </c>
      <c r="B478" s="2">
        <v>44892</v>
      </c>
      <c r="C478" s="1" t="s">
        <v>6666</v>
      </c>
      <c r="D478" s="1" t="s">
        <v>54</v>
      </c>
      <c r="E478">
        <v>2022</v>
      </c>
      <c r="F478" s="1" t="s">
        <v>972</v>
      </c>
      <c r="G478" s="1" t="s">
        <v>1930</v>
      </c>
      <c r="H478" s="1" t="s">
        <v>1974</v>
      </c>
      <c r="I478" s="1" t="s">
        <v>1975</v>
      </c>
      <c r="J478" s="1" t="s">
        <v>70</v>
      </c>
      <c r="K478" s="3">
        <v>31.16</v>
      </c>
      <c r="L478">
        <v>1</v>
      </c>
      <c r="M478" s="3">
        <v>31.16</v>
      </c>
      <c r="N478" s="1" t="s">
        <v>21</v>
      </c>
      <c r="O478" s="1" t="s">
        <v>37</v>
      </c>
    </row>
    <row r="479" spans="1:15" x14ac:dyDescent="0.3">
      <c r="A479" s="1" t="s">
        <v>1976</v>
      </c>
      <c r="B479" s="2">
        <v>45460</v>
      </c>
      <c r="C479" s="1" t="s">
        <v>6667</v>
      </c>
      <c r="D479" s="1" t="s">
        <v>24</v>
      </c>
      <c r="E479">
        <v>2024</v>
      </c>
      <c r="F479" s="1" t="s">
        <v>1215</v>
      </c>
      <c r="G479" s="1" t="s">
        <v>1977</v>
      </c>
      <c r="H479" s="1" t="s">
        <v>1978</v>
      </c>
      <c r="I479" s="1" t="s">
        <v>1979</v>
      </c>
      <c r="J479" s="1" t="s">
        <v>20</v>
      </c>
      <c r="K479" s="3">
        <v>11.72</v>
      </c>
      <c r="L479">
        <v>3</v>
      </c>
      <c r="M479" s="3">
        <v>35.159999999999997</v>
      </c>
      <c r="N479" s="1" t="s">
        <v>6669</v>
      </c>
      <c r="O479" s="1" t="s">
        <v>193</v>
      </c>
    </row>
    <row r="480" spans="1:15" x14ac:dyDescent="0.3">
      <c r="A480" s="1" t="s">
        <v>1980</v>
      </c>
      <c r="B480" s="2">
        <v>45245</v>
      </c>
      <c r="C480" s="1" t="s">
        <v>6670</v>
      </c>
      <c r="D480" s="1" t="s">
        <v>54</v>
      </c>
      <c r="E480">
        <v>2023</v>
      </c>
      <c r="F480" s="1" t="s">
        <v>1254</v>
      </c>
      <c r="G480" s="1" t="s">
        <v>1340</v>
      </c>
      <c r="H480" s="1" t="s">
        <v>1981</v>
      </c>
      <c r="I480" s="1" t="s">
        <v>1982</v>
      </c>
      <c r="J480" s="1" t="s">
        <v>20</v>
      </c>
      <c r="K480" s="3">
        <v>15.45</v>
      </c>
      <c r="L480">
        <v>4</v>
      </c>
      <c r="M480" s="3">
        <v>61.8</v>
      </c>
      <c r="N480" s="1" t="s">
        <v>88</v>
      </c>
      <c r="O480" s="1" t="s">
        <v>22</v>
      </c>
    </row>
    <row r="481" spans="1:15" x14ac:dyDescent="0.3">
      <c r="A481" s="1" t="s">
        <v>1984</v>
      </c>
      <c r="B481" s="2">
        <v>44832</v>
      </c>
      <c r="C481" s="1" t="s">
        <v>6670</v>
      </c>
      <c r="D481" s="1" t="s">
        <v>60</v>
      </c>
      <c r="E481">
        <v>2022</v>
      </c>
      <c r="F481" s="1" t="s">
        <v>1019</v>
      </c>
      <c r="G481" s="1" t="s">
        <v>1985</v>
      </c>
      <c r="H481" s="1" t="s">
        <v>1986</v>
      </c>
      <c r="I481" s="1" t="s">
        <v>1987</v>
      </c>
      <c r="J481" s="1" t="s">
        <v>87</v>
      </c>
      <c r="K481" s="3">
        <v>25.72</v>
      </c>
      <c r="L481">
        <v>3</v>
      </c>
      <c r="M481" s="3">
        <v>77.16</v>
      </c>
      <c r="N481" s="1" t="s">
        <v>21</v>
      </c>
      <c r="O481" s="1" t="s">
        <v>37</v>
      </c>
    </row>
    <row r="482" spans="1:15" x14ac:dyDescent="0.3">
      <c r="A482" s="1" t="s">
        <v>1988</v>
      </c>
      <c r="B482" s="2">
        <v>45263</v>
      </c>
      <c r="C482" s="1" t="s">
        <v>6666</v>
      </c>
      <c r="D482" s="1" t="s">
        <v>107</v>
      </c>
      <c r="E482">
        <v>2023</v>
      </c>
      <c r="F482" s="1" t="s">
        <v>728</v>
      </c>
      <c r="G482" s="1" t="s">
        <v>1989</v>
      </c>
      <c r="H482" s="1" t="s">
        <v>1990</v>
      </c>
      <c r="I482" s="1" t="s">
        <v>1991</v>
      </c>
      <c r="J482" s="1" t="s">
        <v>70</v>
      </c>
      <c r="K482" s="3">
        <v>5.83</v>
      </c>
      <c r="L482">
        <v>1</v>
      </c>
      <c r="M482" s="3">
        <v>5.83</v>
      </c>
      <c r="N482" s="1" t="s">
        <v>29</v>
      </c>
      <c r="O482" s="1" t="s">
        <v>30</v>
      </c>
    </row>
    <row r="483" spans="1:15" x14ac:dyDescent="0.3">
      <c r="A483" s="1" t="s">
        <v>1992</v>
      </c>
      <c r="B483" s="2">
        <v>44811</v>
      </c>
      <c r="C483" s="1" t="s">
        <v>6670</v>
      </c>
      <c r="D483" s="1" t="s">
        <v>60</v>
      </c>
      <c r="E483">
        <v>2022</v>
      </c>
      <c r="F483" s="1" t="s">
        <v>1993</v>
      </c>
      <c r="G483" s="1" t="s">
        <v>1994</v>
      </c>
      <c r="H483" s="1" t="s">
        <v>608</v>
      </c>
      <c r="I483" s="1" t="s">
        <v>1174</v>
      </c>
      <c r="J483" s="1" t="s">
        <v>70</v>
      </c>
      <c r="K483" s="3">
        <v>56.48</v>
      </c>
      <c r="L483">
        <v>1</v>
      </c>
      <c r="M483" s="3">
        <v>56.48</v>
      </c>
      <c r="N483" s="1" t="s">
        <v>21</v>
      </c>
      <c r="O483" s="1" t="s">
        <v>193</v>
      </c>
    </row>
    <row r="484" spans="1:15" x14ac:dyDescent="0.3">
      <c r="A484" s="1" t="s">
        <v>1995</v>
      </c>
      <c r="B484" s="2">
        <v>45433</v>
      </c>
      <c r="C484" s="1" t="s">
        <v>6671</v>
      </c>
      <c r="D484" s="1" t="s">
        <v>46</v>
      </c>
      <c r="E484">
        <v>2024</v>
      </c>
      <c r="F484" s="1" t="s">
        <v>1133</v>
      </c>
      <c r="G484" s="1" t="s">
        <v>1134</v>
      </c>
      <c r="H484" s="1" t="s">
        <v>1454</v>
      </c>
      <c r="I484" s="1" t="s">
        <v>1455</v>
      </c>
      <c r="J484" s="1" t="s">
        <v>87</v>
      </c>
      <c r="K484" s="3">
        <v>37.22</v>
      </c>
      <c r="L484">
        <v>3</v>
      </c>
      <c r="M484" s="3">
        <v>111.66</v>
      </c>
      <c r="N484" s="1" t="s">
        <v>21</v>
      </c>
      <c r="O484" s="1" t="s">
        <v>37</v>
      </c>
    </row>
    <row r="485" spans="1:15" x14ac:dyDescent="0.3">
      <c r="A485" s="1" t="s">
        <v>1996</v>
      </c>
      <c r="B485" s="2">
        <v>45575</v>
      </c>
      <c r="C485" s="1" t="s">
        <v>6672</v>
      </c>
      <c r="D485" s="1" t="s">
        <v>133</v>
      </c>
      <c r="E485">
        <v>2024</v>
      </c>
      <c r="F485" s="1" t="s">
        <v>686</v>
      </c>
      <c r="G485" s="1" t="s">
        <v>687</v>
      </c>
      <c r="H485" s="1" t="s">
        <v>416</v>
      </c>
      <c r="I485" s="1" t="s">
        <v>417</v>
      </c>
      <c r="J485" s="1" t="s">
        <v>87</v>
      </c>
      <c r="K485" s="3">
        <v>47.09</v>
      </c>
      <c r="L485">
        <v>2</v>
      </c>
      <c r="M485" s="3">
        <v>94.18</v>
      </c>
      <c r="N485" s="1" t="s">
        <v>6669</v>
      </c>
      <c r="O485" s="1" t="s">
        <v>44</v>
      </c>
    </row>
    <row r="486" spans="1:15" x14ac:dyDescent="0.3">
      <c r="A486" s="1" t="s">
        <v>1997</v>
      </c>
      <c r="B486" s="2">
        <v>45070</v>
      </c>
      <c r="C486" s="1" t="s">
        <v>6670</v>
      </c>
      <c r="D486" s="1" t="s">
        <v>46</v>
      </c>
      <c r="E486">
        <v>2023</v>
      </c>
      <c r="F486" s="1" t="s">
        <v>1998</v>
      </c>
      <c r="G486" s="1" t="s">
        <v>1999</v>
      </c>
      <c r="H486" s="1" t="s">
        <v>1899</v>
      </c>
      <c r="I486" s="1" t="s">
        <v>2000</v>
      </c>
      <c r="J486" s="1" t="s">
        <v>20</v>
      </c>
      <c r="K486" s="3">
        <v>30.83</v>
      </c>
      <c r="L486">
        <v>5</v>
      </c>
      <c r="M486" s="3">
        <v>154.15</v>
      </c>
      <c r="N486" s="1" t="s">
        <v>21</v>
      </c>
      <c r="O486" s="1" t="s">
        <v>95</v>
      </c>
    </row>
    <row r="487" spans="1:15" x14ac:dyDescent="0.3">
      <c r="A487" s="1" t="s">
        <v>2001</v>
      </c>
      <c r="B487" s="2">
        <v>44815</v>
      </c>
      <c r="C487" s="1" t="s">
        <v>6666</v>
      </c>
      <c r="D487" s="1" t="s">
        <v>60</v>
      </c>
      <c r="E487">
        <v>2022</v>
      </c>
      <c r="F487" s="1" t="s">
        <v>1133</v>
      </c>
      <c r="G487" s="1" t="s">
        <v>2002</v>
      </c>
      <c r="H487" s="1" t="s">
        <v>2003</v>
      </c>
      <c r="I487" s="1" t="s">
        <v>2004</v>
      </c>
      <c r="J487" s="1" t="s">
        <v>70</v>
      </c>
      <c r="K487" s="3">
        <v>38.97</v>
      </c>
      <c r="L487">
        <v>2</v>
      </c>
      <c r="M487" s="3">
        <v>77.94</v>
      </c>
      <c r="N487" s="1" t="s">
        <v>21</v>
      </c>
      <c r="O487" s="1" t="s">
        <v>37</v>
      </c>
    </row>
    <row r="488" spans="1:15" x14ac:dyDescent="0.3">
      <c r="A488" s="1" t="s">
        <v>2005</v>
      </c>
      <c r="B488" s="2">
        <v>45283</v>
      </c>
      <c r="C488" s="1" t="s">
        <v>6673</v>
      </c>
      <c r="D488" s="1" t="s">
        <v>107</v>
      </c>
      <c r="E488">
        <v>2023</v>
      </c>
      <c r="F488" s="1" t="s">
        <v>2006</v>
      </c>
      <c r="G488" s="1" t="s">
        <v>2007</v>
      </c>
      <c r="H488" s="1" t="s">
        <v>384</v>
      </c>
      <c r="I488" s="1" t="s">
        <v>2008</v>
      </c>
      <c r="J488" s="1" t="s">
        <v>51</v>
      </c>
      <c r="K488" s="3">
        <v>38.06</v>
      </c>
      <c r="L488">
        <v>1</v>
      </c>
      <c r="M488" s="3">
        <v>38.06</v>
      </c>
      <c r="N488" s="1" t="s">
        <v>88</v>
      </c>
      <c r="O488" s="1" t="s">
        <v>37</v>
      </c>
    </row>
    <row r="489" spans="1:15" x14ac:dyDescent="0.3">
      <c r="A489" s="1" t="s">
        <v>2009</v>
      </c>
      <c r="B489" s="2">
        <v>45546</v>
      </c>
      <c r="C489" s="1" t="s">
        <v>6670</v>
      </c>
      <c r="D489" s="1" t="s">
        <v>60</v>
      </c>
      <c r="E489">
        <v>2024</v>
      </c>
      <c r="F489" s="1" t="s">
        <v>1527</v>
      </c>
      <c r="G489" s="1" t="s">
        <v>2010</v>
      </c>
      <c r="H489" s="1" t="s">
        <v>2011</v>
      </c>
      <c r="I489" s="1" t="s">
        <v>2012</v>
      </c>
      <c r="J489" s="1" t="s">
        <v>20</v>
      </c>
      <c r="K489" s="3">
        <v>31.35</v>
      </c>
      <c r="L489">
        <v>3</v>
      </c>
      <c r="M489" s="3">
        <v>94.05</v>
      </c>
      <c r="N489" s="1" t="s">
        <v>6669</v>
      </c>
      <c r="O489" s="1" t="s">
        <v>44</v>
      </c>
    </row>
    <row r="490" spans="1:15" x14ac:dyDescent="0.3">
      <c r="A490" s="1" t="s">
        <v>2013</v>
      </c>
      <c r="B490" s="2">
        <v>44887</v>
      </c>
      <c r="C490" s="1" t="s">
        <v>6671</v>
      </c>
      <c r="D490" s="1" t="s">
        <v>54</v>
      </c>
      <c r="E490">
        <v>2022</v>
      </c>
      <c r="F490" s="1" t="s">
        <v>2014</v>
      </c>
      <c r="G490" s="1" t="s">
        <v>2015</v>
      </c>
      <c r="H490" s="1" t="s">
        <v>1130</v>
      </c>
      <c r="I490" s="1" t="s">
        <v>1131</v>
      </c>
      <c r="J490" s="1" t="s">
        <v>51</v>
      </c>
      <c r="K490" s="3">
        <v>6.83</v>
      </c>
      <c r="L490">
        <v>5</v>
      </c>
      <c r="M490" s="3">
        <v>34.15</v>
      </c>
      <c r="N490" s="1" t="s">
        <v>6669</v>
      </c>
      <c r="O490" s="1" t="s">
        <v>37</v>
      </c>
    </row>
    <row r="491" spans="1:15" x14ac:dyDescent="0.3">
      <c r="A491" s="1" t="s">
        <v>2016</v>
      </c>
      <c r="B491" s="2">
        <v>45142</v>
      </c>
      <c r="C491" s="1" t="s">
        <v>6668</v>
      </c>
      <c r="D491" s="1" t="s">
        <v>90</v>
      </c>
      <c r="E491">
        <v>2023</v>
      </c>
      <c r="F491" s="1" t="s">
        <v>2017</v>
      </c>
      <c r="G491" s="1" t="s">
        <v>2018</v>
      </c>
      <c r="H491" s="1" t="s">
        <v>2019</v>
      </c>
      <c r="I491" s="1" t="s">
        <v>2020</v>
      </c>
      <c r="J491" s="1" t="s">
        <v>51</v>
      </c>
      <c r="K491" s="3">
        <v>17</v>
      </c>
      <c r="L491">
        <v>5</v>
      </c>
      <c r="M491" s="3">
        <v>85</v>
      </c>
      <c r="N491" s="1" t="s">
        <v>6669</v>
      </c>
      <c r="O491" s="1" t="s">
        <v>193</v>
      </c>
    </row>
    <row r="492" spans="1:15" x14ac:dyDescent="0.3">
      <c r="A492" s="1" t="s">
        <v>2021</v>
      </c>
      <c r="B492" s="2">
        <v>45220</v>
      </c>
      <c r="C492" s="1" t="s">
        <v>6673</v>
      </c>
      <c r="D492" s="1" t="s">
        <v>133</v>
      </c>
      <c r="E492">
        <v>2023</v>
      </c>
      <c r="F492" s="1" t="s">
        <v>2022</v>
      </c>
      <c r="G492" s="1" t="s">
        <v>2023</v>
      </c>
      <c r="H492" s="1" t="s">
        <v>161</v>
      </c>
      <c r="I492" s="1" t="s">
        <v>1693</v>
      </c>
      <c r="J492" s="1" t="s">
        <v>70</v>
      </c>
      <c r="K492" s="3">
        <v>25.69</v>
      </c>
      <c r="L492">
        <v>5</v>
      </c>
      <c r="M492" s="3">
        <v>128.44999999999999</v>
      </c>
      <c r="N492" s="1" t="s">
        <v>6669</v>
      </c>
      <c r="O492" s="1" t="s">
        <v>44</v>
      </c>
    </row>
    <row r="493" spans="1:15" x14ac:dyDescent="0.3">
      <c r="A493" s="1" t="s">
        <v>2024</v>
      </c>
      <c r="B493" s="2">
        <v>44836</v>
      </c>
      <c r="C493" s="1" t="s">
        <v>6666</v>
      </c>
      <c r="D493" s="1" t="s">
        <v>133</v>
      </c>
      <c r="E493">
        <v>2022</v>
      </c>
      <c r="F493" s="1" t="s">
        <v>799</v>
      </c>
      <c r="G493" s="1" t="s">
        <v>800</v>
      </c>
      <c r="H493" s="1" t="s">
        <v>2025</v>
      </c>
      <c r="I493" s="1" t="s">
        <v>2026</v>
      </c>
      <c r="J493" s="1" t="s">
        <v>51</v>
      </c>
      <c r="K493" s="3">
        <v>47.61</v>
      </c>
      <c r="L493">
        <v>4</v>
      </c>
      <c r="M493" s="3">
        <v>190.44</v>
      </c>
      <c r="N493" s="1" t="s">
        <v>21</v>
      </c>
      <c r="O493" s="1" t="s">
        <v>37</v>
      </c>
    </row>
    <row r="494" spans="1:15" x14ac:dyDescent="0.3">
      <c r="A494" s="1" t="s">
        <v>2027</v>
      </c>
      <c r="B494" s="2">
        <v>45375</v>
      </c>
      <c r="C494" s="1" t="s">
        <v>6666</v>
      </c>
      <c r="D494" s="1" t="s">
        <v>15</v>
      </c>
      <c r="E494">
        <v>2024</v>
      </c>
      <c r="F494" s="1" t="s">
        <v>2028</v>
      </c>
      <c r="G494" s="1" t="s">
        <v>2029</v>
      </c>
      <c r="H494" s="1" t="s">
        <v>267</v>
      </c>
      <c r="I494" s="1" t="s">
        <v>268</v>
      </c>
      <c r="J494" s="1" t="s">
        <v>87</v>
      </c>
      <c r="K494" s="3">
        <v>8.7799999999999994</v>
      </c>
      <c r="L494">
        <v>2</v>
      </c>
      <c r="M494" s="3">
        <v>17.559999999999999</v>
      </c>
      <c r="N494" s="1" t="s">
        <v>6669</v>
      </c>
      <c r="O494" s="1" t="s">
        <v>37</v>
      </c>
    </row>
    <row r="495" spans="1:15" x14ac:dyDescent="0.3">
      <c r="A495" s="1" t="s">
        <v>2030</v>
      </c>
      <c r="B495" s="2">
        <v>45042</v>
      </c>
      <c r="C495" s="1" t="s">
        <v>6670</v>
      </c>
      <c r="D495" s="1" t="s">
        <v>82</v>
      </c>
      <c r="E495">
        <v>2023</v>
      </c>
      <c r="F495" s="1" t="s">
        <v>1846</v>
      </c>
      <c r="G495" s="1" t="s">
        <v>2031</v>
      </c>
      <c r="H495" s="1" t="s">
        <v>2032</v>
      </c>
      <c r="I495" s="1" t="s">
        <v>2033</v>
      </c>
      <c r="J495" s="1" t="s">
        <v>51</v>
      </c>
      <c r="K495" s="3">
        <v>42.54</v>
      </c>
      <c r="L495">
        <v>3</v>
      </c>
      <c r="M495" s="3">
        <v>127.62</v>
      </c>
      <c r="N495" s="1" t="s">
        <v>29</v>
      </c>
      <c r="O495" s="1" t="s">
        <v>52</v>
      </c>
    </row>
    <row r="496" spans="1:15" x14ac:dyDescent="0.3">
      <c r="A496" s="1" t="s">
        <v>2034</v>
      </c>
      <c r="B496" s="2">
        <v>45259</v>
      </c>
      <c r="C496" s="1" t="s">
        <v>6670</v>
      </c>
      <c r="D496" s="1" t="s">
        <v>54</v>
      </c>
      <c r="E496">
        <v>2023</v>
      </c>
      <c r="F496" s="1" t="s">
        <v>2035</v>
      </c>
      <c r="G496" s="1" t="s">
        <v>2036</v>
      </c>
      <c r="H496" s="1" t="s">
        <v>2037</v>
      </c>
      <c r="I496" s="1" t="s">
        <v>2038</v>
      </c>
      <c r="J496" s="1" t="s">
        <v>70</v>
      </c>
      <c r="K496" s="3">
        <v>32.65</v>
      </c>
      <c r="L496">
        <v>3</v>
      </c>
      <c r="M496" s="3">
        <v>97.95</v>
      </c>
      <c r="N496" s="1" t="s">
        <v>88</v>
      </c>
      <c r="O496" s="1" t="s">
        <v>52</v>
      </c>
    </row>
    <row r="497" spans="1:15" x14ac:dyDescent="0.3">
      <c r="A497" s="1" t="s">
        <v>2039</v>
      </c>
      <c r="B497" s="2">
        <v>45213</v>
      </c>
      <c r="C497" s="1" t="s">
        <v>6673</v>
      </c>
      <c r="D497" s="1" t="s">
        <v>133</v>
      </c>
      <c r="E497">
        <v>2023</v>
      </c>
      <c r="F497" s="1" t="s">
        <v>305</v>
      </c>
      <c r="G497" s="1" t="s">
        <v>2040</v>
      </c>
      <c r="H497" s="1" t="s">
        <v>806</v>
      </c>
      <c r="I497" s="1" t="s">
        <v>807</v>
      </c>
      <c r="J497" s="1" t="s">
        <v>70</v>
      </c>
      <c r="K497" s="3">
        <v>40.61</v>
      </c>
      <c r="L497">
        <v>1</v>
      </c>
      <c r="M497" s="3">
        <v>40.61</v>
      </c>
      <c r="N497" s="1" t="s">
        <v>88</v>
      </c>
      <c r="O497" s="1" t="s">
        <v>30</v>
      </c>
    </row>
    <row r="498" spans="1:15" x14ac:dyDescent="0.3">
      <c r="A498" s="1" t="s">
        <v>2041</v>
      </c>
      <c r="B498" s="2">
        <v>45295</v>
      </c>
      <c r="C498" s="1" t="s">
        <v>6672</v>
      </c>
      <c r="D498" s="1" t="s">
        <v>210</v>
      </c>
      <c r="E498">
        <v>2024</v>
      </c>
      <c r="F498" s="1" t="s">
        <v>2042</v>
      </c>
      <c r="G498" s="1" t="s">
        <v>2043</v>
      </c>
      <c r="H498" s="1" t="s">
        <v>1045</v>
      </c>
      <c r="I498" s="1" t="s">
        <v>1046</v>
      </c>
      <c r="J498" s="1" t="s">
        <v>20</v>
      </c>
      <c r="K498" s="3">
        <v>37.21</v>
      </c>
      <c r="L498">
        <v>5</v>
      </c>
      <c r="M498" s="3">
        <v>186.05</v>
      </c>
      <c r="N498" s="1" t="s">
        <v>29</v>
      </c>
      <c r="O498" s="1" t="s">
        <v>193</v>
      </c>
    </row>
    <row r="499" spans="1:15" x14ac:dyDescent="0.3">
      <c r="A499" s="1" t="s">
        <v>2044</v>
      </c>
      <c r="B499" s="2">
        <v>45844</v>
      </c>
      <c r="C499" s="1" t="s">
        <v>6666</v>
      </c>
      <c r="D499" s="1" t="s">
        <v>32</v>
      </c>
      <c r="E499">
        <v>2025</v>
      </c>
      <c r="F499" s="1" t="s">
        <v>2045</v>
      </c>
      <c r="G499" s="1" t="s">
        <v>2046</v>
      </c>
      <c r="H499" s="1" t="s">
        <v>450</v>
      </c>
      <c r="I499" s="1" t="s">
        <v>1447</v>
      </c>
      <c r="J499" s="1" t="s">
        <v>51</v>
      </c>
      <c r="K499" s="3">
        <v>50.58</v>
      </c>
      <c r="L499">
        <v>5</v>
      </c>
      <c r="M499" s="3">
        <v>252.9</v>
      </c>
      <c r="N499" s="1" t="s">
        <v>6669</v>
      </c>
      <c r="O499" s="1" t="s">
        <v>22</v>
      </c>
    </row>
    <row r="500" spans="1:15" x14ac:dyDescent="0.3">
      <c r="A500" s="1" t="s">
        <v>2047</v>
      </c>
      <c r="B500" s="2">
        <v>45091</v>
      </c>
      <c r="C500" s="1" t="s">
        <v>6670</v>
      </c>
      <c r="D500" s="1" t="s">
        <v>24</v>
      </c>
      <c r="E500">
        <v>2023</v>
      </c>
      <c r="F500" s="1" t="s">
        <v>755</v>
      </c>
      <c r="G500" s="1" t="s">
        <v>756</v>
      </c>
      <c r="H500" s="1" t="s">
        <v>2048</v>
      </c>
      <c r="I500" s="1" t="s">
        <v>2049</v>
      </c>
      <c r="J500" s="1" t="s">
        <v>70</v>
      </c>
      <c r="K500" s="3">
        <v>39.75</v>
      </c>
      <c r="L500">
        <v>2</v>
      </c>
      <c r="M500" s="3">
        <v>79.5</v>
      </c>
      <c r="N500" s="1" t="s">
        <v>6669</v>
      </c>
      <c r="O500" s="1" t="s">
        <v>22</v>
      </c>
    </row>
    <row r="501" spans="1:15" x14ac:dyDescent="0.3">
      <c r="A501" s="1" t="s">
        <v>2050</v>
      </c>
      <c r="B501" s="2">
        <v>45251</v>
      </c>
      <c r="C501" s="1" t="s">
        <v>6671</v>
      </c>
      <c r="D501" s="1" t="s">
        <v>54</v>
      </c>
      <c r="E501">
        <v>2023</v>
      </c>
      <c r="F501" s="1" t="s">
        <v>2051</v>
      </c>
      <c r="G501" s="1" t="s">
        <v>2052</v>
      </c>
      <c r="H501" s="1" t="s">
        <v>2053</v>
      </c>
      <c r="I501" s="1" t="s">
        <v>2054</v>
      </c>
      <c r="J501" s="1" t="s">
        <v>20</v>
      </c>
      <c r="K501" s="3">
        <v>49.18</v>
      </c>
      <c r="L501">
        <v>4</v>
      </c>
      <c r="M501" s="3">
        <v>196.72</v>
      </c>
      <c r="N501" s="1" t="s">
        <v>29</v>
      </c>
      <c r="O501" s="1" t="s">
        <v>52</v>
      </c>
    </row>
    <row r="502" spans="1:15" x14ac:dyDescent="0.3">
      <c r="A502" s="1" t="s">
        <v>2055</v>
      </c>
      <c r="B502" s="2">
        <v>45009</v>
      </c>
      <c r="C502" s="1" t="s">
        <v>6668</v>
      </c>
      <c r="D502" s="1" t="s">
        <v>15</v>
      </c>
      <c r="E502">
        <v>2023</v>
      </c>
      <c r="F502" s="1" t="s">
        <v>1168</v>
      </c>
      <c r="G502" s="1" t="s">
        <v>2056</v>
      </c>
      <c r="H502" s="1" t="s">
        <v>1194</v>
      </c>
      <c r="I502" s="1" t="s">
        <v>1195</v>
      </c>
      <c r="J502" s="1" t="s">
        <v>87</v>
      </c>
      <c r="K502" s="3">
        <v>17.850000000000001</v>
      </c>
      <c r="L502">
        <v>5</v>
      </c>
      <c r="M502" s="3">
        <v>89.25</v>
      </c>
      <c r="N502" s="1" t="s">
        <v>21</v>
      </c>
      <c r="O502" s="1" t="s">
        <v>52</v>
      </c>
    </row>
    <row r="503" spans="1:15" x14ac:dyDescent="0.3">
      <c r="A503" s="1" t="s">
        <v>2057</v>
      </c>
      <c r="B503" s="2">
        <v>45699</v>
      </c>
      <c r="C503" s="1" t="s">
        <v>6671</v>
      </c>
      <c r="D503" s="1" t="s">
        <v>39</v>
      </c>
      <c r="E503">
        <v>2025</v>
      </c>
      <c r="F503" s="1" t="s">
        <v>992</v>
      </c>
      <c r="G503" s="1" t="s">
        <v>2058</v>
      </c>
      <c r="H503" s="1" t="s">
        <v>1580</v>
      </c>
      <c r="I503" s="1" t="s">
        <v>1581</v>
      </c>
      <c r="J503" s="1" t="s">
        <v>51</v>
      </c>
      <c r="K503" s="3">
        <v>33.03</v>
      </c>
      <c r="L503">
        <v>2</v>
      </c>
      <c r="M503" s="3">
        <v>66.06</v>
      </c>
      <c r="N503" s="1" t="s">
        <v>29</v>
      </c>
      <c r="O503" s="1" t="s">
        <v>95</v>
      </c>
    </row>
    <row r="504" spans="1:15" x14ac:dyDescent="0.3">
      <c r="A504" s="1" t="s">
        <v>2059</v>
      </c>
      <c r="B504" s="2">
        <v>44953</v>
      </c>
      <c r="C504" s="1" t="s">
        <v>6668</v>
      </c>
      <c r="D504" s="1" t="s">
        <v>210</v>
      </c>
      <c r="E504">
        <v>2023</v>
      </c>
      <c r="F504" s="1" t="s">
        <v>548</v>
      </c>
      <c r="G504" s="1" t="s">
        <v>549</v>
      </c>
      <c r="H504" s="1" t="s">
        <v>1661</v>
      </c>
      <c r="I504" s="1" t="s">
        <v>2060</v>
      </c>
      <c r="J504" s="1" t="s">
        <v>20</v>
      </c>
      <c r="K504" s="3">
        <v>41.89</v>
      </c>
      <c r="L504">
        <v>2</v>
      </c>
      <c r="M504" s="3">
        <v>83.78</v>
      </c>
      <c r="N504" s="1" t="s">
        <v>21</v>
      </c>
      <c r="O504" s="1" t="s">
        <v>44</v>
      </c>
    </row>
    <row r="505" spans="1:15" x14ac:dyDescent="0.3">
      <c r="A505" s="1" t="s">
        <v>2061</v>
      </c>
      <c r="B505" s="2">
        <v>45407</v>
      </c>
      <c r="C505" s="1" t="s">
        <v>6672</v>
      </c>
      <c r="D505" s="1" t="s">
        <v>82</v>
      </c>
      <c r="E505">
        <v>2024</v>
      </c>
      <c r="F505" s="1" t="s">
        <v>1368</v>
      </c>
      <c r="G505" s="1" t="s">
        <v>1369</v>
      </c>
      <c r="H505" s="1" t="s">
        <v>2062</v>
      </c>
      <c r="I505" s="1" t="s">
        <v>2063</v>
      </c>
      <c r="J505" s="1" t="s">
        <v>70</v>
      </c>
      <c r="K505" s="3">
        <v>24.26</v>
      </c>
      <c r="L505">
        <v>4</v>
      </c>
      <c r="M505" s="3">
        <v>97.04</v>
      </c>
      <c r="N505" s="1" t="s">
        <v>88</v>
      </c>
      <c r="O505" s="1" t="s">
        <v>44</v>
      </c>
    </row>
    <row r="506" spans="1:15" x14ac:dyDescent="0.3">
      <c r="A506" s="1" t="s">
        <v>2064</v>
      </c>
      <c r="B506" s="2">
        <v>45575</v>
      </c>
      <c r="C506" s="1" t="s">
        <v>6672</v>
      </c>
      <c r="D506" s="1" t="s">
        <v>133</v>
      </c>
      <c r="E506">
        <v>2024</v>
      </c>
      <c r="F506" s="1" t="s">
        <v>2014</v>
      </c>
      <c r="G506" s="1" t="s">
        <v>2015</v>
      </c>
      <c r="H506" s="1" t="s">
        <v>2065</v>
      </c>
      <c r="I506" s="1" t="s">
        <v>2066</v>
      </c>
      <c r="J506" s="1" t="s">
        <v>51</v>
      </c>
      <c r="K506" s="3">
        <v>33.909999999999997</v>
      </c>
      <c r="L506">
        <v>3</v>
      </c>
      <c r="M506" s="3">
        <v>101.73</v>
      </c>
      <c r="N506" s="1" t="s">
        <v>21</v>
      </c>
      <c r="O506" s="1" t="s">
        <v>22</v>
      </c>
    </row>
    <row r="507" spans="1:15" x14ac:dyDescent="0.3">
      <c r="A507" s="1" t="s">
        <v>2067</v>
      </c>
      <c r="B507" s="2">
        <v>45541</v>
      </c>
      <c r="C507" s="1" t="s">
        <v>6668</v>
      </c>
      <c r="D507" s="1" t="s">
        <v>60</v>
      </c>
      <c r="E507">
        <v>2024</v>
      </c>
      <c r="F507" s="1" t="s">
        <v>1516</v>
      </c>
      <c r="G507" s="1" t="s">
        <v>2068</v>
      </c>
      <c r="H507" s="1" t="s">
        <v>1425</v>
      </c>
      <c r="I507" s="1" t="s">
        <v>1964</v>
      </c>
      <c r="J507" s="1" t="s">
        <v>51</v>
      </c>
      <c r="K507" s="3">
        <v>38.68</v>
      </c>
      <c r="L507">
        <v>3</v>
      </c>
      <c r="M507" s="3">
        <v>116.04</v>
      </c>
      <c r="N507" s="1" t="s">
        <v>88</v>
      </c>
      <c r="O507" s="1" t="s">
        <v>44</v>
      </c>
    </row>
    <row r="508" spans="1:15" x14ac:dyDescent="0.3">
      <c r="A508" s="1" t="s">
        <v>2069</v>
      </c>
      <c r="B508" s="2">
        <v>45573</v>
      </c>
      <c r="C508" s="1" t="s">
        <v>6671</v>
      </c>
      <c r="D508" s="1" t="s">
        <v>133</v>
      </c>
      <c r="E508">
        <v>2024</v>
      </c>
      <c r="F508" s="1" t="s">
        <v>1027</v>
      </c>
      <c r="G508" s="1" t="s">
        <v>1028</v>
      </c>
      <c r="H508" s="1" t="s">
        <v>2070</v>
      </c>
      <c r="I508" s="1" t="s">
        <v>2071</v>
      </c>
      <c r="J508" s="1" t="s">
        <v>70</v>
      </c>
      <c r="K508" s="3">
        <v>21.34</v>
      </c>
      <c r="L508">
        <v>4</v>
      </c>
      <c r="M508" s="3">
        <v>85.36</v>
      </c>
      <c r="N508" s="1" t="s">
        <v>6669</v>
      </c>
      <c r="O508" s="1" t="s">
        <v>22</v>
      </c>
    </row>
    <row r="509" spans="1:15" x14ac:dyDescent="0.3">
      <c r="A509" s="1" t="s">
        <v>2072</v>
      </c>
      <c r="B509" s="2">
        <v>44985</v>
      </c>
      <c r="C509" s="1" t="s">
        <v>6671</v>
      </c>
      <c r="D509" s="1" t="s">
        <v>39</v>
      </c>
      <c r="E509">
        <v>2023</v>
      </c>
      <c r="F509" s="1" t="s">
        <v>2014</v>
      </c>
      <c r="G509" s="1" t="s">
        <v>2073</v>
      </c>
      <c r="H509" s="1" t="s">
        <v>2074</v>
      </c>
      <c r="I509" s="1" t="s">
        <v>2075</v>
      </c>
      <c r="J509" s="1" t="s">
        <v>20</v>
      </c>
      <c r="K509" s="3">
        <v>18.059999999999999</v>
      </c>
      <c r="L509">
        <v>2</v>
      </c>
      <c r="M509" s="3">
        <v>36.119999999999997</v>
      </c>
      <c r="N509" s="1" t="s">
        <v>6669</v>
      </c>
      <c r="O509" s="1" t="s">
        <v>193</v>
      </c>
    </row>
    <row r="510" spans="1:15" x14ac:dyDescent="0.3">
      <c r="A510" s="1" t="s">
        <v>2076</v>
      </c>
      <c r="B510" s="2">
        <v>45188</v>
      </c>
      <c r="C510" s="1" t="s">
        <v>6671</v>
      </c>
      <c r="D510" s="1" t="s">
        <v>60</v>
      </c>
      <c r="E510">
        <v>2023</v>
      </c>
      <c r="F510" s="1" t="s">
        <v>2077</v>
      </c>
      <c r="G510" s="1" t="s">
        <v>2078</v>
      </c>
      <c r="H510" s="1" t="s">
        <v>2079</v>
      </c>
      <c r="I510" s="1" t="s">
        <v>2080</v>
      </c>
      <c r="J510" s="1" t="s">
        <v>87</v>
      </c>
      <c r="K510" s="3">
        <v>25.64</v>
      </c>
      <c r="L510">
        <v>4</v>
      </c>
      <c r="M510" s="3">
        <v>102.56</v>
      </c>
      <c r="N510" s="1" t="s">
        <v>21</v>
      </c>
      <c r="O510" s="1" t="s">
        <v>30</v>
      </c>
    </row>
    <row r="511" spans="1:15" x14ac:dyDescent="0.3">
      <c r="A511" s="1" t="s">
        <v>2081</v>
      </c>
      <c r="B511" s="2">
        <v>45249</v>
      </c>
      <c r="C511" s="1" t="s">
        <v>6666</v>
      </c>
      <c r="D511" s="1" t="s">
        <v>54</v>
      </c>
      <c r="E511">
        <v>2023</v>
      </c>
      <c r="F511" s="1" t="s">
        <v>2082</v>
      </c>
      <c r="G511" s="1" t="s">
        <v>2083</v>
      </c>
      <c r="H511" s="1" t="s">
        <v>2084</v>
      </c>
      <c r="I511" s="1" t="s">
        <v>2085</v>
      </c>
      <c r="J511" s="1" t="s">
        <v>20</v>
      </c>
      <c r="K511" s="3">
        <v>15.19</v>
      </c>
      <c r="L511">
        <v>5</v>
      </c>
      <c r="M511" s="3">
        <v>75.95</v>
      </c>
      <c r="N511" s="1" t="s">
        <v>21</v>
      </c>
      <c r="O511" s="1" t="s">
        <v>193</v>
      </c>
    </row>
    <row r="512" spans="1:15" x14ac:dyDescent="0.3">
      <c r="A512" s="1" t="s">
        <v>2086</v>
      </c>
      <c r="B512" s="2">
        <v>44803</v>
      </c>
      <c r="C512" s="1" t="s">
        <v>6671</v>
      </c>
      <c r="D512" s="1" t="s">
        <v>90</v>
      </c>
      <c r="E512">
        <v>2022</v>
      </c>
      <c r="F512" s="1" t="s">
        <v>1043</v>
      </c>
      <c r="G512" s="1" t="s">
        <v>1384</v>
      </c>
      <c r="H512" s="1" t="s">
        <v>1243</v>
      </c>
      <c r="I512" s="1" t="s">
        <v>2087</v>
      </c>
      <c r="J512" s="1" t="s">
        <v>20</v>
      </c>
      <c r="K512" s="3">
        <v>33.07</v>
      </c>
      <c r="L512">
        <v>3</v>
      </c>
      <c r="M512" s="3">
        <v>99.21</v>
      </c>
      <c r="N512" s="1" t="s">
        <v>21</v>
      </c>
      <c r="O512" s="1" t="s">
        <v>37</v>
      </c>
    </row>
    <row r="513" spans="1:15" x14ac:dyDescent="0.3">
      <c r="A513" s="1" t="s">
        <v>2088</v>
      </c>
      <c r="B513" s="2">
        <v>45774</v>
      </c>
      <c r="C513" s="1" t="s">
        <v>6666</v>
      </c>
      <c r="D513" s="1" t="s">
        <v>82</v>
      </c>
      <c r="E513">
        <v>2025</v>
      </c>
      <c r="F513" s="1" t="s">
        <v>2089</v>
      </c>
      <c r="G513" s="1" t="s">
        <v>2090</v>
      </c>
      <c r="H513" s="1" t="s">
        <v>663</v>
      </c>
      <c r="I513" s="1" t="s">
        <v>2091</v>
      </c>
      <c r="J513" s="1" t="s">
        <v>20</v>
      </c>
      <c r="K513" s="3">
        <v>41.17</v>
      </c>
      <c r="L513">
        <v>5</v>
      </c>
      <c r="M513" s="3">
        <v>205.85</v>
      </c>
      <c r="N513" s="1" t="s">
        <v>21</v>
      </c>
      <c r="O513" s="1" t="s">
        <v>30</v>
      </c>
    </row>
    <row r="514" spans="1:15" x14ac:dyDescent="0.3">
      <c r="A514" s="1" t="s">
        <v>2092</v>
      </c>
      <c r="B514" s="2">
        <v>45477</v>
      </c>
      <c r="C514" s="1" t="s">
        <v>6672</v>
      </c>
      <c r="D514" s="1" t="s">
        <v>32</v>
      </c>
      <c r="E514">
        <v>2024</v>
      </c>
      <c r="F514" s="1" t="s">
        <v>1474</v>
      </c>
      <c r="G514" s="1" t="s">
        <v>1475</v>
      </c>
      <c r="H514" s="1" t="s">
        <v>2093</v>
      </c>
      <c r="I514" s="1" t="s">
        <v>2094</v>
      </c>
      <c r="J514" s="1" t="s">
        <v>70</v>
      </c>
      <c r="K514" s="3">
        <v>6.82</v>
      </c>
      <c r="L514">
        <v>1</v>
      </c>
      <c r="M514" s="3">
        <v>6.82</v>
      </c>
      <c r="N514" s="1" t="s">
        <v>21</v>
      </c>
      <c r="O514" s="1" t="s">
        <v>37</v>
      </c>
    </row>
    <row r="515" spans="1:15" x14ac:dyDescent="0.3">
      <c r="A515" s="1" t="s">
        <v>2095</v>
      </c>
      <c r="B515" s="2">
        <v>45010</v>
      </c>
      <c r="C515" s="1" t="s">
        <v>6673</v>
      </c>
      <c r="D515" s="1" t="s">
        <v>15</v>
      </c>
      <c r="E515">
        <v>2023</v>
      </c>
      <c r="F515" s="1" t="s">
        <v>666</v>
      </c>
      <c r="G515" s="1" t="s">
        <v>667</v>
      </c>
      <c r="H515" s="1" t="s">
        <v>2096</v>
      </c>
      <c r="I515" s="1" t="s">
        <v>2097</v>
      </c>
      <c r="J515" s="1" t="s">
        <v>20</v>
      </c>
      <c r="K515" s="3">
        <v>14.71</v>
      </c>
      <c r="L515">
        <v>3</v>
      </c>
      <c r="M515" s="3">
        <v>44.13</v>
      </c>
      <c r="N515" s="1" t="s">
        <v>21</v>
      </c>
      <c r="O515" s="1" t="s">
        <v>193</v>
      </c>
    </row>
    <row r="516" spans="1:15" x14ac:dyDescent="0.3">
      <c r="A516" s="1" t="s">
        <v>2098</v>
      </c>
      <c r="B516" s="2">
        <v>45363</v>
      </c>
      <c r="C516" s="1" t="s">
        <v>6671</v>
      </c>
      <c r="D516" s="1" t="s">
        <v>15</v>
      </c>
      <c r="E516">
        <v>2024</v>
      </c>
      <c r="F516" s="1" t="s">
        <v>2099</v>
      </c>
      <c r="G516" s="1" t="s">
        <v>2100</v>
      </c>
      <c r="H516" s="1" t="s">
        <v>2101</v>
      </c>
      <c r="I516" s="1" t="s">
        <v>2102</v>
      </c>
      <c r="J516" s="1" t="s">
        <v>87</v>
      </c>
      <c r="K516" s="3">
        <v>29.93</v>
      </c>
      <c r="L516">
        <v>5</v>
      </c>
      <c r="M516" s="3">
        <v>149.65</v>
      </c>
      <c r="N516" s="1" t="s">
        <v>21</v>
      </c>
      <c r="O516" s="1" t="s">
        <v>193</v>
      </c>
    </row>
    <row r="517" spans="1:15" x14ac:dyDescent="0.3">
      <c r="A517" s="1" t="s">
        <v>2103</v>
      </c>
      <c r="B517" s="2">
        <v>45426</v>
      </c>
      <c r="C517" s="1" t="s">
        <v>6671</v>
      </c>
      <c r="D517" s="1" t="s">
        <v>46</v>
      </c>
      <c r="E517">
        <v>2024</v>
      </c>
      <c r="F517" s="1" t="s">
        <v>2104</v>
      </c>
      <c r="G517" s="1" t="s">
        <v>2105</v>
      </c>
      <c r="H517" s="1" t="s">
        <v>2106</v>
      </c>
      <c r="I517" s="1" t="s">
        <v>2107</v>
      </c>
      <c r="J517" s="1" t="s">
        <v>87</v>
      </c>
      <c r="K517" s="3">
        <v>9.2200000000000006</v>
      </c>
      <c r="L517">
        <v>4</v>
      </c>
      <c r="M517" s="3">
        <v>36.880000000000003</v>
      </c>
      <c r="N517" s="1" t="s">
        <v>29</v>
      </c>
      <c r="O517" s="1" t="s">
        <v>193</v>
      </c>
    </row>
    <row r="518" spans="1:15" x14ac:dyDescent="0.3">
      <c r="A518" s="1" t="s">
        <v>2108</v>
      </c>
      <c r="B518" s="2">
        <v>45194</v>
      </c>
      <c r="C518" s="1" t="s">
        <v>6667</v>
      </c>
      <c r="D518" s="1" t="s">
        <v>60</v>
      </c>
      <c r="E518">
        <v>2023</v>
      </c>
      <c r="F518" s="1" t="s">
        <v>1733</v>
      </c>
      <c r="G518" s="1" t="s">
        <v>2109</v>
      </c>
      <c r="H518" s="1" t="s">
        <v>2110</v>
      </c>
      <c r="I518" s="1" t="s">
        <v>2111</v>
      </c>
      <c r="J518" s="1" t="s">
        <v>70</v>
      </c>
      <c r="K518" s="3">
        <v>32.85</v>
      </c>
      <c r="L518">
        <v>3</v>
      </c>
      <c r="M518" s="3">
        <v>98.55</v>
      </c>
      <c r="N518" s="1" t="s">
        <v>88</v>
      </c>
      <c r="O518" s="1" t="s">
        <v>193</v>
      </c>
    </row>
    <row r="519" spans="1:15" x14ac:dyDescent="0.3">
      <c r="A519" s="1" t="s">
        <v>2112</v>
      </c>
      <c r="B519" s="2">
        <v>45759</v>
      </c>
      <c r="C519" s="1" t="s">
        <v>6673</v>
      </c>
      <c r="D519" s="1" t="s">
        <v>82</v>
      </c>
      <c r="E519">
        <v>2025</v>
      </c>
      <c r="F519" s="1" t="s">
        <v>2113</v>
      </c>
      <c r="G519" s="1" t="s">
        <v>2114</v>
      </c>
      <c r="H519" s="1" t="s">
        <v>2115</v>
      </c>
      <c r="I519" s="1" t="s">
        <v>2116</v>
      </c>
      <c r="J519" s="1" t="s">
        <v>20</v>
      </c>
      <c r="K519" s="3">
        <v>24.02</v>
      </c>
      <c r="L519">
        <v>1</v>
      </c>
      <c r="M519" s="3">
        <v>24.02</v>
      </c>
      <c r="N519" s="1" t="s">
        <v>6669</v>
      </c>
      <c r="O519" s="1" t="s">
        <v>193</v>
      </c>
    </row>
    <row r="520" spans="1:15" x14ac:dyDescent="0.3">
      <c r="A520" s="1" t="s">
        <v>2117</v>
      </c>
      <c r="B520" s="2">
        <v>45644</v>
      </c>
      <c r="C520" s="1" t="s">
        <v>6670</v>
      </c>
      <c r="D520" s="1" t="s">
        <v>107</v>
      </c>
      <c r="E520">
        <v>2024</v>
      </c>
      <c r="F520" s="1" t="s">
        <v>401</v>
      </c>
      <c r="G520" s="1" t="s">
        <v>2118</v>
      </c>
      <c r="H520" s="1" t="s">
        <v>1948</v>
      </c>
      <c r="I520" s="1" t="s">
        <v>2119</v>
      </c>
      <c r="J520" s="1" t="s">
        <v>51</v>
      </c>
      <c r="K520" s="3">
        <v>33.659999999999997</v>
      </c>
      <c r="L520">
        <v>4</v>
      </c>
      <c r="M520" s="3">
        <v>134.63999999999999</v>
      </c>
      <c r="N520" s="1" t="s">
        <v>21</v>
      </c>
      <c r="O520" s="1" t="s">
        <v>37</v>
      </c>
    </row>
    <row r="521" spans="1:15" x14ac:dyDescent="0.3">
      <c r="A521" s="1" t="s">
        <v>2122</v>
      </c>
      <c r="B521" s="2">
        <v>45574</v>
      </c>
      <c r="C521" s="1" t="s">
        <v>6670</v>
      </c>
      <c r="D521" s="1" t="s">
        <v>133</v>
      </c>
      <c r="E521">
        <v>2024</v>
      </c>
      <c r="F521" s="1" t="s">
        <v>2123</v>
      </c>
      <c r="G521" s="1" t="s">
        <v>2124</v>
      </c>
      <c r="H521" s="1" t="s">
        <v>2125</v>
      </c>
      <c r="I521" s="1" t="s">
        <v>2126</v>
      </c>
      <c r="J521" s="1" t="s">
        <v>51</v>
      </c>
      <c r="K521" s="3">
        <v>40.56</v>
      </c>
      <c r="L521">
        <v>4</v>
      </c>
      <c r="M521" s="3">
        <v>162.24</v>
      </c>
      <c r="N521" s="1" t="s">
        <v>88</v>
      </c>
      <c r="O521" s="1" t="s">
        <v>30</v>
      </c>
    </row>
    <row r="522" spans="1:15" x14ac:dyDescent="0.3">
      <c r="A522" s="1" t="s">
        <v>2127</v>
      </c>
      <c r="B522" s="2">
        <v>45270</v>
      </c>
      <c r="C522" s="1" t="s">
        <v>6666</v>
      </c>
      <c r="D522" s="1" t="s">
        <v>107</v>
      </c>
      <c r="E522">
        <v>2023</v>
      </c>
      <c r="F522" s="1" t="s">
        <v>1019</v>
      </c>
      <c r="G522" s="1" t="s">
        <v>1985</v>
      </c>
      <c r="H522" s="1" t="s">
        <v>846</v>
      </c>
      <c r="I522" s="1" t="s">
        <v>847</v>
      </c>
      <c r="J522" s="1" t="s">
        <v>20</v>
      </c>
      <c r="K522" s="3">
        <v>49.99</v>
      </c>
      <c r="L522">
        <v>1</v>
      </c>
      <c r="M522" s="3">
        <v>49.99</v>
      </c>
      <c r="N522" s="1" t="s">
        <v>29</v>
      </c>
      <c r="O522" s="1" t="s">
        <v>30</v>
      </c>
    </row>
    <row r="523" spans="1:15" x14ac:dyDescent="0.3">
      <c r="A523" s="1" t="s">
        <v>2131</v>
      </c>
      <c r="B523" s="2">
        <v>45535</v>
      </c>
      <c r="C523" s="1" t="s">
        <v>6673</v>
      </c>
      <c r="D523" s="1" t="s">
        <v>90</v>
      </c>
      <c r="E523">
        <v>2024</v>
      </c>
      <c r="F523" s="1" t="s">
        <v>358</v>
      </c>
      <c r="G523" s="1" t="s">
        <v>2132</v>
      </c>
      <c r="H523" s="1" t="s">
        <v>2133</v>
      </c>
      <c r="I523" s="1" t="s">
        <v>2134</v>
      </c>
      <c r="J523" s="1" t="s">
        <v>51</v>
      </c>
      <c r="K523" s="3">
        <v>37.61</v>
      </c>
      <c r="L523">
        <v>3</v>
      </c>
      <c r="M523" s="3">
        <v>112.83</v>
      </c>
      <c r="N523" s="1" t="s">
        <v>6669</v>
      </c>
      <c r="O523" s="1" t="s">
        <v>52</v>
      </c>
    </row>
    <row r="524" spans="1:15" x14ac:dyDescent="0.3">
      <c r="A524" s="1" t="s">
        <v>2135</v>
      </c>
      <c r="B524" s="2">
        <v>44981</v>
      </c>
      <c r="C524" s="1" t="s">
        <v>6668</v>
      </c>
      <c r="D524" s="1" t="s">
        <v>39</v>
      </c>
      <c r="E524">
        <v>2023</v>
      </c>
      <c r="F524" s="1" t="s">
        <v>2136</v>
      </c>
      <c r="G524" s="1" t="s">
        <v>2137</v>
      </c>
      <c r="H524" s="1" t="s">
        <v>936</v>
      </c>
      <c r="I524" s="1" t="s">
        <v>2138</v>
      </c>
      <c r="J524" s="1" t="s">
        <v>20</v>
      </c>
      <c r="K524" s="3">
        <v>23.71</v>
      </c>
      <c r="L524">
        <v>3</v>
      </c>
      <c r="M524" s="3">
        <v>71.13</v>
      </c>
      <c r="N524" s="1" t="s">
        <v>21</v>
      </c>
      <c r="O524" s="1" t="s">
        <v>44</v>
      </c>
    </row>
    <row r="525" spans="1:15" x14ac:dyDescent="0.3">
      <c r="A525" s="1" t="s">
        <v>2139</v>
      </c>
      <c r="B525" s="2">
        <v>44964</v>
      </c>
      <c r="C525" s="1" t="s">
        <v>6671</v>
      </c>
      <c r="D525" s="1" t="s">
        <v>39</v>
      </c>
      <c r="E525">
        <v>2023</v>
      </c>
      <c r="F525" s="1" t="s">
        <v>2140</v>
      </c>
      <c r="G525" s="1" t="s">
        <v>2141</v>
      </c>
      <c r="H525" s="1" t="s">
        <v>360</v>
      </c>
      <c r="I525" s="1" t="s">
        <v>361</v>
      </c>
      <c r="J525" s="1" t="s">
        <v>51</v>
      </c>
      <c r="K525" s="3">
        <v>25.3</v>
      </c>
      <c r="L525">
        <v>2</v>
      </c>
      <c r="M525" s="3">
        <v>50.6</v>
      </c>
      <c r="N525" s="1" t="s">
        <v>21</v>
      </c>
      <c r="O525" s="1" t="s">
        <v>80</v>
      </c>
    </row>
    <row r="526" spans="1:15" x14ac:dyDescent="0.3">
      <c r="A526" s="1" t="s">
        <v>2142</v>
      </c>
      <c r="B526" s="2">
        <v>44947</v>
      </c>
      <c r="C526" s="1" t="s">
        <v>6673</v>
      </c>
      <c r="D526" s="1" t="s">
        <v>210</v>
      </c>
      <c r="E526">
        <v>2023</v>
      </c>
      <c r="F526" s="1" t="s">
        <v>2143</v>
      </c>
      <c r="G526" s="1" t="s">
        <v>2144</v>
      </c>
      <c r="H526" s="1" t="s">
        <v>389</v>
      </c>
      <c r="I526" s="1" t="s">
        <v>390</v>
      </c>
      <c r="J526" s="1" t="s">
        <v>87</v>
      </c>
      <c r="K526" s="3">
        <v>39.04</v>
      </c>
      <c r="L526">
        <v>4</v>
      </c>
      <c r="M526" s="3">
        <v>156.16</v>
      </c>
      <c r="N526" s="1" t="s">
        <v>29</v>
      </c>
      <c r="O526" s="1" t="s">
        <v>193</v>
      </c>
    </row>
    <row r="527" spans="1:15" x14ac:dyDescent="0.3">
      <c r="A527" s="1" t="s">
        <v>2145</v>
      </c>
      <c r="B527" s="2">
        <v>45765</v>
      </c>
      <c r="C527" s="1" t="s">
        <v>6668</v>
      </c>
      <c r="D527" s="1" t="s">
        <v>82</v>
      </c>
      <c r="E527">
        <v>2025</v>
      </c>
      <c r="F527" s="1" t="s">
        <v>2146</v>
      </c>
      <c r="G527" s="1" t="s">
        <v>2147</v>
      </c>
      <c r="H527" s="1" t="s">
        <v>57</v>
      </c>
      <c r="I527" s="1" t="s">
        <v>58</v>
      </c>
      <c r="J527" s="1" t="s">
        <v>20</v>
      </c>
      <c r="K527" s="3">
        <v>15.26</v>
      </c>
      <c r="L527">
        <v>3</v>
      </c>
      <c r="M527" s="3">
        <v>45.78</v>
      </c>
      <c r="N527" s="1" t="s">
        <v>6669</v>
      </c>
      <c r="O527" s="1" t="s">
        <v>37</v>
      </c>
    </row>
    <row r="528" spans="1:15" x14ac:dyDescent="0.3">
      <c r="A528" s="1" t="s">
        <v>2148</v>
      </c>
      <c r="B528" s="2">
        <v>44996</v>
      </c>
      <c r="C528" s="1" t="s">
        <v>6673</v>
      </c>
      <c r="D528" s="1" t="s">
        <v>15</v>
      </c>
      <c r="E528">
        <v>2023</v>
      </c>
      <c r="F528" s="1" t="s">
        <v>2149</v>
      </c>
      <c r="G528" s="1" t="s">
        <v>2150</v>
      </c>
      <c r="H528" s="1" t="s">
        <v>2151</v>
      </c>
      <c r="I528" s="1" t="s">
        <v>2152</v>
      </c>
      <c r="J528" s="1" t="s">
        <v>70</v>
      </c>
      <c r="K528" s="3">
        <v>33.119999999999997</v>
      </c>
      <c r="L528">
        <v>4</v>
      </c>
      <c r="M528" s="3">
        <v>132.47999999999999</v>
      </c>
      <c r="N528" s="1" t="s">
        <v>6669</v>
      </c>
      <c r="O528" s="1" t="s">
        <v>80</v>
      </c>
    </row>
    <row r="529" spans="1:15" x14ac:dyDescent="0.3">
      <c r="A529" s="1" t="s">
        <v>2153</v>
      </c>
      <c r="B529" s="2">
        <v>45236</v>
      </c>
      <c r="C529" s="1" t="s">
        <v>6667</v>
      </c>
      <c r="D529" s="1" t="s">
        <v>54</v>
      </c>
      <c r="E529">
        <v>2023</v>
      </c>
      <c r="F529" s="1" t="s">
        <v>2154</v>
      </c>
      <c r="G529" s="1" t="s">
        <v>2155</v>
      </c>
      <c r="H529" s="1" t="s">
        <v>2156</v>
      </c>
      <c r="I529" s="1" t="s">
        <v>2157</v>
      </c>
      <c r="J529" s="1" t="s">
        <v>70</v>
      </c>
      <c r="K529" s="3">
        <v>28.77</v>
      </c>
      <c r="L529">
        <v>4</v>
      </c>
      <c r="M529" s="3">
        <v>115.08</v>
      </c>
      <c r="N529" s="1" t="s">
        <v>21</v>
      </c>
      <c r="O529" s="1" t="s">
        <v>44</v>
      </c>
    </row>
    <row r="530" spans="1:15" x14ac:dyDescent="0.3">
      <c r="A530" s="1" t="s">
        <v>2158</v>
      </c>
      <c r="B530" s="2">
        <v>45040</v>
      </c>
      <c r="C530" s="1" t="s">
        <v>6667</v>
      </c>
      <c r="D530" s="1" t="s">
        <v>82</v>
      </c>
      <c r="E530">
        <v>2023</v>
      </c>
      <c r="F530" s="1" t="s">
        <v>533</v>
      </c>
      <c r="G530" s="1" t="s">
        <v>534</v>
      </c>
      <c r="H530" s="1" t="s">
        <v>360</v>
      </c>
      <c r="I530" s="1" t="s">
        <v>361</v>
      </c>
      <c r="J530" s="1" t="s">
        <v>20</v>
      </c>
      <c r="K530" s="3">
        <v>20.3</v>
      </c>
      <c r="L530">
        <v>3</v>
      </c>
      <c r="M530" s="3">
        <v>60.9</v>
      </c>
      <c r="N530" s="1" t="s">
        <v>6669</v>
      </c>
      <c r="O530" s="1" t="s">
        <v>95</v>
      </c>
    </row>
    <row r="531" spans="1:15" x14ac:dyDescent="0.3">
      <c r="A531" s="1" t="s">
        <v>2159</v>
      </c>
      <c r="B531" s="2">
        <v>45207</v>
      </c>
      <c r="C531" s="1" t="s">
        <v>6666</v>
      </c>
      <c r="D531" s="1" t="s">
        <v>133</v>
      </c>
      <c r="E531">
        <v>2023</v>
      </c>
      <c r="F531" s="1" t="s">
        <v>1106</v>
      </c>
      <c r="G531" s="1" t="s">
        <v>2160</v>
      </c>
      <c r="H531" s="1" t="s">
        <v>2161</v>
      </c>
      <c r="I531" s="1" t="s">
        <v>2162</v>
      </c>
      <c r="J531" s="1" t="s">
        <v>70</v>
      </c>
      <c r="K531" s="3">
        <v>29.65</v>
      </c>
      <c r="L531">
        <v>2</v>
      </c>
      <c r="M531" s="3">
        <v>59.3</v>
      </c>
      <c r="N531" s="1" t="s">
        <v>29</v>
      </c>
      <c r="O531" s="1" t="s">
        <v>37</v>
      </c>
    </row>
    <row r="532" spans="1:15" x14ac:dyDescent="0.3">
      <c r="A532" s="1" t="s">
        <v>2163</v>
      </c>
      <c r="B532" s="2">
        <v>45323</v>
      </c>
      <c r="C532" s="1" t="s">
        <v>6672</v>
      </c>
      <c r="D532" s="1" t="s">
        <v>39</v>
      </c>
      <c r="E532">
        <v>2024</v>
      </c>
      <c r="F532" s="1" t="s">
        <v>2164</v>
      </c>
      <c r="G532" s="1" t="s">
        <v>2165</v>
      </c>
      <c r="H532" s="1" t="s">
        <v>2166</v>
      </c>
      <c r="I532" s="1" t="s">
        <v>2167</v>
      </c>
      <c r="J532" s="1" t="s">
        <v>70</v>
      </c>
      <c r="K532" s="3">
        <v>42.94</v>
      </c>
      <c r="L532">
        <v>5</v>
      </c>
      <c r="M532" s="3">
        <v>214.7</v>
      </c>
      <c r="N532" s="1" t="s">
        <v>21</v>
      </c>
      <c r="O532" s="1" t="s">
        <v>193</v>
      </c>
    </row>
    <row r="533" spans="1:15" x14ac:dyDescent="0.3">
      <c r="A533" s="1" t="s">
        <v>2168</v>
      </c>
      <c r="B533" s="2">
        <v>45386</v>
      </c>
      <c r="C533" s="1" t="s">
        <v>6672</v>
      </c>
      <c r="D533" s="1" t="s">
        <v>82</v>
      </c>
      <c r="E533">
        <v>2024</v>
      </c>
      <c r="F533" s="1" t="s">
        <v>2169</v>
      </c>
      <c r="G533" s="1" t="s">
        <v>2170</v>
      </c>
      <c r="H533" s="1" t="s">
        <v>2171</v>
      </c>
      <c r="I533" s="1" t="s">
        <v>2172</v>
      </c>
      <c r="J533" s="1" t="s">
        <v>51</v>
      </c>
      <c r="K533" s="3">
        <v>17.03</v>
      </c>
      <c r="L533">
        <v>2</v>
      </c>
      <c r="M533" s="3">
        <v>34.06</v>
      </c>
      <c r="N533" s="1" t="s">
        <v>6669</v>
      </c>
      <c r="O533" s="1" t="s">
        <v>30</v>
      </c>
    </row>
    <row r="534" spans="1:15" x14ac:dyDescent="0.3">
      <c r="A534" s="1" t="s">
        <v>2173</v>
      </c>
      <c r="B534" s="2">
        <v>45264</v>
      </c>
      <c r="C534" s="1" t="s">
        <v>6667</v>
      </c>
      <c r="D534" s="1" t="s">
        <v>107</v>
      </c>
      <c r="E534">
        <v>2023</v>
      </c>
      <c r="F534" s="1" t="s">
        <v>76</v>
      </c>
      <c r="G534" s="1" t="s">
        <v>77</v>
      </c>
      <c r="H534" s="1" t="s">
        <v>2174</v>
      </c>
      <c r="I534" s="1" t="s">
        <v>2175</v>
      </c>
      <c r="J534" s="1" t="s">
        <v>20</v>
      </c>
      <c r="K534" s="3">
        <v>42.03</v>
      </c>
      <c r="L534">
        <v>2</v>
      </c>
      <c r="M534" s="3">
        <v>84.06</v>
      </c>
      <c r="N534" s="1" t="s">
        <v>88</v>
      </c>
      <c r="O534" s="1" t="s">
        <v>30</v>
      </c>
    </row>
    <row r="535" spans="1:15" x14ac:dyDescent="0.3">
      <c r="A535" s="1" t="s">
        <v>2176</v>
      </c>
      <c r="B535" s="2">
        <v>45024</v>
      </c>
      <c r="C535" s="1" t="s">
        <v>6673</v>
      </c>
      <c r="D535" s="1" t="s">
        <v>82</v>
      </c>
      <c r="E535">
        <v>2023</v>
      </c>
      <c r="F535" s="1" t="s">
        <v>1951</v>
      </c>
      <c r="G535" s="1" t="s">
        <v>1952</v>
      </c>
      <c r="H535" s="1" t="s">
        <v>2177</v>
      </c>
      <c r="I535" s="1" t="s">
        <v>2178</v>
      </c>
      <c r="J535" s="1" t="s">
        <v>20</v>
      </c>
      <c r="K535" s="3">
        <v>15.88</v>
      </c>
      <c r="L535">
        <v>3</v>
      </c>
      <c r="M535" s="3">
        <v>47.64</v>
      </c>
      <c r="N535" s="1" t="s">
        <v>6669</v>
      </c>
      <c r="O535" s="1" t="s">
        <v>80</v>
      </c>
    </row>
    <row r="536" spans="1:15" x14ac:dyDescent="0.3">
      <c r="A536" s="1" t="s">
        <v>2179</v>
      </c>
      <c r="B536" s="2">
        <v>45230</v>
      </c>
      <c r="C536" s="1" t="s">
        <v>6671</v>
      </c>
      <c r="D536" s="1" t="s">
        <v>133</v>
      </c>
      <c r="E536">
        <v>2023</v>
      </c>
      <c r="F536" s="1" t="s">
        <v>2180</v>
      </c>
      <c r="G536" s="1" t="s">
        <v>2181</v>
      </c>
      <c r="H536" s="1" t="s">
        <v>2182</v>
      </c>
      <c r="I536" s="1" t="s">
        <v>2183</v>
      </c>
      <c r="J536" s="1" t="s">
        <v>87</v>
      </c>
      <c r="K536" s="3">
        <v>29.6</v>
      </c>
      <c r="L536">
        <v>2</v>
      </c>
      <c r="M536" s="3">
        <v>59.2</v>
      </c>
      <c r="N536" s="1" t="s">
        <v>29</v>
      </c>
      <c r="O536" s="1" t="s">
        <v>22</v>
      </c>
    </row>
    <row r="537" spans="1:15" x14ac:dyDescent="0.3">
      <c r="A537" s="1" t="s">
        <v>2184</v>
      </c>
      <c r="B537" s="2">
        <v>45586</v>
      </c>
      <c r="C537" s="1" t="s">
        <v>6667</v>
      </c>
      <c r="D537" s="1" t="s">
        <v>133</v>
      </c>
      <c r="E537">
        <v>2024</v>
      </c>
      <c r="F537" s="1" t="s">
        <v>631</v>
      </c>
      <c r="G537" s="1" t="s">
        <v>632</v>
      </c>
      <c r="H537" s="1" t="s">
        <v>2185</v>
      </c>
      <c r="I537" s="1" t="s">
        <v>2186</v>
      </c>
      <c r="J537" s="1" t="s">
        <v>20</v>
      </c>
      <c r="K537" s="3">
        <v>13.15</v>
      </c>
      <c r="L537">
        <v>3</v>
      </c>
      <c r="M537" s="3">
        <v>39.450000000000003</v>
      </c>
      <c r="N537" s="1" t="s">
        <v>6669</v>
      </c>
      <c r="O537" s="1" t="s">
        <v>52</v>
      </c>
    </row>
    <row r="538" spans="1:15" x14ac:dyDescent="0.3">
      <c r="A538" s="1" t="s">
        <v>2187</v>
      </c>
      <c r="B538" s="2">
        <v>44995</v>
      </c>
      <c r="C538" s="1" t="s">
        <v>6668</v>
      </c>
      <c r="D538" s="1" t="s">
        <v>15</v>
      </c>
      <c r="E538">
        <v>2023</v>
      </c>
      <c r="F538" s="1" t="s">
        <v>205</v>
      </c>
      <c r="G538" s="1" t="s">
        <v>2188</v>
      </c>
      <c r="H538" s="1" t="s">
        <v>2189</v>
      </c>
      <c r="I538" s="1" t="s">
        <v>2190</v>
      </c>
      <c r="J538" s="1" t="s">
        <v>70</v>
      </c>
      <c r="K538" s="3">
        <v>48.38</v>
      </c>
      <c r="L538">
        <v>1</v>
      </c>
      <c r="M538" s="3">
        <v>48.38</v>
      </c>
      <c r="N538" s="1" t="s">
        <v>29</v>
      </c>
      <c r="O538" s="1" t="s">
        <v>37</v>
      </c>
    </row>
    <row r="539" spans="1:15" x14ac:dyDescent="0.3">
      <c r="A539" s="1" t="s">
        <v>2191</v>
      </c>
      <c r="B539" s="2">
        <v>45004</v>
      </c>
      <c r="C539" s="1" t="s">
        <v>6666</v>
      </c>
      <c r="D539" s="1" t="s">
        <v>15</v>
      </c>
      <c r="E539">
        <v>2023</v>
      </c>
      <c r="F539" s="1" t="s">
        <v>2192</v>
      </c>
      <c r="G539" s="1" t="s">
        <v>2193</v>
      </c>
      <c r="H539" s="1" t="s">
        <v>2003</v>
      </c>
      <c r="I539" s="1" t="s">
        <v>2194</v>
      </c>
      <c r="J539" s="1" t="s">
        <v>51</v>
      </c>
      <c r="K539" s="3">
        <v>40.96</v>
      </c>
      <c r="L539">
        <v>5</v>
      </c>
      <c r="M539" s="3">
        <v>204.8</v>
      </c>
      <c r="N539" s="1" t="s">
        <v>88</v>
      </c>
      <c r="O539" s="1" t="s">
        <v>22</v>
      </c>
    </row>
    <row r="540" spans="1:15" x14ac:dyDescent="0.3">
      <c r="A540" s="1" t="s">
        <v>2195</v>
      </c>
      <c r="B540" s="2">
        <v>45869</v>
      </c>
      <c r="C540" s="1" t="s">
        <v>6672</v>
      </c>
      <c r="D540" s="1" t="s">
        <v>32</v>
      </c>
      <c r="E540">
        <v>2025</v>
      </c>
      <c r="F540" s="1" t="s">
        <v>2196</v>
      </c>
      <c r="G540" s="1" t="s">
        <v>2197</v>
      </c>
      <c r="H540" s="1" t="s">
        <v>811</v>
      </c>
      <c r="I540" s="1" t="s">
        <v>1441</v>
      </c>
      <c r="J540" s="1" t="s">
        <v>51</v>
      </c>
      <c r="K540" s="3">
        <v>25.95</v>
      </c>
      <c r="L540">
        <v>3</v>
      </c>
      <c r="M540" s="3">
        <v>77.849999999999994</v>
      </c>
      <c r="N540" s="1" t="s">
        <v>29</v>
      </c>
      <c r="O540" s="1" t="s">
        <v>22</v>
      </c>
    </row>
    <row r="541" spans="1:15" x14ac:dyDescent="0.3">
      <c r="A541" s="1" t="s">
        <v>2198</v>
      </c>
      <c r="B541" s="2">
        <v>45569</v>
      </c>
      <c r="C541" s="1" t="s">
        <v>6668</v>
      </c>
      <c r="D541" s="1" t="s">
        <v>133</v>
      </c>
      <c r="E541">
        <v>2024</v>
      </c>
      <c r="F541" s="1" t="s">
        <v>2199</v>
      </c>
      <c r="G541" s="1" t="s">
        <v>2200</v>
      </c>
      <c r="H541" s="1" t="s">
        <v>1007</v>
      </c>
      <c r="I541" s="1" t="s">
        <v>1635</v>
      </c>
      <c r="J541" s="1" t="s">
        <v>20</v>
      </c>
      <c r="K541" s="3">
        <v>20.260000000000002</v>
      </c>
      <c r="L541">
        <v>1</v>
      </c>
      <c r="M541" s="3">
        <v>20.260000000000002</v>
      </c>
      <c r="N541" s="1" t="s">
        <v>21</v>
      </c>
      <c r="O541" s="1" t="s">
        <v>22</v>
      </c>
    </row>
    <row r="542" spans="1:15" x14ac:dyDescent="0.3">
      <c r="A542" s="1" t="s">
        <v>2201</v>
      </c>
      <c r="B542" s="2">
        <v>45626</v>
      </c>
      <c r="C542" s="1" t="s">
        <v>6673</v>
      </c>
      <c r="D542" s="1" t="s">
        <v>54</v>
      </c>
      <c r="E542">
        <v>2024</v>
      </c>
      <c r="F542" s="1" t="s">
        <v>295</v>
      </c>
      <c r="G542" s="1" t="s">
        <v>296</v>
      </c>
      <c r="H542" s="1" t="s">
        <v>2202</v>
      </c>
      <c r="I542" s="1" t="s">
        <v>2203</v>
      </c>
      <c r="J542" s="1" t="s">
        <v>20</v>
      </c>
      <c r="K542" s="3">
        <v>26.23</v>
      </c>
      <c r="L542">
        <v>1</v>
      </c>
      <c r="M542" s="3">
        <v>26.23</v>
      </c>
      <c r="N542" s="1" t="s">
        <v>29</v>
      </c>
      <c r="O542" s="1" t="s">
        <v>30</v>
      </c>
    </row>
    <row r="543" spans="1:15" x14ac:dyDescent="0.3">
      <c r="A543" s="1" t="s">
        <v>2204</v>
      </c>
      <c r="B543" s="2">
        <v>44921</v>
      </c>
      <c r="C543" s="1" t="s">
        <v>6667</v>
      </c>
      <c r="D543" s="1" t="s">
        <v>107</v>
      </c>
      <c r="E543">
        <v>2022</v>
      </c>
      <c r="F543" s="1" t="s">
        <v>260</v>
      </c>
      <c r="G543" s="1" t="s">
        <v>261</v>
      </c>
      <c r="H543" s="1" t="s">
        <v>213</v>
      </c>
      <c r="I543" s="1" t="s">
        <v>1774</v>
      </c>
      <c r="J543" s="1" t="s">
        <v>70</v>
      </c>
      <c r="K543" s="3">
        <v>20.58</v>
      </c>
      <c r="L543">
        <v>4</v>
      </c>
      <c r="M543" s="3">
        <v>82.32</v>
      </c>
      <c r="N543" s="1" t="s">
        <v>21</v>
      </c>
      <c r="O543" s="1" t="s">
        <v>37</v>
      </c>
    </row>
    <row r="544" spans="1:15" x14ac:dyDescent="0.3">
      <c r="A544" s="1" t="s">
        <v>2205</v>
      </c>
      <c r="B544" s="2">
        <v>45688</v>
      </c>
      <c r="C544" s="1" t="s">
        <v>6668</v>
      </c>
      <c r="D544" s="1" t="s">
        <v>210</v>
      </c>
      <c r="E544">
        <v>2025</v>
      </c>
      <c r="F544" s="1" t="s">
        <v>2206</v>
      </c>
      <c r="G544" s="1" t="s">
        <v>2207</v>
      </c>
      <c r="H544" s="1" t="s">
        <v>2208</v>
      </c>
      <c r="I544" s="1" t="s">
        <v>2209</v>
      </c>
      <c r="J544" s="1" t="s">
        <v>70</v>
      </c>
      <c r="K544" s="3">
        <v>34.14</v>
      </c>
      <c r="L544">
        <v>5</v>
      </c>
      <c r="M544" s="3">
        <v>170.7</v>
      </c>
      <c r="N544" s="1" t="s">
        <v>6669</v>
      </c>
      <c r="O544" s="1" t="s">
        <v>37</v>
      </c>
    </row>
    <row r="545" spans="1:15" x14ac:dyDescent="0.3">
      <c r="A545" s="1" t="s">
        <v>2210</v>
      </c>
      <c r="B545" s="2">
        <v>45790</v>
      </c>
      <c r="C545" s="1" t="s">
        <v>6671</v>
      </c>
      <c r="D545" s="1" t="s">
        <v>46</v>
      </c>
      <c r="E545">
        <v>2025</v>
      </c>
      <c r="F545" s="1" t="s">
        <v>195</v>
      </c>
      <c r="G545" s="1" t="s">
        <v>1330</v>
      </c>
      <c r="H545" s="1" t="s">
        <v>979</v>
      </c>
      <c r="I545" s="1" t="s">
        <v>980</v>
      </c>
      <c r="J545" s="1" t="s">
        <v>87</v>
      </c>
      <c r="K545" s="3">
        <v>8.48</v>
      </c>
      <c r="L545">
        <v>2</v>
      </c>
      <c r="M545" s="3">
        <v>16.96</v>
      </c>
      <c r="N545" s="1" t="s">
        <v>21</v>
      </c>
      <c r="O545" s="1" t="s">
        <v>80</v>
      </c>
    </row>
    <row r="546" spans="1:15" x14ac:dyDescent="0.3">
      <c r="A546" s="1" t="s">
        <v>2211</v>
      </c>
      <c r="B546" s="2">
        <v>45599</v>
      </c>
      <c r="C546" s="1" t="s">
        <v>6666</v>
      </c>
      <c r="D546" s="1" t="s">
        <v>54</v>
      </c>
      <c r="E546">
        <v>2024</v>
      </c>
      <c r="F546" s="1" t="s">
        <v>1846</v>
      </c>
      <c r="G546" s="1" t="s">
        <v>2212</v>
      </c>
      <c r="H546" s="1" t="s">
        <v>2213</v>
      </c>
      <c r="I546" s="1" t="s">
        <v>2214</v>
      </c>
      <c r="J546" s="1" t="s">
        <v>51</v>
      </c>
      <c r="K546" s="3">
        <v>28.46</v>
      </c>
      <c r="L546">
        <v>5</v>
      </c>
      <c r="M546" s="3">
        <v>142.30000000000001</v>
      </c>
      <c r="N546" s="1" t="s">
        <v>88</v>
      </c>
      <c r="O546" s="1" t="s">
        <v>30</v>
      </c>
    </row>
    <row r="547" spans="1:15" x14ac:dyDescent="0.3">
      <c r="A547" s="1" t="s">
        <v>2215</v>
      </c>
      <c r="B547" s="2">
        <v>44812</v>
      </c>
      <c r="C547" s="1" t="s">
        <v>6672</v>
      </c>
      <c r="D547" s="1" t="s">
        <v>60</v>
      </c>
      <c r="E547">
        <v>2022</v>
      </c>
      <c r="F547" s="1" t="s">
        <v>2216</v>
      </c>
      <c r="G547" s="1" t="s">
        <v>2217</v>
      </c>
      <c r="H547" s="1" t="s">
        <v>851</v>
      </c>
      <c r="I547" s="1" t="s">
        <v>2218</v>
      </c>
      <c r="J547" s="1" t="s">
        <v>87</v>
      </c>
      <c r="K547" s="3">
        <v>51.21</v>
      </c>
      <c r="L547">
        <v>3</v>
      </c>
      <c r="M547" s="3">
        <v>153.63</v>
      </c>
      <c r="N547" s="1" t="s">
        <v>6669</v>
      </c>
      <c r="O547" s="1" t="s">
        <v>30</v>
      </c>
    </row>
    <row r="548" spans="1:15" x14ac:dyDescent="0.3">
      <c r="A548" s="1" t="s">
        <v>2219</v>
      </c>
      <c r="B548" s="2">
        <v>45072</v>
      </c>
      <c r="C548" s="1" t="s">
        <v>6668</v>
      </c>
      <c r="D548" s="1" t="s">
        <v>46</v>
      </c>
      <c r="E548">
        <v>2023</v>
      </c>
      <c r="F548" s="1" t="s">
        <v>2220</v>
      </c>
      <c r="G548" s="1" t="s">
        <v>2221</v>
      </c>
      <c r="H548" s="1" t="s">
        <v>355</v>
      </c>
      <c r="I548" s="1" t="s">
        <v>914</v>
      </c>
      <c r="J548" s="1" t="s">
        <v>20</v>
      </c>
      <c r="K548" s="3">
        <v>48.35</v>
      </c>
      <c r="L548">
        <v>3</v>
      </c>
      <c r="M548" s="3">
        <v>145.05000000000001</v>
      </c>
      <c r="N548" s="1" t="s">
        <v>21</v>
      </c>
      <c r="O548" s="1" t="s">
        <v>52</v>
      </c>
    </row>
    <row r="549" spans="1:15" x14ac:dyDescent="0.3">
      <c r="A549" s="1" t="s">
        <v>2222</v>
      </c>
      <c r="B549" s="2">
        <v>44884</v>
      </c>
      <c r="C549" s="1" t="s">
        <v>6673</v>
      </c>
      <c r="D549" s="1" t="s">
        <v>54</v>
      </c>
      <c r="E549">
        <v>2022</v>
      </c>
      <c r="F549" s="1" t="s">
        <v>788</v>
      </c>
      <c r="G549" s="1" t="s">
        <v>2223</v>
      </c>
      <c r="H549" s="1" t="s">
        <v>2224</v>
      </c>
      <c r="I549" s="1" t="s">
        <v>2225</v>
      </c>
      <c r="J549" s="1" t="s">
        <v>70</v>
      </c>
      <c r="K549" s="3">
        <v>42.75</v>
      </c>
      <c r="L549">
        <v>1</v>
      </c>
      <c r="M549" s="3">
        <v>42.75</v>
      </c>
      <c r="N549" s="1" t="s">
        <v>21</v>
      </c>
      <c r="O549" s="1" t="s">
        <v>37</v>
      </c>
    </row>
    <row r="550" spans="1:15" x14ac:dyDescent="0.3">
      <c r="A550" s="1" t="s">
        <v>2226</v>
      </c>
      <c r="B550" s="2">
        <v>45459</v>
      </c>
      <c r="C550" s="1" t="s">
        <v>6666</v>
      </c>
      <c r="D550" s="1" t="s">
        <v>24</v>
      </c>
      <c r="E550">
        <v>2024</v>
      </c>
      <c r="F550" s="1" t="s">
        <v>2227</v>
      </c>
      <c r="G550" s="1" t="s">
        <v>2228</v>
      </c>
      <c r="H550" s="1" t="s">
        <v>2229</v>
      </c>
      <c r="I550" s="1" t="s">
        <v>2230</v>
      </c>
      <c r="J550" s="1" t="s">
        <v>20</v>
      </c>
      <c r="K550" s="3">
        <v>57.33</v>
      </c>
      <c r="L550">
        <v>4</v>
      </c>
      <c r="M550" s="3">
        <v>229.32</v>
      </c>
      <c r="N550" s="1" t="s">
        <v>6669</v>
      </c>
      <c r="O550" s="1" t="s">
        <v>22</v>
      </c>
    </row>
    <row r="551" spans="1:15" x14ac:dyDescent="0.3">
      <c r="A551" s="1" t="s">
        <v>2231</v>
      </c>
      <c r="B551" s="2">
        <v>45860</v>
      </c>
      <c r="C551" s="1" t="s">
        <v>6671</v>
      </c>
      <c r="D551" s="1" t="s">
        <v>32</v>
      </c>
      <c r="E551">
        <v>2025</v>
      </c>
      <c r="F551" s="1" t="s">
        <v>433</v>
      </c>
      <c r="G551" s="1" t="s">
        <v>1360</v>
      </c>
      <c r="H551" s="1" t="s">
        <v>623</v>
      </c>
      <c r="I551" s="1" t="s">
        <v>2232</v>
      </c>
      <c r="J551" s="1" t="s">
        <v>87</v>
      </c>
      <c r="K551" s="3">
        <v>10.130000000000001</v>
      </c>
      <c r="L551">
        <v>2</v>
      </c>
      <c r="M551" s="3">
        <v>20.260000000000002</v>
      </c>
      <c r="N551" s="1" t="s">
        <v>21</v>
      </c>
      <c r="O551" s="1" t="s">
        <v>95</v>
      </c>
    </row>
    <row r="552" spans="1:15" x14ac:dyDescent="0.3">
      <c r="A552" s="1" t="s">
        <v>2233</v>
      </c>
      <c r="B552" s="2">
        <v>45677</v>
      </c>
      <c r="C552" s="1" t="s">
        <v>6667</v>
      </c>
      <c r="D552" s="1" t="s">
        <v>210</v>
      </c>
      <c r="E552">
        <v>2025</v>
      </c>
      <c r="F552" s="1" t="s">
        <v>55</v>
      </c>
      <c r="G552" s="1" t="s">
        <v>746</v>
      </c>
      <c r="H552" s="1" t="s">
        <v>2234</v>
      </c>
      <c r="I552" s="1" t="s">
        <v>2235</v>
      </c>
      <c r="J552" s="1" t="s">
        <v>20</v>
      </c>
      <c r="K552" s="3">
        <v>11.91</v>
      </c>
      <c r="L552">
        <v>3</v>
      </c>
      <c r="M552" s="3">
        <v>35.729999999999997</v>
      </c>
      <c r="N552" s="1" t="s">
        <v>6669</v>
      </c>
      <c r="O552" s="1" t="s">
        <v>37</v>
      </c>
    </row>
    <row r="553" spans="1:15" x14ac:dyDescent="0.3">
      <c r="A553" s="1" t="s">
        <v>2236</v>
      </c>
      <c r="B553" s="2">
        <v>45690</v>
      </c>
      <c r="C553" s="1" t="s">
        <v>6666</v>
      </c>
      <c r="D553" s="1" t="s">
        <v>39</v>
      </c>
      <c r="E553">
        <v>2025</v>
      </c>
      <c r="F553" s="1" t="s">
        <v>1146</v>
      </c>
      <c r="G553" s="1" t="s">
        <v>1147</v>
      </c>
      <c r="H553" s="1" t="s">
        <v>2110</v>
      </c>
      <c r="I553" s="1" t="s">
        <v>2111</v>
      </c>
      <c r="J553" s="1" t="s">
        <v>20</v>
      </c>
      <c r="K553" s="3">
        <v>34.31</v>
      </c>
      <c r="L553">
        <v>5</v>
      </c>
      <c r="M553" s="3">
        <v>171.55</v>
      </c>
      <c r="N553" s="1" t="s">
        <v>21</v>
      </c>
      <c r="O553" s="1" t="s">
        <v>22</v>
      </c>
    </row>
    <row r="554" spans="1:15" x14ac:dyDescent="0.3">
      <c r="A554" s="1" t="s">
        <v>2237</v>
      </c>
      <c r="B554" s="2">
        <v>45355</v>
      </c>
      <c r="C554" s="1" t="s">
        <v>6667</v>
      </c>
      <c r="D554" s="1" t="s">
        <v>15</v>
      </c>
      <c r="E554">
        <v>2024</v>
      </c>
      <c r="F554" s="1" t="s">
        <v>118</v>
      </c>
      <c r="G554" s="1" t="s">
        <v>2238</v>
      </c>
      <c r="H554" s="1" t="s">
        <v>2239</v>
      </c>
      <c r="I554" s="1" t="s">
        <v>2240</v>
      </c>
      <c r="J554" s="1" t="s">
        <v>20</v>
      </c>
      <c r="K554" s="3">
        <v>25.09</v>
      </c>
      <c r="L554">
        <v>4</v>
      </c>
      <c r="M554" s="3">
        <v>100.36</v>
      </c>
      <c r="N554" s="1" t="s">
        <v>29</v>
      </c>
      <c r="O554" s="1" t="s">
        <v>52</v>
      </c>
    </row>
    <row r="555" spans="1:15" x14ac:dyDescent="0.3">
      <c r="A555" s="1" t="s">
        <v>2241</v>
      </c>
      <c r="B555" s="2">
        <v>45533</v>
      </c>
      <c r="C555" s="1" t="s">
        <v>6672</v>
      </c>
      <c r="D555" s="1" t="s">
        <v>90</v>
      </c>
      <c r="E555">
        <v>2024</v>
      </c>
      <c r="F555" s="1" t="s">
        <v>1422</v>
      </c>
      <c r="G555" s="1" t="s">
        <v>2242</v>
      </c>
      <c r="H555" s="1" t="s">
        <v>777</v>
      </c>
      <c r="I555" s="1" t="s">
        <v>2243</v>
      </c>
      <c r="J555" s="1" t="s">
        <v>70</v>
      </c>
      <c r="K555" s="3">
        <v>34.86</v>
      </c>
      <c r="L555">
        <v>4</v>
      </c>
      <c r="M555" s="3">
        <v>139.44</v>
      </c>
      <c r="N555" s="1" t="s">
        <v>21</v>
      </c>
      <c r="O555" s="1" t="s">
        <v>44</v>
      </c>
    </row>
    <row r="556" spans="1:15" x14ac:dyDescent="0.3">
      <c r="A556" s="1" t="s">
        <v>2244</v>
      </c>
      <c r="B556" s="2">
        <v>45387</v>
      </c>
      <c r="C556" s="1" t="s">
        <v>6668</v>
      </c>
      <c r="D556" s="1" t="s">
        <v>82</v>
      </c>
      <c r="E556">
        <v>2024</v>
      </c>
      <c r="F556" s="1" t="s">
        <v>47</v>
      </c>
      <c r="G556" s="1" t="s">
        <v>2245</v>
      </c>
      <c r="H556" s="1" t="s">
        <v>2246</v>
      </c>
      <c r="I556" s="1" t="s">
        <v>2247</v>
      </c>
      <c r="J556" s="1" t="s">
        <v>20</v>
      </c>
      <c r="K556" s="3">
        <v>8.4499999999999993</v>
      </c>
      <c r="L556">
        <v>4</v>
      </c>
      <c r="M556" s="3">
        <v>33.799999999999997</v>
      </c>
      <c r="N556" s="1" t="s">
        <v>21</v>
      </c>
      <c r="O556" s="1" t="s">
        <v>37</v>
      </c>
    </row>
    <row r="557" spans="1:15" x14ac:dyDescent="0.3">
      <c r="A557" s="1" t="s">
        <v>2248</v>
      </c>
      <c r="B557" s="2">
        <v>45243</v>
      </c>
      <c r="C557" s="1" t="s">
        <v>6667</v>
      </c>
      <c r="D557" s="1" t="s">
        <v>54</v>
      </c>
      <c r="E557">
        <v>2023</v>
      </c>
      <c r="F557" s="1" t="s">
        <v>511</v>
      </c>
      <c r="G557" s="1" t="s">
        <v>1364</v>
      </c>
      <c r="H557" s="1" t="s">
        <v>2249</v>
      </c>
      <c r="I557" s="1" t="s">
        <v>2250</v>
      </c>
      <c r="J557" s="1" t="s">
        <v>87</v>
      </c>
      <c r="K557" s="3">
        <v>39.69</v>
      </c>
      <c r="L557">
        <v>2</v>
      </c>
      <c r="M557" s="3">
        <v>79.38</v>
      </c>
      <c r="N557" s="1" t="s">
        <v>21</v>
      </c>
      <c r="O557" s="1" t="s">
        <v>22</v>
      </c>
    </row>
    <row r="558" spans="1:15" x14ac:dyDescent="0.3">
      <c r="A558" s="1" t="s">
        <v>2251</v>
      </c>
      <c r="B558" s="2">
        <v>45539</v>
      </c>
      <c r="C558" s="1" t="s">
        <v>6670</v>
      </c>
      <c r="D558" s="1" t="s">
        <v>60</v>
      </c>
      <c r="E558">
        <v>2024</v>
      </c>
      <c r="F558" s="1" t="s">
        <v>829</v>
      </c>
      <c r="G558" s="1" t="s">
        <v>1869</v>
      </c>
      <c r="H558" s="1" t="s">
        <v>2252</v>
      </c>
      <c r="I558" s="1" t="s">
        <v>2253</v>
      </c>
      <c r="J558" s="1" t="s">
        <v>20</v>
      </c>
      <c r="K558" s="3">
        <v>21.17</v>
      </c>
      <c r="L558">
        <v>1</v>
      </c>
      <c r="M558" s="3">
        <v>21.17</v>
      </c>
      <c r="N558" s="1" t="s">
        <v>6669</v>
      </c>
      <c r="O558" s="1" t="s">
        <v>95</v>
      </c>
    </row>
    <row r="559" spans="1:15" x14ac:dyDescent="0.3">
      <c r="A559" s="1" t="s">
        <v>2254</v>
      </c>
      <c r="B559" s="2">
        <v>45684</v>
      </c>
      <c r="C559" s="1" t="s">
        <v>6667</v>
      </c>
      <c r="D559" s="1" t="s">
        <v>210</v>
      </c>
      <c r="E559">
        <v>2025</v>
      </c>
      <c r="F559" s="1" t="s">
        <v>358</v>
      </c>
      <c r="G559" s="1" t="s">
        <v>359</v>
      </c>
      <c r="H559" s="1" t="s">
        <v>1661</v>
      </c>
      <c r="I559" s="1" t="s">
        <v>2255</v>
      </c>
      <c r="J559" s="1" t="s">
        <v>70</v>
      </c>
      <c r="K559" s="3">
        <v>40.4</v>
      </c>
      <c r="L559">
        <v>2</v>
      </c>
      <c r="M559" s="3">
        <v>80.8</v>
      </c>
      <c r="N559" s="1" t="s">
        <v>21</v>
      </c>
      <c r="O559" s="1" t="s">
        <v>37</v>
      </c>
    </row>
    <row r="560" spans="1:15" x14ac:dyDescent="0.3">
      <c r="A560" s="1" t="s">
        <v>2256</v>
      </c>
      <c r="B560" s="2">
        <v>45332</v>
      </c>
      <c r="C560" s="1" t="s">
        <v>6673</v>
      </c>
      <c r="D560" s="1" t="s">
        <v>39</v>
      </c>
      <c r="E560">
        <v>2024</v>
      </c>
      <c r="F560" s="1" t="s">
        <v>700</v>
      </c>
      <c r="G560" s="1" t="s">
        <v>701</v>
      </c>
      <c r="H560" s="1" t="s">
        <v>2115</v>
      </c>
      <c r="I560" s="1" t="s">
        <v>2257</v>
      </c>
      <c r="J560" s="1" t="s">
        <v>51</v>
      </c>
      <c r="K560" s="3">
        <v>40.03</v>
      </c>
      <c r="L560">
        <v>3</v>
      </c>
      <c r="M560" s="3">
        <v>120.09</v>
      </c>
      <c r="N560" s="1" t="s">
        <v>88</v>
      </c>
      <c r="O560" s="1" t="s">
        <v>37</v>
      </c>
    </row>
    <row r="561" spans="1:15" x14ac:dyDescent="0.3">
      <c r="A561" s="1" t="s">
        <v>2258</v>
      </c>
      <c r="B561" s="2">
        <v>45189</v>
      </c>
      <c r="C561" s="1" t="s">
        <v>6670</v>
      </c>
      <c r="D561" s="1" t="s">
        <v>60</v>
      </c>
      <c r="E561">
        <v>2023</v>
      </c>
      <c r="F561" s="1" t="s">
        <v>2259</v>
      </c>
      <c r="G561" s="1" t="s">
        <v>2260</v>
      </c>
      <c r="H561" s="1" t="s">
        <v>508</v>
      </c>
      <c r="I561" s="1" t="s">
        <v>2261</v>
      </c>
      <c r="J561" s="1" t="s">
        <v>20</v>
      </c>
      <c r="K561" s="3">
        <v>8.31</v>
      </c>
      <c r="L561">
        <v>3</v>
      </c>
      <c r="M561" s="3">
        <v>24.93</v>
      </c>
      <c r="N561" s="1" t="s">
        <v>21</v>
      </c>
      <c r="O561" s="1" t="s">
        <v>95</v>
      </c>
    </row>
    <row r="562" spans="1:15" x14ac:dyDescent="0.3">
      <c r="A562" s="1" t="s">
        <v>2262</v>
      </c>
      <c r="B562" s="2">
        <v>45345</v>
      </c>
      <c r="C562" s="1" t="s">
        <v>6668</v>
      </c>
      <c r="D562" s="1" t="s">
        <v>39</v>
      </c>
      <c r="E562">
        <v>2024</v>
      </c>
      <c r="F562" s="1" t="s">
        <v>1932</v>
      </c>
      <c r="G562" s="1" t="s">
        <v>2263</v>
      </c>
      <c r="H562" s="1" t="s">
        <v>1365</v>
      </c>
      <c r="I562" s="1" t="s">
        <v>2264</v>
      </c>
      <c r="J562" s="1" t="s">
        <v>20</v>
      </c>
      <c r="K562" s="3">
        <v>48.64</v>
      </c>
      <c r="L562">
        <v>3</v>
      </c>
      <c r="M562" s="3">
        <v>145.91999999999999</v>
      </c>
      <c r="N562" s="1" t="s">
        <v>21</v>
      </c>
      <c r="O562" s="1" t="s">
        <v>80</v>
      </c>
    </row>
    <row r="563" spans="1:15" x14ac:dyDescent="0.3">
      <c r="A563" s="1" t="s">
        <v>2265</v>
      </c>
      <c r="B563" s="2">
        <v>45107</v>
      </c>
      <c r="C563" s="1" t="s">
        <v>6668</v>
      </c>
      <c r="D563" s="1" t="s">
        <v>24</v>
      </c>
      <c r="E563">
        <v>2023</v>
      </c>
      <c r="F563" s="1" t="s">
        <v>2266</v>
      </c>
      <c r="G563" s="1" t="s">
        <v>2267</v>
      </c>
      <c r="H563" s="1" t="s">
        <v>2268</v>
      </c>
      <c r="I563" s="1" t="s">
        <v>2269</v>
      </c>
      <c r="J563" s="1" t="s">
        <v>70</v>
      </c>
      <c r="K563" s="3">
        <v>45.83</v>
      </c>
      <c r="L563">
        <v>4</v>
      </c>
      <c r="M563" s="3">
        <v>183.32</v>
      </c>
      <c r="N563" s="1" t="s">
        <v>6669</v>
      </c>
      <c r="O563" s="1" t="s">
        <v>44</v>
      </c>
    </row>
    <row r="564" spans="1:15" x14ac:dyDescent="0.3">
      <c r="A564" s="1" t="s">
        <v>2270</v>
      </c>
      <c r="B564" s="2">
        <v>45620</v>
      </c>
      <c r="C564" s="1" t="s">
        <v>6666</v>
      </c>
      <c r="D564" s="1" t="s">
        <v>54</v>
      </c>
      <c r="E564">
        <v>2024</v>
      </c>
      <c r="F564" s="1" t="s">
        <v>1906</v>
      </c>
      <c r="G564" s="1" t="s">
        <v>2271</v>
      </c>
      <c r="H564" s="1" t="s">
        <v>2272</v>
      </c>
      <c r="I564" s="1" t="s">
        <v>2273</v>
      </c>
      <c r="J564" s="1" t="s">
        <v>20</v>
      </c>
      <c r="K564" s="3">
        <v>27.6</v>
      </c>
      <c r="L564">
        <v>3</v>
      </c>
      <c r="M564" s="3">
        <v>82.8</v>
      </c>
      <c r="N564" s="1" t="s">
        <v>6669</v>
      </c>
      <c r="O564" s="1" t="s">
        <v>37</v>
      </c>
    </row>
    <row r="565" spans="1:15" x14ac:dyDescent="0.3">
      <c r="A565" s="1" t="s">
        <v>2274</v>
      </c>
      <c r="B565" s="2">
        <v>45536</v>
      </c>
      <c r="C565" s="1" t="s">
        <v>6666</v>
      </c>
      <c r="D565" s="1" t="s">
        <v>60</v>
      </c>
      <c r="E565">
        <v>2024</v>
      </c>
      <c r="F565" s="1" t="s">
        <v>481</v>
      </c>
      <c r="G565" s="1" t="s">
        <v>2275</v>
      </c>
      <c r="H565" s="1" t="s">
        <v>1856</v>
      </c>
      <c r="I565" s="1" t="s">
        <v>2276</v>
      </c>
      <c r="J565" s="1" t="s">
        <v>20</v>
      </c>
      <c r="K565" s="3">
        <v>25.18</v>
      </c>
      <c r="L565">
        <v>4</v>
      </c>
      <c r="M565" s="3">
        <v>100.72</v>
      </c>
      <c r="N565" s="1" t="s">
        <v>6669</v>
      </c>
      <c r="O565" s="1" t="s">
        <v>193</v>
      </c>
    </row>
    <row r="566" spans="1:15" x14ac:dyDescent="0.3">
      <c r="A566" s="1" t="s">
        <v>2280</v>
      </c>
      <c r="B566" s="2">
        <v>44915</v>
      </c>
      <c r="C566" s="1" t="s">
        <v>6671</v>
      </c>
      <c r="D566" s="1" t="s">
        <v>107</v>
      </c>
      <c r="E566">
        <v>2022</v>
      </c>
      <c r="F566" s="1" t="s">
        <v>2281</v>
      </c>
      <c r="G566" s="1" t="s">
        <v>2282</v>
      </c>
      <c r="H566" s="1" t="s">
        <v>947</v>
      </c>
      <c r="I566" s="1" t="s">
        <v>2283</v>
      </c>
      <c r="J566" s="1" t="s">
        <v>51</v>
      </c>
      <c r="K566" s="3">
        <v>53.62</v>
      </c>
      <c r="L566">
        <v>1</v>
      </c>
      <c r="M566" s="3">
        <v>53.62</v>
      </c>
      <c r="N566" s="1" t="s">
        <v>21</v>
      </c>
      <c r="O566" s="1" t="s">
        <v>22</v>
      </c>
    </row>
    <row r="567" spans="1:15" x14ac:dyDescent="0.3">
      <c r="A567" s="1" t="s">
        <v>2284</v>
      </c>
      <c r="B567" s="2">
        <v>45232</v>
      </c>
      <c r="C567" s="1" t="s">
        <v>6672</v>
      </c>
      <c r="D567" s="1" t="s">
        <v>54</v>
      </c>
      <c r="E567">
        <v>2023</v>
      </c>
      <c r="F567" s="1" t="s">
        <v>2285</v>
      </c>
      <c r="G567" s="1" t="s">
        <v>2286</v>
      </c>
      <c r="H567" s="1" t="s">
        <v>2287</v>
      </c>
      <c r="I567" s="1" t="s">
        <v>2288</v>
      </c>
      <c r="J567" s="1" t="s">
        <v>70</v>
      </c>
      <c r="K567" s="3">
        <v>55.1</v>
      </c>
      <c r="L567">
        <v>3</v>
      </c>
      <c r="M567" s="3">
        <v>165.3</v>
      </c>
      <c r="N567" s="1" t="s">
        <v>29</v>
      </c>
      <c r="O567" s="1" t="s">
        <v>44</v>
      </c>
    </row>
    <row r="568" spans="1:15" x14ac:dyDescent="0.3">
      <c r="A568" s="1" t="s">
        <v>2289</v>
      </c>
      <c r="B568" s="2">
        <v>44880</v>
      </c>
      <c r="C568" s="1" t="s">
        <v>6671</v>
      </c>
      <c r="D568" s="1" t="s">
        <v>54</v>
      </c>
      <c r="E568">
        <v>2022</v>
      </c>
      <c r="F568" s="1" t="s">
        <v>200</v>
      </c>
      <c r="G568" s="1" t="s">
        <v>201</v>
      </c>
      <c r="H568" s="1" t="s">
        <v>2290</v>
      </c>
      <c r="I568" s="1" t="s">
        <v>2291</v>
      </c>
      <c r="J568" s="1" t="s">
        <v>20</v>
      </c>
      <c r="K568" s="3">
        <v>20.46</v>
      </c>
      <c r="L568">
        <v>2</v>
      </c>
      <c r="M568" s="3">
        <v>40.92</v>
      </c>
      <c r="N568" s="1" t="s">
        <v>21</v>
      </c>
      <c r="O568" s="1" t="s">
        <v>80</v>
      </c>
    </row>
    <row r="569" spans="1:15" x14ac:dyDescent="0.3">
      <c r="A569" s="1" t="s">
        <v>2292</v>
      </c>
      <c r="B569" s="2">
        <v>45188</v>
      </c>
      <c r="C569" s="1" t="s">
        <v>6671</v>
      </c>
      <c r="D569" s="1" t="s">
        <v>60</v>
      </c>
      <c r="E569">
        <v>2023</v>
      </c>
      <c r="F569" s="1" t="s">
        <v>552</v>
      </c>
      <c r="G569" s="1" t="s">
        <v>2293</v>
      </c>
      <c r="H569" s="1" t="s">
        <v>197</v>
      </c>
      <c r="I569" s="1" t="s">
        <v>875</v>
      </c>
      <c r="J569" s="1" t="s">
        <v>70</v>
      </c>
      <c r="K569" s="3">
        <v>32.24</v>
      </c>
      <c r="L569">
        <v>4</v>
      </c>
      <c r="M569" s="3">
        <v>128.96</v>
      </c>
      <c r="N569" s="1" t="s">
        <v>6669</v>
      </c>
      <c r="O569" s="1" t="s">
        <v>22</v>
      </c>
    </row>
    <row r="570" spans="1:15" x14ac:dyDescent="0.3">
      <c r="A570" s="1" t="s">
        <v>2294</v>
      </c>
      <c r="B570" s="2">
        <v>45789</v>
      </c>
      <c r="C570" s="1" t="s">
        <v>6667</v>
      </c>
      <c r="D570" s="1" t="s">
        <v>46</v>
      </c>
      <c r="E570">
        <v>2025</v>
      </c>
      <c r="F570" s="1" t="s">
        <v>2295</v>
      </c>
      <c r="G570" s="1" t="s">
        <v>2296</v>
      </c>
      <c r="H570" s="1" t="s">
        <v>416</v>
      </c>
      <c r="I570" s="1" t="s">
        <v>2297</v>
      </c>
      <c r="J570" s="1" t="s">
        <v>20</v>
      </c>
      <c r="K570" s="3">
        <v>22.42</v>
      </c>
      <c r="L570">
        <v>1</v>
      </c>
      <c r="M570" s="3">
        <v>22.42</v>
      </c>
      <c r="N570" s="1" t="s">
        <v>6669</v>
      </c>
      <c r="O570" s="1" t="s">
        <v>37</v>
      </c>
    </row>
    <row r="571" spans="1:15" x14ac:dyDescent="0.3">
      <c r="A571" s="1" t="s">
        <v>2298</v>
      </c>
      <c r="B571" s="2">
        <v>45598</v>
      </c>
      <c r="C571" s="1" t="s">
        <v>6673</v>
      </c>
      <c r="D571" s="1" t="s">
        <v>54</v>
      </c>
      <c r="E571">
        <v>2024</v>
      </c>
      <c r="F571" s="1" t="s">
        <v>666</v>
      </c>
      <c r="G571" s="1" t="s">
        <v>667</v>
      </c>
      <c r="H571" s="1" t="s">
        <v>979</v>
      </c>
      <c r="I571" s="1" t="s">
        <v>2299</v>
      </c>
      <c r="J571" s="1" t="s">
        <v>20</v>
      </c>
      <c r="K571" s="3">
        <v>32.159999999999997</v>
      </c>
      <c r="L571">
        <v>5</v>
      </c>
      <c r="M571" s="3">
        <v>160.80000000000001</v>
      </c>
      <c r="N571" s="1" t="s">
        <v>6669</v>
      </c>
      <c r="O571" s="1" t="s">
        <v>80</v>
      </c>
    </row>
    <row r="572" spans="1:15" x14ac:dyDescent="0.3">
      <c r="A572" s="1" t="s">
        <v>2300</v>
      </c>
      <c r="B572" s="2">
        <v>44981</v>
      </c>
      <c r="C572" s="1" t="s">
        <v>6668</v>
      </c>
      <c r="D572" s="1" t="s">
        <v>39</v>
      </c>
      <c r="E572">
        <v>2023</v>
      </c>
      <c r="F572" s="1" t="s">
        <v>2301</v>
      </c>
      <c r="G572" s="1" t="s">
        <v>2302</v>
      </c>
      <c r="H572" s="1" t="s">
        <v>1462</v>
      </c>
      <c r="I572" s="1" t="s">
        <v>2303</v>
      </c>
      <c r="J572" s="1" t="s">
        <v>20</v>
      </c>
      <c r="K572" s="3">
        <v>8.77</v>
      </c>
      <c r="L572">
        <v>5</v>
      </c>
      <c r="M572" s="3">
        <v>43.85</v>
      </c>
      <c r="N572" s="1" t="s">
        <v>6669</v>
      </c>
      <c r="O572" s="1" t="s">
        <v>193</v>
      </c>
    </row>
    <row r="573" spans="1:15" x14ac:dyDescent="0.3">
      <c r="A573" s="1" t="s">
        <v>2304</v>
      </c>
      <c r="B573" s="2">
        <v>44953</v>
      </c>
      <c r="C573" s="1" t="s">
        <v>6668</v>
      </c>
      <c r="D573" s="1" t="s">
        <v>210</v>
      </c>
      <c r="E573">
        <v>2023</v>
      </c>
      <c r="F573" s="1" t="s">
        <v>705</v>
      </c>
      <c r="G573" s="1" t="s">
        <v>706</v>
      </c>
      <c r="H573" s="1" t="s">
        <v>633</v>
      </c>
      <c r="I573" s="1" t="s">
        <v>2305</v>
      </c>
      <c r="J573" s="1" t="s">
        <v>87</v>
      </c>
      <c r="K573" s="3">
        <v>19.68</v>
      </c>
      <c r="L573">
        <v>5</v>
      </c>
      <c r="M573" s="3">
        <v>98.4</v>
      </c>
      <c r="N573" s="1" t="s">
        <v>6669</v>
      </c>
      <c r="O573" s="1" t="s">
        <v>193</v>
      </c>
    </row>
    <row r="574" spans="1:15" x14ac:dyDescent="0.3">
      <c r="A574" s="1" t="s">
        <v>2306</v>
      </c>
      <c r="B574" s="2">
        <v>45541</v>
      </c>
      <c r="C574" s="1" t="s">
        <v>6668</v>
      </c>
      <c r="D574" s="1" t="s">
        <v>60</v>
      </c>
      <c r="E574">
        <v>2024</v>
      </c>
      <c r="F574" s="1" t="s">
        <v>2307</v>
      </c>
      <c r="G574" s="1" t="s">
        <v>2308</v>
      </c>
      <c r="H574" s="1" t="s">
        <v>2309</v>
      </c>
      <c r="I574" s="1" t="s">
        <v>2310</v>
      </c>
      <c r="J574" s="1" t="s">
        <v>20</v>
      </c>
      <c r="K574" s="3">
        <v>46.61</v>
      </c>
      <c r="L574">
        <v>3</v>
      </c>
      <c r="M574" s="3">
        <v>139.83000000000001</v>
      </c>
      <c r="N574" s="1" t="s">
        <v>29</v>
      </c>
      <c r="O574" s="1" t="s">
        <v>37</v>
      </c>
    </row>
    <row r="575" spans="1:15" x14ac:dyDescent="0.3">
      <c r="A575" s="1" t="s">
        <v>2311</v>
      </c>
      <c r="B575" s="2">
        <v>45164</v>
      </c>
      <c r="C575" s="1" t="s">
        <v>6673</v>
      </c>
      <c r="D575" s="1" t="s">
        <v>90</v>
      </c>
      <c r="E575">
        <v>2023</v>
      </c>
      <c r="F575" s="1" t="s">
        <v>1683</v>
      </c>
      <c r="G575" s="1" t="s">
        <v>1684</v>
      </c>
      <c r="H575" s="1" t="s">
        <v>2312</v>
      </c>
      <c r="I575" s="1" t="s">
        <v>2313</v>
      </c>
      <c r="J575" s="1" t="s">
        <v>70</v>
      </c>
      <c r="K575" s="3">
        <v>24.11</v>
      </c>
      <c r="L575">
        <v>3</v>
      </c>
      <c r="M575" s="3">
        <v>72.33</v>
      </c>
      <c r="N575" s="1" t="s">
        <v>21</v>
      </c>
      <c r="O575" s="1" t="s">
        <v>22</v>
      </c>
    </row>
    <row r="576" spans="1:15" x14ac:dyDescent="0.3">
      <c r="A576" s="1" t="s">
        <v>2314</v>
      </c>
      <c r="B576" s="2">
        <v>45132</v>
      </c>
      <c r="C576" s="1" t="s">
        <v>6671</v>
      </c>
      <c r="D576" s="1" t="s">
        <v>32</v>
      </c>
      <c r="E576">
        <v>2023</v>
      </c>
      <c r="F576" s="1" t="s">
        <v>918</v>
      </c>
      <c r="G576" s="1" t="s">
        <v>919</v>
      </c>
      <c r="H576" s="1" t="s">
        <v>663</v>
      </c>
      <c r="I576" s="1" t="s">
        <v>2315</v>
      </c>
      <c r="J576" s="1" t="s">
        <v>70</v>
      </c>
      <c r="K576" s="3">
        <v>7.96</v>
      </c>
      <c r="L576">
        <v>5</v>
      </c>
      <c r="M576" s="3">
        <v>39.799999999999997</v>
      </c>
      <c r="N576" s="1" t="s">
        <v>29</v>
      </c>
      <c r="O576" s="1" t="s">
        <v>52</v>
      </c>
    </row>
    <row r="577" spans="1:15" x14ac:dyDescent="0.3">
      <c r="A577" s="1" t="s">
        <v>2316</v>
      </c>
      <c r="B577" s="2">
        <v>45024</v>
      </c>
      <c r="C577" s="1" t="s">
        <v>6673</v>
      </c>
      <c r="D577" s="1" t="s">
        <v>82</v>
      </c>
      <c r="E577">
        <v>2023</v>
      </c>
      <c r="F577" s="1" t="s">
        <v>2317</v>
      </c>
      <c r="G577" s="1" t="s">
        <v>2318</v>
      </c>
      <c r="H577" s="1" t="s">
        <v>2319</v>
      </c>
      <c r="I577" s="1" t="s">
        <v>2320</v>
      </c>
      <c r="J577" s="1" t="s">
        <v>51</v>
      </c>
      <c r="K577" s="3">
        <v>30.62</v>
      </c>
      <c r="L577">
        <v>3</v>
      </c>
      <c r="M577" s="3">
        <v>91.86</v>
      </c>
      <c r="N577" s="1" t="s">
        <v>21</v>
      </c>
      <c r="O577" s="1" t="s">
        <v>95</v>
      </c>
    </row>
    <row r="578" spans="1:15" x14ac:dyDescent="0.3">
      <c r="A578" s="1" t="s">
        <v>2321</v>
      </c>
      <c r="B578" s="2">
        <v>45114</v>
      </c>
      <c r="C578" s="1" t="s">
        <v>6668</v>
      </c>
      <c r="D578" s="1" t="s">
        <v>32</v>
      </c>
      <c r="E578">
        <v>2023</v>
      </c>
      <c r="F578" s="1" t="s">
        <v>1203</v>
      </c>
      <c r="G578" s="1" t="s">
        <v>1204</v>
      </c>
      <c r="H578" s="1" t="s">
        <v>1012</v>
      </c>
      <c r="I578" s="1" t="s">
        <v>2322</v>
      </c>
      <c r="J578" s="1" t="s">
        <v>70</v>
      </c>
      <c r="K578" s="3">
        <v>11.54</v>
      </c>
      <c r="L578">
        <v>3</v>
      </c>
      <c r="M578" s="3">
        <v>34.619999999999997</v>
      </c>
      <c r="N578" s="1" t="s">
        <v>88</v>
      </c>
      <c r="O578" s="1" t="s">
        <v>30</v>
      </c>
    </row>
    <row r="579" spans="1:15" x14ac:dyDescent="0.3">
      <c r="A579" s="1" t="s">
        <v>2323</v>
      </c>
      <c r="B579" s="2">
        <v>45150</v>
      </c>
      <c r="C579" s="1" t="s">
        <v>6673</v>
      </c>
      <c r="D579" s="1" t="s">
        <v>90</v>
      </c>
      <c r="E579">
        <v>2023</v>
      </c>
      <c r="F579" s="1" t="s">
        <v>404</v>
      </c>
      <c r="G579" s="1" t="s">
        <v>1074</v>
      </c>
      <c r="H579" s="1" t="s">
        <v>2324</v>
      </c>
      <c r="I579" s="1" t="s">
        <v>2325</v>
      </c>
      <c r="J579" s="1" t="s">
        <v>70</v>
      </c>
      <c r="K579" s="3">
        <v>13.7</v>
      </c>
      <c r="L579">
        <v>3</v>
      </c>
      <c r="M579" s="3">
        <v>41.1</v>
      </c>
      <c r="N579" s="1" t="s">
        <v>21</v>
      </c>
      <c r="O579" s="1" t="s">
        <v>44</v>
      </c>
    </row>
    <row r="580" spans="1:15" x14ac:dyDescent="0.3">
      <c r="A580" s="1" t="s">
        <v>2326</v>
      </c>
      <c r="B580" s="2">
        <v>45670</v>
      </c>
      <c r="C580" s="1" t="s">
        <v>6667</v>
      </c>
      <c r="D580" s="1" t="s">
        <v>210</v>
      </c>
      <c r="E580">
        <v>2025</v>
      </c>
      <c r="F580" s="1" t="s">
        <v>2327</v>
      </c>
      <c r="G580" s="1" t="s">
        <v>2328</v>
      </c>
      <c r="H580" s="1" t="s">
        <v>1806</v>
      </c>
      <c r="I580" s="1" t="s">
        <v>1807</v>
      </c>
      <c r="J580" s="1" t="s">
        <v>87</v>
      </c>
      <c r="K580" s="3">
        <v>11.89</v>
      </c>
      <c r="L580">
        <v>4</v>
      </c>
      <c r="M580" s="3">
        <v>47.56</v>
      </c>
      <c r="N580" s="1" t="s">
        <v>21</v>
      </c>
      <c r="O580" s="1" t="s">
        <v>37</v>
      </c>
    </row>
    <row r="581" spans="1:15" x14ac:dyDescent="0.3">
      <c r="A581" s="1" t="s">
        <v>2329</v>
      </c>
      <c r="B581" s="2">
        <v>45515</v>
      </c>
      <c r="C581" s="1" t="s">
        <v>6666</v>
      </c>
      <c r="D581" s="1" t="s">
        <v>90</v>
      </c>
      <c r="E581">
        <v>2024</v>
      </c>
      <c r="F581" s="1" t="s">
        <v>2330</v>
      </c>
      <c r="G581" s="1" t="s">
        <v>2331</v>
      </c>
      <c r="H581" s="1" t="s">
        <v>2319</v>
      </c>
      <c r="I581" s="1" t="s">
        <v>2332</v>
      </c>
      <c r="J581" s="1" t="s">
        <v>20</v>
      </c>
      <c r="K581" s="3">
        <v>44.57</v>
      </c>
      <c r="L581">
        <v>1</v>
      </c>
      <c r="M581" s="3">
        <v>44.57</v>
      </c>
      <c r="N581" s="1" t="s">
        <v>21</v>
      </c>
      <c r="O581" s="1" t="s">
        <v>80</v>
      </c>
    </row>
    <row r="582" spans="1:15" x14ac:dyDescent="0.3">
      <c r="A582" s="1" t="s">
        <v>2333</v>
      </c>
      <c r="B582" s="2">
        <v>45050</v>
      </c>
      <c r="C582" s="1" t="s">
        <v>6672</v>
      </c>
      <c r="D582" s="1" t="s">
        <v>46</v>
      </c>
      <c r="E582">
        <v>2023</v>
      </c>
      <c r="F582" s="1" t="s">
        <v>557</v>
      </c>
      <c r="G582" s="1" t="s">
        <v>558</v>
      </c>
      <c r="H582" s="1" t="s">
        <v>2334</v>
      </c>
      <c r="I582" s="1" t="s">
        <v>2335</v>
      </c>
      <c r="J582" s="1" t="s">
        <v>87</v>
      </c>
      <c r="K582" s="3">
        <v>49.75</v>
      </c>
      <c r="L582">
        <v>3</v>
      </c>
      <c r="M582" s="3">
        <v>149.25</v>
      </c>
      <c r="N582" s="1" t="s">
        <v>6669</v>
      </c>
      <c r="O582" s="1" t="s">
        <v>37</v>
      </c>
    </row>
    <row r="583" spans="1:15" x14ac:dyDescent="0.3">
      <c r="A583" s="1" t="s">
        <v>2336</v>
      </c>
      <c r="B583" s="2">
        <v>44987</v>
      </c>
      <c r="C583" s="1" t="s">
        <v>6672</v>
      </c>
      <c r="D583" s="1" t="s">
        <v>15</v>
      </c>
      <c r="E583">
        <v>2023</v>
      </c>
      <c r="F583" s="1" t="s">
        <v>2337</v>
      </c>
      <c r="G583" s="1" t="s">
        <v>2338</v>
      </c>
      <c r="H583" s="1" t="s">
        <v>1974</v>
      </c>
      <c r="I583" s="1" t="s">
        <v>2339</v>
      </c>
      <c r="J583" s="1" t="s">
        <v>70</v>
      </c>
      <c r="K583" s="3">
        <v>14.2</v>
      </c>
      <c r="L583">
        <v>5</v>
      </c>
      <c r="M583" s="3">
        <v>71</v>
      </c>
      <c r="N583" s="1" t="s">
        <v>88</v>
      </c>
      <c r="O583" s="1" t="s">
        <v>193</v>
      </c>
    </row>
    <row r="584" spans="1:15" x14ac:dyDescent="0.3">
      <c r="A584" s="1" t="s">
        <v>2340</v>
      </c>
      <c r="B584" s="2">
        <v>45491</v>
      </c>
      <c r="C584" s="1" t="s">
        <v>6672</v>
      </c>
      <c r="D584" s="1" t="s">
        <v>32</v>
      </c>
      <c r="E584">
        <v>2024</v>
      </c>
      <c r="F584" s="1" t="s">
        <v>1123</v>
      </c>
      <c r="G584" s="1" t="s">
        <v>1222</v>
      </c>
      <c r="H584" s="1" t="s">
        <v>1497</v>
      </c>
      <c r="I584" s="1" t="s">
        <v>2341</v>
      </c>
      <c r="J584" s="1" t="s">
        <v>20</v>
      </c>
      <c r="K584" s="3">
        <v>33.01</v>
      </c>
      <c r="L584">
        <v>4</v>
      </c>
      <c r="M584" s="3">
        <v>132.04</v>
      </c>
      <c r="N584" s="1" t="s">
        <v>21</v>
      </c>
      <c r="O584" s="1" t="s">
        <v>22</v>
      </c>
    </row>
    <row r="585" spans="1:15" x14ac:dyDescent="0.3">
      <c r="A585" s="1" t="s">
        <v>2342</v>
      </c>
      <c r="B585" s="2">
        <v>45382</v>
      </c>
      <c r="C585" s="1" t="s">
        <v>6666</v>
      </c>
      <c r="D585" s="1" t="s">
        <v>15</v>
      </c>
      <c r="E585">
        <v>2024</v>
      </c>
      <c r="F585" s="1" t="s">
        <v>216</v>
      </c>
      <c r="G585" s="1" t="s">
        <v>217</v>
      </c>
      <c r="H585" s="1" t="s">
        <v>1080</v>
      </c>
      <c r="I585" s="1" t="s">
        <v>2343</v>
      </c>
      <c r="J585" s="1" t="s">
        <v>20</v>
      </c>
      <c r="K585" s="3">
        <v>48.03</v>
      </c>
      <c r="L585">
        <v>3</v>
      </c>
      <c r="M585" s="3">
        <v>144.09</v>
      </c>
      <c r="N585" s="1" t="s">
        <v>21</v>
      </c>
      <c r="O585" s="1" t="s">
        <v>37</v>
      </c>
    </row>
    <row r="586" spans="1:15" x14ac:dyDescent="0.3">
      <c r="A586" s="1" t="s">
        <v>2344</v>
      </c>
      <c r="B586" s="2">
        <v>45069</v>
      </c>
      <c r="C586" s="1" t="s">
        <v>6671</v>
      </c>
      <c r="D586" s="1" t="s">
        <v>46</v>
      </c>
      <c r="E586">
        <v>2023</v>
      </c>
      <c r="F586" s="1" t="s">
        <v>2345</v>
      </c>
      <c r="G586" s="1" t="s">
        <v>2346</v>
      </c>
      <c r="H586" s="1" t="s">
        <v>831</v>
      </c>
      <c r="I586" s="1" t="s">
        <v>832</v>
      </c>
      <c r="J586" s="1" t="s">
        <v>20</v>
      </c>
      <c r="K586" s="3">
        <v>35.57</v>
      </c>
      <c r="L586">
        <v>4</v>
      </c>
      <c r="M586" s="3">
        <v>142.28</v>
      </c>
      <c r="N586" s="1" t="s">
        <v>6669</v>
      </c>
      <c r="O586" s="1" t="s">
        <v>22</v>
      </c>
    </row>
    <row r="587" spans="1:15" x14ac:dyDescent="0.3">
      <c r="A587" s="1" t="s">
        <v>2347</v>
      </c>
      <c r="B587" s="2">
        <v>44855</v>
      </c>
      <c r="C587" s="1" t="s">
        <v>6668</v>
      </c>
      <c r="D587" s="1" t="s">
        <v>133</v>
      </c>
      <c r="E587">
        <v>2022</v>
      </c>
      <c r="F587" s="1" t="s">
        <v>1043</v>
      </c>
      <c r="G587" s="1" t="s">
        <v>2348</v>
      </c>
      <c r="H587" s="1" t="s">
        <v>2349</v>
      </c>
      <c r="I587" s="1" t="s">
        <v>2350</v>
      </c>
      <c r="J587" s="1" t="s">
        <v>20</v>
      </c>
      <c r="K587" s="3">
        <v>58.45</v>
      </c>
      <c r="L587">
        <v>4</v>
      </c>
      <c r="M587" s="3">
        <v>233.8</v>
      </c>
      <c r="N587" s="1" t="s">
        <v>21</v>
      </c>
      <c r="O587" s="1" t="s">
        <v>193</v>
      </c>
    </row>
    <row r="588" spans="1:15" x14ac:dyDescent="0.3">
      <c r="A588" s="1" t="s">
        <v>2351</v>
      </c>
      <c r="B588" s="2">
        <v>45003</v>
      </c>
      <c r="C588" s="1" t="s">
        <v>6673</v>
      </c>
      <c r="D588" s="1" t="s">
        <v>15</v>
      </c>
      <c r="E588">
        <v>2023</v>
      </c>
      <c r="F588" s="1" t="s">
        <v>1596</v>
      </c>
      <c r="G588" s="1" t="s">
        <v>1597</v>
      </c>
      <c r="H588" s="1" t="s">
        <v>645</v>
      </c>
      <c r="I588" s="1" t="s">
        <v>646</v>
      </c>
      <c r="J588" s="1" t="s">
        <v>70</v>
      </c>
      <c r="K588" s="3">
        <v>32.380000000000003</v>
      </c>
      <c r="L588">
        <v>4</v>
      </c>
      <c r="M588" s="3">
        <v>129.52000000000001</v>
      </c>
      <c r="N588" s="1" t="s">
        <v>6669</v>
      </c>
      <c r="O588" s="1" t="s">
        <v>22</v>
      </c>
    </row>
    <row r="589" spans="1:15" x14ac:dyDescent="0.3">
      <c r="A589" s="1" t="s">
        <v>2352</v>
      </c>
      <c r="B589" s="2">
        <v>45013</v>
      </c>
      <c r="C589" s="1" t="s">
        <v>6671</v>
      </c>
      <c r="D589" s="1" t="s">
        <v>15</v>
      </c>
      <c r="E589">
        <v>2023</v>
      </c>
      <c r="F589" s="1" t="s">
        <v>2353</v>
      </c>
      <c r="G589" s="1" t="s">
        <v>2354</v>
      </c>
      <c r="H589" s="1" t="s">
        <v>811</v>
      </c>
      <c r="I589" s="1" t="s">
        <v>1441</v>
      </c>
      <c r="J589" s="1" t="s">
        <v>20</v>
      </c>
      <c r="K589" s="3">
        <v>27.91</v>
      </c>
      <c r="L589">
        <v>3</v>
      </c>
      <c r="M589" s="3">
        <v>83.73</v>
      </c>
      <c r="N589" s="1" t="s">
        <v>21</v>
      </c>
      <c r="O589" s="1" t="s">
        <v>30</v>
      </c>
    </row>
    <row r="590" spans="1:15" x14ac:dyDescent="0.3">
      <c r="A590" s="1" t="s">
        <v>2355</v>
      </c>
      <c r="B590" s="2">
        <v>45241</v>
      </c>
      <c r="C590" s="1" t="s">
        <v>6673</v>
      </c>
      <c r="D590" s="1" t="s">
        <v>54</v>
      </c>
      <c r="E590">
        <v>2023</v>
      </c>
      <c r="F590" s="1" t="s">
        <v>2077</v>
      </c>
      <c r="G590" s="1" t="s">
        <v>2078</v>
      </c>
      <c r="H590" s="1" t="s">
        <v>2356</v>
      </c>
      <c r="I590" s="1" t="s">
        <v>2357</v>
      </c>
      <c r="J590" s="1" t="s">
        <v>70</v>
      </c>
      <c r="K590" s="3">
        <v>23.34</v>
      </c>
      <c r="L590">
        <v>1</v>
      </c>
      <c r="M590" s="3">
        <v>23.34</v>
      </c>
      <c r="N590" s="1" t="s">
        <v>21</v>
      </c>
      <c r="O590" s="1" t="s">
        <v>52</v>
      </c>
    </row>
    <row r="591" spans="1:15" x14ac:dyDescent="0.3">
      <c r="A591" s="1" t="s">
        <v>2358</v>
      </c>
      <c r="B591" s="2">
        <v>45636</v>
      </c>
      <c r="C591" s="1" t="s">
        <v>6671</v>
      </c>
      <c r="D591" s="1" t="s">
        <v>107</v>
      </c>
      <c r="E591">
        <v>2024</v>
      </c>
      <c r="F591" s="1" t="s">
        <v>387</v>
      </c>
      <c r="G591" s="1" t="s">
        <v>388</v>
      </c>
      <c r="H591" s="1" t="s">
        <v>2359</v>
      </c>
      <c r="I591" s="1" t="s">
        <v>2360</v>
      </c>
      <c r="J591" s="1" t="s">
        <v>87</v>
      </c>
      <c r="K591" s="3">
        <v>24.49</v>
      </c>
      <c r="L591">
        <v>3</v>
      </c>
      <c r="M591" s="3">
        <v>73.47</v>
      </c>
      <c r="N591" s="1" t="s">
        <v>88</v>
      </c>
      <c r="O591" s="1" t="s">
        <v>193</v>
      </c>
    </row>
    <row r="592" spans="1:15" x14ac:dyDescent="0.3">
      <c r="A592" s="1" t="s">
        <v>2361</v>
      </c>
      <c r="B592" s="2">
        <v>45441</v>
      </c>
      <c r="C592" s="1" t="s">
        <v>6670</v>
      </c>
      <c r="D592" s="1" t="s">
        <v>46</v>
      </c>
      <c r="E592">
        <v>2024</v>
      </c>
      <c r="F592" s="1" t="s">
        <v>1449</v>
      </c>
      <c r="G592" s="1" t="s">
        <v>2362</v>
      </c>
      <c r="H592" s="1" t="s">
        <v>27</v>
      </c>
      <c r="I592" s="1" t="s">
        <v>28</v>
      </c>
      <c r="J592" s="1" t="s">
        <v>51</v>
      </c>
      <c r="K592" s="3">
        <v>28.29</v>
      </c>
      <c r="L592">
        <v>3</v>
      </c>
      <c r="M592" s="3">
        <v>84.87</v>
      </c>
      <c r="N592" s="1" t="s">
        <v>6669</v>
      </c>
      <c r="O592" s="1" t="s">
        <v>22</v>
      </c>
    </row>
    <row r="593" spans="1:15" x14ac:dyDescent="0.3">
      <c r="A593" s="1" t="s">
        <v>2363</v>
      </c>
      <c r="B593" s="2">
        <v>45874</v>
      </c>
      <c r="C593" s="1" t="s">
        <v>6671</v>
      </c>
      <c r="D593" s="1" t="s">
        <v>90</v>
      </c>
      <c r="E593">
        <v>2025</v>
      </c>
      <c r="F593" s="1" t="s">
        <v>1344</v>
      </c>
      <c r="G593" s="1" t="s">
        <v>1345</v>
      </c>
      <c r="H593" s="1" t="s">
        <v>572</v>
      </c>
      <c r="I593" s="1" t="s">
        <v>1346</v>
      </c>
      <c r="J593" s="1" t="s">
        <v>70</v>
      </c>
      <c r="K593" s="3">
        <v>29.87</v>
      </c>
      <c r="L593">
        <v>5</v>
      </c>
      <c r="M593" s="3">
        <v>149.35</v>
      </c>
      <c r="N593" s="1" t="s">
        <v>21</v>
      </c>
      <c r="O593" s="1" t="s">
        <v>30</v>
      </c>
    </row>
    <row r="594" spans="1:15" x14ac:dyDescent="0.3">
      <c r="A594" s="1" t="s">
        <v>2364</v>
      </c>
      <c r="B594" s="2">
        <v>45483</v>
      </c>
      <c r="C594" s="1" t="s">
        <v>6670</v>
      </c>
      <c r="D594" s="1" t="s">
        <v>32</v>
      </c>
      <c r="E594">
        <v>2024</v>
      </c>
      <c r="F594" s="1" t="s">
        <v>195</v>
      </c>
      <c r="G594" s="1" t="s">
        <v>196</v>
      </c>
      <c r="H594" s="1" t="s">
        <v>2365</v>
      </c>
      <c r="I594" s="1" t="s">
        <v>2366</v>
      </c>
      <c r="J594" s="1" t="s">
        <v>20</v>
      </c>
      <c r="K594" s="3">
        <v>45.89</v>
      </c>
      <c r="L594">
        <v>4</v>
      </c>
      <c r="M594" s="3">
        <v>183.56</v>
      </c>
      <c r="N594" s="1" t="s">
        <v>88</v>
      </c>
      <c r="O594" s="1" t="s">
        <v>30</v>
      </c>
    </row>
    <row r="595" spans="1:15" x14ac:dyDescent="0.3">
      <c r="A595" s="1" t="s">
        <v>2367</v>
      </c>
      <c r="B595" s="2">
        <v>45595</v>
      </c>
      <c r="C595" s="1" t="s">
        <v>6670</v>
      </c>
      <c r="D595" s="1" t="s">
        <v>133</v>
      </c>
      <c r="E595">
        <v>2024</v>
      </c>
      <c r="F595" s="1" t="s">
        <v>2368</v>
      </c>
      <c r="G595" s="1" t="s">
        <v>2369</v>
      </c>
      <c r="H595" s="1" t="s">
        <v>223</v>
      </c>
      <c r="I595" s="1" t="s">
        <v>2370</v>
      </c>
      <c r="J595" s="1" t="s">
        <v>70</v>
      </c>
      <c r="K595" s="3">
        <v>5.49</v>
      </c>
      <c r="L595">
        <v>3</v>
      </c>
      <c r="M595" s="3">
        <v>16.47</v>
      </c>
      <c r="N595" s="1" t="s">
        <v>21</v>
      </c>
      <c r="O595" s="1" t="s">
        <v>22</v>
      </c>
    </row>
    <row r="596" spans="1:15" x14ac:dyDescent="0.3">
      <c r="A596" s="1" t="s">
        <v>2371</v>
      </c>
      <c r="B596" s="2">
        <v>45063</v>
      </c>
      <c r="C596" s="1" t="s">
        <v>6670</v>
      </c>
      <c r="D596" s="1" t="s">
        <v>46</v>
      </c>
      <c r="E596">
        <v>2023</v>
      </c>
      <c r="F596" s="1" t="s">
        <v>2372</v>
      </c>
      <c r="G596" s="1" t="s">
        <v>2373</v>
      </c>
      <c r="H596" s="1" t="s">
        <v>2374</v>
      </c>
      <c r="I596" s="1" t="s">
        <v>2375</v>
      </c>
      <c r="J596" s="1" t="s">
        <v>20</v>
      </c>
      <c r="K596" s="3">
        <v>5.89</v>
      </c>
      <c r="L596">
        <v>5</v>
      </c>
      <c r="M596" s="3">
        <v>29.45</v>
      </c>
      <c r="N596" s="1" t="s">
        <v>21</v>
      </c>
      <c r="O596" s="1" t="s">
        <v>30</v>
      </c>
    </row>
    <row r="597" spans="1:15" x14ac:dyDescent="0.3">
      <c r="A597" s="1" t="s">
        <v>2376</v>
      </c>
      <c r="B597" s="2">
        <v>44851</v>
      </c>
      <c r="C597" s="1" t="s">
        <v>6667</v>
      </c>
      <c r="D597" s="1" t="s">
        <v>133</v>
      </c>
      <c r="E597">
        <v>2022</v>
      </c>
      <c r="F597" s="1" t="s">
        <v>2285</v>
      </c>
      <c r="G597" s="1" t="s">
        <v>2286</v>
      </c>
      <c r="H597" s="1" t="s">
        <v>1879</v>
      </c>
      <c r="I597" s="1" t="s">
        <v>1880</v>
      </c>
      <c r="J597" s="1" t="s">
        <v>70</v>
      </c>
      <c r="K597" s="3">
        <v>22.13</v>
      </c>
      <c r="L597">
        <v>4</v>
      </c>
      <c r="M597" s="3">
        <v>88.52</v>
      </c>
      <c r="N597" s="1" t="s">
        <v>6669</v>
      </c>
      <c r="O597" s="1" t="s">
        <v>37</v>
      </c>
    </row>
    <row r="598" spans="1:15" x14ac:dyDescent="0.3">
      <c r="A598" s="1" t="s">
        <v>2377</v>
      </c>
      <c r="B598" s="2">
        <v>45061</v>
      </c>
      <c r="C598" s="1" t="s">
        <v>6667</v>
      </c>
      <c r="D598" s="1" t="s">
        <v>46</v>
      </c>
      <c r="E598">
        <v>2023</v>
      </c>
      <c r="F598" s="1" t="s">
        <v>1477</v>
      </c>
      <c r="G598" s="1" t="s">
        <v>1478</v>
      </c>
      <c r="H598" s="1" t="s">
        <v>707</v>
      </c>
      <c r="I598" s="1" t="s">
        <v>2378</v>
      </c>
      <c r="J598" s="1" t="s">
        <v>87</v>
      </c>
      <c r="K598" s="3">
        <v>41.59</v>
      </c>
      <c r="L598">
        <v>3</v>
      </c>
      <c r="M598" s="3">
        <v>124.77</v>
      </c>
      <c r="N598" s="1" t="s">
        <v>88</v>
      </c>
      <c r="O598" s="1" t="s">
        <v>193</v>
      </c>
    </row>
    <row r="599" spans="1:15" x14ac:dyDescent="0.3">
      <c r="A599" s="1" t="s">
        <v>2379</v>
      </c>
      <c r="B599" s="2">
        <v>44859</v>
      </c>
      <c r="C599" s="1" t="s">
        <v>6671</v>
      </c>
      <c r="D599" s="1" t="s">
        <v>133</v>
      </c>
      <c r="E599">
        <v>2022</v>
      </c>
      <c r="F599" s="1" t="s">
        <v>2380</v>
      </c>
      <c r="G599" s="1" t="s">
        <v>2381</v>
      </c>
      <c r="H599" s="1" t="s">
        <v>2382</v>
      </c>
      <c r="I599" s="1" t="s">
        <v>2383</v>
      </c>
      <c r="J599" s="1" t="s">
        <v>20</v>
      </c>
      <c r="K599" s="3">
        <v>40.659999999999997</v>
      </c>
      <c r="L599">
        <v>5</v>
      </c>
      <c r="M599" s="3">
        <v>203.3</v>
      </c>
      <c r="N599" s="1" t="s">
        <v>29</v>
      </c>
      <c r="O599" s="1" t="s">
        <v>37</v>
      </c>
    </row>
    <row r="600" spans="1:15" x14ac:dyDescent="0.3">
      <c r="A600" s="1" t="s">
        <v>2384</v>
      </c>
      <c r="B600" s="2">
        <v>45560</v>
      </c>
      <c r="C600" s="1" t="s">
        <v>6670</v>
      </c>
      <c r="D600" s="1" t="s">
        <v>60</v>
      </c>
      <c r="E600">
        <v>2024</v>
      </c>
      <c r="F600" s="1" t="s">
        <v>2317</v>
      </c>
      <c r="G600" s="1" t="s">
        <v>2385</v>
      </c>
      <c r="H600" s="1" t="s">
        <v>2182</v>
      </c>
      <c r="I600" s="1" t="s">
        <v>2183</v>
      </c>
      <c r="J600" s="1" t="s">
        <v>20</v>
      </c>
      <c r="K600" s="3">
        <v>25.52</v>
      </c>
      <c r="L600">
        <v>5</v>
      </c>
      <c r="M600" s="3">
        <v>127.6</v>
      </c>
      <c r="N600" s="1" t="s">
        <v>88</v>
      </c>
      <c r="O600" s="1" t="s">
        <v>193</v>
      </c>
    </row>
    <row r="601" spans="1:15" x14ac:dyDescent="0.3">
      <c r="A601" s="1" t="s">
        <v>2386</v>
      </c>
      <c r="B601" s="2">
        <v>45272</v>
      </c>
      <c r="C601" s="1" t="s">
        <v>6671</v>
      </c>
      <c r="D601" s="1" t="s">
        <v>107</v>
      </c>
      <c r="E601">
        <v>2023</v>
      </c>
      <c r="F601" s="1" t="s">
        <v>2387</v>
      </c>
      <c r="G601" s="1" t="s">
        <v>2388</v>
      </c>
      <c r="H601" s="1" t="s">
        <v>2234</v>
      </c>
      <c r="I601" s="1" t="s">
        <v>2235</v>
      </c>
      <c r="J601" s="1" t="s">
        <v>87</v>
      </c>
      <c r="K601" s="3">
        <v>10.01</v>
      </c>
      <c r="L601">
        <v>2</v>
      </c>
      <c r="M601" s="3">
        <v>20.02</v>
      </c>
      <c r="N601" s="1" t="s">
        <v>29</v>
      </c>
      <c r="O601" s="1" t="s">
        <v>44</v>
      </c>
    </row>
    <row r="602" spans="1:15" x14ac:dyDescent="0.3">
      <c r="A602" s="1" t="s">
        <v>2389</v>
      </c>
      <c r="B602" s="2">
        <v>45058</v>
      </c>
      <c r="C602" s="1" t="s">
        <v>6668</v>
      </c>
      <c r="D602" s="1" t="s">
        <v>46</v>
      </c>
      <c r="E602">
        <v>2023</v>
      </c>
      <c r="F602" s="1" t="s">
        <v>1596</v>
      </c>
      <c r="G602" s="1" t="s">
        <v>2390</v>
      </c>
      <c r="H602" s="1" t="s">
        <v>455</v>
      </c>
      <c r="I602" s="1" t="s">
        <v>456</v>
      </c>
      <c r="J602" s="1" t="s">
        <v>51</v>
      </c>
      <c r="K602" s="3">
        <v>44.56</v>
      </c>
      <c r="L602">
        <v>3</v>
      </c>
      <c r="M602" s="3">
        <v>133.68</v>
      </c>
      <c r="N602" s="1" t="s">
        <v>6669</v>
      </c>
      <c r="O602" s="1" t="s">
        <v>30</v>
      </c>
    </row>
    <row r="603" spans="1:15" x14ac:dyDescent="0.3">
      <c r="A603" s="1" t="s">
        <v>2391</v>
      </c>
      <c r="B603" s="2">
        <v>44990</v>
      </c>
      <c r="C603" s="1" t="s">
        <v>6666</v>
      </c>
      <c r="D603" s="1" t="s">
        <v>15</v>
      </c>
      <c r="E603">
        <v>2023</v>
      </c>
      <c r="F603" s="1" t="s">
        <v>1477</v>
      </c>
      <c r="G603" s="1" t="s">
        <v>2392</v>
      </c>
      <c r="H603" s="1" t="s">
        <v>2393</v>
      </c>
      <c r="I603" s="1" t="s">
        <v>2394</v>
      </c>
      <c r="J603" s="1" t="s">
        <v>70</v>
      </c>
      <c r="K603" s="3">
        <v>41.73</v>
      </c>
      <c r="L603">
        <v>3</v>
      </c>
      <c r="M603" s="3">
        <v>125.19</v>
      </c>
      <c r="N603" s="1" t="s">
        <v>6669</v>
      </c>
      <c r="O603" s="1" t="s">
        <v>95</v>
      </c>
    </row>
    <row r="604" spans="1:15" x14ac:dyDescent="0.3">
      <c r="A604" s="1" t="s">
        <v>2395</v>
      </c>
      <c r="B604" s="2">
        <v>44886</v>
      </c>
      <c r="C604" s="1" t="s">
        <v>6667</v>
      </c>
      <c r="D604" s="1" t="s">
        <v>54</v>
      </c>
      <c r="E604">
        <v>2022</v>
      </c>
      <c r="F604" s="1" t="s">
        <v>521</v>
      </c>
      <c r="G604" s="1" t="s">
        <v>522</v>
      </c>
      <c r="H604" s="1" t="s">
        <v>2396</v>
      </c>
      <c r="I604" s="1" t="s">
        <v>2397</v>
      </c>
      <c r="J604" s="1" t="s">
        <v>20</v>
      </c>
      <c r="K604" s="3">
        <v>18.91</v>
      </c>
      <c r="L604">
        <v>1</v>
      </c>
      <c r="M604" s="3">
        <v>18.91</v>
      </c>
      <c r="N604" s="1" t="s">
        <v>29</v>
      </c>
      <c r="O604" s="1" t="s">
        <v>44</v>
      </c>
    </row>
    <row r="605" spans="1:15" x14ac:dyDescent="0.3">
      <c r="A605" s="1" t="s">
        <v>2398</v>
      </c>
      <c r="B605" s="2">
        <v>45590</v>
      </c>
      <c r="C605" s="1" t="s">
        <v>6668</v>
      </c>
      <c r="D605" s="1" t="s">
        <v>133</v>
      </c>
      <c r="E605">
        <v>2024</v>
      </c>
      <c r="F605" s="1" t="s">
        <v>2399</v>
      </c>
      <c r="G605" s="1" t="s">
        <v>2400</v>
      </c>
      <c r="H605" s="1" t="s">
        <v>1060</v>
      </c>
      <c r="I605" s="1" t="s">
        <v>1061</v>
      </c>
      <c r="J605" s="1" t="s">
        <v>87</v>
      </c>
      <c r="K605" s="3">
        <v>13.87</v>
      </c>
      <c r="L605">
        <v>3</v>
      </c>
      <c r="M605" s="3">
        <v>41.61</v>
      </c>
      <c r="N605" s="1" t="s">
        <v>29</v>
      </c>
      <c r="O605" s="1" t="s">
        <v>44</v>
      </c>
    </row>
    <row r="606" spans="1:15" x14ac:dyDescent="0.3">
      <c r="A606" s="1" t="s">
        <v>2401</v>
      </c>
      <c r="B606" s="2">
        <v>45235</v>
      </c>
      <c r="C606" s="1" t="s">
        <v>6666</v>
      </c>
      <c r="D606" s="1" t="s">
        <v>54</v>
      </c>
      <c r="E606">
        <v>2023</v>
      </c>
      <c r="F606" s="1" t="s">
        <v>1418</v>
      </c>
      <c r="G606" s="1" t="s">
        <v>2402</v>
      </c>
      <c r="H606" s="1" t="s">
        <v>2403</v>
      </c>
      <c r="I606" s="1" t="s">
        <v>2404</v>
      </c>
      <c r="J606" s="1" t="s">
        <v>70</v>
      </c>
      <c r="K606" s="3">
        <v>17.190000000000001</v>
      </c>
      <c r="L606">
        <v>1</v>
      </c>
      <c r="M606" s="3">
        <v>17.190000000000001</v>
      </c>
      <c r="N606" s="1" t="s">
        <v>21</v>
      </c>
      <c r="O606" s="1" t="s">
        <v>37</v>
      </c>
    </row>
    <row r="607" spans="1:15" x14ac:dyDescent="0.3">
      <c r="A607" s="1" t="s">
        <v>2405</v>
      </c>
      <c r="B607" s="2">
        <v>45079</v>
      </c>
      <c r="C607" s="1" t="s">
        <v>6668</v>
      </c>
      <c r="D607" s="1" t="s">
        <v>24</v>
      </c>
      <c r="E607">
        <v>2023</v>
      </c>
      <c r="F607" s="1" t="s">
        <v>2406</v>
      </c>
      <c r="G607" s="1" t="s">
        <v>2407</v>
      </c>
      <c r="H607" s="1" t="s">
        <v>2359</v>
      </c>
      <c r="I607" s="1" t="s">
        <v>2408</v>
      </c>
      <c r="J607" s="1" t="s">
        <v>87</v>
      </c>
      <c r="K607" s="3">
        <v>19.97</v>
      </c>
      <c r="L607">
        <v>3</v>
      </c>
      <c r="M607" s="3">
        <v>59.91</v>
      </c>
      <c r="N607" s="1" t="s">
        <v>88</v>
      </c>
      <c r="O607" s="1" t="s">
        <v>37</v>
      </c>
    </row>
    <row r="608" spans="1:15" x14ac:dyDescent="0.3">
      <c r="A608" s="1" t="s">
        <v>2409</v>
      </c>
      <c r="B608" s="2">
        <v>45100</v>
      </c>
      <c r="C608" s="1" t="s">
        <v>6668</v>
      </c>
      <c r="D608" s="1" t="s">
        <v>24</v>
      </c>
      <c r="E608">
        <v>2023</v>
      </c>
      <c r="F608" s="1" t="s">
        <v>2330</v>
      </c>
      <c r="G608" s="1" t="s">
        <v>2410</v>
      </c>
      <c r="H608" s="1" t="s">
        <v>2411</v>
      </c>
      <c r="I608" s="1" t="s">
        <v>2412</v>
      </c>
      <c r="J608" s="1" t="s">
        <v>87</v>
      </c>
      <c r="K608" s="3">
        <v>38.5</v>
      </c>
      <c r="L608">
        <v>4</v>
      </c>
      <c r="M608" s="3">
        <v>154</v>
      </c>
      <c r="N608" s="1" t="s">
        <v>6669</v>
      </c>
      <c r="O608" s="1" t="s">
        <v>22</v>
      </c>
    </row>
    <row r="609" spans="1:15" x14ac:dyDescent="0.3">
      <c r="A609" s="1" t="s">
        <v>2413</v>
      </c>
      <c r="B609" s="2">
        <v>45568</v>
      </c>
      <c r="C609" s="1" t="s">
        <v>6672</v>
      </c>
      <c r="D609" s="1" t="s">
        <v>133</v>
      </c>
      <c r="E609">
        <v>2024</v>
      </c>
      <c r="F609" s="1" t="s">
        <v>676</v>
      </c>
      <c r="G609" s="1" t="s">
        <v>2414</v>
      </c>
      <c r="H609" s="1" t="s">
        <v>2415</v>
      </c>
      <c r="I609" s="1" t="s">
        <v>2416</v>
      </c>
      <c r="J609" s="1" t="s">
        <v>70</v>
      </c>
      <c r="K609" s="3">
        <v>42.49</v>
      </c>
      <c r="L609">
        <v>1</v>
      </c>
      <c r="M609" s="3">
        <v>42.49</v>
      </c>
      <c r="N609" s="1" t="s">
        <v>6669</v>
      </c>
      <c r="O609" s="1" t="s">
        <v>37</v>
      </c>
    </row>
    <row r="610" spans="1:15" x14ac:dyDescent="0.3">
      <c r="A610" s="1" t="s">
        <v>2417</v>
      </c>
      <c r="B610" s="2">
        <v>45499</v>
      </c>
      <c r="C610" s="1" t="s">
        <v>6668</v>
      </c>
      <c r="D610" s="1" t="s">
        <v>32</v>
      </c>
      <c r="E610">
        <v>2024</v>
      </c>
      <c r="F610" s="1" t="s">
        <v>533</v>
      </c>
      <c r="G610" s="1" t="s">
        <v>534</v>
      </c>
      <c r="H610" s="1" t="s">
        <v>811</v>
      </c>
      <c r="I610" s="1" t="s">
        <v>1441</v>
      </c>
      <c r="J610" s="1" t="s">
        <v>20</v>
      </c>
      <c r="K610" s="3">
        <v>30.81</v>
      </c>
      <c r="L610">
        <v>5</v>
      </c>
      <c r="M610" s="3">
        <v>154.05000000000001</v>
      </c>
      <c r="N610" s="1" t="s">
        <v>21</v>
      </c>
      <c r="O610" s="1" t="s">
        <v>44</v>
      </c>
    </row>
    <row r="611" spans="1:15" x14ac:dyDescent="0.3">
      <c r="A611" s="1" t="s">
        <v>2418</v>
      </c>
      <c r="B611" s="2">
        <v>45171</v>
      </c>
      <c r="C611" s="1" t="s">
        <v>6673</v>
      </c>
      <c r="D611" s="1" t="s">
        <v>60</v>
      </c>
      <c r="E611">
        <v>2023</v>
      </c>
      <c r="F611" s="1" t="s">
        <v>511</v>
      </c>
      <c r="G611" s="1" t="s">
        <v>512</v>
      </c>
      <c r="H611" s="1" t="s">
        <v>2419</v>
      </c>
      <c r="I611" s="1" t="s">
        <v>2420</v>
      </c>
      <c r="J611" s="1" t="s">
        <v>70</v>
      </c>
      <c r="K611" s="3">
        <v>31.71</v>
      </c>
      <c r="L611">
        <v>4</v>
      </c>
      <c r="M611" s="3">
        <v>126.84</v>
      </c>
      <c r="N611" s="1" t="s">
        <v>21</v>
      </c>
      <c r="O611" s="1" t="s">
        <v>44</v>
      </c>
    </row>
    <row r="612" spans="1:15" x14ac:dyDescent="0.3">
      <c r="A612" s="1" t="s">
        <v>2421</v>
      </c>
      <c r="B612" s="2">
        <v>45591</v>
      </c>
      <c r="C612" s="1" t="s">
        <v>6673</v>
      </c>
      <c r="D612" s="1" t="s">
        <v>133</v>
      </c>
      <c r="E612">
        <v>2024</v>
      </c>
      <c r="F612" s="1" t="s">
        <v>2422</v>
      </c>
      <c r="G612" s="1" t="s">
        <v>2423</v>
      </c>
      <c r="H612" s="1" t="s">
        <v>2424</v>
      </c>
      <c r="I612" s="1" t="s">
        <v>2425</v>
      </c>
      <c r="J612" s="1" t="s">
        <v>20</v>
      </c>
      <c r="K612" s="3">
        <v>15.34</v>
      </c>
      <c r="L612">
        <v>2</v>
      </c>
      <c r="M612" s="3">
        <v>30.68</v>
      </c>
      <c r="N612" s="1" t="s">
        <v>21</v>
      </c>
      <c r="O612" s="1" t="s">
        <v>80</v>
      </c>
    </row>
    <row r="613" spans="1:15" x14ac:dyDescent="0.3">
      <c r="A613" s="1" t="s">
        <v>2426</v>
      </c>
      <c r="B613" s="2">
        <v>44941</v>
      </c>
      <c r="C613" s="1" t="s">
        <v>6666</v>
      </c>
      <c r="D613" s="1" t="s">
        <v>210</v>
      </c>
      <c r="E613">
        <v>2023</v>
      </c>
      <c r="F613" s="1" t="s">
        <v>235</v>
      </c>
      <c r="G613" s="1" t="s">
        <v>2427</v>
      </c>
      <c r="H613" s="1" t="s">
        <v>2428</v>
      </c>
      <c r="I613" s="1" t="s">
        <v>2429</v>
      </c>
      <c r="J613" s="1" t="s">
        <v>70</v>
      </c>
      <c r="K613" s="3">
        <v>22.51</v>
      </c>
      <c r="L613">
        <v>2</v>
      </c>
      <c r="M613" s="3">
        <v>45.02</v>
      </c>
      <c r="N613" s="1" t="s">
        <v>29</v>
      </c>
      <c r="O613" s="1" t="s">
        <v>44</v>
      </c>
    </row>
    <row r="614" spans="1:15" x14ac:dyDescent="0.3">
      <c r="A614" s="1" t="s">
        <v>2430</v>
      </c>
      <c r="B614" s="2">
        <v>44951</v>
      </c>
      <c r="C614" s="1" t="s">
        <v>6670</v>
      </c>
      <c r="D614" s="1" t="s">
        <v>210</v>
      </c>
      <c r="E614">
        <v>2023</v>
      </c>
      <c r="F614" s="1" t="s">
        <v>118</v>
      </c>
      <c r="G614" s="1" t="s">
        <v>2431</v>
      </c>
      <c r="H614" s="1" t="s">
        <v>598</v>
      </c>
      <c r="I614" s="1" t="s">
        <v>2432</v>
      </c>
      <c r="J614" s="1" t="s">
        <v>70</v>
      </c>
      <c r="K614" s="3">
        <v>48.83</v>
      </c>
      <c r="L614">
        <v>2</v>
      </c>
      <c r="M614" s="3">
        <v>97.66</v>
      </c>
      <c r="N614" s="1" t="s">
        <v>21</v>
      </c>
      <c r="O614" s="1" t="s">
        <v>37</v>
      </c>
    </row>
    <row r="615" spans="1:15" x14ac:dyDescent="0.3">
      <c r="A615" s="1" t="s">
        <v>2433</v>
      </c>
      <c r="B615" s="2">
        <v>45541</v>
      </c>
      <c r="C615" s="1" t="s">
        <v>6668</v>
      </c>
      <c r="D615" s="1" t="s">
        <v>60</v>
      </c>
      <c r="E615">
        <v>2024</v>
      </c>
      <c r="F615" s="1" t="s">
        <v>1993</v>
      </c>
      <c r="G615" s="1" t="s">
        <v>2434</v>
      </c>
      <c r="H615" s="1" t="s">
        <v>2189</v>
      </c>
      <c r="I615" s="1" t="s">
        <v>2190</v>
      </c>
      <c r="J615" s="1" t="s">
        <v>20</v>
      </c>
      <c r="K615" s="3">
        <v>43.61</v>
      </c>
      <c r="L615">
        <v>5</v>
      </c>
      <c r="M615" s="3">
        <v>218.05</v>
      </c>
      <c r="N615" s="1" t="s">
        <v>6669</v>
      </c>
      <c r="O615" s="1" t="s">
        <v>193</v>
      </c>
    </row>
    <row r="616" spans="1:15" x14ac:dyDescent="0.3">
      <c r="A616" s="1" t="s">
        <v>2435</v>
      </c>
      <c r="B616" s="2">
        <v>45057</v>
      </c>
      <c r="C616" s="1" t="s">
        <v>6672</v>
      </c>
      <c r="D616" s="1" t="s">
        <v>46</v>
      </c>
      <c r="E616">
        <v>2023</v>
      </c>
      <c r="F616" s="1" t="s">
        <v>1449</v>
      </c>
      <c r="G616" s="1" t="s">
        <v>2436</v>
      </c>
      <c r="H616" s="1" t="s">
        <v>430</v>
      </c>
      <c r="I616" s="1" t="s">
        <v>1925</v>
      </c>
      <c r="J616" s="1" t="s">
        <v>20</v>
      </c>
      <c r="K616" s="3">
        <v>23.43</v>
      </c>
      <c r="L616">
        <v>1</v>
      </c>
      <c r="M616" s="3">
        <v>23.43</v>
      </c>
      <c r="N616" s="1" t="s">
        <v>6669</v>
      </c>
      <c r="O616" s="1" t="s">
        <v>95</v>
      </c>
    </row>
    <row r="617" spans="1:15" x14ac:dyDescent="0.3">
      <c r="A617" s="1" t="s">
        <v>2437</v>
      </c>
      <c r="B617" s="2">
        <v>45512</v>
      </c>
      <c r="C617" s="1" t="s">
        <v>6672</v>
      </c>
      <c r="D617" s="1" t="s">
        <v>90</v>
      </c>
      <c r="E617">
        <v>2024</v>
      </c>
      <c r="F617" s="1" t="s">
        <v>1192</v>
      </c>
      <c r="G617" s="1" t="s">
        <v>1193</v>
      </c>
      <c r="H617" s="1" t="s">
        <v>2438</v>
      </c>
      <c r="I617" s="1" t="s">
        <v>2439</v>
      </c>
      <c r="J617" s="1" t="s">
        <v>70</v>
      </c>
      <c r="K617" s="3">
        <v>8.5500000000000007</v>
      </c>
      <c r="L617">
        <v>1</v>
      </c>
      <c r="M617" s="3">
        <v>8.5500000000000007</v>
      </c>
      <c r="N617" s="1" t="s">
        <v>21</v>
      </c>
      <c r="O617" s="1" t="s">
        <v>22</v>
      </c>
    </row>
    <row r="618" spans="1:15" x14ac:dyDescent="0.3">
      <c r="A618" s="1" t="s">
        <v>2440</v>
      </c>
      <c r="B618" s="2">
        <v>45843</v>
      </c>
      <c r="C618" s="1" t="s">
        <v>6673</v>
      </c>
      <c r="D618" s="1" t="s">
        <v>32</v>
      </c>
      <c r="E618">
        <v>2025</v>
      </c>
      <c r="F618" s="1" t="s">
        <v>235</v>
      </c>
      <c r="G618" s="1" t="s">
        <v>236</v>
      </c>
      <c r="H618" s="1" t="s">
        <v>720</v>
      </c>
      <c r="I618" s="1" t="s">
        <v>721</v>
      </c>
      <c r="J618" s="1" t="s">
        <v>20</v>
      </c>
      <c r="K618" s="3">
        <v>14.86</v>
      </c>
      <c r="L618">
        <v>3</v>
      </c>
      <c r="M618" s="3">
        <v>44.58</v>
      </c>
      <c r="N618" s="1" t="s">
        <v>6669</v>
      </c>
      <c r="O618" s="1" t="s">
        <v>30</v>
      </c>
    </row>
    <row r="619" spans="1:15" x14ac:dyDescent="0.3">
      <c r="A619" s="1" t="s">
        <v>2441</v>
      </c>
      <c r="B619" s="2">
        <v>44925</v>
      </c>
      <c r="C619" s="1" t="s">
        <v>6668</v>
      </c>
      <c r="D619" s="1" t="s">
        <v>107</v>
      </c>
      <c r="E619">
        <v>2022</v>
      </c>
      <c r="F619" s="1" t="s">
        <v>2089</v>
      </c>
      <c r="G619" s="1" t="s">
        <v>2090</v>
      </c>
      <c r="H619" s="1" t="s">
        <v>1613</v>
      </c>
      <c r="I619" s="1" t="s">
        <v>2442</v>
      </c>
      <c r="J619" s="1" t="s">
        <v>70</v>
      </c>
      <c r="K619" s="3">
        <v>11.67</v>
      </c>
      <c r="L619">
        <v>5</v>
      </c>
      <c r="M619" s="3">
        <v>58.35</v>
      </c>
      <c r="N619" s="1" t="s">
        <v>21</v>
      </c>
      <c r="O619" s="1" t="s">
        <v>193</v>
      </c>
    </row>
    <row r="620" spans="1:15" x14ac:dyDescent="0.3">
      <c r="A620" s="1" t="s">
        <v>2443</v>
      </c>
      <c r="B620" s="2">
        <v>44882</v>
      </c>
      <c r="C620" s="1" t="s">
        <v>6672</v>
      </c>
      <c r="D620" s="1" t="s">
        <v>54</v>
      </c>
      <c r="E620">
        <v>2022</v>
      </c>
      <c r="F620" s="1" t="s">
        <v>2149</v>
      </c>
      <c r="G620" s="1" t="s">
        <v>2444</v>
      </c>
      <c r="H620" s="1" t="s">
        <v>104</v>
      </c>
      <c r="I620" s="1" t="s">
        <v>2445</v>
      </c>
      <c r="J620" s="1" t="s">
        <v>20</v>
      </c>
      <c r="K620" s="3">
        <v>11.16</v>
      </c>
      <c r="L620">
        <v>5</v>
      </c>
      <c r="M620" s="3">
        <v>55.8</v>
      </c>
      <c r="N620" s="1" t="s">
        <v>21</v>
      </c>
      <c r="O620" s="1" t="s">
        <v>37</v>
      </c>
    </row>
    <row r="621" spans="1:15" x14ac:dyDescent="0.3">
      <c r="A621" s="1" t="s">
        <v>2446</v>
      </c>
      <c r="B621" s="2">
        <v>45418</v>
      </c>
      <c r="C621" s="1" t="s">
        <v>6667</v>
      </c>
      <c r="D621" s="1" t="s">
        <v>46</v>
      </c>
      <c r="E621">
        <v>2024</v>
      </c>
      <c r="F621" s="1" t="s">
        <v>2447</v>
      </c>
      <c r="G621" s="1" t="s">
        <v>2448</v>
      </c>
      <c r="H621" s="1" t="s">
        <v>2449</v>
      </c>
      <c r="I621" s="1" t="s">
        <v>2450</v>
      </c>
      <c r="J621" s="1" t="s">
        <v>70</v>
      </c>
      <c r="K621" s="3">
        <v>41.16</v>
      </c>
      <c r="L621">
        <v>1</v>
      </c>
      <c r="M621" s="3">
        <v>41.16</v>
      </c>
      <c r="N621" s="1" t="s">
        <v>6669</v>
      </c>
      <c r="O621" s="1" t="s">
        <v>30</v>
      </c>
    </row>
    <row r="622" spans="1:15" x14ac:dyDescent="0.3">
      <c r="A622" s="1" t="s">
        <v>2451</v>
      </c>
      <c r="B622" s="2">
        <v>45849</v>
      </c>
      <c r="C622" s="1" t="s">
        <v>6668</v>
      </c>
      <c r="D622" s="1" t="s">
        <v>32</v>
      </c>
      <c r="E622">
        <v>2025</v>
      </c>
      <c r="F622" s="1" t="s">
        <v>1742</v>
      </c>
      <c r="G622" s="1" t="s">
        <v>2452</v>
      </c>
      <c r="H622" s="1" t="s">
        <v>2048</v>
      </c>
      <c r="I622" s="1" t="s">
        <v>2453</v>
      </c>
      <c r="J622" s="1" t="s">
        <v>20</v>
      </c>
      <c r="K622" s="3">
        <v>23.42</v>
      </c>
      <c r="L622">
        <v>2</v>
      </c>
      <c r="M622" s="3">
        <v>46.84</v>
      </c>
      <c r="N622" s="1" t="s">
        <v>6669</v>
      </c>
      <c r="O622" s="1" t="s">
        <v>44</v>
      </c>
    </row>
    <row r="623" spans="1:15" x14ac:dyDescent="0.3">
      <c r="A623" s="1" t="s">
        <v>2454</v>
      </c>
      <c r="B623" s="2">
        <v>45159</v>
      </c>
      <c r="C623" s="1" t="s">
        <v>6667</v>
      </c>
      <c r="D623" s="1" t="s">
        <v>90</v>
      </c>
      <c r="E623">
        <v>2023</v>
      </c>
      <c r="F623" s="1" t="s">
        <v>2455</v>
      </c>
      <c r="G623" s="1" t="s">
        <v>2456</v>
      </c>
      <c r="H623" s="1" t="s">
        <v>1246</v>
      </c>
      <c r="I623" s="1" t="s">
        <v>1753</v>
      </c>
      <c r="J623" s="1" t="s">
        <v>87</v>
      </c>
      <c r="K623" s="3">
        <v>30.73</v>
      </c>
      <c r="L623">
        <v>4</v>
      </c>
      <c r="M623" s="3">
        <v>122.92</v>
      </c>
      <c r="N623" s="1" t="s">
        <v>88</v>
      </c>
      <c r="O623" s="1" t="s">
        <v>30</v>
      </c>
    </row>
    <row r="624" spans="1:15" x14ac:dyDescent="0.3">
      <c r="A624" s="1" t="s">
        <v>2457</v>
      </c>
      <c r="B624" s="2">
        <v>44977</v>
      </c>
      <c r="C624" s="1" t="s">
        <v>6667</v>
      </c>
      <c r="D624" s="1" t="s">
        <v>39</v>
      </c>
      <c r="E624">
        <v>2023</v>
      </c>
      <c r="F624" s="1" t="s">
        <v>2458</v>
      </c>
      <c r="G624" s="1" t="s">
        <v>2459</v>
      </c>
      <c r="H624" s="1" t="s">
        <v>416</v>
      </c>
      <c r="I624" s="1" t="s">
        <v>1469</v>
      </c>
      <c r="J624" s="1" t="s">
        <v>70</v>
      </c>
      <c r="K624" s="3">
        <v>28</v>
      </c>
      <c r="L624">
        <v>1</v>
      </c>
      <c r="M624" s="3">
        <v>28</v>
      </c>
      <c r="N624" s="1" t="s">
        <v>21</v>
      </c>
      <c r="O624" s="1" t="s">
        <v>37</v>
      </c>
    </row>
    <row r="625" spans="1:15" x14ac:dyDescent="0.3">
      <c r="A625" s="1" t="s">
        <v>2460</v>
      </c>
      <c r="B625" s="2">
        <v>45273</v>
      </c>
      <c r="C625" s="1" t="s">
        <v>6670</v>
      </c>
      <c r="D625" s="1" t="s">
        <v>107</v>
      </c>
      <c r="E625">
        <v>2023</v>
      </c>
      <c r="F625" s="1" t="s">
        <v>16</v>
      </c>
      <c r="G625" s="1" t="s">
        <v>2114</v>
      </c>
      <c r="H625" s="1" t="s">
        <v>1538</v>
      </c>
      <c r="I625" s="1" t="s">
        <v>2461</v>
      </c>
      <c r="J625" s="1" t="s">
        <v>70</v>
      </c>
      <c r="K625" s="3">
        <v>49.98</v>
      </c>
      <c r="L625">
        <v>1</v>
      </c>
      <c r="M625" s="3">
        <v>49.98</v>
      </c>
      <c r="N625" s="1" t="s">
        <v>29</v>
      </c>
      <c r="O625" s="1" t="s">
        <v>80</v>
      </c>
    </row>
    <row r="626" spans="1:15" x14ac:dyDescent="0.3">
      <c r="A626" s="1" t="s">
        <v>2462</v>
      </c>
      <c r="B626" s="2">
        <v>45086</v>
      </c>
      <c r="C626" s="1" t="s">
        <v>6668</v>
      </c>
      <c r="D626" s="1" t="s">
        <v>24</v>
      </c>
      <c r="E626">
        <v>2023</v>
      </c>
      <c r="F626" s="1" t="s">
        <v>2463</v>
      </c>
      <c r="G626" s="1" t="s">
        <v>2464</v>
      </c>
      <c r="H626" s="1" t="s">
        <v>678</v>
      </c>
      <c r="I626" s="1" t="s">
        <v>679</v>
      </c>
      <c r="J626" s="1" t="s">
        <v>70</v>
      </c>
      <c r="K626" s="3">
        <v>28.55</v>
      </c>
      <c r="L626">
        <v>4</v>
      </c>
      <c r="M626" s="3">
        <v>114.2</v>
      </c>
      <c r="N626" s="1" t="s">
        <v>29</v>
      </c>
      <c r="O626" s="1" t="s">
        <v>44</v>
      </c>
    </row>
    <row r="627" spans="1:15" x14ac:dyDescent="0.3">
      <c r="A627" s="1" t="s">
        <v>2465</v>
      </c>
      <c r="B627" s="2">
        <v>44971</v>
      </c>
      <c r="C627" s="1" t="s">
        <v>6671</v>
      </c>
      <c r="D627" s="1" t="s">
        <v>39</v>
      </c>
      <c r="E627">
        <v>2023</v>
      </c>
      <c r="F627" s="1" t="s">
        <v>1422</v>
      </c>
      <c r="G627" s="1" t="s">
        <v>2466</v>
      </c>
      <c r="H627" s="1" t="s">
        <v>1651</v>
      </c>
      <c r="I627" s="1" t="s">
        <v>1652</v>
      </c>
      <c r="J627" s="1" t="s">
        <v>70</v>
      </c>
      <c r="K627" s="3">
        <v>54.07</v>
      </c>
      <c r="L627">
        <v>2</v>
      </c>
      <c r="M627" s="3">
        <v>108.14</v>
      </c>
      <c r="N627" s="1" t="s">
        <v>21</v>
      </c>
      <c r="O627" s="1" t="s">
        <v>44</v>
      </c>
    </row>
    <row r="628" spans="1:15" x14ac:dyDescent="0.3">
      <c r="A628" s="1" t="s">
        <v>2467</v>
      </c>
      <c r="B628" s="2">
        <v>45038</v>
      </c>
      <c r="C628" s="1" t="s">
        <v>6673</v>
      </c>
      <c r="D628" s="1" t="s">
        <v>82</v>
      </c>
      <c r="E628">
        <v>2023</v>
      </c>
      <c r="F628" s="1" t="s">
        <v>231</v>
      </c>
      <c r="G628" s="1" t="s">
        <v>2468</v>
      </c>
      <c r="H628" s="1" t="s">
        <v>1730</v>
      </c>
      <c r="I628" s="1" t="s">
        <v>1731</v>
      </c>
      <c r="J628" s="1" t="s">
        <v>51</v>
      </c>
      <c r="K628" s="3">
        <v>36.79</v>
      </c>
      <c r="L628">
        <v>2</v>
      </c>
      <c r="M628" s="3">
        <v>73.58</v>
      </c>
      <c r="N628" s="1" t="s">
        <v>29</v>
      </c>
      <c r="O628" s="1" t="s">
        <v>37</v>
      </c>
    </row>
    <row r="629" spans="1:15" x14ac:dyDescent="0.3">
      <c r="A629" s="1" t="s">
        <v>2469</v>
      </c>
      <c r="B629" s="2">
        <v>45099</v>
      </c>
      <c r="C629" s="1" t="s">
        <v>6672</v>
      </c>
      <c r="D629" s="1" t="s">
        <v>24</v>
      </c>
      <c r="E629">
        <v>2023</v>
      </c>
      <c r="F629" s="1" t="s">
        <v>424</v>
      </c>
      <c r="G629" s="1" t="s">
        <v>425</v>
      </c>
      <c r="H629" s="1" t="s">
        <v>2470</v>
      </c>
      <c r="I629" s="1" t="s">
        <v>2471</v>
      </c>
      <c r="J629" s="1" t="s">
        <v>70</v>
      </c>
      <c r="K629" s="3">
        <v>20.81</v>
      </c>
      <c r="L629">
        <v>3</v>
      </c>
      <c r="M629" s="3">
        <v>62.43</v>
      </c>
      <c r="N629" s="1" t="s">
        <v>29</v>
      </c>
      <c r="O629" s="1" t="s">
        <v>37</v>
      </c>
    </row>
    <row r="630" spans="1:15" x14ac:dyDescent="0.3">
      <c r="A630" s="1" t="s">
        <v>2472</v>
      </c>
      <c r="B630" s="2">
        <v>45838</v>
      </c>
      <c r="C630" s="1" t="s">
        <v>6667</v>
      </c>
      <c r="D630" s="1" t="s">
        <v>24</v>
      </c>
      <c r="E630">
        <v>2025</v>
      </c>
      <c r="F630" s="1" t="s">
        <v>2473</v>
      </c>
      <c r="G630" s="1" t="s">
        <v>2474</v>
      </c>
      <c r="H630" s="1" t="s">
        <v>63</v>
      </c>
      <c r="I630" s="1" t="s">
        <v>2475</v>
      </c>
      <c r="J630" s="1" t="s">
        <v>51</v>
      </c>
      <c r="K630" s="3">
        <v>6.36</v>
      </c>
      <c r="L630">
        <v>5</v>
      </c>
      <c r="M630" s="3">
        <v>31.8</v>
      </c>
      <c r="N630" s="1" t="s">
        <v>21</v>
      </c>
      <c r="O630" s="1" t="s">
        <v>95</v>
      </c>
    </row>
    <row r="631" spans="1:15" x14ac:dyDescent="0.3">
      <c r="A631" s="1" t="s">
        <v>2476</v>
      </c>
      <c r="B631" s="2">
        <v>44824</v>
      </c>
      <c r="C631" s="1" t="s">
        <v>6671</v>
      </c>
      <c r="D631" s="1" t="s">
        <v>60</v>
      </c>
      <c r="E631">
        <v>2022</v>
      </c>
      <c r="F631" s="1" t="s">
        <v>2477</v>
      </c>
      <c r="G631" s="1" t="s">
        <v>2478</v>
      </c>
      <c r="H631" s="1" t="s">
        <v>1518</v>
      </c>
      <c r="I631" s="1" t="s">
        <v>1519</v>
      </c>
      <c r="J631" s="1" t="s">
        <v>70</v>
      </c>
      <c r="K631" s="3">
        <v>24.94</v>
      </c>
      <c r="L631">
        <v>2</v>
      </c>
      <c r="M631" s="3">
        <v>49.88</v>
      </c>
      <c r="N631" s="1" t="s">
        <v>29</v>
      </c>
      <c r="O631" s="1" t="s">
        <v>80</v>
      </c>
    </row>
    <row r="632" spans="1:15" x14ac:dyDescent="0.3">
      <c r="A632" s="1" t="s">
        <v>2479</v>
      </c>
      <c r="B632" s="2">
        <v>45564</v>
      </c>
      <c r="C632" s="1" t="s">
        <v>6666</v>
      </c>
      <c r="D632" s="1" t="s">
        <v>60</v>
      </c>
      <c r="E632">
        <v>2024</v>
      </c>
      <c r="F632" s="1" t="s">
        <v>322</v>
      </c>
      <c r="G632" s="1" t="s">
        <v>864</v>
      </c>
      <c r="H632" s="1" t="s">
        <v>559</v>
      </c>
      <c r="I632" s="1" t="s">
        <v>560</v>
      </c>
      <c r="J632" s="1" t="s">
        <v>20</v>
      </c>
      <c r="K632" s="3">
        <v>41.26</v>
      </c>
      <c r="L632">
        <v>3</v>
      </c>
      <c r="M632" s="3">
        <v>123.78</v>
      </c>
      <c r="N632" s="1" t="s">
        <v>21</v>
      </c>
      <c r="O632" s="1" t="s">
        <v>22</v>
      </c>
    </row>
    <row r="633" spans="1:15" x14ac:dyDescent="0.3">
      <c r="A633" s="1" t="s">
        <v>2480</v>
      </c>
      <c r="B633" s="2">
        <v>45842</v>
      </c>
      <c r="C633" s="1" t="s">
        <v>6668</v>
      </c>
      <c r="D633" s="1" t="s">
        <v>32</v>
      </c>
      <c r="E633">
        <v>2025</v>
      </c>
      <c r="F633" s="1" t="s">
        <v>1569</v>
      </c>
      <c r="G633" s="1" t="s">
        <v>1698</v>
      </c>
      <c r="H633" s="1" t="s">
        <v>821</v>
      </c>
      <c r="I633" s="1" t="s">
        <v>822</v>
      </c>
      <c r="J633" s="1" t="s">
        <v>70</v>
      </c>
      <c r="K633" s="3">
        <v>9.56</v>
      </c>
      <c r="L633">
        <v>4</v>
      </c>
      <c r="M633" s="3">
        <v>38.24</v>
      </c>
      <c r="N633" s="1" t="s">
        <v>21</v>
      </c>
      <c r="O633" s="1" t="s">
        <v>193</v>
      </c>
    </row>
    <row r="634" spans="1:15" x14ac:dyDescent="0.3">
      <c r="A634" s="1" t="s">
        <v>2481</v>
      </c>
      <c r="B634" s="2">
        <v>45122</v>
      </c>
      <c r="C634" s="1" t="s">
        <v>6673</v>
      </c>
      <c r="D634" s="1" t="s">
        <v>32</v>
      </c>
      <c r="E634">
        <v>2023</v>
      </c>
      <c r="F634" s="1" t="s">
        <v>2482</v>
      </c>
      <c r="G634" s="1" t="s">
        <v>2483</v>
      </c>
      <c r="H634" s="1" t="s">
        <v>1939</v>
      </c>
      <c r="I634" s="1" t="s">
        <v>2484</v>
      </c>
      <c r="J634" s="1" t="s">
        <v>51</v>
      </c>
      <c r="K634" s="3">
        <v>48.17</v>
      </c>
      <c r="L634">
        <v>2</v>
      </c>
      <c r="M634" s="3">
        <v>96.34</v>
      </c>
      <c r="N634" s="1" t="s">
        <v>29</v>
      </c>
      <c r="O634" s="1" t="s">
        <v>52</v>
      </c>
    </row>
    <row r="635" spans="1:15" x14ac:dyDescent="0.3">
      <c r="A635" s="1" t="s">
        <v>2485</v>
      </c>
      <c r="B635" s="2">
        <v>45173</v>
      </c>
      <c r="C635" s="1" t="s">
        <v>6667</v>
      </c>
      <c r="D635" s="1" t="s">
        <v>60</v>
      </c>
      <c r="E635">
        <v>2023</v>
      </c>
      <c r="F635" s="1" t="s">
        <v>601</v>
      </c>
      <c r="G635" s="1" t="s">
        <v>602</v>
      </c>
      <c r="H635" s="1" t="s">
        <v>1194</v>
      </c>
      <c r="I635" s="1" t="s">
        <v>1195</v>
      </c>
      <c r="J635" s="1" t="s">
        <v>20</v>
      </c>
      <c r="K635" s="3">
        <v>18.440000000000001</v>
      </c>
      <c r="L635">
        <v>4</v>
      </c>
      <c r="M635" s="3">
        <v>73.760000000000005</v>
      </c>
      <c r="N635" s="1" t="s">
        <v>29</v>
      </c>
      <c r="O635" s="1" t="s">
        <v>37</v>
      </c>
    </row>
    <row r="636" spans="1:15" x14ac:dyDescent="0.3">
      <c r="A636" s="1" t="s">
        <v>2486</v>
      </c>
      <c r="B636" s="2">
        <v>45026</v>
      </c>
      <c r="C636" s="1" t="s">
        <v>6667</v>
      </c>
      <c r="D636" s="1" t="s">
        <v>82</v>
      </c>
      <c r="E636">
        <v>2023</v>
      </c>
      <c r="F636" s="1" t="s">
        <v>396</v>
      </c>
      <c r="G636" s="1" t="s">
        <v>2487</v>
      </c>
      <c r="H636" s="1" t="s">
        <v>2488</v>
      </c>
      <c r="I636" s="1" t="s">
        <v>2489</v>
      </c>
      <c r="J636" s="1" t="s">
        <v>51</v>
      </c>
      <c r="K636" s="3">
        <v>21.82</v>
      </c>
      <c r="L636">
        <v>1</v>
      </c>
      <c r="M636" s="3">
        <v>21.82</v>
      </c>
      <c r="N636" s="1" t="s">
        <v>29</v>
      </c>
      <c r="O636" s="1" t="s">
        <v>37</v>
      </c>
    </row>
    <row r="637" spans="1:15" x14ac:dyDescent="0.3">
      <c r="A637" s="1" t="s">
        <v>2490</v>
      </c>
      <c r="B637" s="2">
        <v>45572</v>
      </c>
      <c r="C637" s="1" t="s">
        <v>6667</v>
      </c>
      <c r="D637" s="1" t="s">
        <v>133</v>
      </c>
      <c r="E637">
        <v>2024</v>
      </c>
      <c r="F637" s="1" t="s">
        <v>2491</v>
      </c>
      <c r="G637" s="1" t="s">
        <v>2492</v>
      </c>
      <c r="H637" s="1" t="s">
        <v>2493</v>
      </c>
      <c r="I637" s="1" t="s">
        <v>2494</v>
      </c>
      <c r="J637" s="1" t="s">
        <v>51</v>
      </c>
      <c r="K637" s="3">
        <v>35.17</v>
      </c>
      <c r="L637">
        <v>4</v>
      </c>
      <c r="M637" s="3">
        <v>140.68</v>
      </c>
      <c r="N637" s="1" t="s">
        <v>21</v>
      </c>
      <c r="O637" s="1" t="s">
        <v>44</v>
      </c>
    </row>
    <row r="638" spans="1:15" x14ac:dyDescent="0.3">
      <c r="A638" s="1" t="s">
        <v>2495</v>
      </c>
      <c r="B638" s="2">
        <v>44965</v>
      </c>
      <c r="C638" s="1" t="s">
        <v>6670</v>
      </c>
      <c r="D638" s="1" t="s">
        <v>39</v>
      </c>
      <c r="E638">
        <v>2023</v>
      </c>
      <c r="F638" s="1" t="s">
        <v>396</v>
      </c>
      <c r="G638" s="1" t="s">
        <v>397</v>
      </c>
      <c r="H638" s="1" t="s">
        <v>213</v>
      </c>
      <c r="I638" s="1" t="s">
        <v>214</v>
      </c>
      <c r="J638" s="1" t="s">
        <v>70</v>
      </c>
      <c r="K638" s="3">
        <v>16.02</v>
      </c>
      <c r="L638">
        <v>4</v>
      </c>
      <c r="M638" s="3">
        <v>64.08</v>
      </c>
      <c r="N638" s="1" t="s">
        <v>6669</v>
      </c>
      <c r="O638" s="1" t="s">
        <v>37</v>
      </c>
    </row>
    <row r="639" spans="1:15" x14ac:dyDescent="0.3">
      <c r="A639" s="1" t="s">
        <v>2496</v>
      </c>
      <c r="B639" s="2">
        <v>45122</v>
      </c>
      <c r="C639" s="1" t="s">
        <v>6673</v>
      </c>
      <c r="D639" s="1" t="s">
        <v>32</v>
      </c>
      <c r="E639">
        <v>2023</v>
      </c>
      <c r="F639" s="1" t="s">
        <v>1123</v>
      </c>
      <c r="G639" s="1" t="s">
        <v>1222</v>
      </c>
      <c r="H639" s="1" t="s">
        <v>2497</v>
      </c>
      <c r="I639" s="1" t="s">
        <v>2498</v>
      </c>
      <c r="J639" s="1" t="s">
        <v>20</v>
      </c>
      <c r="K639" s="3">
        <v>31.23</v>
      </c>
      <c r="L639">
        <v>2</v>
      </c>
      <c r="M639" s="3">
        <v>62.46</v>
      </c>
      <c r="N639" s="1" t="s">
        <v>6669</v>
      </c>
      <c r="O639" s="1" t="s">
        <v>80</v>
      </c>
    </row>
    <row r="640" spans="1:15" x14ac:dyDescent="0.3">
      <c r="A640" s="1" t="s">
        <v>2499</v>
      </c>
      <c r="B640" s="2">
        <v>45634</v>
      </c>
      <c r="C640" s="1" t="s">
        <v>6666</v>
      </c>
      <c r="D640" s="1" t="s">
        <v>107</v>
      </c>
      <c r="E640">
        <v>2024</v>
      </c>
      <c r="F640" s="1" t="s">
        <v>1344</v>
      </c>
      <c r="G640" s="1" t="s">
        <v>1345</v>
      </c>
      <c r="H640" s="1" t="s">
        <v>2500</v>
      </c>
      <c r="I640" s="1" t="s">
        <v>2501</v>
      </c>
      <c r="J640" s="1" t="s">
        <v>70</v>
      </c>
      <c r="K640" s="3">
        <v>39.549999999999997</v>
      </c>
      <c r="L640">
        <v>4</v>
      </c>
      <c r="M640" s="3">
        <v>158.19999999999999</v>
      </c>
      <c r="N640" s="1" t="s">
        <v>6669</v>
      </c>
      <c r="O640" s="1" t="s">
        <v>30</v>
      </c>
    </row>
    <row r="641" spans="1:15" x14ac:dyDescent="0.3">
      <c r="A641" s="1" t="s">
        <v>2502</v>
      </c>
      <c r="B641" s="2">
        <v>45262</v>
      </c>
      <c r="C641" s="1" t="s">
        <v>6673</v>
      </c>
      <c r="D641" s="1" t="s">
        <v>107</v>
      </c>
      <c r="E641">
        <v>2023</v>
      </c>
      <c r="F641" s="1" t="s">
        <v>1304</v>
      </c>
      <c r="G641" s="1" t="s">
        <v>1759</v>
      </c>
      <c r="H641" s="1" t="s">
        <v>78</v>
      </c>
      <c r="I641" s="1" t="s">
        <v>79</v>
      </c>
      <c r="J641" s="1" t="s">
        <v>70</v>
      </c>
      <c r="K641" s="3">
        <v>42.91</v>
      </c>
      <c r="L641">
        <v>4</v>
      </c>
      <c r="M641" s="3">
        <v>171.64</v>
      </c>
      <c r="N641" s="1" t="s">
        <v>6669</v>
      </c>
      <c r="O641" s="1" t="s">
        <v>37</v>
      </c>
    </row>
    <row r="642" spans="1:15" x14ac:dyDescent="0.3">
      <c r="A642" s="1" t="s">
        <v>2503</v>
      </c>
      <c r="B642" s="2">
        <v>45241</v>
      </c>
      <c r="C642" s="1" t="s">
        <v>6673</v>
      </c>
      <c r="D642" s="1" t="s">
        <v>54</v>
      </c>
      <c r="E642">
        <v>2023</v>
      </c>
      <c r="F642" s="1" t="s">
        <v>2028</v>
      </c>
      <c r="G642" s="1" t="s">
        <v>180</v>
      </c>
      <c r="H642" s="1" t="s">
        <v>2504</v>
      </c>
      <c r="I642" s="1" t="s">
        <v>2505</v>
      </c>
      <c r="J642" s="1" t="s">
        <v>70</v>
      </c>
      <c r="K642" s="3">
        <v>24.22</v>
      </c>
      <c r="L642">
        <v>3</v>
      </c>
      <c r="M642" s="3">
        <v>72.66</v>
      </c>
      <c r="N642" s="1" t="s">
        <v>6669</v>
      </c>
      <c r="O642" s="1" t="s">
        <v>52</v>
      </c>
    </row>
    <row r="643" spans="1:15" x14ac:dyDescent="0.3">
      <c r="A643" s="1" t="s">
        <v>2506</v>
      </c>
      <c r="B643" s="2">
        <v>45112</v>
      </c>
      <c r="C643" s="1" t="s">
        <v>6670</v>
      </c>
      <c r="D643" s="1" t="s">
        <v>32</v>
      </c>
      <c r="E643">
        <v>2023</v>
      </c>
      <c r="F643" s="1" t="s">
        <v>2507</v>
      </c>
      <c r="G643" s="1" t="s">
        <v>2508</v>
      </c>
      <c r="H643" s="1" t="s">
        <v>2509</v>
      </c>
      <c r="I643" s="1" t="s">
        <v>2510</v>
      </c>
      <c r="J643" s="1" t="s">
        <v>87</v>
      </c>
      <c r="K643" s="3">
        <v>30.77</v>
      </c>
      <c r="L643">
        <v>1</v>
      </c>
      <c r="M643" s="3">
        <v>30.77</v>
      </c>
      <c r="N643" s="1" t="s">
        <v>21</v>
      </c>
      <c r="O643" s="1" t="s">
        <v>30</v>
      </c>
    </row>
    <row r="644" spans="1:15" x14ac:dyDescent="0.3">
      <c r="A644" s="1" t="s">
        <v>2511</v>
      </c>
      <c r="B644" s="2">
        <v>44947</v>
      </c>
      <c r="C644" s="1" t="s">
        <v>6673</v>
      </c>
      <c r="D644" s="1" t="s">
        <v>210</v>
      </c>
      <c r="E644">
        <v>2023</v>
      </c>
      <c r="F644" s="1" t="s">
        <v>419</v>
      </c>
      <c r="G644" s="1" t="s">
        <v>2512</v>
      </c>
      <c r="H644" s="1" t="s">
        <v>1566</v>
      </c>
      <c r="I644" s="1" t="s">
        <v>2513</v>
      </c>
      <c r="J644" s="1" t="s">
        <v>87</v>
      </c>
      <c r="K644" s="3">
        <v>41.51</v>
      </c>
      <c r="L644">
        <v>4</v>
      </c>
      <c r="M644" s="3">
        <v>166.04</v>
      </c>
      <c r="N644" s="1" t="s">
        <v>21</v>
      </c>
      <c r="O644" s="1" t="s">
        <v>44</v>
      </c>
    </row>
    <row r="645" spans="1:15" x14ac:dyDescent="0.3">
      <c r="A645" s="1" t="s">
        <v>2514</v>
      </c>
      <c r="B645" s="2">
        <v>45096</v>
      </c>
      <c r="C645" s="1" t="s">
        <v>6667</v>
      </c>
      <c r="D645" s="1" t="s">
        <v>24</v>
      </c>
      <c r="E645">
        <v>2023</v>
      </c>
      <c r="F645" s="1" t="s">
        <v>2515</v>
      </c>
      <c r="G645" s="1" t="s">
        <v>2516</v>
      </c>
      <c r="H645" s="1" t="s">
        <v>2517</v>
      </c>
      <c r="I645" s="1" t="s">
        <v>2518</v>
      </c>
      <c r="J645" s="1" t="s">
        <v>20</v>
      </c>
      <c r="K645" s="3">
        <v>45.25</v>
      </c>
      <c r="L645">
        <v>3</v>
      </c>
      <c r="M645" s="3">
        <v>135.75</v>
      </c>
      <c r="N645" s="1" t="s">
        <v>88</v>
      </c>
      <c r="O645" s="1" t="s">
        <v>30</v>
      </c>
    </row>
    <row r="646" spans="1:15" x14ac:dyDescent="0.3">
      <c r="A646" s="1" t="s">
        <v>2519</v>
      </c>
      <c r="B646" s="2">
        <v>45152</v>
      </c>
      <c r="C646" s="1" t="s">
        <v>6667</v>
      </c>
      <c r="D646" s="1" t="s">
        <v>90</v>
      </c>
      <c r="E646">
        <v>2023</v>
      </c>
      <c r="F646" s="1" t="s">
        <v>732</v>
      </c>
      <c r="G646" s="1" t="s">
        <v>2520</v>
      </c>
      <c r="H646" s="1" t="s">
        <v>2521</v>
      </c>
      <c r="I646" s="1" t="s">
        <v>2522</v>
      </c>
      <c r="J646" s="1" t="s">
        <v>20</v>
      </c>
      <c r="K646" s="3">
        <v>17.97</v>
      </c>
      <c r="L646">
        <v>5</v>
      </c>
      <c r="M646" s="3">
        <v>89.85</v>
      </c>
      <c r="N646" s="1" t="s">
        <v>6669</v>
      </c>
      <c r="O646" s="1" t="s">
        <v>193</v>
      </c>
    </row>
    <row r="647" spans="1:15" x14ac:dyDescent="0.3">
      <c r="A647" s="1" t="s">
        <v>2523</v>
      </c>
      <c r="B647" s="2">
        <v>44843</v>
      </c>
      <c r="C647" s="1" t="s">
        <v>6666</v>
      </c>
      <c r="D647" s="1" t="s">
        <v>133</v>
      </c>
      <c r="E647">
        <v>2022</v>
      </c>
      <c r="F647" s="1" t="s">
        <v>1063</v>
      </c>
      <c r="G647" s="1" t="s">
        <v>2524</v>
      </c>
      <c r="H647" s="1" t="s">
        <v>886</v>
      </c>
      <c r="I647" s="1" t="s">
        <v>2525</v>
      </c>
      <c r="J647" s="1" t="s">
        <v>70</v>
      </c>
      <c r="K647" s="3">
        <v>35.9</v>
      </c>
      <c r="L647">
        <v>5</v>
      </c>
      <c r="M647" s="3">
        <v>179.5</v>
      </c>
      <c r="N647" s="1" t="s">
        <v>21</v>
      </c>
      <c r="O647" s="1" t="s">
        <v>22</v>
      </c>
    </row>
    <row r="648" spans="1:15" x14ac:dyDescent="0.3">
      <c r="A648" s="1" t="s">
        <v>2526</v>
      </c>
      <c r="B648" s="2">
        <v>45245</v>
      </c>
      <c r="C648" s="1" t="s">
        <v>6670</v>
      </c>
      <c r="D648" s="1" t="s">
        <v>54</v>
      </c>
      <c r="E648">
        <v>2023</v>
      </c>
      <c r="F648" s="1" t="s">
        <v>169</v>
      </c>
      <c r="G648" s="1" t="s">
        <v>507</v>
      </c>
      <c r="H648" s="1" t="s">
        <v>2527</v>
      </c>
      <c r="I648" s="1" t="s">
        <v>2528</v>
      </c>
      <c r="J648" s="1" t="s">
        <v>20</v>
      </c>
      <c r="K648" s="3">
        <v>17.579999999999998</v>
      </c>
      <c r="L648">
        <v>1</v>
      </c>
      <c r="M648" s="3">
        <v>17.579999999999998</v>
      </c>
      <c r="N648" s="1" t="s">
        <v>21</v>
      </c>
      <c r="O648" s="1" t="s">
        <v>37</v>
      </c>
    </row>
    <row r="649" spans="1:15" x14ac:dyDescent="0.3">
      <c r="A649" s="1" t="s">
        <v>2529</v>
      </c>
      <c r="B649" s="2">
        <v>45090</v>
      </c>
      <c r="C649" s="1" t="s">
        <v>6671</v>
      </c>
      <c r="D649" s="1" t="s">
        <v>24</v>
      </c>
      <c r="E649">
        <v>2023</v>
      </c>
      <c r="F649" s="1" t="s">
        <v>1095</v>
      </c>
      <c r="G649" s="1" t="s">
        <v>1151</v>
      </c>
      <c r="H649" s="1" t="s">
        <v>1713</v>
      </c>
      <c r="I649" s="1" t="s">
        <v>1714</v>
      </c>
      <c r="J649" s="1" t="s">
        <v>70</v>
      </c>
      <c r="K649" s="3">
        <v>24.83</v>
      </c>
      <c r="L649">
        <v>1</v>
      </c>
      <c r="M649" s="3">
        <v>24.83</v>
      </c>
      <c r="N649" s="1" t="s">
        <v>21</v>
      </c>
      <c r="O649" s="1" t="s">
        <v>22</v>
      </c>
    </row>
    <row r="650" spans="1:15" x14ac:dyDescent="0.3">
      <c r="A650" s="1" t="s">
        <v>2530</v>
      </c>
      <c r="B650" s="2">
        <v>44923</v>
      </c>
      <c r="C650" s="1" t="s">
        <v>6670</v>
      </c>
      <c r="D650" s="1" t="s">
        <v>107</v>
      </c>
      <c r="E650">
        <v>2022</v>
      </c>
      <c r="F650" s="1" t="s">
        <v>1942</v>
      </c>
      <c r="G650" s="1" t="s">
        <v>1943</v>
      </c>
      <c r="H650" s="1" t="s">
        <v>891</v>
      </c>
      <c r="I650" s="1" t="s">
        <v>2531</v>
      </c>
      <c r="J650" s="1" t="s">
        <v>20</v>
      </c>
      <c r="K650" s="3">
        <v>14.57</v>
      </c>
      <c r="L650">
        <v>5</v>
      </c>
      <c r="M650" s="3">
        <v>72.849999999999994</v>
      </c>
      <c r="N650" s="1" t="s">
        <v>29</v>
      </c>
      <c r="O650" s="1" t="s">
        <v>80</v>
      </c>
    </row>
    <row r="651" spans="1:15" x14ac:dyDescent="0.3">
      <c r="A651" s="1" t="s">
        <v>2532</v>
      </c>
      <c r="B651" s="2">
        <v>45042</v>
      </c>
      <c r="C651" s="1" t="s">
        <v>6670</v>
      </c>
      <c r="D651" s="1" t="s">
        <v>82</v>
      </c>
      <c r="E651">
        <v>2023</v>
      </c>
      <c r="F651" s="1" t="s">
        <v>2533</v>
      </c>
      <c r="G651" s="1" t="s">
        <v>2534</v>
      </c>
      <c r="H651" s="1" t="s">
        <v>2535</v>
      </c>
      <c r="I651" s="1" t="s">
        <v>2536</v>
      </c>
      <c r="J651" s="1" t="s">
        <v>70</v>
      </c>
      <c r="K651" s="3">
        <v>22.32</v>
      </c>
      <c r="L651">
        <v>4</v>
      </c>
      <c r="M651" s="3">
        <v>89.28</v>
      </c>
      <c r="N651" s="1" t="s">
        <v>6669</v>
      </c>
      <c r="O651" s="1" t="s">
        <v>22</v>
      </c>
    </row>
    <row r="652" spans="1:15" x14ac:dyDescent="0.3">
      <c r="A652" s="1" t="s">
        <v>2537</v>
      </c>
      <c r="B652" s="2">
        <v>45431</v>
      </c>
      <c r="C652" s="1" t="s">
        <v>6666</v>
      </c>
      <c r="D652" s="1" t="s">
        <v>46</v>
      </c>
      <c r="E652">
        <v>2024</v>
      </c>
      <c r="F652" s="1" t="s">
        <v>2491</v>
      </c>
      <c r="G652" s="1" t="s">
        <v>2538</v>
      </c>
      <c r="H652" s="1" t="s">
        <v>2539</v>
      </c>
      <c r="I652" s="1" t="s">
        <v>2540</v>
      </c>
      <c r="J652" s="1" t="s">
        <v>20</v>
      </c>
      <c r="K652" s="3">
        <v>48.35</v>
      </c>
      <c r="L652">
        <v>4</v>
      </c>
      <c r="M652" s="3">
        <v>193.4</v>
      </c>
      <c r="N652" s="1" t="s">
        <v>88</v>
      </c>
      <c r="O652" s="1" t="s">
        <v>193</v>
      </c>
    </row>
    <row r="653" spans="1:15" x14ac:dyDescent="0.3">
      <c r="A653" s="1" t="s">
        <v>2541</v>
      </c>
      <c r="B653" s="2">
        <v>45329</v>
      </c>
      <c r="C653" s="1" t="s">
        <v>6670</v>
      </c>
      <c r="D653" s="1" t="s">
        <v>39</v>
      </c>
      <c r="E653">
        <v>2024</v>
      </c>
      <c r="F653" s="1" t="s">
        <v>2542</v>
      </c>
      <c r="G653" s="1" t="s">
        <v>2543</v>
      </c>
      <c r="H653" s="1" t="s">
        <v>421</v>
      </c>
      <c r="I653" s="1" t="s">
        <v>422</v>
      </c>
      <c r="J653" s="1" t="s">
        <v>70</v>
      </c>
      <c r="K653" s="3">
        <v>11.6</v>
      </c>
      <c r="L653">
        <v>2</v>
      </c>
      <c r="M653" s="3">
        <v>23.2</v>
      </c>
      <c r="N653" s="1" t="s">
        <v>21</v>
      </c>
      <c r="O653" s="1" t="s">
        <v>80</v>
      </c>
    </row>
    <row r="654" spans="1:15" x14ac:dyDescent="0.3">
      <c r="A654" s="1" t="s">
        <v>2544</v>
      </c>
      <c r="B654" s="2">
        <v>44811</v>
      </c>
      <c r="C654" s="1" t="s">
        <v>6670</v>
      </c>
      <c r="D654" s="1" t="s">
        <v>60</v>
      </c>
      <c r="E654">
        <v>2022</v>
      </c>
      <c r="F654" s="1" t="s">
        <v>1408</v>
      </c>
      <c r="G654" s="1" t="s">
        <v>1409</v>
      </c>
      <c r="H654" s="1" t="s">
        <v>191</v>
      </c>
      <c r="I654" s="1" t="s">
        <v>2545</v>
      </c>
      <c r="J654" s="1" t="s">
        <v>51</v>
      </c>
      <c r="K654" s="3">
        <v>41.01</v>
      </c>
      <c r="L654">
        <v>4</v>
      </c>
      <c r="M654" s="3">
        <v>164.04</v>
      </c>
      <c r="N654" s="1" t="s">
        <v>21</v>
      </c>
      <c r="O654" s="1" t="s">
        <v>44</v>
      </c>
    </row>
    <row r="655" spans="1:15" x14ac:dyDescent="0.3">
      <c r="A655" s="1" t="s">
        <v>2546</v>
      </c>
      <c r="B655" s="2">
        <v>44976</v>
      </c>
      <c r="C655" s="1" t="s">
        <v>6666</v>
      </c>
      <c r="D655" s="1" t="s">
        <v>39</v>
      </c>
      <c r="E655">
        <v>2023</v>
      </c>
      <c r="F655" s="1" t="s">
        <v>992</v>
      </c>
      <c r="G655" s="1" t="s">
        <v>993</v>
      </c>
      <c r="H655" s="1" t="s">
        <v>2356</v>
      </c>
      <c r="I655" s="1" t="s">
        <v>2547</v>
      </c>
      <c r="J655" s="1" t="s">
        <v>51</v>
      </c>
      <c r="K655" s="3">
        <v>23.66</v>
      </c>
      <c r="L655">
        <v>1</v>
      </c>
      <c r="M655" s="3">
        <v>23.66</v>
      </c>
      <c r="N655" s="1" t="s">
        <v>21</v>
      </c>
      <c r="O655" s="1" t="s">
        <v>193</v>
      </c>
    </row>
    <row r="656" spans="1:15" x14ac:dyDescent="0.3">
      <c r="A656" s="1" t="s">
        <v>2548</v>
      </c>
      <c r="B656" s="2">
        <v>45302</v>
      </c>
      <c r="C656" s="1" t="s">
        <v>6672</v>
      </c>
      <c r="D656" s="1" t="s">
        <v>210</v>
      </c>
      <c r="E656">
        <v>2024</v>
      </c>
      <c r="F656" s="1" t="s">
        <v>2549</v>
      </c>
      <c r="G656" s="1" t="s">
        <v>2550</v>
      </c>
      <c r="H656" s="1" t="s">
        <v>2551</v>
      </c>
      <c r="I656" s="1" t="s">
        <v>2552</v>
      </c>
      <c r="J656" s="1" t="s">
        <v>51</v>
      </c>
      <c r="K656" s="3">
        <v>13.88</v>
      </c>
      <c r="L656">
        <v>3</v>
      </c>
      <c r="M656" s="3">
        <v>41.64</v>
      </c>
      <c r="N656" s="1" t="s">
        <v>29</v>
      </c>
      <c r="O656" s="1" t="s">
        <v>30</v>
      </c>
    </row>
    <row r="657" spans="1:15" x14ac:dyDescent="0.3">
      <c r="A657" s="1" t="s">
        <v>2553</v>
      </c>
      <c r="B657" s="2">
        <v>44927</v>
      </c>
      <c r="C657" s="1" t="s">
        <v>6666</v>
      </c>
      <c r="D657" s="1" t="s">
        <v>210</v>
      </c>
      <c r="E657">
        <v>2023</v>
      </c>
      <c r="F657" s="1" t="s">
        <v>2554</v>
      </c>
      <c r="G657" s="1" t="s">
        <v>2555</v>
      </c>
      <c r="H657" s="1" t="s">
        <v>1859</v>
      </c>
      <c r="I657" s="1" t="s">
        <v>1860</v>
      </c>
      <c r="J657" s="1" t="s">
        <v>70</v>
      </c>
      <c r="K657" s="3">
        <v>43.25</v>
      </c>
      <c r="L657">
        <v>1</v>
      </c>
      <c r="M657" s="3">
        <v>43.25</v>
      </c>
      <c r="N657" s="1" t="s">
        <v>21</v>
      </c>
      <c r="O657" s="1" t="s">
        <v>37</v>
      </c>
    </row>
    <row r="658" spans="1:15" x14ac:dyDescent="0.3">
      <c r="A658" s="1" t="s">
        <v>2556</v>
      </c>
      <c r="B658" s="2">
        <v>44798</v>
      </c>
      <c r="C658" s="1" t="s">
        <v>6672</v>
      </c>
      <c r="D658" s="1" t="s">
        <v>90</v>
      </c>
      <c r="E658">
        <v>2022</v>
      </c>
      <c r="F658" s="1" t="s">
        <v>1230</v>
      </c>
      <c r="G658" s="1" t="s">
        <v>1231</v>
      </c>
      <c r="H658" s="1" t="s">
        <v>445</v>
      </c>
      <c r="I658" s="1" t="s">
        <v>446</v>
      </c>
      <c r="J658" s="1" t="s">
        <v>87</v>
      </c>
      <c r="K658" s="3">
        <v>42.33</v>
      </c>
      <c r="L658">
        <v>3</v>
      </c>
      <c r="M658" s="3">
        <v>126.99</v>
      </c>
      <c r="N658" s="1" t="s">
        <v>6669</v>
      </c>
      <c r="O658" s="1" t="s">
        <v>44</v>
      </c>
    </row>
    <row r="659" spans="1:15" x14ac:dyDescent="0.3">
      <c r="A659" s="1" t="s">
        <v>2557</v>
      </c>
      <c r="B659" s="2">
        <v>45138</v>
      </c>
      <c r="C659" s="1" t="s">
        <v>6667</v>
      </c>
      <c r="D659" s="1" t="s">
        <v>32</v>
      </c>
      <c r="E659">
        <v>2023</v>
      </c>
      <c r="F659" s="1" t="s">
        <v>308</v>
      </c>
      <c r="G659" s="1" t="s">
        <v>1342</v>
      </c>
      <c r="H659" s="1" t="s">
        <v>355</v>
      </c>
      <c r="I659" s="1" t="s">
        <v>2558</v>
      </c>
      <c r="J659" s="1" t="s">
        <v>51</v>
      </c>
      <c r="K659" s="3">
        <v>30.84</v>
      </c>
      <c r="L659">
        <v>2</v>
      </c>
      <c r="M659" s="3">
        <v>61.68</v>
      </c>
      <c r="N659" s="1" t="s">
        <v>21</v>
      </c>
      <c r="O659" s="1" t="s">
        <v>193</v>
      </c>
    </row>
    <row r="660" spans="1:15" x14ac:dyDescent="0.3">
      <c r="A660" s="1" t="s">
        <v>2559</v>
      </c>
      <c r="B660" s="2">
        <v>45517</v>
      </c>
      <c r="C660" s="1" t="s">
        <v>6671</v>
      </c>
      <c r="D660" s="1" t="s">
        <v>90</v>
      </c>
      <c r="E660">
        <v>2024</v>
      </c>
      <c r="F660" s="1" t="s">
        <v>921</v>
      </c>
      <c r="G660" s="1" t="s">
        <v>2560</v>
      </c>
      <c r="H660" s="1" t="s">
        <v>2561</v>
      </c>
      <c r="I660" s="1" t="s">
        <v>2562</v>
      </c>
      <c r="J660" s="1" t="s">
        <v>87</v>
      </c>
      <c r="K660" s="3">
        <v>9.64</v>
      </c>
      <c r="L660">
        <v>3</v>
      </c>
      <c r="M660" s="3">
        <v>28.92</v>
      </c>
      <c r="N660" s="1" t="s">
        <v>6669</v>
      </c>
      <c r="O660" s="1" t="s">
        <v>193</v>
      </c>
    </row>
    <row r="661" spans="1:15" x14ac:dyDescent="0.3">
      <c r="A661" s="1" t="s">
        <v>2563</v>
      </c>
      <c r="B661" s="2">
        <v>45091</v>
      </c>
      <c r="C661" s="1" t="s">
        <v>6670</v>
      </c>
      <c r="D661" s="1" t="s">
        <v>24</v>
      </c>
      <c r="E661">
        <v>2023</v>
      </c>
      <c r="F661" s="1" t="s">
        <v>2146</v>
      </c>
      <c r="G661" s="1" t="s">
        <v>2564</v>
      </c>
      <c r="H661" s="1" t="s">
        <v>1590</v>
      </c>
      <c r="I661" s="1" t="s">
        <v>1591</v>
      </c>
      <c r="J661" s="1" t="s">
        <v>70</v>
      </c>
      <c r="K661" s="3">
        <v>25.85</v>
      </c>
      <c r="L661">
        <v>1</v>
      </c>
      <c r="M661" s="3">
        <v>25.85</v>
      </c>
      <c r="N661" s="1" t="s">
        <v>21</v>
      </c>
      <c r="O661" s="1" t="s">
        <v>193</v>
      </c>
    </row>
    <row r="662" spans="1:15" x14ac:dyDescent="0.3">
      <c r="A662" s="1" t="s">
        <v>2565</v>
      </c>
      <c r="B662" s="2">
        <v>44839</v>
      </c>
      <c r="C662" s="1" t="s">
        <v>6670</v>
      </c>
      <c r="D662" s="1" t="s">
        <v>133</v>
      </c>
      <c r="E662">
        <v>2022</v>
      </c>
      <c r="F662" s="1" t="s">
        <v>2089</v>
      </c>
      <c r="G662" s="1" t="s">
        <v>2090</v>
      </c>
      <c r="H662" s="1" t="s">
        <v>2566</v>
      </c>
      <c r="I662" s="1" t="s">
        <v>2567</v>
      </c>
      <c r="J662" s="1" t="s">
        <v>20</v>
      </c>
      <c r="K662" s="3">
        <v>8.17</v>
      </c>
      <c r="L662">
        <v>1</v>
      </c>
      <c r="M662" s="3">
        <v>8.17</v>
      </c>
      <c r="N662" s="1" t="s">
        <v>21</v>
      </c>
      <c r="O662" s="1" t="s">
        <v>22</v>
      </c>
    </row>
    <row r="663" spans="1:15" x14ac:dyDescent="0.3">
      <c r="A663" s="1" t="s">
        <v>2568</v>
      </c>
      <c r="B663" s="2">
        <v>45580</v>
      </c>
      <c r="C663" s="1" t="s">
        <v>6671</v>
      </c>
      <c r="D663" s="1" t="s">
        <v>133</v>
      </c>
      <c r="E663">
        <v>2024</v>
      </c>
      <c r="F663" s="1" t="s">
        <v>992</v>
      </c>
      <c r="G663" s="1" t="s">
        <v>2569</v>
      </c>
      <c r="H663" s="1" t="s">
        <v>851</v>
      </c>
      <c r="I663" s="1" t="s">
        <v>852</v>
      </c>
      <c r="J663" s="1" t="s">
        <v>51</v>
      </c>
      <c r="K663" s="3">
        <v>22.08</v>
      </c>
      <c r="L663">
        <v>2</v>
      </c>
      <c r="M663" s="3">
        <v>44.16</v>
      </c>
      <c r="N663" s="1" t="s">
        <v>29</v>
      </c>
      <c r="O663" s="1" t="s">
        <v>52</v>
      </c>
    </row>
    <row r="664" spans="1:15" x14ac:dyDescent="0.3">
      <c r="A664" s="1" t="s">
        <v>2570</v>
      </c>
      <c r="B664" s="2">
        <v>45411</v>
      </c>
      <c r="C664" s="1" t="s">
        <v>6667</v>
      </c>
      <c r="D664" s="1" t="s">
        <v>82</v>
      </c>
      <c r="E664">
        <v>2024</v>
      </c>
      <c r="F664" s="1" t="s">
        <v>2571</v>
      </c>
      <c r="G664" s="1" t="s">
        <v>2572</v>
      </c>
      <c r="H664" s="1" t="s">
        <v>2174</v>
      </c>
      <c r="I664" s="1" t="s">
        <v>2573</v>
      </c>
      <c r="J664" s="1" t="s">
        <v>51</v>
      </c>
      <c r="K664" s="3">
        <v>33.22</v>
      </c>
      <c r="L664">
        <v>5</v>
      </c>
      <c r="M664" s="3">
        <v>166.1</v>
      </c>
      <c r="N664" s="1" t="s">
        <v>29</v>
      </c>
      <c r="O664" s="1" t="s">
        <v>30</v>
      </c>
    </row>
    <row r="665" spans="1:15" x14ac:dyDescent="0.3">
      <c r="A665" s="1" t="s">
        <v>2574</v>
      </c>
      <c r="B665" s="2">
        <v>45516</v>
      </c>
      <c r="C665" s="1" t="s">
        <v>6667</v>
      </c>
      <c r="D665" s="1" t="s">
        <v>90</v>
      </c>
      <c r="E665">
        <v>2024</v>
      </c>
      <c r="F665" s="1" t="s">
        <v>1405</v>
      </c>
      <c r="G665" s="1" t="s">
        <v>1406</v>
      </c>
      <c r="H665" s="1" t="s">
        <v>2575</v>
      </c>
      <c r="I665" s="1" t="s">
        <v>2576</v>
      </c>
      <c r="J665" s="1" t="s">
        <v>51</v>
      </c>
      <c r="K665" s="3">
        <v>22.33</v>
      </c>
      <c r="L665">
        <v>1</v>
      </c>
      <c r="M665" s="3">
        <v>22.33</v>
      </c>
      <c r="N665" s="1" t="s">
        <v>88</v>
      </c>
      <c r="O665" s="1" t="s">
        <v>44</v>
      </c>
    </row>
    <row r="666" spans="1:15" x14ac:dyDescent="0.3">
      <c r="A666" s="1" t="s">
        <v>2577</v>
      </c>
      <c r="B666" s="2">
        <v>45608</v>
      </c>
      <c r="C666" s="1" t="s">
        <v>6671</v>
      </c>
      <c r="D666" s="1" t="s">
        <v>54</v>
      </c>
      <c r="E666">
        <v>2024</v>
      </c>
      <c r="F666" s="1" t="s">
        <v>794</v>
      </c>
      <c r="G666" s="1" t="s">
        <v>2578</v>
      </c>
      <c r="H666" s="1" t="s">
        <v>2579</v>
      </c>
      <c r="I666" s="1" t="s">
        <v>2580</v>
      </c>
      <c r="J666" s="1" t="s">
        <v>20</v>
      </c>
      <c r="K666" s="3">
        <v>12.25</v>
      </c>
      <c r="L666">
        <v>2</v>
      </c>
      <c r="M666" s="3">
        <v>24.5</v>
      </c>
      <c r="N666" s="1" t="s">
        <v>6669</v>
      </c>
      <c r="O666" s="1" t="s">
        <v>22</v>
      </c>
    </row>
    <row r="667" spans="1:15" x14ac:dyDescent="0.3">
      <c r="A667" s="1" t="s">
        <v>2581</v>
      </c>
      <c r="B667" s="2">
        <v>45211</v>
      </c>
      <c r="C667" s="1" t="s">
        <v>6672</v>
      </c>
      <c r="D667" s="1" t="s">
        <v>133</v>
      </c>
      <c r="E667">
        <v>2023</v>
      </c>
      <c r="F667" s="1" t="s">
        <v>275</v>
      </c>
      <c r="G667" s="1" t="s">
        <v>2582</v>
      </c>
      <c r="H667" s="1" t="s">
        <v>2583</v>
      </c>
      <c r="I667" s="1" t="s">
        <v>2584</v>
      </c>
      <c r="J667" s="1" t="s">
        <v>70</v>
      </c>
      <c r="K667" s="3">
        <v>43.11</v>
      </c>
      <c r="L667">
        <v>2</v>
      </c>
      <c r="M667" s="3">
        <v>86.22</v>
      </c>
      <c r="N667" s="1" t="s">
        <v>88</v>
      </c>
      <c r="O667" s="1" t="s">
        <v>52</v>
      </c>
    </row>
    <row r="668" spans="1:15" x14ac:dyDescent="0.3">
      <c r="A668" s="1" t="s">
        <v>2585</v>
      </c>
      <c r="B668" s="2">
        <v>45361</v>
      </c>
      <c r="C668" s="1" t="s">
        <v>6666</v>
      </c>
      <c r="D668" s="1" t="s">
        <v>15</v>
      </c>
      <c r="E668">
        <v>2024</v>
      </c>
      <c r="F668" s="1" t="s">
        <v>1128</v>
      </c>
      <c r="G668" s="1" t="s">
        <v>2586</v>
      </c>
      <c r="H668" s="1" t="s">
        <v>650</v>
      </c>
      <c r="I668" s="1" t="s">
        <v>651</v>
      </c>
      <c r="J668" s="1" t="s">
        <v>87</v>
      </c>
      <c r="K668" s="3">
        <v>46.7</v>
      </c>
      <c r="L668">
        <v>3</v>
      </c>
      <c r="M668" s="3">
        <v>140.1</v>
      </c>
      <c r="N668" s="1" t="s">
        <v>6669</v>
      </c>
      <c r="O668" s="1" t="s">
        <v>22</v>
      </c>
    </row>
    <row r="669" spans="1:15" x14ac:dyDescent="0.3">
      <c r="A669" s="1" t="s">
        <v>2587</v>
      </c>
      <c r="B669" s="2">
        <v>45522</v>
      </c>
      <c r="C669" s="1" t="s">
        <v>6666</v>
      </c>
      <c r="D669" s="1" t="s">
        <v>90</v>
      </c>
      <c r="E669">
        <v>2024</v>
      </c>
      <c r="F669" s="1" t="s">
        <v>2588</v>
      </c>
      <c r="G669" s="1" t="s">
        <v>2589</v>
      </c>
      <c r="H669" s="1" t="s">
        <v>2590</v>
      </c>
      <c r="I669" s="1" t="s">
        <v>2591</v>
      </c>
      <c r="J669" s="1" t="s">
        <v>20</v>
      </c>
      <c r="K669" s="3">
        <v>10.42</v>
      </c>
      <c r="L669">
        <v>1</v>
      </c>
      <c r="M669" s="3">
        <v>10.42</v>
      </c>
      <c r="N669" s="1" t="s">
        <v>21</v>
      </c>
      <c r="O669" s="1" t="s">
        <v>30</v>
      </c>
    </row>
    <row r="670" spans="1:15" x14ac:dyDescent="0.3">
      <c r="A670" s="1" t="s">
        <v>2592</v>
      </c>
      <c r="B670" s="2">
        <v>45208</v>
      </c>
      <c r="C670" s="1" t="s">
        <v>6667</v>
      </c>
      <c r="D670" s="1" t="s">
        <v>133</v>
      </c>
      <c r="E670">
        <v>2023</v>
      </c>
      <c r="F670" s="1" t="s">
        <v>2593</v>
      </c>
      <c r="G670" s="1" t="s">
        <v>2594</v>
      </c>
      <c r="H670" s="1" t="s">
        <v>2595</v>
      </c>
      <c r="I670" s="1" t="s">
        <v>2596</v>
      </c>
      <c r="J670" s="1" t="s">
        <v>20</v>
      </c>
      <c r="K670" s="3">
        <v>21.44</v>
      </c>
      <c r="L670">
        <v>4</v>
      </c>
      <c r="M670" s="3">
        <v>85.76</v>
      </c>
      <c r="N670" s="1" t="s">
        <v>21</v>
      </c>
      <c r="O670" s="1" t="s">
        <v>37</v>
      </c>
    </row>
    <row r="671" spans="1:15" x14ac:dyDescent="0.3">
      <c r="A671" s="1" t="s">
        <v>2597</v>
      </c>
      <c r="B671" s="2">
        <v>45893</v>
      </c>
      <c r="C671" s="1" t="s">
        <v>6666</v>
      </c>
      <c r="D671" s="1" t="s">
        <v>90</v>
      </c>
      <c r="E671">
        <v>2025</v>
      </c>
      <c r="F671" s="1" t="s">
        <v>1459</v>
      </c>
      <c r="G671" s="1" t="s">
        <v>1460</v>
      </c>
      <c r="H671" s="1" t="s">
        <v>2224</v>
      </c>
      <c r="I671" s="1" t="s">
        <v>2225</v>
      </c>
      <c r="J671" s="1" t="s">
        <v>70</v>
      </c>
      <c r="K671" s="3">
        <v>33.99</v>
      </c>
      <c r="L671">
        <v>2</v>
      </c>
      <c r="M671" s="3">
        <v>67.98</v>
      </c>
      <c r="N671" s="1" t="s">
        <v>29</v>
      </c>
      <c r="O671" s="1" t="s">
        <v>22</v>
      </c>
    </row>
    <row r="672" spans="1:15" x14ac:dyDescent="0.3">
      <c r="A672" s="1" t="s">
        <v>2598</v>
      </c>
      <c r="B672" s="2">
        <v>44924</v>
      </c>
      <c r="C672" s="1" t="s">
        <v>6672</v>
      </c>
      <c r="D672" s="1" t="s">
        <v>107</v>
      </c>
      <c r="E672">
        <v>2022</v>
      </c>
      <c r="F672" s="1" t="s">
        <v>1733</v>
      </c>
      <c r="G672" s="1" t="s">
        <v>2109</v>
      </c>
      <c r="H672" s="1" t="s">
        <v>678</v>
      </c>
      <c r="I672" s="1" t="s">
        <v>2599</v>
      </c>
      <c r="J672" s="1" t="s">
        <v>70</v>
      </c>
      <c r="K672" s="3">
        <v>9.3699999999999992</v>
      </c>
      <c r="L672">
        <v>4</v>
      </c>
      <c r="M672" s="3">
        <v>37.479999999999997</v>
      </c>
      <c r="N672" s="1" t="s">
        <v>21</v>
      </c>
      <c r="O672" s="1" t="s">
        <v>22</v>
      </c>
    </row>
    <row r="673" spans="1:15" x14ac:dyDescent="0.3">
      <c r="A673" s="1" t="s">
        <v>2600</v>
      </c>
      <c r="B673" s="2">
        <v>45578</v>
      </c>
      <c r="C673" s="1" t="s">
        <v>6666</v>
      </c>
      <c r="D673" s="1" t="s">
        <v>133</v>
      </c>
      <c r="E673">
        <v>2024</v>
      </c>
      <c r="F673" s="1" t="s">
        <v>676</v>
      </c>
      <c r="G673" s="1" t="s">
        <v>677</v>
      </c>
      <c r="H673" s="1" t="s">
        <v>1282</v>
      </c>
      <c r="I673" s="1" t="s">
        <v>2601</v>
      </c>
      <c r="J673" s="1" t="s">
        <v>51</v>
      </c>
      <c r="K673" s="3">
        <v>19.29</v>
      </c>
      <c r="L673">
        <v>1</v>
      </c>
      <c r="M673" s="3">
        <v>19.29</v>
      </c>
      <c r="N673" s="1" t="s">
        <v>29</v>
      </c>
      <c r="O673" s="1" t="s">
        <v>52</v>
      </c>
    </row>
    <row r="674" spans="1:15" x14ac:dyDescent="0.3">
      <c r="A674" s="1" t="s">
        <v>2602</v>
      </c>
      <c r="B674" s="2">
        <v>45273</v>
      </c>
      <c r="C674" s="1" t="s">
        <v>6670</v>
      </c>
      <c r="D674" s="1" t="s">
        <v>107</v>
      </c>
      <c r="E674">
        <v>2023</v>
      </c>
      <c r="F674" s="1" t="s">
        <v>1120</v>
      </c>
      <c r="G674" s="1" t="s">
        <v>1121</v>
      </c>
      <c r="H674" s="1" t="s">
        <v>2424</v>
      </c>
      <c r="I674" s="1" t="s">
        <v>2425</v>
      </c>
      <c r="J674" s="1" t="s">
        <v>87</v>
      </c>
      <c r="K674" s="3">
        <v>16.399999999999999</v>
      </c>
      <c r="L674">
        <v>3</v>
      </c>
      <c r="M674" s="3">
        <v>49.2</v>
      </c>
      <c r="N674" s="1" t="s">
        <v>6669</v>
      </c>
      <c r="O674" s="1" t="s">
        <v>37</v>
      </c>
    </row>
    <row r="675" spans="1:15" x14ac:dyDescent="0.3">
      <c r="A675" s="1" t="s">
        <v>2603</v>
      </c>
      <c r="B675" s="2">
        <v>44832</v>
      </c>
      <c r="C675" s="1" t="s">
        <v>6670</v>
      </c>
      <c r="D675" s="1" t="s">
        <v>60</v>
      </c>
      <c r="E675">
        <v>2022</v>
      </c>
      <c r="F675" s="1" t="s">
        <v>1993</v>
      </c>
      <c r="G675" s="1" t="s">
        <v>2434</v>
      </c>
      <c r="H675" s="1" t="s">
        <v>2604</v>
      </c>
      <c r="I675" s="1" t="s">
        <v>2605</v>
      </c>
      <c r="J675" s="1" t="s">
        <v>70</v>
      </c>
      <c r="K675" s="3">
        <v>55.4</v>
      </c>
      <c r="L675">
        <v>2</v>
      </c>
      <c r="M675" s="3">
        <v>110.8</v>
      </c>
      <c r="N675" s="1" t="s">
        <v>21</v>
      </c>
      <c r="O675" s="1" t="s">
        <v>80</v>
      </c>
    </row>
    <row r="676" spans="1:15" x14ac:dyDescent="0.3">
      <c r="A676" s="1" t="s">
        <v>2606</v>
      </c>
      <c r="B676" s="2">
        <v>45380</v>
      </c>
      <c r="C676" s="1" t="s">
        <v>6668</v>
      </c>
      <c r="D676" s="1" t="s">
        <v>15</v>
      </c>
      <c r="E676">
        <v>2024</v>
      </c>
      <c r="F676" s="1" t="s">
        <v>1106</v>
      </c>
      <c r="G676" s="1" t="s">
        <v>2607</v>
      </c>
      <c r="H676" s="1" t="s">
        <v>85</v>
      </c>
      <c r="I676" s="1" t="s">
        <v>86</v>
      </c>
      <c r="J676" s="1" t="s">
        <v>70</v>
      </c>
      <c r="K676" s="3">
        <v>28.66</v>
      </c>
      <c r="L676">
        <v>5</v>
      </c>
      <c r="M676" s="3">
        <v>143.30000000000001</v>
      </c>
      <c r="N676" s="1" t="s">
        <v>29</v>
      </c>
      <c r="O676" s="1" t="s">
        <v>95</v>
      </c>
    </row>
    <row r="677" spans="1:15" x14ac:dyDescent="0.3">
      <c r="A677" s="1" t="s">
        <v>2608</v>
      </c>
      <c r="B677" s="2">
        <v>45326</v>
      </c>
      <c r="C677" s="1" t="s">
        <v>6666</v>
      </c>
      <c r="D677" s="1" t="s">
        <v>39</v>
      </c>
      <c r="E677">
        <v>2024</v>
      </c>
      <c r="F677" s="1" t="s">
        <v>1906</v>
      </c>
      <c r="G677" s="1" t="s">
        <v>2609</v>
      </c>
      <c r="H677" s="1" t="s">
        <v>68</v>
      </c>
      <c r="I677" s="1" t="s">
        <v>2610</v>
      </c>
      <c r="J677" s="1" t="s">
        <v>20</v>
      </c>
      <c r="K677" s="3">
        <v>49.21</v>
      </c>
      <c r="L677">
        <v>1</v>
      </c>
      <c r="M677" s="3">
        <v>49.21</v>
      </c>
      <c r="N677" s="1" t="s">
        <v>21</v>
      </c>
      <c r="O677" s="1" t="s">
        <v>95</v>
      </c>
    </row>
    <row r="678" spans="1:15" x14ac:dyDescent="0.3">
      <c r="A678" s="1" t="s">
        <v>2611</v>
      </c>
      <c r="B678" s="2">
        <v>45329</v>
      </c>
      <c r="C678" s="1" t="s">
        <v>6670</v>
      </c>
      <c r="D678" s="1" t="s">
        <v>39</v>
      </c>
      <c r="E678">
        <v>2024</v>
      </c>
      <c r="F678" s="1" t="s">
        <v>2612</v>
      </c>
      <c r="G678" s="1" t="s">
        <v>2613</v>
      </c>
      <c r="H678" s="1" t="s">
        <v>1155</v>
      </c>
      <c r="I678" s="1" t="s">
        <v>1828</v>
      </c>
      <c r="J678" s="1" t="s">
        <v>51</v>
      </c>
      <c r="K678" s="3">
        <v>42.21</v>
      </c>
      <c r="L678">
        <v>5</v>
      </c>
      <c r="M678" s="3">
        <v>211.05</v>
      </c>
      <c r="N678" s="1" t="s">
        <v>88</v>
      </c>
      <c r="O678" s="1" t="s">
        <v>44</v>
      </c>
    </row>
    <row r="679" spans="1:15" x14ac:dyDescent="0.3">
      <c r="A679" s="1" t="s">
        <v>2614</v>
      </c>
      <c r="B679" s="2">
        <v>45420</v>
      </c>
      <c r="C679" s="1" t="s">
        <v>6670</v>
      </c>
      <c r="D679" s="1" t="s">
        <v>46</v>
      </c>
      <c r="E679">
        <v>2024</v>
      </c>
      <c r="F679" s="1" t="s">
        <v>2615</v>
      </c>
      <c r="G679" s="1" t="s">
        <v>2616</v>
      </c>
      <c r="H679" s="1" t="s">
        <v>936</v>
      </c>
      <c r="I679" s="1" t="s">
        <v>1292</v>
      </c>
      <c r="J679" s="1" t="s">
        <v>20</v>
      </c>
      <c r="K679" s="3">
        <v>20.75</v>
      </c>
      <c r="L679">
        <v>3</v>
      </c>
      <c r="M679" s="3">
        <v>62.25</v>
      </c>
      <c r="N679" s="1" t="s">
        <v>21</v>
      </c>
      <c r="O679" s="1" t="s">
        <v>37</v>
      </c>
    </row>
    <row r="680" spans="1:15" x14ac:dyDescent="0.3">
      <c r="A680" s="1" t="s">
        <v>2617</v>
      </c>
      <c r="B680" s="2">
        <v>44981</v>
      </c>
      <c r="C680" s="1" t="s">
        <v>6668</v>
      </c>
      <c r="D680" s="1" t="s">
        <v>39</v>
      </c>
      <c r="E680">
        <v>2023</v>
      </c>
      <c r="F680" s="1" t="s">
        <v>1815</v>
      </c>
      <c r="G680" s="1" t="s">
        <v>1816</v>
      </c>
      <c r="H680" s="1" t="s">
        <v>2618</v>
      </c>
      <c r="I680" s="1" t="s">
        <v>2619</v>
      </c>
      <c r="J680" s="1" t="s">
        <v>70</v>
      </c>
      <c r="K680" s="3">
        <v>28.16</v>
      </c>
      <c r="L680">
        <v>3</v>
      </c>
      <c r="M680" s="3">
        <v>84.48</v>
      </c>
      <c r="N680" s="1" t="s">
        <v>88</v>
      </c>
      <c r="O680" s="1" t="s">
        <v>52</v>
      </c>
    </row>
    <row r="681" spans="1:15" x14ac:dyDescent="0.3">
      <c r="A681" s="1" t="s">
        <v>2620</v>
      </c>
      <c r="B681" s="2">
        <v>45150</v>
      </c>
      <c r="C681" s="1" t="s">
        <v>6673</v>
      </c>
      <c r="D681" s="1" t="s">
        <v>90</v>
      </c>
      <c r="E681">
        <v>2023</v>
      </c>
      <c r="F681" s="1" t="s">
        <v>463</v>
      </c>
      <c r="G681" s="1" t="s">
        <v>2621</v>
      </c>
      <c r="H681" s="1" t="s">
        <v>1856</v>
      </c>
      <c r="I681" s="1" t="s">
        <v>2276</v>
      </c>
      <c r="J681" s="1" t="s">
        <v>51</v>
      </c>
      <c r="K681" s="3">
        <v>22.78</v>
      </c>
      <c r="L681">
        <v>5</v>
      </c>
      <c r="M681" s="3">
        <v>113.9</v>
      </c>
      <c r="N681" s="1" t="s">
        <v>21</v>
      </c>
      <c r="O681" s="1" t="s">
        <v>44</v>
      </c>
    </row>
    <row r="682" spans="1:15" x14ac:dyDescent="0.3">
      <c r="A682" s="1" t="s">
        <v>2622</v>
      </c>
      <c r="B682" s="2">
        <v>45201</v>
      </c>
      <c r="C682" s="1" t="s">
        <v>6667</v>
      </c>
      <c r="D682" s="1" t="s">
        <v>133</v>
      </c>
      <c r="E682">
        <v>2023</v>
      </c>
      <c r="F682" s="1" t="s">
        <v>1120</v>
      </c>
      <c r="G682" s="1" t="s">
        <v>2623</v>
      </c>
      <c r="H682" s="1" t="s">
        <v>99</v>
      </c>
      <c r="I682" s="1" t="s">
        <v>100</v>
      </c>
      <c r="J682" s="1" t="s">
        <v>20</v>
      </c>
      <c r="K682" s="3">
        <v>26.74</v>
      </c>
      <c r="L682">
        <v>2</v>
      </c>
      <c r="M682" s="3">
        <v>53.48</v>
      </c>
      <c r="N682" s="1" t="s">
        <v>21</v>
      </c>
      <c r="O682" s="1" t="s">
        <v>44</v>
      </c>
    </row>
    <row r="683" spans="1:15" x14ac:dyDescent="0.3">
      <c r="A683" s="1" t="s">
        <v>2624</v>
      </c>
      <c r="B683" s="2">
        <v>44851</v>
      </c>
      <c r="C683" s="1" t="s">
        <v>6667</v>
      </c>
      <c r="D683" s="1" t="s">
        <v>133</v>
      </c>
      <c r="E683">
        <v>2022</v>
      </c>
      <c r="F683" s="1" t="s">
        <v>2625</v>
      </c>
      <c r="G683" s="1" t="s">
        <v>2626</v>
      </c>
      <c r="H683" s="1" t="s">
        <v>2627</v>
      </c>
      <c r="I683" s="1" t="s">
        <v>2628</v>
      </c>
      <c r="J683" s="1" t="s">
        <v>87</v>
      </c>
      <c r="K683" s="3">
        <v>33.22</v>
      </c>
      <c r="L683">
        <v>2</v>
      </c>
      <c r="M683" s="3">
        <v>66.44</v>
      </c>
      <c r="N683" s="1" t="s">
        <v>29</v>
      </c>
      <c r="O683" s="1" t="s">
        <v>22</v>
      </c>
    </row>
    <row r="684" spans="1:15" x14ac:dyDescent="0.3">
      <c r="A684" s="1" t="s">
        <v>2629</v>
      </c>
      <c r="B684" s="2">
        <v>45108</v>
      </c>
      <c r="C684" s="1" t="s">
        <v>6673</v>
      </c>
      <c r="D684" s="1" t="s">
        <v>32</v>
      </c>
      <c r="E684">
        <v>2023</v>
      </c>
      <c r="F684" s="1" t="s">
        <v>1596</v>
      </c>
      <c r="G684" s="1" t="s">
        <v>2630</v>
      </c>
      <c r="H684" s="1" t="s">
        <v>540</v>
      </c>
      <c r="I684" s="1" t="s">
        <v>2631</v>
      </c>
      <c r="J684" s="1" t="s">
        <v>70</v>
      </c>
      <c r="K684" s="3">
        <v>42.37</v>
      </c>
      <c r="L684">
        <v>5</v>
      </c>
      <c r="M684" s="3">
        <v>211.85</v>
      </c>
      <c r="N684" s="1" t="s">
        <v>21</v>
      </c>
      <c r="O684" s="1" t="s">
        <v>80</v>
      </c>
    </row>
    <row r="685" spans="1:15" x14ac:dyDescent="0.3">
      <c r="A685" s="1" t="s">
        <v>2632</v>
      </c>
      <c r="B685" s="2">
        <v>45327</v>
      </c>
      <c r="C685" s="1" t="s">
        <v>6667</v>
      </c>
      <c r="D685" s="1" t="s">
        <v>39</v>
      </c>
      <c r="E685">
        <v>2024</v>
      </c>
      <c r="F685" s="1" t="s">
        <v>1058</v>
      </c>
      <c r="G685" s="1" t="s">
        <v>1059</v>
      </c>
      <c r="H685" s="1" t="s">
        <v>370</v>
      </c>
      <c r="I685" s="1" t="s">
        <v>380</v>
      </c>
      <c r="J685" s="1" t="s">
        <v>87</v>
      </c>
      <c r="K685" s="3">
        <v>36</v>
      </c>
      <c r="L685">
        <v>5</v>
      </c>
      <c r="M685" s="3">
        <v>180</v>
      </c>
      <c r="N685" s="1" t="s">
        <v>88</v>
      </c>
      <c r="O685" s="1" t="s">
        <v>52</v>
      </c>
    </row>
    <row r="686" spans="1:15" x14ac:dyDescent="0.3">
      <c r="A686" s="1" t="s">
        <v>2633</v>
      </c>
      <c r="B686" s="2">
        <v>45425</v>
      </c>
      <c r="C686" s="1" t="s">
        <v>6667</v>
      </c>
      <c r="D686" s="1" t="s">
        <v>46</v>
      </c>
      <c r="E686">
        <v>2024</v>
      </c>
      <c r="F686" s="1" t="s">
        <v>1993</v>
      </c>
      <c r="G686" s="1" t="s">
        <v>2434</v>
      </c>
      <c r="H686" s="1" t="s">
        <v>197</v>
      </c>
      <c r="I686" s="1" t="s">
        <v>2634</v>
      </c>
      <c r="J686" s="1" t="s">
        <v>20</v>
      </c>
      <c r="K686" s="3">
        <v>12.6</v>
      </c>
      <c r="L686">
        <v>5</v>
      </c>
      <c r="M686" s="3">
        <v>63</v>
      </c>
      <c r="N686" s="1" t="s">
        <v>6669</v>
      </c>
      <c r="O686" s="1" t="s">
        <v>44</v>
      </c>
    </row>
    <row r="687" spans="1:15" x14ac:dyDescent="0.3">
      <c r="A687" s="1" t="s">
        <v>2635</v>
      </c>
      <c r="B687" s="2">
        <v>45235</v>
      </c>
      <c r="C687" s="1" t="s">
        <v>6666</v>
      </c>
      <c r="D687" s="1" t="s">
        <v>54</v>
      </c>
      <c r="E687">
        <v>2023</v>
      </c>
      <c r="F687" s="1" t="s">
        <v>653</v>
      </c>
      <c r="G687" s="1" t="s">
        <v>654</v>
      </c>
      <c r="H687" s="1" t="s">
        <v>115</v>
      </c>
      <c r="I687" s="1" t="s">
        <v>116</v>
      </c>
      <c r="J687" s="1" t="s">
        <v>51</v>
      </c>
      <c r="K687" s="3">
        <v>38.57</v>
      </c>
      <c r="L687">
        <v>4</v>
      </c>
      <c r="M687" s="3">
        <v>154.28</v>
      </c>
      <c r="N687" s="1" t="s">
        <v>21</v>
      </c>
      <c r="O687" s="1" t="s">
        <v>37</v>
      </c>
    </row>
    <row r="688" spans="1:15" x14ac:dyDescent="0.3">
      <c r="A688" s="1" t="s">
        <v>2636</v>
      </c>
      <c r="B688" s="2">
        <v>45421</v>
      </c>
      <c r="C688" s="1" t="s">
        <v>6672</v>
      </c>
      <c r="D688" s="1" t="s">
        <v>46</v>
      </c>
      <c r="E688">
        <v>2024</v>
      </c>
      <c r="F688" s="1" t="s">
        <v>2637</v>
      </c>
      <c r="G688" s="1" t="s">
        <v>2638</v>
      </c>
      <c r="H688" s="1" t="s">
        <v>2639</v>
      </c>
      <c r="I688" s="1" t="s">
        <v>2640</v>
      </c>
      <c r="J688" s="1" t="s">
        <v>87</v>
      </c>
      <c r="K688" s="3">
        <v>16.09</v>
      </c>
      <c r="L688">
        <v>2</v>
      </c>
      <c r="M688" s="3">
        <v>32.18</v>
      </c>
      <c r="N688" s="1" t="s">
        <v>6669</v>
      </c>
      <c r="O688" s="1" t="s">
        <v>22</v>
      </c>
    </row>
    <row r="689" spans="1:15" x14ac:dyDescent="0.3">
      <c r="A689" s="1" t="s">
        <v>2641</v>
      </c>
      <c r="B689" s="2">
        <v>45558</v>
      </c>
      <c r="C689" s="1" t="s">
        <v>6667</v>
      </c>
      <c r="D689" s="1" t="s">
        <v>60</v>
      </c>
      <c r="E689">
        <v>2024</v>
      </c>
      <c r="F689" s="1" t="s">
        <v>1053</v>
      </c>
      <c r="G689" s="1" t="s">
        <v>2642</v>
      </c>
      <c r="H689" s="1" t="s">
        <v>1497</v>
      </c>
      <c r="I689" s="1" t="s">
        <v>2341</v>
      </c>
      <c r="J689" s="1" t="s">
        <v>20</v>
      </c>
      <c r="K689" s="3">
        <v>44.01</v>
      </c>
      <c r="L689">
        <v>1</v>
      </c>
      <c r="M689" s="3">
        <v>44.01</v>
      </c>
      <c r="N689" s="1" t="s">
        <v>21</v>
      </c>
      <c r="O689" s="1" t="s">
        <v>37</v>
      </c>
    </row>
    <row r="690" spans="1:15" x14ac:dyDescent="0.3">
      <c r="A690" s="1" t="s">
        <v>2643</v>
      </c>
      <c r="B690" s="2">
        <v>45221</v>
      </c>
      <c r="C690" s="1" t="s">
        <v>6666</v>
      </c>
      <c r="D690" s="1" t="s">
        <v>133</v>
      </c>
      <c r="E690">
        <v>2023</v>
      </c>
      <c r="F690" s="1" t="s">
        <v>2644</v>
      </c>
      <c r="G690" s="1" t="s">
        <v>2645</v>
      </c>
      <c r="H690" s="1" t="s">
        <v>941</v>
      </c>
      <c r="I690" s="1" t="s">
        <v>942</v>
      </c>
      <c r="J690" s="1" t="s">
        <v>20</v>
      </c>
      <c r="K690" s="3">
        <v>23.64</v>
      </c>
      <c r="L690">
        <v>1</v>
      </c>
      <c r="M690" s="3">
        <v>23.64</v>
      </c>
      <c r="N690" s="1" t="s">
        <v>6669</v>
      </c>
      <c r="O690" s="1" t="s">
        <v>193</v>
      </c>
    </row>
    <row r="691" spans="1:15" x14ac:dyDescent="0.3">
      <c r="A691" s="1" t="s">
        <v>2646</v>
      </c>
      <c r="B691" s="2">
        <v>45406</v>
      </c>
      <c r="C691" s="1" t="s">
        <v>6670</v>
      </c>
      <c r="D691" s="1" t="s">
        <v>82</v>
      </c>
      <c r="E691">
        <v>2024</v>
      </c>
      <c r="F691" s="1" t="s">
        <v>1027</v>
      </c>
      <c r="G691" s="1" t="s">
        <v>1028</v>
      </c>
      <c r="H691" s="1" t="s">
        <v>2424</v>
      </c>
      <c r="I691" s="1" t="s">
        <v>2647</v>
      </c>
      <c r="J691" s="1" t="s">
        <v>51</v>
      </c>
      <c r="K691" s="3">
        <v>30.25</v>
      </c>
      <c r="L691">
        <v>4</v>
      </c>
      <c r="M691" s="3">
        <v>121</v>
      </c>
      <c r="N691" s="1" t="s">
        <v>21</v>
      </c>
      <c r="O691" s="1" t="s">
        <v>193</v>
      </c>
    </row>
    <row r="692" spans="1:15" x14ac:dyDescent="0.3">
      <c r="A692" s="1" t="s">
        <v>2648</v>
      </c>
      <c r="B692" s="2">
        <v>45133</v>
      </c>
      <c r="C692" s="1" t="s">
        <v>6670</v>
      </c>
      <c r="D692" s="1" t="s">
        <v>32</v>
      </c>
      <c r="E692">
        <v>2023</v>
      </c>
      <c r="F692" s="1" t="s">
        <v>2089</v>
      </c>
      <c r="G692" s="1" t="s">
        <v>2649</v>
      </c>
      <c r="H692" s="1" t="s">
        <v>2650</v>
      </c>
      <c r="I692" s="1" t="s">
        <v>2651</v>
      </c>
      <c r="J692" s="1" t="s">
        <v>20</v>
      </c>
      <c r="K692" s="3">
        <v>14.13</v>
      </c>
      <c r="L692">
        <v>1</v>
      </c>
      <c r="M692" s="3">
        <v>14.13</v>
      </c>
      <c r="N692" s="1" t="s">
        <v>21</v>
      </c>
      <c r="O692" s="1" t="s">
        <v>37</v>
      </c>
    </row>
    <row r="693" spans="1:15" x14ac:dyDescent="0.3">
      <c r="A693" s="1" t="s">
        <v>2652</v>
      </c>
      <c r="B693" s="2">
        <v>45199</v>
      </c>
      <c r="C693" s="1" t="s">
        <v>6673</v>
      </c>
      <c r="D693" s="1" t="s">
        <v>60</v>
      </c>
      <c r="E693">
        <v>2023</v>
      </c>
      <c r="F693" s="1" t="s">
        <v>2653</v>
      </c>
      <c r="G693" s="1" t="s">
        <v>2654</v>
      </c>
      <c r="H693" s="1" t="s">
        <v>1158</v>
      </c>
      <c r="I693" s="1" t="s">
        <v>2655</v>
      </c>
      <c r="J693" s="1" t="s">
        <v>20</v>
      </c>
      <c r="K693" s="3">
        <v>32.69</v>
      </c>
      <c r="L693">
        <v>4</v>
      </c>
      <c r="M693" s="3">
        <v>130.76</v>
      </c>
      <c r="N693" s="1" t="s">
        <v>88</v>
      </c>
      <c r="O693" s="1" t="s">
        <v>30</v>
      </c>
    </row>
    <row r="694" spans="1:15" x14ac:dyDescent="0.3">
      <c r="A694" s="1" t="s">
        <v>2656</v>
      </c>
      <c r="B694" s="2">
        <v>45076</v>
      </c>
      <c r="C694" s="1" t="s">
        <v>6671</v>
      </c>
      <c r="D694" s="1" t="s">
        <v>46</v>
      </c>
      <c r="E694">
        <v>2023</v>
      </c>
      <c r="F694" s="1" t="s">
        <v>2143</v>
      </c>
      <c r="G694" s="1" t="s">
        <v>2657</v>
      </c>
      <c r="H694" s="1" t="s">
        <v>2658</v>
      </c>
      <c r="I694" s="1" t="s">
        <v>2659</v>
      </c>
      <c r="J694" s="1" t="s">
        <v>87</v>
      </c>
      <c r="K694" s="3">
        <v>6.24</v>
      </c>
      <c r="L694">
        <v>3</v>
      </c>
      <c r="M694" s="3">
        <v>18.72</v>
      </c>
      <c r="N694" s="1" t="s">
        <v>21</v>
      </c>
      <c r="O694" s="1" t="s">
        <v>193</v>
      </c>
    </row>
    <row r="695" spans="1:15" x14ac:dyDescent="0.3">
      <c r="A695" s="1" t="s">
        <v>2660</v>
      </c>
      <c r="B695" s="2">
        <v>45652</v>
      </c>
      <c r="C695" s="1" t="s">
        <v>6672</v>
      </c>
      <c r="D695" s="1" t="s">
        <v>107</v>
      </c>
      <c r="E695">
        <v>2024</v>
      </c>
      <c r="F695" s="1" t="s">
        <v>2661</v>
      </c>
      <c r="G695" s="1" t="s">
        <v>2662</v>
      </c>
      <c r="H695" s="1" t="s">
        <v>1370</v>
      </c>
      <c r="I695" s="1" t="s">
        <v>1371</v>
      </c>
      <c r="J695" s="1" t="s">
        <v>87</v>
      </c>
      <c r="K695" s="3">
        <v>18.829999999999998</v>
      </c>
      <c r="L695">
        <v>3</v>
      </c>
      <c r="M695" s="3">
        <v>56.49</v>
      </c>
      <c r="N695" s="1" t="s">
        <v>21</v>
      </c>
      <c r="O695" s="1" t="s">
        <v>37</v>
      </c>
    </row>
    <row r="696" spans="1:15" x14ac:dyDescent="0.3">
      <c r="A696" s="1" t="s">
        <v>2663</v>
      </c>
      <c r="B696" s="2">
        <v>45564</v>
      </c>
      <c r="C696" s="1" t="s">
        <v>6666</v>
      </c>
      <c r="D696" s="1" t="s">
        <v>60</v>
      </c>
      <c r="E696">
        <v>2024</v>
      </c>
      <c r="F696" s="1" t="s">
        <v>1452</v>
      </c>
      <c r="G696" s="1" t="s">
        <v>2664</v>
      </c>
      <c r="H696" s="1" t="s">
        <v>785</v>
      </c>
      <c r="I696" s="1" t="s">
        <v>2665</v>
      </c>
      <c r="J696" s="1" t="s">
        <v>51</v>
      </c>
      <c r="K696" s="3">
        <v>32.020000000000003</v>
      </c>
      <c r="L696">
        <v>2</v>
      </c>
      <c r="M696" s="3">
        <v>64.040000000000006</v>
      </c>
      <c r="N696" s="1" t="s">
        <v>6669</v>
      </c>
      <c r="O696" s="1" t="s">
        <v>52</v>
      </c>
    </row>
    <row r="697" spans="1:15" x14ac:dyDescent="0.3">
      <c r="A697" s="1" t="s">
        <v>2666</v>
      </c>
      <c r="B697" s="2">
        <v>45359</v>
      </c>
      <c r="C697" s="1" t="s">
        <v>6668</v>
      </c>
      <c r="D697" s="1" t="s">
        <v>15</v>
      </c>
      <c r="E697">
        <v>2024</v>
      </c>
      <c r="F697" s="1" t="s">
        <v>1906</v>
      </c>
      <c r="G697" s="1" t="s">
        <v>2667</v>
      </c>
      <c r="H697" s="1" t="s">
        <v>540</v>
      </c>
      <c r="I697" s="1" t="s">
        <v>541</v>
      </c>
      <c r="J697" s="1" t="s">
        <v>51</v>
      </c>
      <c r="K697" s="3">
        <v>33.89</v>
      </c>
      <c r="L697">
        <v>5</v>
      </c>
      <c r="M697" s="3">
        <v>169.45</v>
      </c>
      <c r="N697" s="1" t="s">
        <v>6669</v>
      </c>
      <c r="O697" s="1" t="s">
        <v>44</v>
      </c>
    </row>
    <row r="698" spans="1:15" x14ac:dyDescent="0.3">
      <c r="A698" s="1" t="s">
        <v>2668</v>
      </c>
      <c r="B698" s="2">
        <v>45847</v>
      </c>
      <c r="C698" s="1" t="s">
        <v>6670</v>
      </c>
      <c r="D698" s="1" t="s">
        <v>32</v>
      </c>
      <c r="E698">
        <v>2025</v>
      </c>
      <c r="F698" s="1" t="s">
        <v>1368</v>
      </c>
      <c r="G698" s="1" t="s">
        <v>1369</v>
      </c>
      <c r="H698" s="1" t="s">
        <v>57</v>
      </c>
      <c r="I698" s="1" t="s">
        <v>2669</v>
      </c>
      <c r="J698" s="1" t="s">
        <v>20</v>
      </c>
      <c r="K698" s="3">
        <v>43.49</v>
      </c>
      <c r="L698">
        <v>4</v>
      </c>
      <c r="M698" s="3">
        <v>173.96</v>
      </c>
      <c r="N698" s="1" t="s">
        <v>6669</v>
      </c>
      <c r="O698" s="1" t="s">
        <v>37</v>
      </c>
    </row>
    <row r="699" spans="1:15" x14ac:dyDescent="0.3">
      <c r="A699" s="1" t="s">
        <v>2670</v>
      </c>
      <c r="B699" s="2">
        <v>45416</v>
      </c>
      <c r="C699" s="1" t="s">
        <v>6673</v>
      </c>
      <c r="D699" s="1" t="s">
        <v>46</v>
      </c>
      <c r="E699">
        <v>2024</v>
      </c>
      <c r="F699" s="1" t="s">
        <v>2671</v>
      </c>
      <c r="G699" s="1" t="s">
        <v>2672</v>
      </c>
      <c r="H699" s="1" t="s">
        <v>683</v>
      </c>
      <c r="I699" s="1" t="s">
        <v>2673</v>
      </c>
      <c r="J699" s="1" t="s">
        <v>87</v>
      </c>
      <c r="K699" s="3">
        <v>22.08</v>
      </c>
      <c r="L699">
        <v>4</v>
      </c>
      <c r="M699" s="3">
        <v>88.32</v>
      </c>
      <c r="N699" s="1" t="s">
        <v>6669</v>
      </c>
      <c r="O699" s="1" t="s">
        <v>193</v>
      </c>
    </row>
    <row r="700" spans="1:15" x14ac:dyDescent="0.3">
      <c r="A700" s="1" t="s">
        <v>2674</v>
      </c>
      <c r="B700" s="2">
        <v>45439</v>
      </c>
      <c r="C700" s="1" t="s">
        <v>6667</v>
      </c>
      <c r="D700" s="1" t="s">
        <v>46</v>
      </c>
      <c r="E700">
        <v>2024</v>
      </c>
      <c r="F700" s="1" t="s">
        <v>305</v>
      </c>
      <c r="G700" s="1" t="s">
        <v>306</v>
      </c>
      <c r="H700" s="1" t="s">
        <v>1385</v>
      </c>
      <c r="I700" s="1" t="s">
        <v>1386</v>
      </c>
      <c r="J700" s="1" t="s">
        <v>20</v>
      </c>
      <c r="K700" s="3">
        <v>31.2</v>
      </c>
      <c r="L700">
        <v>4</v>
      </c>
      <c r="M700" s="3">
        <v>124.8</v>
      </c>
      <c r="N700" s="1" t="s">
        <v>6669</v>
      </c>
      <c r="O700" s="1" t="s">
        <v>22</v>
      </c>
    </row>
    <row r="701" spans="1:15" x14ac:dyDescent="0.3">
      <c r="A701" s="1" t="s">
        <v>2675</v>
      </c>
      <c r="B701" s="2">
        <v>45579</v>
      </c>
      <c r="C701" s="1" t="s">
        <v>6667</v>
      </c>
      <c r="D701" s="1" t="s">
        <v>133</v>
      </c>
      <c r="E701">
        <v>2024</v>
      </c>
      <c r="F701" s="1" t="s">
        <v>2014</v>
      </c>
      <c r="G701" s="1" t="s">
        <v>2015</v>
      </c>
      <c r="H701" s="1" t="s">
        <v>277</v>
      </c>
      <c r="I701" s="1" t="s">
        <v>278</v>
      </c>
      <c r="J701" s="1" t="s">
        <v>70</v>
      </c>
      <c r="K701" s="3">
        <v>16.45</v>
      </c>
      <c r="L701">
        <v>5</v>
      </c>
      <c r="M701" s="3">
        <v>82.25</v>
      </c>
      <c r="N701" s="1" t="s">
        <v>21</v>
      </c>
      <c r="O701" s="1" t="s">
        <v>22</v>
      </c>
    </row>
    <row r="702" spans="1:15" x14ac:dyDescent="0.3">
      <c r="A702" s="1" t="s">
        <v>2676</v>
      </c>
      <c r="B702" s="2">
        <v>45080</v>
      </c>
      <c r="C702" s="1" t="s">
        <v>6673</v>
      </c>
      <c r="D702" s="1" t="s">
        <v>24</v>
      </c>
      <c r="E702">
        <v>2023</v>
      </c>
      <c r="F702" s="1" t="s">
        <v>524</v>
      </c>
      <c r="G702" s="1" t="s">
        <v>571</v>
      </c>
      <c r="H702" s="1" t="s">
        <v>936</v>
      </c>
      <c r="I702" s="1" t="s">
        <v>937</v>
      </c>
      <c r="J702" s="1" t="s">
        <v>20</v>
      </c>
      <c r="K702" s="3">
        <v>26.14</v>
      </c>
      <c r="L702">
        <v>5</v>
      </c>
      <c r="M702" s="3">
        <v>130.69999999999999</v>
      </c>
      <c r="N702" s="1" t="s">
        <v>21</v>
      </c>
      <c r="O702" s="1" t="s">
        <v>80</v>
      </c>
    </row>
    <row r="703" spans="1:15" x14ac:dyDescent="0.3">
      <c r="A703" s="1" t="s">
        <v>2677</v>
      </c>
      <c r="B703" s="2">
        <v>45701</v>
      </c>
      <c r="C703" s="1" t="s">
        <v>6672</v>
      </c>
      <c r="D703" s="1" t="s">
        <v>39</v>
      </c>
      <c r="E703">
        <v>2025</v>
      </c>
      <c r="F703" s="1" t="s">
        <v>666</v>
      </c>
      <c r="G703" s="1" t="s">
        <v>667</v>
      </c>
      <c r="H703" s="1" t="s">
        <v>2678</v>
      </c>
      <c r="I703" s="1" t="s">
        <v>2679</v>
      </c>
      <c r="J703" s="1" t="s">
        <v>51</v>
      </c>
      <c r="K703" s="3">
        <v>43.57</v>
      </c>
      <c r="L703">
        <v>5</v>
      </c>
      <c r="M703" s="3">
        <v>217.85</v>
      </c>
      <c r="N703" s="1" t="s">
        <v>6669</v>
      </c>
      <c r="O703" s="1" t="s">
        <v>44</v>
      </c>
    </row>
    <row r="704" spans="1:15" x14ac:dyDescent="0.3">
      <c r="A704" s="1" t="s">
        <v>2680</v>
      </c>
      <c r="B704" s="2">
        <v>45647</v>
      </c>
      <c r="C704" s="1" t="s">
        <v>6673</v>
      </c>
      <c r="D704" s="1" t="s">
        <v>107</v>
      </c>
      <c r="E704">
        <v>2024</v>
      </c>
      <c r="F704" s="1" t="s">
        <v>2681</v>
      </c>
      <c r="G704" s="1" t="s">
        <v>2682</v>
      </c>
      <c r="H704" s="1" t="s">
        <v>1862</v>
      </c>
      <c r="I704" s="1" t="s">
        <v>1863</v>
      </c>
      <c r="J704" s="1" t="s">
        <v>70</v>
      </c>
      <c r="K704" s="3">
        <v>49.58</v>
      </c>
      <c r="L704">
        <v>3</v>
      </c>
      <c r="M704" s="3">
        <v>148.74</v>
      </c>
      <c r="N704" s="1" t="s">
        <v>6669</v>
      </c>
      <c r="O704" s="1" t="s">
        <v>95</v>
      </c>
    </row>
    <row r="705" spans="1:15" x14ac:dyDescent="0.3">
      <c r="A705" s="1" t="s">
        <v>2683</v>
      </c>
      <c r="B705" s="2">
        <v>44957</v>
      </c>
      <c r="C705" s="1" t="s">
        <v>6671</v>
      </c>
      <c r="D705" s="1" t="s">
        <v>210</v>
      </c>
      <c r="E705">
        <v>2023</v>
      </c>
      <c r="F705" s="1" t="s">
        <v>2154</v>
      </c>
      <c r="G705" s="1" t="s">
        <v>2684</v>
      </c>
      <c r="H705" s="1" t="s">
        <v>2685</v>
      </c>
      <c r="I705" s="1" t="s">
        <v>2686</v>
      </c>
      <c r="J705" s="1" t="s">
        <v>20</v>
      </c>
      <c r="K705" s="3">
        <v>39.21</v>
      </c>
      <c r="L705">
        <v>2</v>
      </c>
      <c r="M705" s="3">
        <v>78.42</v>
      </c>
      <c r="N705" s="1" t="s">
        <v>21</v>
      </c>
      <c r="O705" s="1" t="s">
        <v>193</v>
      </c>
    </row>
    <row r="706" spans="1:15" x14ac:dyDescent="0.3">
      <c r="A706" s="1" t="s">
        <v>2687</v>
      </c>
      <c r="B706" s="2">
        <v>45329</v>
      </c>
      <c r="C706" s="1" t="s">
        <v>6670</v>
      </c>
      <c r="D706" s="1" t="s">
        <v>39</v>
      </c>
      <c r="E706">
        <v>2024</v>
      </c>
      <c r="F706" s="1" t="s">
        <v>2688</v>
      </c>
      <c r="G706" s="1" t="s">
        <v>2689</v>
      </c>
      <c r="H706" s="1" t="s">
        <v>2690</v>
      </c>
      <c r="I706" s="1" t="s">
        <v>2691</v>
      </c>
      <c r="J706" s="1" t="s">
        <v>20</v>
      </c>
      <c r="K706" s="3">
        <v>36.909999999999997</v>
      </c>
      <c r="L706">
        <v>1</v>
      </c>
      <c r="M706" s="3">
        <v>36.909999999999997</v>
      </c>
      <c r="N706" s="1" t="s">
        <v>29</v>
      </c>
      <c r="O706" s="1" t="s">
        <v>30</v>
      </c>
    </row>
    <row r="707" spans="1:15" x14ac:dyDescent="0.3">
      <c r="A707" s="1" t="s">
        <v>2692</v>
      </c>
      <c r="B707" s="2">
        <v>45408</v>
      </c>
      <c r="C707" s="1" t="s">
        <v>6668</v>
      </c>
      <c r="D707" s="1" t="s">
        <v>82</v>
      </c>
      <c r="E707">
        <v>2024</v>
      </c>
      <c r="F707" s="1" t="s">
        <v>1176</v>
      </c>
      <c r="G707" s="1" t="s">
        <v>1177</v>
      </c>
      <c r="H707" s="1" t="s">
        <v>1398</v>
      </c>
      <c r="I707" s="1" t="s">
        <v>1399</v>
      </c>
      <c r="J707" s="1" t="s">
        <v>87</v>
      </c>
      <c r="K707" s="3">
        <v>44.18</v>
      </c>
      <c r="L707">
        <v>1</v>
      </c>
      <c r="M707" s="3">
        <v>44.18</v>
      </c>
      <c r="N707" s="1" t="s">
        <v>21</v>
      </c>
      <c r="O707" s="1" t="s">
        <v>37</v>
      </c>
    </row>
    <row r="708" spans="1:15" x14ac:dyDescent="0.3">
      <c r="A708" s="1" t="s">
        <v>2693</v>
      </c>
      <c r="B708" s="2">
        <v>45086</v>
      </c>
      <c r="C708" s="1" t="s">
        <v>6668</v>
      </c>
      <c r="D708" s="1" t="s">
        <v>24</v>
      </c>
      <c r="E708">
        <v>2023</v>
      </c>
      <c r="F708" s="1" t="s">
        <v>174</v>
      </c>
      <c r="G708" s="1" t="s">
        <v>2694</v>
      </c>
      <c r="H708" s="1" t="s">
        <v>821</v>
      </c>
      <c r="I708" s="1" t="s">
        <v>2695</v>
      </c>
      <c r="J708" s="1" t="s">
        <v>20</v>
      </c>
      <c r="K708" s="3">
        <v>16.84</v>
      </c>
      <c r="L708">
        <v>3</v>
      </c>
      <c r="M708" s="3">
        <v>50.52</v>
      </c>
      <c r="N708" s="1" t="s">
        <v>29</v>
      </c>
      <c r="O708" s="1" t="s">
        <v>22</v>
      </c>
    </row>
    <row r="709" spans="1:15" x14ac:dyDescent="0.3">
      <c r="A709" s="1" t="s">
        <v>2696</v>
      </c>
      <c r="B709" s="2">
        <v>45309</v>
      </c>
      <c r="C709" s="1" t="s">
        <v>6672</v>
      </c>
      <c r="D709" s="1" t="s">
        <v>210</v>
      </c>
      <c r="E709">
        <v>2024</v>
      </c>
      <c r="F709" s="1" t="s">
        <v>200</v>
      </c>
      <c r="G709" s="1" t="s">
        <v>201</v>
      </c>
      <c r="H709" s="1" t="s">
        <v>2697</v>
      </c>
      <c r="I709" s="1" t="s">
        <v>2698</v>
      </c>
      <c r="J709" s="1" t="s">
        <v>51</v>
      </c>
      <c r="K709" s="3">
        <v>45.33</v>
      </c>
      <c r="L709">
        <v>5</v>
      </c>
      <c r="M709" s="3">
        <v>226.65</v>
      </c>
      <c r="N709" s="1" t="s">
        <v>6669</v>
      </c>
      <c r="O709" s="1" t="s">
        <v>193</v>
      </c>
    </row>
    <row r="710" spans="1:15" x14ac:dyDescent="0.3">
      <c r="A710" s="1" t="s">
        <v>2699</v>
      </c>
      <c r="B710" s="2">
        <v>45293</v>
      </c>
      <c r="C710" s="1" t="s">
        <v>6671</v>
      </c>
      <c r="D710" s="1" t="s">
        <v>210</v>
      </c>
      <c r="E710">
        <v>2024</v>
      </c>
      <c r="F710" s="1" t="s">
        <v>2406</v>
      </c>
      <c r="G710" s="1" t="s">
        <v>2700</v>
      </c>
      <c r="H710" s="1" t="s">
        <v>2701</v>
      </c>
      <c r="I710" s="1" t="s">
        <v>2702</v>
      </c>
      <c r="J710" s="1" t="s">
        <v>70</v>
      </c>
      <c r="K710" s="3">
        <v>39.97</v>
      </c>
      <c r="L710">
        <v>1</v>
      </c>
      <c r="M710" s="3">
        <v>39.97</v>
      </c>
      <c r="N710" s="1" t="s">
        <v>29</v>
      </c>
      <c r="O710" s="1" t="s">
        <v>30</v>
      </c>
    </row>
    <row r="711" spans="1:15" x14ac:dyDescent="0.3">
      <c r="A711" s="1" t="s">
        <v>2703</v>
      </c>
      <c r="B711" s="2">
        <v>45480</v>
      </c>
      <c r="C711" s="1" t="s">
        <v>6666</v>
      </c>
      <c r="D711" s="1" t="s">
        <v>32</v>
      </c>
      <c r="E711">
        <v>2024</v>
      </c>
      <c r="F711" s="1" t="s">
        <v>1477</v>
      </c>
      <c r="G711" s="1" t="s">
        <v>2392</v>
      </c>
      <c r="H711" s="1" t="s">
        <v>1194</v>
      </c>
      <c r="I711" s="1" t="s">
        <v>2704</v>
      </c>
      <c r="J711" s="1" t="s">
        <v>70</v>
      </c>
      <c r="K711" s="3">
        <v>52.64</v>
      </c>
      <c r="L711">
        <v>3</v>
      </c>
      <c r="M711" s="3">
        <v>157.91999999999999</v>
      </c>
      <c r="N711" s="1" t="s">
        <v>21</v>
      </c>
      <c r="O711" s="1" t="s">
        <v>95</v>
      </c>
    </row>
    <row r="712" spans="1:15" x14ac:dyDescent="0.3">
      <c r="A712" s="1" t="s">
        <v>2705</v>
      </c>
      <c r="B712" s="2">
        <v>45584</v>
      </c>
      <c r="C712" s="1" t="s">
        <v>6673</v>
      </c>
      <c r="D712" s="1" t="s">
        <v>133</v>
      </c>
      <c r="E712">
        <v>2024</v>
      </c>
      <c r="F712" s="1" t="s">
        <v>2199</v>
      </c>
      <c r="G712" s="1" t="s">
        <v>2706</v>
      </c>
      <c r="H712" s="1" t="s">
        <v>2707</v>
      </c>
      <c r="I712" s="1" t="s">
        <v>2708</v>
      </c>
      <c r="J712" s="1" t="s">
        <v>70</v>
      </c>
      <c r="K712" s="3">
        <v>44.91</v>
      </c>
      <c r="L712">
        <v>2</v>
      </c>
      <c r="M712" s="3">
        <v>89.82</v>
      </c>
      <c r="N712" s="1" t="s">
        <v>29</v>
      </c>
      <c r="O712" s="1" t="s">
        <v>30</v>
      </c>
    </row>
    <row r="713" spans="1:15" x14ac:dyDescent="0.3">
      <c r="A713" s="1" t="s">
        <v>2709</v>
      </c>
      <c r="B713" s="2">
        <v>45102</v>
      </c>
      <c r="C713" s="1" t="s">
        <v>6666</v>
      </c>
      <c r="D713" s="1" t="s">
        <v>24</v>
      </c>
      <c r="E713">
        <v>2023</v>
      </c>
      <c r="F713" s="1" t="s">
        <v>2710</v>
      </c>
      <c r="G713" s="1" t="s">
        <v>2711</v>
      </c>
      <c r="H713" s="1" t="s">
        <v>2174</v>
      </c>
      <c r="I713" s="1" t="s">
        <v>2712</v>
      </c>
      <c r="J713" s="1" t="s">
        <v>20</v>
      </c>
      <c r="K713" s="3">
        <v>11.01</v>
      </c>
      <c r="L713">
        <v>2</v>
      </c>
      <c r="M713" s="3">
        <v>22.02</v>
      </c>
      <c r="N713" s="1" t="s">
        <v>6669</v>
      </c>
      <c r="O713" s="1" t="s">
        <v>37</v>
      </c>
    </row>
    <row r="714" spans="1:15" x14ac:dyDescent="0.3">
      <c r="A714" s="1" t="s">
        <v>2713</v>
      </c>
      <c r="B714" s="2">
        <v>45057</v>
      </c>
      <c r="C714" s="1" t="s">
        <v>6672</v>
      </c>
      <c r="D714" s="1" t="s">
        <v>46</v>
      </c>
      <c r="E714">
        <v>2023</v>
      </c>
      <c r="F714" s="1" t="s">
        <v>1422</v>
      </c>
      <c r="G714" s="1" t="s">
        <v>2466</v>
      </c>
      <c r="H714" s="1" t="s">
        <v>166</v>
      </c>
      <c r="I714" s="1" t="s">
        <v>2714</v>
      </c>
      <c r="J714" s="1" t="s">
        <v>87</v>
      </c>
      <c r="K714" s="3">
        <v>47.97</v>
      </c>
      <c r="L714">
        <v>3</v>
      </c>
      <c r="M714" s="3">
        <v>143.91</v>
      </c>
      <c r="N714" s="1" t="s">
        <v>21</v>
      </c>
      <c r="O714" s="1" t="s">
        <v>37</v>
      </c>
    </row>
    <row r="715" spans="1:15" x14ac:dyDescent="0.3">
      <c r="A715" s="1" t="s">
        <v>2715</v>
      </c>
      <c r="B715" s="2">
        <v>45590</v>
      </c>
      <c r="C715" s="1" t="s">
        <v>6668</v>
      </c>
      <c r="D715" s="1" t="s">
        <v>133</v>
      </c>
      <c r="E715">
        <v>2024</v>
      </c>
      <c r="F715" s="1" t="s">
        <v>55</v>
      </c>
      <c r="G715" s="1" t="s">
        <v>746</v>
      </c>
      <c r="H715" s="1" t="s">
        <v>1479</v>
      </c>
      <c r="I715" s="1" t="s">
        <v>1480</v>
      </c>
      <c r="J715" s="1" t="s">
        <v>70</v>
      </c>
      <c r="K715" s="3">
        <v>33.93</v>
      </c>
      <c r="L715">
        <v>2</v>
      </c>
      <c r="M715" s="3">
        <v>67.86</v>
      </c>
      <c r="N715" s="1" t="s">
        <v>29</v>
      </c>
      <c r="O715" s="1" t="s">
        <v>37</v>
      </c>
    </row>
    <row r="716" spans="1:15" x14ac:dyDescent="0.3">
      <c r="A716" s="1" t="s">
        <v>2716</v>
      </c>
      <c r="B716" s="2">
        <v>45380</v>
      </c>
      <c r="C716" s="1" t="s">
        <v>6668</v>
      </c>
      <c r="D716" s="1" t="s">
        <v>15</v>
      </c>
      <c r="E716">
        <v>2024</v>
      </c>
      <c r="F716" s="1" t="s">
        <v>2717</v>
      </c>
      <c r="G716" s="1" t="s">
        <v>2718</v>
      </c>
      <c r="H716" s="1" t="s">
        <v>141</v>
      </c>
      <c r="I716" s="1" t="s">
        <v>142</v>
      </c>
      <c r="J716" s="1" t="s">
        <v>70</v>
      </c>
      <c r="K716" s="3">
        <v>44.82</v>
      </c>
      <c r="L716">
        <v>5</v>
      </c>
      <c r="M716" s="3">
        <v>224.1</v>
      </c>
      <c r="N716" s="1" t="s">
        <v>21</v>
      </c>
      <c r="O716" s="1" t="s">
        <v>37</v>
      </c>
    </row>
    <row r="717" spans="1:15" x14ac:dyDescent="0.3">
      <c r="A717" s="1" t="s">
        <v>2719</v>
      </c>
      <c r="B717" s="2">
        <v>45100</v>
      </c>
      <c r="C717" s="1" t="s">
        <v>6668</v>
      </c>
      <c r="D717" s="1" t="s">
        <v>24</v>
      </c>
      <c r="E717">
        <v>2023</v>
      </c>
      <c r="F717" s="1" t="s">
        <v>2285</v>
      </c>
      <c r="G717" s="1" t="s">
        <v>2720</v>
      </c>
      <c r="H717" s="1" t="s">
        <v>35</v>
      </c>
      <c r="I717" s="1" t="s">
        <v>2721</v>
      </c>
      <c r="J717" s="1" t="s">
        <v>70</v>
      </c>
      <c r="K717" s="3">
        <v>16.23</v>
      </c>
      <c r="L717">
        <v>1</v>
      </c>
      <c r="M717" s="3">
        <v>16.23</v>
      </c>
      <c r="N717" s="1" t="s">
        <v>88</v>
      </c>
      <c r="O717" s="1" t="s">
        <v>52</v>
      </c>
    </row>
    <row r="718" spans="1:15" x14ac:dyDescent="0.3">
      <c r="A718" s="1" t="s">
        <v>2722</v>
      </c>
      <c r="B718" s="2">
        <v>45348</v>
      </c>
      <c r="C718" s="1" t="s">
        <v>6667</v>
      </c>
      <c r="D718" s="1" t="s">
        <v>39</v>
      </c>
      <c r="E718">
        <v>2024</v>
      </c>
      <c r="F718" s="1" t="s">
        <v>521</v>
      </c>
      <c r="G718" s="1" t="s">
        <v>522</v>
      </c>
      <c r="H718" s="1" t="s">
        <v>826</v>
      </c>
      <c r="I718" s="1" t="s">
        <v>827</v>
      </c>
      <c r="J718" s="1" t="s">
        <v>87</v>
      </c>
      <c r="K718" s="3">
        <v>28.29</v>
      </c>
      <c r="L718">
        <v>5</v>
      </c>
      <c r="M718" s="3">
        <v>141.44999999999999</v>
      </c>
      <c r="N718" s="1" t="s">
        <v>6669</v>
      </c>
      <c r="O718" s="1" t="s">
        <v>37</v>
      </c>
    </row>
    <row r="719" spans="1:15" x14ac:dyDescent="0.3">
      <c r="A719" s="1" t="s">
        <v>2723</v>
      </c>
      <c r="B719" s="2">
        <v>45187</v>
      </c>
      <c r="C719" s="1" t="s">
        <v>6667</v>
      </c>
      <c r="D719" s="1" t="s">
        <v>60</v>
      </c>
      <c r="E719">
        <v>2023</v>
      </c>
      <c r="F719" s="1" t="s">
        <v>2399</v>
      </c>
      <c r="G719" s="1" t="s">
        <v>2724</v>
      </c>
      <c r="H719" s="1" t="s">
        <v>2130</v>
      </c>
      <c r="I719" s="1" t="s">
        <v>2725</v>
      </c>
      <c r="J719" s="1" t="s">
        <v>20</v>
      </c>
      <c r="K719" s="3">
        <v>19.52</v>
      </c>
      <c r="L719">
        <v>4</v>
      </c>
      <c r="M719" s="3">
        <v>78.08</v>
      </c>
      <c r="N719" s="1" t="s">
        <v>21</v>
      </c>
      <c r="O719" s="1" t="s">
        <v>44</v>
      </c>
    </row>
    <row r="720" spans="1:15" x14ac:dyDescent="0.3">
      <c r="A720" s="1" t="s">
        <v>2726</v>
      </c>
      <c r="B720" s="2">
        <v>44832</v>
      </c>
      <c r="C720" s="1" t="s">
        <v>6670</v>
      </c>
      <c r="D720" s="1" t="s">
        <v>60</v>
      </c>
      <c r="E720">
        <v>2022</v>
      </c>
      <c r="F720" s="1" t="s">
        <v>322</v>
      </c>
      <c r="G720" s="1" t="s">
        <v>323</v>
      </c>
      <c r="H720" s="1" t="s">
        <v>697</v>
      </c>
      <c r="I720" s="1" t="s">
        <v>1626</v>
      </c>
      <c r="J720" s="1" t="s">
        <v>70</v>
      </c>
      <c r="K720" s="3">
        <v>44.7</v>
      </c>
      <c r="L720">
        <v>3</v>
      </c>
      <c r="M720" s="3">
        <v>134.1</v>
      </c>
      <c r="N720" s="1" t="s">
        <v>6669</v>
      </c>
      <c r="O720" s="1" t="s">
        <v>30</v>
      </c>
    </row>
    <row r="721" spans="1:15" x14ac:dyDescent="0.3">
      <c r="A721" s="1" t="s">
        <v>2727</v>
      </c>
      <c r="B721" s="2">
        <v>44808</v>
      </c>
      <c r="C721" s="1" t="s">
        <v>6666</v>
      </c>
      <c r="D721" s="1" t="s">
        <v>60</v>
      </c>
      <c r="E721">
        <v>2022</v>
      </c>
      <c r="F721" s="1" t="s">
        <v>1942</v>
      </c>
      <c r="G721" s="1" t="s">
        <v>2728</v>
      </c>
      <c r="H721" s="1" t="s">
        <v>1856</v>
      </c>
      <c r="I721" s="1" t="s">
        <v>1857</v>
      </c>
      <c r="J721" s="1" t="s">
        <v>70</v>
      </c>
      <c r="K721" s="3">
        <v>9.16</v>
      </c>
      <c r="L721">
        <v>5</v>
      </c>
      <c r="M721" s="3">
        <v>45.8</v>
      </c>
      <c r="N721" s="1" t="s">
        <v>21</v>
      </c>
      <c r="O721" s="1" t="s">
        <v>37</v>
      </c>
    </row>
    <row r="722" spans="1:15" x14ac:dyDescent="0.3">
      <c r="A722" s="1" t="s">
        <v>2729</v>
      </c>
      <c r="B722" s="2">
        <v>45228</v>
      </c>
      <c r="C722" s="1" t="s">
        <v>6666</v>
      </c>
      <c r="D722" s="1" t="s">
        <v>133</v>
      </c>
      <c r="E722">
        <v>2023</v>
      </c>
      <c r="F722" s="1" t="s">
        <v>1133</v>
      </c>
      <c r="G722" s="1" t="s">
        <v>2002</v>
      </c>
      <c r="H722" s="1" t="s">
        <v>2730</v>
      </c>
      <c r="I722" s="1" t="s">
        <v>2731</v>
      </c>
      <c r="J722" s="1" t="s">
        <v>70</v>
      </c>
      <c r="K722" s="3">
        <v>52.15</v>
      </c>
      <c r="L722">
        <v>4</v>
      </c>
      <c r="M722" s="3">
        <v>208.6</v>
      </c>
      <c r="N722" s="1" t="s">
        <v>6669</v>
      </c>
      <c r="O722" s="1" t="s">
        <v>95</v>
      </c>
    </row>
    <row r="723" spans="1:15" x14ac:dyDescent="0.3">
      <c r="A723" s="1" t="s">
        <v>2732</v>
      </c>
      <c r="B723" s="2">
        <v>44924</v>
      </c>
      <c r="C723" s="1" t="s">
        <v>6672</v>
      </c>
      <c r="D723" s="1" t="s">
        <v>107</v>
      </c>
      <c r="E723">
        <v>2022</v>
      </c>
      <c r="F723" s="1" t="s">
        <v>1304</v>
      </c>
      <c r="G723" s="1" t="s">
        <v>1759</v>
      </c>
      <c r="H723" s="1" t="s">
        <v>2268</v>
      </c>
      <c r="I723" s="1" t="s">
        <v>2269</v>
      </c>
      <c r="J723" s="1" t="s">
        <v>70</v>
      </c>
      <c r="K723" s="3">
        <v>38.840000000000003</v>
      </c>
      <c r="L723">
        <v>5</v>
      </c>
      <c r="M723" s="3">
        <v>194.2</v>
      </c>
      <c r="N723" s="1" t="s">
        <v>21</v>
      </c>
      <c r="O723" s="1" t="s">
        <v>30</v>
      </c>
    </row>
    <row r="724" spans="1:15" x14ac:dyDescent="0.3">
      <c r="A724" s="1" t="s">
        <v>2733</v>
      </c>
      <c r="B724" s="2">
        <v>45270</v>
      </c>
      <c r="C724" s="1" t="s">
        <v>6666</v>
      </c>
      <c r="D724" s="1" t="s">
        <v>107</v>
      </c>
      <c r="E724">
        <v>2023</v>
      </c>
      <c r="F724" s="1" t="s">
        <v>788</v>
      </c>
      <c r="G724" s="1" t="s">
        <v>2223</v>
      </c>
      <c r="H724" s="1" t="s">
        <v>2734</v>
      </c>
      <c r="I724" s="1" t="s">
        <v>2735</v>
      </c>
      <c r="J724" s="1" t="s">
        <v>87</v>
      </c>
      <c r="K724" s="3">
        <v>41.1</v>
      </c>
      <c r="L724">
        <v>2</v>
      </c>
      <c r="M724" s="3">
        <v>82.2</v>
      </c>
      <c r="N724" s="1" t="s">
        <v>88</v>
      </c>
      <c r="O724" s="1" t="s">
        <v>37</v>
      </c>
    </row>
    <row r="725" spans="1:15" x14ac:dyDescent="0.3">
      <c r="A725" s="1" t="s">
        <v>2736</v>
      </c>
      <c r="B725" s="2">
        <v>45803</v>
      </c>
      <c r="C725" s="1" t="s">
        <v>6667</v>
      </c>
      <c r="D725" s="1" t="s">
        <v>46</v>
      </c>
      <c r="E725">
        <v>2025</v>
      </c>
      <c r="F725" s="1" t="s">
        <v>2406</v>
      </c>
      <c r="G725" s="1" t="s">
        <v>2737</v>
      </c>
      <c r="H725" s="1" t="s">
        <v>608</v>
      </c>
      <c r="I725" s="1" t="s">
        <v>609</v>
      </c>
      <c r="J725" s="1" t="s">
        <v>70</v>
      </c>
      <c r="K725" s="3">
        <v>30.98</v>
      </c>
      <c r="L725">
        <v>3</v>
      </c>
      <c r="M725" s="3">
        <v>92.94</v>
      </c>
      <c r="N725" s="1" t="s">
        <v>29</v>
      </c>
      <c r="O725" s="1" t="s">
        <v>22</v>
      </c>
    </row>
    <row r="726" spans="1:15" x14ac:dyDescent="0.3">
      <c r="A726" s="1" t="s">
        <v>2738</v>
      </c>
      <c r="B726" s="2">
        <v>45649</v>
      </c>
      <c r="C726" s="1" t="s">
        <v>6667</v>
      </c>
      <c r="D726" s="1" t="s">
        <v>107</v>
      </c>
      <c r="E726">
        <v>2024</v>
      </c>
      <c r="F726" s="1" t="s">
        <v>317</v>
      </c>
      <c r="G726" s="1" t="s">
        <v>318</v>
      </c>
      <c r="H726" s="1" t="s">
        <v>2324</v>
      </c>
      <c r="I726" s="1" t="s">
        <v>2325</v>
      </c>
      <c r="J726" s="1" t="s">
        <v>20</v>
      </c>
      <c r="K726" s="3">
        <v>16.170000000000002</v>
      </c>
      <c r="L726">
        <v>1</v>
      </c>
      <c r="M726" s="3">
        <v>16.170000000000002</v>
      </c>
      <c r="N726" s="1" t="s">
        <v>21</v>
      </c>
      <c r="O726" s="1" t="s">
        <v>37</v>
      </c>
    </row>
    <row r="727" spans="1:15" x14ac:dyDescent="0.3">
      <c r="A727" s="1" t="s">
        <v>2739</v>
      </c>
      <c r="B727" s="2">
        <v>45102</v>
      </c>
      <c r="C727" s="1" t="s">
        <v>6666</v>
      </c>
      <c r="D727" s="1" t="s">
        <v>24</v>
      </c>
      <c r="E727">
        <v>2023</v>
      </c>
      <c r="F727" s="1" t="s">
        <v>611</v>
      </c>
      <c r="G727" s="1" t="s">
        <v>2740</v>
      </c>
      <c r="H727" s="1" t="s">
        <v>2319</v>
      </c>
      <c r="I727" s="1" t="s">
        <v>2320</v>
      </c>
      <c r="J727" s="1" t="s">
        <v>70</v>
      </c>
      <c r="K727" s="3">
        <v>27.08</v>
      </c>
      <c r="L727">
        <v>5</v>
      </c>
      <c r="M727" s="3">
        <v>135.4</v>
      </c>
      <c r="N727" s="1" t="s">
        <v>88</v>
      </c>
      <c r="O727" s="1" t="s">
        <v>37</v>
      </c>
    </row>
    <row r="728" spans="1:15" x14ac:dyDescent="0.3">
      <c r="A728" s="1" t="s">
        <v>2741</v>
      </c>
      <c r="B728" s="2">
        <v>44883</v>
      </c>
      <c r="C728" s="1" t="s">
        <v>6668</v>
      </c>
      <c r="D728" s="1" t="s">
        <v>54</v>
      </c>
      <c r="E728">
        <v>2022</v>
      </c>
      <c r="F728" s="1" t="s">
        <v>814</v>
      </c>
      <c r="G728" s="1" t="s">
        <v>815</v>
      </c>
      <c r="H728" s="1" t="s">
        <v>2742</v>
      </c>
      <c r="I728" s="1" t="s">
        <v>2743</v>
      </c>
      <c r="J728" s="1" t="s">
        <v>70</v>
      </c>
      <c r="K728" s="3">
        <v>33.450000000000003</v>
      </c>
      <c r="L728">
        <v>1</v>
      </c>
      <c r="M728" s="3">
        <v>33.450000000000003</v>
      </c>
      <c r="N728" s="1" t="s">
        <v>21</v>
      </c>
      <c r="O728" s="1" t="s">
        <v>193</v>
      </c>
    </row>
    <row r="729" spans="1:15" x14ac:dyDescent="0.3">
      <c r="A729" s="1" t="s">
        <v>2744</v>
      </c>
      <c r="B729" s="2">
        <v>45242</v>
      </c>
      <c r="C729" s="1" t="s">
        <v>6666</v>
      </c>
      <c r="D729" s="1" t="s">
        <v>54</v>
      </c>
      <c r="E729">
        <v>2023</v>
      </c>
      <c r="F729" s="1" t="s">
        <v>2745</v>
      </c>
      <c r="G729" s="1" t="s">
        <v>682</v>
      </c>
      <c r="H729" s="1" t="s">
        <v>1953</v>
      </c>
      <c r="I729" s="1" t="s">
        <v>2746</v>
      </c>
      <c r="J729" s="1" t="s">
        <v>51</v>
      </c>
      <c r="K729" s="3">
        <v>44.83</v>
      </c>
      <c r="L729">
        <v>4</v>
      </c>
      <c r="M729" s="3">
        <v>179.32</v>
      </c>
      <c r="N729" s="1" t="s">
        <v>21</v>
      </c>
      <c r="O729" s="1" t="s">
        <v>44</v>
      </c>
    </row>
    <row r="730" spans="1:15" x14ac:dyDescent="0.3">
      <c r="A730" s="1" t="s">
        <v>2747</v>
      </c>
      <c r="B730" s="2">
        <v>45177</v>
      </c>
      <c r="C730" s="1" t="s">
        <v>6668</v>
      </c>
      <c r="D730" s="1" t="s">
        <v>60</v>
      </c>
      <c r="E730">
        <v>2023</v>
      </c>
      <c r="F730" s="1" t="s">
        <v>2206</v>
      </c>
      <c r="G730" s="1" t="s">
        <v>2748</v>
      </c>
      <c r="H730" s="1" t="s">
        <v>1390</v>
      </c>
      <c r="I730" s="1" t="s">
        <v>2749</v>
      </c>
      <c r="J730" s="1" t="s">
        <v>51</v>
      </c>
      <c r="K730" s="3">
        <v>42.92</v>
      </c>
      <c r="L730">
        <v>3</v>
      </c>
      <c r="M730" s="3">
        <v>128.76</v>
      </c>
      <c r="N730" s="1" t="s">
        <v>88</v>
      </c>
      <c r="O730" s="1" t="s">
        <v>52</v>
      </c>
    </row>
    <row r="731" spans="1:15" x14ac:dyDescent="0.3">
      <c r="A731" s="1" t="s">
        <v>2750</v>
      </c>
      <c r="B731" s="2">
        <v>45354</v>
      </c>
      <c r="C731" s="1" t="s">
        <v>6666</v>
      </c>
      <c r="D731" s="1" t="s">
        <v>15</v>
      </c>
      <c r="E731">
        <v>2024</v>
      </c>
      <c r="F731" s="1" t="s">
        <v>1180</v>
      </c>
      <c r="G731" s="1" t="s">
        <v>1181</v>
      </c>
      <c r="H731" s="1" t="s">
        <v>267</v>
      </c>
      <c r="I731" s="1" t="s">
        <v>268</v>
      </c>
      <c r="J731" s="1" t="s">
        <v>20</v>
      </c>
      <c r="K731" s="3">
        <v>10.58</v>
      </c>
      <c r="L731">
        <v>4</v>
      </c>
      <c r="M731" s="3">
        <v>42.32</v>
      </c>
      <c r="N731" s="1" t="s">
        <v>21</v>
      </c>
      <c r="O731" s="1" t="s">
        <v>44</v>
      </c>
    </row>
    <row r="732" spans="1:15" x14ac:dyDescent="0.3">
      <c r="A732" s="1" t="s">
        <v>2751</v>
      </c>
      <c r="B732" s="2">
        <v>45436</v>
      </c>
      <c r="C732" s="1" t="s">
        <v>6668</v>
      </c>
      <c r="D732" s="1" t="s">
        <v>46</v>
      </c>
      <c r="E732">
        <v>2024</v>
      </c>
      <c r="F732" s="1" t="s">
        <v>2752</v>
      </c>
      <c r="G732" s="1" t="s">
        <v>2753</v>
      </c>
      <c r="H732" s="1" t="s">
        <v>2754</v>
      </c>
      <c r="I732" s="1" t="s">
        <v>2755</v>
      </c>
      <c r="J732" s="1" t="s">
        <v>20</v>
      </c>
      <c r="K732" s="3">
        <v>15.59</v>
      </c>
      <c r="L732">
        <v>1</v>
      </c>
      <c r="M732" s="3">
        <v>15.59</v>
      </c>
      <c r="N732" s="1" t="s">
        <v>88</v>
      </c>
      <c r="O732" s="1" t="s">
        <v>193</v>
      </c>
    </row>
    <row r="733" spans="1:15" x14ac:dyDescent="0.3">
      <c r="A733" s="1" t="s">
        <v>2756</v>
      </c>
      <c r="B733" s="2">
        <v>45119</v>
      </c>
      <c r="C733" s="1" t="s">
        <v>6670</v>
      </c>
      <c r="D733" s="1" t="s">
        <v>32</v>
      </c>
      <c r="E733">
        <v>2023</v>
      </c>
      <c r="F733" s="1" t="s">
        <v>2372</v>
      </c>
      <c r="G733" s="1" t="s">
        <v>2373</v>
      </c>
      <c r="H733" s="1" t="s">
        <v>1762</v>
      </c>
      <c r="I733" s="1" t="s">
        <v>2757</v>
      </c>
      <c r="J733" s="1" t="s">
        <v>87</v>
      </c>
      <c r="K733" s="3">
        <v>23.24</v>
      </c>
      <c r="L733">
        <v>3</v>
      </c>
      <c r="M733" s="3">
        <v>69.72</v>
      </c>
      <c r="N733" s="1" t="s">
        <v>21</v>
      </c>
      <c r="O733" s="1" t="s">
        <v>193</v>
      </c>
    </row>
    <row r="734" spans="1:15" x14ac:dyDescent="0.3">
      <c r="A734" s="1" t="s">
        <v>2758</v>
      </c>
      <c r="B734" s="2">
        <v>45218</v>
      </c>
      <c r="C734" s="1" t="s">
        <v>6672</v>
      </c>
      <c r="D734" s="1" t="s">
        <v>133</v>
      </c>
      <c r="E734">
        <v>2023</v>
      </c>
      <c r="F734" s="1" t="s">
        <v>1616</v>
      </c>
      <c r="G734" s="1" t="s">
        <v>2759</v>
      </c>
      <c r="H734" s="1" t="s">
        <v>18</v>
      </c>
      <c r="I734" s="1" t="s">
        <v>19</v>
      </c>
      <c r="J734" s="1" t="s">
        <v>20</v>
      </c>
      <c r="K734" s="3">
        <v>6.7</v>
      </c>
      <c r="L734">
        <v>3</v>
      </c>
      <c r="M734" s="3">
        <v>20.100000000000001</v>
      </c>
      <c r="N734" s="1" t="s">
        <v>6669</v>
      </c>
      <c r="O734" s="1" t="s">
        <v>30</v>
      </c>
    </row>
    <row r="735" spans="1:15" x14ac:dyDescent="0.3">
      <c r="A735" s="1" t="s">
        <v>2760</v>
      </c>
      <c r="B735" s="2">
        <v>45640</v>
      </c>
      <c r="C735" s="1" t="s">
        <v>6673</v>
      </c>
      <c r="D735" s="1" t="s">
        <v>107</v>
      </c>
      <c r="E735">
        <v>2024</v>
      </c>
      <c r="F735" s="1" t="s">
        <v>2761</v>
      </c>
      <c r="G735" s="1" t="s">
        <v>2762</v>
      </c>
      <c r="H735" s="1" t="s">
        <v>2763</v>
      </c>
      <c r="I735" s="1" t="s">
        <v>2764</v>
      </c>
      <c r="J735" s="1" t="s">
        <v>20</v>
      </c>
      <c r="K735" s="3">
        <v>14.52</v>
      </c>
      <c r="L735">
        <v>4</v>
      </c>
      <c r="M735" s="3">
        <v>58.08</v>
      </c>
      <c r="N735" s="1" t="s">
        <v>21</v>
      </c>
      <c r="O735" s="1" t="s">
        <v>37</v>
      </c>
    </row>
    <row r="736" spans="1:15" x14ac:dyDescent="0.3">
      <c r="A736" s="1" t="s">
        <v>2765</v>
      </c>
      <c r="B736" s="2">
        <v>45197</v>
      </c>
      <c r="C736" s="1" t="s">
        <v>6672</v>
      </c>
      <c r="D736" s="1" t="s">
        <v>60</v>
      </c>
      <c r="E736">
        <v>2023</v>
      </c>
      <c r="F736" s="1" t="s">
        <v>1668</v>
      </c>
      <c r="G736" s="1" t="s">
        <v>1669</v>
      </c>
      <c r="H736" s="1" t="s">
        <v>2766</v>
      </c>
      <c r="I736" s="1" t="s">
        <v>2767</v>
      </c>
      <c r="J736" s="1" t="s">
        <v>87</v>
      </c>
      <c r="K736" s="3">
        <v>22.01</v>
      </c>
      <c r="L736">
        <v>5</v>
      </c>
      <c r="M736" s="3">
        <v>110.05</v>
      </c>
      <c r="N736" s="1" t="s">
        <v>6669</v>
      </c>
      <c r="O736" s="1" t="s">
        <v>95</v>
      </c>
    </row>
    <row r="737" spans="1:15" x14ac:dyDescent="0.3">
      <c r="A737" s="1" t="s">
        <v>2768</v>
      </c>
      <c r="B737" s="2">
        <v>45572</v>
      </c>
      <c r="C737" s="1" t="s">
        <v>6667</v>
      </c>
      <c r="D737" s="1" t="s">
        <v>133</v>
      </c>
      <c r="E737">
        <v>2024</v>
      </c>
      <c r="F737" s="1" t="s">
        <v>1637</v>
      </c>
      <c r="G737" s="1" t="s">
        <v>1638</v>
      </c>
      <c r="H737" s="1" t="s">
        <v>2497</v>
      </c>
      <c r="I737" s="1" t="s">
        <v>2769</v>
      </c>
      <c r="J737" s="1" t="s">
        <v>87</v>
      </c>
      <c r="K737" s="3">
        <v>40.03</v>
      </c>
      <c r="L737">
        <v>2</v>
      </c>
      <c r="M737" s="3">
        <v>80.06</v>
      </c>
      <c r="N737" s="1" t="s">
        <v>88</v>
      </c>
      <c r="O737" s="1" t="s">
        <v>44</v>
      </c>
    </row>
    <row r="738" spans="1:15" x14ac:dyDescent="0.3">
      <c r="A738" s="1" t="s">
        <v>2770</v>
      </c>
      <c r="B738" s="2">
        <v>45402</v>
      </c>
      <c r="C738" s="1" t="s">
        <v>6673</v>
      </c>
      <c r="D738" s="1" t="s">
        <v>82</v>
      </c>
      <c r="E738">
        <v>2024</v>
      </c>
      <c r="F738" s="1" t="s">
        <v>1439</v>
      </c>
      <c r="G738" s="1" t="s">
        <v>1440</v>
      </c>
      <c r="H738" s="1" t="s">
        <v>2771</v>
      </c>
      <c r="I738" s="1" t="s">
        <v>2772</v>
      </c>
      <c r="J738" s="1" t="s">
        <v>20</v>
      </c>
      <c r="K738" s="3">
        <v>10.18</v>
      </c>
      <c r="L738">
        <v>3</v>
      </c>
      <c r="M738" s="3">
        <v>30.54</v>
      </c>
      <c r="N738" s="1" t="s">
        <v>6669</v>
      </c>
      <c r="O738" s="1" t="s">
        <v>44</v>
      </c>
    </row>
    <row r="739" spans="1:15" x14ac:dyDescent="0.3">
      <c r="A739" s="1" t="s">
        <v>2773</v>
      </c>
      <c r="B739" s="2">
        <v>45451</v>
      </c>
      <c r="C739" s="1" t="s">
        <v>6673</v>
      </c>
      <c r="D739" s="1" t="s">
        <v>24</v>
      </c>
      <c r="E739">
        <v>2024</v>
      </c>
      <c r="F739" s="1" t="s">
        <v>2774</v>
      </c>
      <c r="G739" s="1" t="s">
        <v>2775</v>
      </c>
      <c r="H739" s="1" t="s">
        <v>905</v>
      </c>
      <c r="I739" s="1" t="s">
        <v>1717</v>
      </c>
      <c r="J739" s="1" t="s">
        <v>70</v>
      </c>
      <c r="K739" s="3">
        <v>13.17</v>
      </c>
      <c r="L739">
        <v>1</v>
      </c>
      <c r="M739" s="3">
        <v>13.17</v>
      </c>
      <c r="N739" s="1" t="s">
        <v>21</v>
      </c>
      <c r="O739" s="1" t="s">
        <v>37</v>
      </c>
    </row>
    <row r="740" spans="1:15" x14ac:dyDescent="0.3">
      <c r="A740" s="1" t="s">
        <v>2776</v>
      </c>
      <c r="B740" s="2">
        <v>45461</v>
      </c>
      <c r="C740" s="1" t="s">
        <v>6671</v>
      </c>
      <c r="D740" s="1" t="s">
        <v>24</v>
      </c>
      <c r="E740">
        <v>2024</v>
      </c>
      <c r="F740" s="1" t="s">
        <v>921</v>
      </c>
      <c r="G740" s="1" t="s">
        <v>2777</v>
      </c>
      <c r="H740" s="1" t="s">
        <v>1152</v>
      </c>
      <c r="I740" s="1" t="s">
        <v>1190</v>
      </c>
      <c r="J740" s="1" t="s">
        <v>20</v>
      </c>
      <c r="K740" s="3">
        <v>9.99</v>
      </c>
      <c r="L740">
        <v>2</v>
      </c>
      <c r="M740" s="3">
        <v>19.98</v>
      </c>
      <c r="N740" s="1" t="s">
        <v>29</v>
      </c>
      <c r="O740" s="1" t="s">
        <v>193</v>
      </c>
    </row>
    <row r="741" spans="1:15" x14ac:dyDescent="0.3">
      <c r="A741" s="1" t="s">
        <v>2778</v>
      </c>
      <c r="B741" s="2">
        <v>45591</v>
      </c>
      <c r="C741" s="1" t="s">
        <v>6673</v>
      </c>
      <c r="D741" s="1" t="s">
        <v>133</v>
      </c>
      <c r="E741">
        <v>2024</v>
      </c>
      <c r="F741" s="1" t="s">
        <v>1235</v>
      </c>
      <c r="G741" s="1" t="s">
        <v>1576</v>
      </c>
      <c r="H741" s="1" t="s">
        <v>2779</v>
      </c>
      <c r="I741" s="1" t="s">
        <v>2780</v>
      </c>
      <c r="J741" s="1" t="s">
        <v>70</v>
      </c>
      <c r="K741" s="3">
        <v>34.409999999999997</v>
      </c>
      <c r="L741">
        <v>5</v>
      </c>
      <c r="M741" s="3">
        <v>172.05</v>
      </c>
      <c r="N741" s="1" t="s">
        <v>21</v>
      </c>
      <c r="O741" s="1" t="s">
        <v>30</v>
      </c>
    </row>
    <row r="742" spans="1:15" x14ac:dyDescent="0.3">
      <c r="A742" s="1" t="s">
        <v>2781</v>
      </c>
      <c r="B742" s="2">
        <v>45303</v>
      </c>
      <c r="C742" s="1" t="s">
        <v>6668</v>
      </c>
      <c r="D742" s="1" t="s">
        <v>210</v>
      </c>
      <c r="E742">
        <v>2024</v>
      </c>
      <c r="F742" s="1" t="s">
        <v>2782</v>
      </c>
      <c r="G742" s="1" t="s">
        <v>2783</v>
      </c>
      <c r="H742" s="1" t="s">
        <v>176</v>
      </c>
      <c r="I742" s="1" t="s">
        <v>177</v>
      </c>
      <c r="J742" s="1" t="s">
        <v>51</v>
      </c>
      <c r="K742" s="3">
        <v>20.34</v>
      </c>
      <c r="L742">
        <v>3</v>
      </c>
      <c r="M742" s="3">
        <v>61.02</v>
      </c>
      <c r="N742" s="1" t="s">
        <v>6669</v>
      </c>
      <c r="O742" s="1" t="s">
        <v>22</v>
      </c>
    </row>
    <row r="743" spans="1:15" x14ac:dyDescent="0.3">
      <c r="A743" s="1" t="s">
        <v>2784</v>
      </c>
      <c r="B743" s="2">
        <v>44984</v>
      </c>
      <c r="C743" s="1" t="s">
        <v>6667</v>
      </c>
      <c r="D743" s="1" t="s">
        <v>39</v>
      </c>
      <c r="E743">
        <v>2023</v>
      </c>
      <c r="F743" s="1" t="s">
        <v>1688</v>
      </c>
      <c r="G743" s="1" t="s">
        <v>2785</v>
      </c>
      <c r="H743" s="1" t="s">
        <v>2707</v>
      </c>
      <c r="I743" s="1" t="s">
        <v>2708</v>
      </c>
      <c r="J743" s="1" t="s">
        <v>51</v>
      </c>
      <c r="K743" s="3">
        <v>48.23</v>
      </c>
      <c r="L743">
        <v>4</v>
      </c>
      <c r="M743" s="3">
        <v>192.92</v>
      </c>
      <c r="N743" s="1" t="s">
        <v>6669</v>
      </c>
      <c r="O743" s="1" t="s">
        <v>30</v>
      </c>
    </row>
    <row r="744" spans="1:15" x14ac:dyDescent="0.3">
      <c r="A744" s="1" t="s">
        <v>2786</v>
      </c>
      <c r="B744" s="2">
        <v>45376</v>
      </c>
      <c r="C744" s="1" t="s">
        <v>6667</v>
      </c>
      <c r="D744" s="1" t="s">
        <v>15</v>
      </c>
      <c r="E744">
        <v>2024</v>
      </c>
      <c r="F744" s="1" t="s">
        <v>1633</v>
      </c>
      <c r="G744" s="1" t="s">
        <v>1634</v>
      </c>
      <c r="H744" s="1" t="s">
        <v>2787</v>
      </c>
      <c r="I744" s="1" t="s">
        <v>2788</v>
      </c>
      <c r="J744" s="1" t="s">
        <v>20</v>
      </c>
      <c r="K744" s="3">
        <v>17.91</v>
      </c>
      <c r="L744">
        <v>2</v>
      </c>
      <c r="M744" s="3">
        <v>35.82</v>
      </c>
      <c r="N744" s="1" t="s">
        <v>21</v>
      </c>
      <c r="O744" s="1" t="s">
        <v>37</v>
      </c>
    </row>
    <row r="745" spans="1:15" x14ac:dyDescent="0.3">
      <c r="A745" s="1" t="s">
        <v>2789</v>
      </c>
      <c r="B745" s="2">
        <v>45851</v>
      </c>
      <c r="C745" s="1" t="s">
        <v>6666</v>
      </c>
      <c r="D745" s="1" t="s">
        <v>32</v>
      </c>
      <c r="E745">
        <v>2025</v>
      </c>
      <c r="F745" s="1" t="s">
        <v>2790</v>
      </c>
      <c r="G745" s="1" t="s">
        <v>2791</v>
      </c>
      <c r="H745" s="1" t="s">
        <v>2792</v>
      </c>
      <c r="I745" s="1" t="s">
        <v>2793</v>
      </c>
      <c r="J745" s="1" t="s">
        <v>20</v>
      </c>
      <c r="K745" s="3">
        <v>16.23</v>
      </c>
      <c r="L745">
        <v>5</v>
      </c>
      <c r="M745" s="3">
        <v>81.150000000000006</v>
      </c>
      <c r="N745" s="1" t="s">
        <v>6669</v>
      </c>
      <c r="O745" s="1" t="s">
        <v>95</v>
      </c>
    </row>
    <row r="746" spans="1:15" x14ac:dyDescent="0.3">
      <c r="A746" s="1" t="s">
        <v>2794</v>
      </c>
      <c r="B746" s="2">
        <v>45442</v>
      </c>
      <c r="C746" s="1" t="s">
        <v>6672</v>
      </c>
      <c r="D746" s="1" t="s">
        <v>46</v>
      </c>
      <c r="E746">
        <v>2024</v>
      </c>
      <c r="F746" s="1" t="s">
        <v>300</v>
      </c>
      <c r="G746" s="1" t="s">
        <v>2795</v>
      </c>
      <c r="H746" s="1" t="s">
        <v>2796</v>
      </c>
      <c r="I746" s="1" t="s">
        <v>2797</v>
      </c>
      <c r="J746" s="1" t="s">
        <v>70</v>
      </c>
      <c r="K746" s="3">
        <v>24.79</v>
      </c>
      <c r="L746">
        <v>4</v>
      </c>
      <c r="M746" s="3">
        <v>99.16</v>
      </c>
      <c r="N746" s="1" t="s">
        <v>6669</v>
      </c>
      <c r="O746" s="1" t="s">
        <v>30</v>
      </c>
    </row>
    <row r="747" spans="1:15" x14ac:dyDescent="0.3">
      <c r="A747" s="1" t="s">
        <v>2798</v>
      </c>
      <c r="B747" s="2">
        <v>45327</v>
      </c>
      <c r="C747" s="1" t="s">
        <v>6667</v>
      </c>
      <c r="D747" s="1" t="s">
        <v>39</v>
      </c>
      <c r="E747">
        <v>2024</v>
      </c>
      <c r="F747" s="1" t="s">
        <v>2799</v>
      </c>
      <c r="G747" s="1" t="s">
        <v>2800</v>
      </c>
      <c r="H747" s="1" t="s">
        <v>668</v>
      </c>
      <c r="I747" s="1" t="s">
        <v>2801</v>
      </c>
      <c r="J747" s="1" t="s">
        <v>87</v>
      </c>
      <c r="K747" s="3">
        <v>38.64</v>
      </c>
      <c r="L747">
        <v>1</v>
      </c>
      <c r="M747" s="3">
        <v>38.64</v>
      </c>
      <c r="N747" s="1" t="s">
        <v>21</v>
      </c>
      <c r="O747" s="1" t="s">
        <v>22</v>
      </c>
    </row>
    <row r="748" spans="1:15" x14ac:dyDescent="0.3">
      <c r="A748" s="1" t="s">
        <v>2802</v>
      </c>
      <c r="B748" s="2">
        <v>45854</v>
      </c>
      <c r="C748" s="1" t="s">
        <v>6670</v>
      </c>
      <c r="D748" s="1" t="s">
        <v>32</v>
      </c>
      <c r="E748">
        <v>2025</v>
      </c>
      <c r="F748" s="1" t="s">
        <v>2761</v>
      </c>
      <c r="G748" s="1" t="s">
        <v>2803</v>
      </c>
      <c r="H748" s="1" t="s">
        <v>1618</v>
      </c>
      <c r="I748" s="1" t="s">
        <v>1619</v>
      </c>
      <c r="J748" s="1" t="s">
        <v>20</v>
      </c>
      <c r="K748" s="3">
        <v>23.65</v>
      </c>
      <c r="L748">
        <v>5</v>
      </c>
      <c r="M748" s="3">
        <v>118.25</v>
      </c>
      <c r="N748" s="1" t="s">
        <v>21</v>
      </c>
      <c r="O748" s="1" t="s">
        <v>22</v>
      </c>
    </row>
    <row r="749" spans="1:15" x14ac:dyDescent="0.3">
      <c r="A749" s="1" t="s">
        <v>2804</v>
      </c>
      <c r="B749" s="2">
        <v>45375</v>
      </c>
      <c r="C749" s="1" t="s">
        <v>6666</v>
      </c>
      <c r="D749" s="1" t="s">
        <v>15</v>
      </c>
      <c r="E749">
        <v>2024</v>
      </c>
      <c r="F749" s="1" t="s">
        <v>2805</v>
      </c>
      <c r="G749" s="1" t="s">
        <v>2806</v>
      </c>
      <c r="H749" s="1" t="s">
        <v>2807</v>
      </c>
      <c r="I749" s="1" t="s">
        <v>2808</v>
      </c>
      <c r="J749" s="1" t="s">
        <v>20</v>
      </c>
      <c r="K749" s="3">
        <v>37.799999999999997</v>
      </c>
      <c r="L749">
        <v>3</v>
      </c>
      <c r="M749" s="3">
        <v>113.4</v>
      </c>
      <c r="N749" s="1" t="s">
        <v>6669</v>
      </c>
      <c r="O749" s="1" t="s">
        <v>52</v>
      </c>
    </row>
    <row r="750" spans="1:15" x14ac:dyDescent="0.3">
      <c r="A750" s="1" t="s">
        <v>2809</v>
      </c>
      <c r="B750" s="2">
        <v>44834</v>
      </c>
      <c r="C750" s="1" t="s">
        <v>6668</v>
      </c>
      <c r="D750" s="1" t="s">
        <v>60</v>
      </c>
      <c r="E750">
        <v>2022</v>
      </c>
      <c r="F750" s="1" t="s">
        <v>443</v>
      </c>
      <c r="G750" s="1" t="s">
        <v>444</v>
      </c>
      <c r="H750" s="1" t="s">
        <v>2810</v>
      </c>
      <c r="I750" s="1" t="s">
        <v>2811</v>
      </c>
      <c r="J750" s="1" t="s">
        <v>87</v>
      </c>
      <c r="K750" s="3">
        <v>20.98</v>
      </c>
      <c r="L750">
        <v>1</v>
      </c>
      <c r="M750" s="3">
        <v>20.98</v>
      </c>
      <c r="N750" s="1" t="s">
        <v>21</v>
      </c>
      <c r="O750" s="1" t="s">
        <v>80</v>
      </c>
    </row>
    <row r="751" spans="1:15" x14ac:dyDescent="0.3">
      <c r="A751" s="1" t="s">
        <v>2812</v>
      </c>
      <c r="B751" s="2">
        <v>45794</v>
      </c>
      <c r="C751" s="1" t="s">
        <v>6673</v>
      </c>
      <c r="D751" s="1" t="s">
        <v>46</v>
      </c>
      <c r="E751">
        <v>2025</v>
      </c>
      <c r="F751" s="1" t="s">
        <v>2813</v>
      </c>
      <c r="G751" s="1" t="s">
        <v>2814</v>
      </c>
      <c r="H751" s="1" t="s">
        <v>2815</v>
      </c>
      <c r="I751" s="1" t="s">
        <v>2816</v>
      </c>
      <c r="J751" s="1" t="s">
        <v>20</v>
      </c>
      <c r="K751" s="3">
        <v>26.7</v>
      </c>
      <c r="L751">
        <v>4</v>
      </c>
      <c r="M751" s="3">
        <v>106.8</v>
      </c>
      <c r="N751" s="1" t="s">
        <v>21</v>
      </c>
      <c r="O751" s="1" t="s">
        <v>37</v>
      </c>
    </row>
    <row r="752" spans="1:15" x14ac:dyDescent="0.3">
      <c r="A752" s="1" t="s">
        <v>2818</v>
      </c>
      <c r="B752" s="2">
        <v>45664</v>
      </c>
      <c r="C752" s="1" t="s">
        <v>6671</v>
      </c>
      <c r="D752" s="1" t="s">
        <v>210</v>
      </c>
      <c r="E752">
        <v>2025</v>
      </c>
      <c r="F752" s="1" t="s">
        <v>1993</v>
      </c>
      <c r="G752" s="1" t="s">
        <v>2819</v>
      </c>
      <c r="H752" s="1" t="s">
        <v>2110</v>
      </c>
      <c r="I752" s="1" t="s">
        <v>2111</v>
      </c>
      <c r="J752" s="1" t="s">
        <v>87</v>
      </c>
      <c r="K752" s="3">
        <v>27.5</v>
      </c>
      <c r="L752">
        <v>5</v>
      </c>
      <c r="M752" s="3">
        <v>137.5</v>
      </c>
      <c r="N752" s="1" t="s">
        <v>6669</v>
      </c>
      <c r="O752" s="1" t="s">
        <v>22</v>
      </c>
    </row>
    <row r="753" spans="1:15" x14ac:dyDescent="0.3">
      <c r="A753" s="1" t="s">
        <v>2820</v>
      </c>
      <c r="B753" s="2">
        <v>45066</v>
      </c>
      <c r="C753" s="1" t="s">
        <v>6673</v>
      </c>
      <c r="D753" s="1" t="s">
        <v>46</v>
      </c>
      <c r="E753">
        <v>2023</v>
      </c>
      <c r="F753" s="1" t="s">
        <v>211</v>
      </c>
      <c r="G753" s="1" t="s">
        <v>212</v>
      </c>
      <c r="H753" s="1" t="s">
        <v>707</v>
      </c>
      <c r="I753" s="1" t="s">
        <v>708</v>
      </c>
      <c r="J753" s="1" t="s">
        <v>20</v>
      </c>
      <c r="K753" s="3">
        <v>12.1</v>
      </c>
      <c r="L753">
        <v>2</v>
      </c>
      <c r="M753" s="3">
        <v>24.2</v>
      </c>
      <c r="N753" s="1" t="s">
        <v>21</v>
      </c>
      <c r="O753" s="1" t="s">
        <v>80</v>
      </c>
    </row>
    <row r="754" spans="1:15" x14ac:dyDescent="0.3">
      <c r="A754" s="1" t="s">
        <v>2821</v>
      </c>
      <c r="B754" s="2">
        <v>45360</v>
      </c>
      <c r="C754" s="1" t="s">
        <v>6673</v>
      </c>
      <c r="D754" s="1" t="s">
        <v>15</v>
      </c>
      <c r="E754">
        <v>2024</v>
      </c>
      <c r="F754" s="1" t="s">
        <v>2822</v>
      </c>
      <c r="G754" s="1" t="s">
        <v>2823</v>
      </c>
      <c r="H754" s="1" t="s">
        <v>297</v>
      </c>
      <c r="I754" s="1" t="s">
        <v>298</v>
      </c>
      <c r="J754" s="1" t="s">
        <v>70</v>
      </c>
      <c r="K754" s="3">
        <v>34.880000000000003</v>
      </c>
      <c r="L754">
        <v>3</v>
      </c>
      <c r="M754" s="3">
        <v>104.64</v>
      </c>
      <c r="N754" s="1" t="s">
        <v>21</v>
      </c>
      <c r="O754" s="1" t="s">
        <v>80</v>
      </c>
    </row>
    <row r="755" spans="1:15" x14ac:dyDescent="0.3">
      <c r="A755" s="1" t="s">
        <v>2824</v>
      </c>
      <c r="B755" s="2">
        <v>45520</v>
      </c>
      <c r="C755" s="1" t="s">
        <v>6668</v>
      </c>
      <c r="D755" s="1" t="s">
        <v>90</v>
      </c>
      <c r="E755">
        <v>2024</v>
      </c>
      <c r="F755" s="1" t="s">
        <v>2825</v>
      </c>
      <c r="G755" s="1" t="s">
        <v>2826</v>
      </c>
      <c r="H755" s="1" t="s">
        <v>878</v>
      </c>
      <c r="I755" s="1" t="s">
        <v>1721</v>
      </c>
      <c r="J755" s="1" t="s">
        <v>70</v>
      </c>
      <c r="K755" s="3">
        <v>5.99</v>
      </c>
      <c r="L755">
        <v>1</v>
      </c>
      <c r="M755" s="3">
        <v>5.99</v>
      </c>
      <c r="N755" s="1" t="s">
        <v>88</v>
      </c>
      <c r="O755" s="1" t="s">
        <v>30</v>
      </c>
    </row>
    <row r="756" spans="1:15" x14ac:dyDescent="0.3">
      <c r="A756" s="1" t="s">
        <v>2827</v>
      </c>
      <c r="B756" s="2">
        <v>45467</v>
      </c>
      <c r="C756" s="1" t="s">
        <v>6667</v>
      </c>
      <c r="D756" s="1" t="s">
        <v>24</v>
      </c>
      <c r="E756">
        <v>2024</v>
      </c>
      <c r="F756" s="1" t="s">
        <v>2828</v>
      </c>
      <c r="G756" s="1" t="s">
        <v>2829</v>
      </c>
      <c r="H756" s="1" t="s">
        <v>2830</v>
      </c>
      <c r="I756" s="1" t="s">
        <v>2831</v>
      </c>
      <c r="J756" s="1" t="s">
        <v>70</v>
      </c>
      <c r="K756" s="3">
        <v>43.23</v>
      </c>
      <c r="L756">
        <v>4</v>
      </c>
      <c r="M756" s="3">
        <v>172.92</v>
      </c>
      <c r="N756" s="1" t="s">
        <v>21</v>
      </c>
      <c r="O756" s="1" t="s">
        <v>22</v>
      </c>
    </row>
    <row r="757" spans="1:15" x14ac:dyDescent="0.3">
      <c r="A757" s="1" t="s">
        <v>2832</v>
      </c>
      <c r="B757" s="2">
        <v>44949</v>
      </c>
      <c r="C757" s="1" t="s">
        <v>6667</v>
      </c>
      <c r="D757" s="1" t="s">
        <v>210</v>
      </c>
      <c r="E757">
        <v>2023</v>
      </c>
      <c r="F757" s="1" t="s">
        <v>2833</v>
      </c>
      <c r="G757" s="1" t="s">
        <v>2834</v>
      </c>
      <c r="H757" s="1" t="s">
        <v>2835</v>
      </c>
      <c r="I757" s="1" t="s">
        <v>2836</v>
      </c>
      <c r="J757" s="1" t="s">
        <v>51</v>
      </c>
      <c r="K757" s="3">
        <v>9.0500000000000007</v>
      </c>
      <c r="L757">
        <v>2</v>
      </c>
      <c r="M757" s="3">
        <v>18.100000000000001</v>
      </c>
      <c r="N757" s="1" t="s">
        <v>21</v>
      </c>
      <c r="O757" s="1" t="s">
        <v>52</v>
      </c>
    </row>
    <row r="758" spans="1:15" x14ac:dyDescent="0.3">
      <c r="A758" s="1" t="s">
        <v>2837</v>
      </c>
      <c r="B758" s="2">
        <v>44936</v>
      </c>
      <c r="C758" s="1" t="s">
        <v>6671</v>
      </c>
      <c r="D758" s="1" t="s">
        <v>210</v>
      </c>
      <c r="E758">
        <v>2023</v>
      </c>
      <c r="F758" s="1" t="s">
        <v>2838</v>
      </c>
      <c r="G758" s="1" t="s">
        <v>2839</v>
      </c>
      <c r="H758" s="1" t="s">
        <v>1334</v>
      </c>
      <c r="I758" s="1" t="s">
        <v>1335</v>
      </c>
      <c r="J758" s="1" t="s">
        <v>87</v>
      </c>
      <c r="K758" s="3">
        <v>4.3499999999999996</v>
      </c>
      <c r="L758">
        <v>5</v>
      </c>
      <c r="M758" s="3">
        <v>21.75</v>
      </c>
      <c r="N758" s="1" t="s">
        <v>21</v>
      </c>
      <c r="O758" s="1" t="s">
        <v>37</v>
      </c>
    </row>
    <row r="759" spans="1:15" x14ac:dyDescent="0.3">
      <c r="A759" s="1" t="s">
        <v>2840</v>
      </c>
      <c r="B759" s="2">
        <v>45719</v>
      </c>
      <c r="C759" s="1" t="s">
        <v>6667</v>
      </c>
      <c r="D759" s="1" t="s">
        <v>15</v>
      </c>
      <c r="E759">
        <v>2025</v>
      </c>
      <c r="F759" s="1" t="s">
        <v>305</v>
      </c>
      <c r="G759" s="1" t="s">
        <v>2841</v>
      </c>
      <c r="H759" s="1" t="s">
        <v>2707</v>
      </c>
      <c r="I759" s="1" t="s">
        <v>2708</v>
      </c>
      <c r="J759" s="1" t="s">
        <v>20</v>
      </c>
      <c r="K759" s="3">
        <v>48.71</v>
      </c>
      <c r="L759">
        <v>5</v>
      </c>
      <c r="M759" s="3">
        <v>243.55</v>
      </c>
      <c r="N759" s="1" t="s">
        <v>21</v>
      </c>
      <c r="O759" s="1" t="s">
        <v>37</v>
      </c>
    </row>
    <row r="760" spans="1:15" x14ac:dyDescent="0.3">
      <c r="A760" s="1" t="s">
        <v>2842</v>
      </c>
      <c r="B760" s="2">
        <v>45047</v>
      </c>
      <c r="C760" s="1" t="s">
        <v>6667</v>
      </c>
      <c r="D760" s="1" t="s">
        <v>46</v>
      </c>
      <c r="E760">
        <v>2023</v>
      </c>
      <c r="F760" s="1" t="s">
        <v>1058</v>
      </c>
      <c r="G760" s="1" t="s">
        <v>2843</v>
      </c>
      <c r="H760" s="1" t="s">
        <v>2844</v>
      </c>
      <c r="I760" s="1" t="s">
        <v>2845</v>
      </c>
      <c r="J760" s="1" t="s">
        <v>87</v>
      </c>
      <c r="K760" s="3">
        <v>38.36</v>
      </c>
      <c r="L760">
        <v>4</v>
      </c>
      <c r="M760" s="3">
        <v>153.44</v>
      </c>
      <c r="N760" s="1" t="s">
        <v>6669</v>
      </c>
      <c r="O760" s="1" t="s">
        <v>37</v>
      </c>
    </row>
    <row r="761" spans="1:15" x14ac:dyDescent="0.3">
      <c r="A761" s="1" t="s">
        <v>2846</v>
      </c>
      <c r="B761" s="2">
        <v>45031</v>
      </c>
      <c r="C761" s="1" t="s">
        <v>6673</v>
      </c>
      <c r="D761" s="1" t="s">
        <v>82</v>
      </c>
      <c r="E761">
        <v>2023</v>
      </c>
      <c r="F761" s="1" t="s">
        <v>2035</v>
      </c>
      <c r="G761" s="1" t="s">
        <v>2036</v>
      </c>
      <c r="H761" s="1" t="s">
        <v>2830</v>
      </c>
      <c r="I761" s="1" t="s">
        <v>2831</v>
      </c>
      <c r="J761" s="1" t="s">
        <v>70</v>
      </c>
      <c r="K761" s="3">
        <v>53.05</v>
      </c>
      <c r="L761">
        <v>4</v>
      </c>
      <c r="M761" s="3">
        <v>212.2</v>
      </c>
      <c r="N761" s="1" t="s">
        <v>21</v>
      </c>
      <c r="O761" s="1" t="s">
        <v>30</v>
      </c>
    </row>
    <row r="762" spans="1:15" x14ac:dyDescent="0.3">
      <c r="A762" s="1" t="s">
        <v>2847</v>
      </c>
      <c r="B762" s="2">
        <v>44976</v>
      </c>
      <c r="C762" s="1" t="s">
        <v>6666</v>
      </c>
      <c r="D762" s="1" t="s">
        <v>39</v>
      </c>
      <c r="E762">
        <v>2023</v>
      </c>
      <c r="F762" s="1" t="s">
        <v>2848</v>
      </c>
      <c r="G762" s="1" t="s">
        <v>2849</v>
      </c>
      <c r="H762" s="1" t="s">
        <v>2796</v>
      </c>
      <c r="I762" s="1" t="s">
        <v>2797</v>
      </c>
      <c r="J762" s="1" t="s">
        <v>20</v>
      </c>
      <c r="K762" s="3">
        <v>30.67</v>
      </c>
      <c r="L762">
        <v>4</v>
      </c>
      <c r="M762" s="3">
        <v>122.68</v>
      </c>
      <c r="N762" s="1" t="s">
        <v>21</v>
      </c>
      <c r="O762" s="1" t="s">
        <v>22</v>
      </c>
    </row>
    <row r="763" spans="1:15" x14ac:dyDescent="0.3">
      <c r="A763" s="1" t="s">
        <v>2850</v>
      </c>
      <c r="B763" s="2">
        <v>45180</v>
      </c>
      <c r="C763" s="1" t="s">
        <v>6667</v>
      </c>
      <c r="D763" s="1" t="s">
        <v>60</v>
      </c>
      <c r="E763">
        <v>2023</v>
      </c>
      <c r="F763" s="1" t="s">
        <v>921</v>
      </c>
      <c r="G763" s="1" t="s">
        <v>2851</v>
      </c>
      <c r="H763" s="1" t="s">
        <v>1165</v>
      </c>
      <c r="I763" s="1" t="s">
        <v>2852</v>
      </c>
      <c r="J763" s="1" t="s">
        <v>51</v>
      </c>
      <c r="K763" s="3">
        <v>33.78</v>
      </c>
      <c r="L763">
        <v>1</v>
      </c>
      <c r="M763" s="3">
        <v>33.78</v>
      </c>
      <c r="N763" s="1" t="s">
        <v>21</v>
      </c>
      <c r="O763" s="1" t="s">
        <v>95</v>
      </c>
    </row>
    <row r="764" spans="1:15" x14ac:dyDescent="0.3">
      <c r="A764" s="1" t="s">
        <v>2853</v>
      </c>
      <c r="B764" s="2">
        <v>44871</v>
      </c>
      <c r="C764" s="1" t="s">
        <v>6666</v>
      </c>
      <c r="D764" s="1" t="s">
        <v>54</v>
      </c>
      <c r="E764">
        <v>2022</v>
      </c>
      <c r="F764" s="1" t="s">
        <v>636</v>
      </c>
      <c r="G764" s="1" t="s">
        <v>637</v>
      </c>
      <c r="H764" s="1" t="s">
        <v>310</v>
      </c>
      <c r="I764" s="1" t="s">
        <v>311</v>
      </c>
      <c r="J764" s="1" t="s">
        <v>70</v>
      </c>
      <c r="K764" s="3">
        <v>41.61</v>
      </c>
      <c r="L764">
        <v>3</v>
      </c>
      <c r="M764" s="3">
        <v>124.83</v>
      </c>
      <c r="N764" s="1" t="s">
        <v>21</v>
      </c>
      <c r="O764" s="1" t="s">
        <v>30</v>
      </c>
    </row>
    <row r="765" spans="1:15" x14ac:dyDescent="0.3">
      <c r="A765" s="1" t="s">
        <v>2854</v>
      </c>
      <c r="B765" s="2">
        <v>45693</v>
      </c>
      <c r="C765" s="1" t="s">
        <v>6670</v>
      </c>
      <c r="D765" s="1" t="s">
        <v>39</v>
      </c>
      <c r="E765">
        <v>2025</v>
      </c>
      <c r="F765" s="1" t="s">
        <v>2855</v>
      </c>
      <c r="G765" s="1" t="s">
        <v>2856</v>
      </c>
      <c r="H765" s="1" t="s">
        <v>540</v>
      </c>
      <c r="I765" s="1" t="s">
        <v>2857</v>
      </c>
      <c r="J765" s="1" t="s">
        <v>20</v>
      </c>
      <c r="K765" s="3">
        <v>47.02</v>
      </c>
      <c r="L765">
        <v>5</v>
      </c>
      <c r="M765" s="3">
        <v>235.1</v>
      </c>
      <c r="N765" s="1" t="s">
        <v>6669</v>
      </c>
      <c r="O765" s="1" t="s">
        <v>80</v>
      </c>
    </row>
    <row r="766" spans="1:15" x14ac:dyDescent="0.3">
      <c r="A766" s="1" t="s">
        <v>2858</v>
      </c>
      <c r="B766" s="2">
        <v>44821</v>
      </c>
      <c r="C766" s="1" t="s">
        <v>6673</v>
      </c>
      <c r="D766" s="1" t="s">
        <v>60</v>
      </c>
      <c r="E766">
        <v>2022</v>
      </c>
      <c r="F766" s="1" t="s">
        <v>1002</v>
      </c>
      <c r="G766" s="1" t="s">
        <v>2859</v>
      </c>
      <c r="H766" s="1" t="s">
        <v>1646</v>
      </c>
      <c r="I766" s="1" t="s">
        <v>1647</v>
      </c>
      <c r="J766" s="1" t="s">
        <v>20</v>
      </c>
      <c r="K766" s="3">
        <v>39.340000000000003</v>
      </c>
      <c r="L766">
        <v>5</v>
      </c>
      <c r="M766" s="3">
        <v>196.7</v>
      </c>
      <c r="N766" s="1" t="s">
        <v>29</v>
      </c>
      <c r="O766" s="1" t="s">
        <v>30</v>
      </c>
    </row>
    <row r="767" spans="1:15" x14ac:dyDescent="0.3">
      <c r="A767" s="1" t="s">
        <v>2860</v>
      </c>
      <c r="B767" s="2">
        <v>45619</v>
      </c>
      <c r="C767" s="1" t="s">
        <v>6673</v>
      </c>
      <c r="D767" s="1" t="s">
        <v>54</v>
      </c>
      <c r="E767">
        <v>2024</v>
      </c>
      <c r="F767" s="1" t="s">
        <v>1549</v>
      </c>
      <c r="G767" s="1" t="s">
        <v>2861</v>
      </c>
      <c r="H767" s="1" t="s">
        <v>2862</v>
      </c>
      <c r="I767" s="1" t="s">
        <v>2863</v>
      </c>
      <c r="J767" s="1" t="s">
        <v>51</v>
      </c>
      <c r="K767" s="3">
        <v>23.59</v>
      </c>
      <c r="L767">
        <v>3</v>
      </c>
      <c r="M767" s="3">
        <v>70.77</v>
      </c>
      <c r="N767" s="1" t="s">
        <v>21</v>
      </c>
      <c r="O767" s="1" t="s">
        <v>44</v>
      </c>
    </row>
    <row r="768" spans="1:15" x14ac:dyDescent="0.3">
      <c r="A768" s="1" t="s">
        <v>2864</v>
      </c>
      <c r="B768" s="2">
        <v>45227</v>
      </c>
      <c r="C768" s="1" t="s">
        <v>6673</v>
      </c>
      <c r="D768" s="1" t="s">
        <v>133</v>
      </c>
      <c r="E768">
        <v>2023</v>
      </c>
      <c r="F768" s="1" t="s">
        <v>1564</v>
      </c>
      <c r="G768" s="1" t="s">
        <v>2865</v>
      </c>
      <c r="H768" s="1" t="s">
        <v>1361</v>
      </c>
      <c r="I768" s="1" t="s">
        <v>1362</v>
      </c>
      <c r="J768" s="1" t="s">
        <v>87</v>
      </c>
      <c r="K768" s="3">
        <v>56.95</v>
      </c>
      <c r="L768">
        <v>3</v>
      </c>
      <c r="M768" s="3">
        <v>170.85</v>
      </c>
      <c r="N768" s="1" t="s">
        <v>21</v>
      </c>
      <c r="O768" s="1" t="s">
        <v>193</v>
      </c>
    </row>
    <row r="769" spans="1:15" x14ac:dyDescent="0.3">
      <c r="A769" s="1" t="s">
        <v>2866</v>
      </c>
      <c r="B769" s="2">
        <v>45402</v>
      </c>
      <c r="C769" s="1" t="s">
        <v>6673</v>
      </c>
      <c r="D769" s="1" t="s">
        <v>82</v>
      </c>
      <c r="E769">
        <v>2024</v>
      </c>
      <c r="F769" s="1" t="s">
        <v>2353</v>
      </c>
      <c r="G769" s="1" t="s">
        <v>2354</v>
      </c>
      <c r="H769" s="1" t="s">
        <v>2517</v>
      </c>
      <c r="I769" s="1" t="s">
        <v>2867</v>
      </c>
      <c r="J769" s="1" t="s">
        <v>70</v>
      </c>
      <c r="K769" s="3">
        <v>34.35</v>
      </c>
      <c r="L769">
        <v>1</v>
      </c>
      <c r="M769" s="3">
        <v>34.35</v>
      </c>
      <c r="N769" s="1" t="s">
        <v>6669</v>
      </c>
      <c r="O769" s="1" t="s">
        <v>44</v>
      </c>
    </row>
    <row r="770" spans="1:15" x14ac:dyDescent="0.3">
      <c r="A770" s="1" t="s">
        <v>2868</v>
      </c>
      <c r="B770" s="2">
        <v>45221</v>
      </c>
      <c r="C770" s="1" t="s">
        <v>6666</v>
      </c>
      <c r="D770" s="1" t="s">
        <v>133</v>
      </c>
      <c r="E770">
        <v>2023</v>
      </c>
      <c r="F770" s="1" t="s">
        <v>666</v>
      </c>
      <c r="G770" s="1" t="s">
        <v>667</v>
      </c>
      <c r="H770" s="1" t="s">
        <v>568</v>
      </c>
      <c r="I770" s="1" t="s">
        <v>965</v>
      </c>
      <c r="J770" s="1" t="s">
        <v>87</v>
      </c>
      <c r="K770" s="3">
        <v>48.96</v>
      </c>
      <c r="L770">
        <v>2</v>
      </c>
      <c r="M770" s="3">
        <v>97.92</v>
      </c>
      <c r="N770" s="1" t="s">
        <v>6669</v>
      </c>
      <c r="O770" s="1" t="s">
        <v>193</v>
      </c>
    </row>
    <row r="771" spans="1:15" x14ac:dyDescent="0.3">
      <c r="A771" s="1" t="s">
        <v>2869</v>
      </c>
      <c r="B771" s="2">
        <v>45890</v>
      </c>
      <c r="C771" s="1" t="s">
        <v>6672</v>
      </c>
      <c r="D771" s="1" t="s">
        <v>90</v>
      </c>
      <c r="E771">
        <v>2025</v>
      </c>
      <c r="F771" s="1" t="s">
        <v>2870</v>
      </c>
      <c r="G771" s="1" t="s">
        <v>2871</v>
      </c>
      <c r="H771" s="1" t="s">
        <v>2872</v>
      </c>
      <c r="I771" s="1" t="s">
        <v>2873</v>
      </c>
      <c r="J771" s="1" t="s">
        <v>20</v>
      </c>
      <c r="K771" s="3">
        <v>20.079999999999998</v>
      </c>
      <c r="L771">
        <v>2</v>
      </c>
      <c r="M771" s="3">
        <v>40.159999999999997</v>
      </c>
      <c r="N771" s="1" t="s">
        <v>21</v>
      </c>
      <c r="O771" s="1" t="s">
        <v>37</v>
      </c>
    </row>
    <row r="772" spans="1:15" x14ac:dyDescent="0.3">
      <c r="A772" s="1" t="s">
        <v>2874</v>
      </c>
      <c r="B772" s="2">
        <v>45591</v>
      </c>
      <c r="C772" s="1" t="s">
        <v>6673</v>
      </c>
      <c r="D772" s="1" t="s">
        <v>133</v>
      </c>
      <c r="E772">
        <v>2024</v>
      </c>
      <c r="F772" s="1" t="s">
        <v>2875</v>
      </c>
      <c r="G772" s="1" t="s">
        <v>2876</v>
      </c>
      <c r="H772" s="1" t="s">
        <v>2877</v>
      </c>
      <c r="I772" s="1" t="s">
        <v>2878</v>
      </c>
      <c r="J772" s="1" t="s">
        <v>51</v>
      </c>
      <c r="K772" s="3">
        <v>24.05</v>
      </c>
      <c r="L772">
        <v>5</v>
      </c>
      <c r="M772" s="3">
        <v>120.25</v>
      </c>
      <c r="N772" s="1" t="s">
        <v>88</v>
      </c>
      <c r="O772" s="1" t="s">
        <v>44</v>
      </c>
    </row>
    <row r="773" spans="1:15" x14ac:dyDescent="0.3">
      <c r="A773" s="1" t="s">
        <v>2879</v>
      </c>
      <c r="B773" s="2">
        <v>44962</v>
      </c>
      <c r="C773" s="1" t="s">
        <v>6666</v>
      </c>
      <c r="D773" s="1" t="s">
        <v>39</v>
      </c>
      <c r="E773">
        <v>2023</v>
      </c>
      <c r="F773" s="1" t="s">
        <v>2406</v>
      </c>
      <c r="G773" s="1" t="s">
        <v>2407</v>
      </c>
      <c r="H773" s="1" t="s">
        <v>1934</v>
      </c>
      <c r="I773" s="1" t="s">
        <v>1935</v>
      </c>
      <c r="J773" s="1" t="s">
        <v>20</v>
      </c>
      <c r="K773" s="3">
        <v>40.770000000000003</v>
      </c>
      <c r="L773">
        <v>4</v>
      </c>
      <c r="M773" s="3">
        <v>163.08000000000001</v>
      </c>
      <c r="N773" s="1" t="s">
        <v>21</v>
      </c>
      <c r="O773" s="1" t="s">
        <v>37</v>
      </c>
    </row>
    <row r="774" spans="1:15" x14ac:dyDescent="0.3">
      <c r="A774" s="1" t="s">
        <v>2880</v>
      </c>
      <c r="B774" s="2">
        <v>44947</v>
      </c>
      <c r="C774" s="1" t="s">
        <v>6673</v>
      </c>
      <c r="D774" s="1" t="s">
        <v>210</v>
      </c>
      <c r="E774">
        <v>2023</v>
      </c>
      <c r="F774" s="1" t="s">
        <v>290</v>
      </c>
      <c r="G774" s="1" t="s">
        <v>291</v>
      </c>
      <c r="H774" s="1" t="s">
        <v>2881</v>
      </c>
      <c r="I774" s="1" t="s">
        <v>2882</v>
      </c>
      <c r="J774" s="1" t="s">
        <v>70</v>
      </c>
      <c r="K774" s="3">
        <v>15.14</v>
      </c>
      <c r="L774">
        <v>1</v>
      </c>
      <c r="M774" s="3">
        <v>15.14</v>
      </c>
      <c r="N774" s="1" t="s">
        <v>88</v>
      </c>
      <c r="O774" s="1" t="s">
        <v>52</v>
      </c>
    </row>
    <row r="775" spans="1:15" x14ac:dyDescent="0.3">
      <c r="A775" s="1" t="s">
        <v>2883</v>
      </c>
      <c r="B775" s="2">
        <v>45501</v>
      </c>
      <c r="C775" s="1" t="s">
        <v>6666</v>
      </c>
      <c r="D775" s="1" t="s">
        <v>32</v>
      </c>
      <c r="E775">
        <v>2024</v>
      </c>
      <c r="F775" s="1" t="s">
        <v>2884</v>
      </c>
      <c r="G775" s="1" t="s">
        <v>2885</v>
      </c>
      <c r="H775" s="1" t="s">
        <v>2886</v>
      </c>
      <c r="I775" s="1" t="s">
        <v>2887</v>
      </c>
      <c r="J775" s="1" t="s">
        <v>87</v>
      </c>
      <c r="K775" s="3">
        <v>14.96</v>
      </c>
      <c r="L775">
        <v>4</v>
      </c>
      <c r="M775" s="3">
        <v>59.84</v>
      </c>
      <c r="N775" s="1" t="s">
        <v>21</v>
      </c>
      <c r="O775" s="1" t="s">
        <v>22</v>
      </c>
    </row>
    <row r="776" spans="1:15" x14ac:dyDescent="0.3">
      <c r="A776" s="1" t="s">
        <v>2888</v>
      </c>
      <c r="B776" s="2">
        <v>45399</v>
      </c>
      <c r="C776" s="1" t="s">
        <v>6670</v>
      </c>
      <c r="D776" s="1" t="s">
        <v>82</v>
      </c>
      <c r="E776">
        <v>2024</v>
      </c>
      <c r="F776" s="1" t="s">
        <v>1804</v>
      </c>
      <c r="G776" s="1" t="s">
        <v>1805</v>
      </c>
      <c r="H776" s="1" t="s">
        <v>2889</v>
      </c>
      <c r="I776" s="1" t="s">
        <v>2890</v>
      </c>
      <c r="J776" s="1" t="s">
        <v>20</v>
      </c>
      <c r="K776" s="3">
        <v>19.059999999999999</v>
      </c>
      <c r="L776">
        <v>4</v>
      </c>
      <c r="M776" s="3">
        <v>76.239999999999995</v>
      </c>
      <c r="N776" s="1" t="s">
        <v>21</v>
      </c>
      <c r="O776" s="1" t="s">
        <v>30</v>
      </c>
    </row>
    <row r="777" spans="1:15" x14ac:dyDescent="0.3">
      <c r="A777" s="1" t="s">
        <v>2891</v>
      </c>
      <c r="B777" s="2">
        <v>44848</v>
      </c>
      <c r="C777" s="1" t="s">
        <v>6668</v>
      </c>
      <c r="D777" s="1" t="s">
        <v>133</v>
      </c>
      <c r="E777">
        <v>2022</v>
      </c>
      <c r="F777" s="1" t="s">
        <v>881</v>
      </c>
      <c r="G777" s="1" t="s">
        <v>882</v>
      </c>
      <c r="H777" s="1" t="s">
        <v>923</v>
      </c>
      <c r="I777" s="1" t="s">
        <v>924</v>
      </c>
      <c r="J777" s="1" t="s">
        <v>20</v>
      </c>
      <c r="K777" s="3">
        <v>23.97</v>
      </c>
      <c r="L777">
        <v>4</v>
      </c>
      <c r="M777" s="3">
        <v>95.88</v>
      </c>
      <c r="N777" s="1" t="s">
        <v>21</v>
      </c>
      <c r="O777" s="1" t="s">
        <v>193</v>
      </c>
    </row>
    <row r="778" spans="1:15" x14ac:dyDescent="0.3">
      <c r="A778" s="1" t="s">
        <v>2892</v>
      </c>
      <c r="B778" s="2">
        <v>45614</v>
      </c>
      <c r="C778" s="1" t="s">
        <v>6667</v>
      </c>
      <c r="D778" s="1" t="s">
        <v>54</v>
      </c>
      <c r="E778">
        <v>2024</v>
      </c>
      <c r="F778" s="1" t="s">
        <v>819</v>
      </c>
      <c r="G778" s="1" t="s">
        <v>1118</v>
      </c>
      <c r="H778" s="1" t="s">
        <v>2893</v>
      </c>
      <c r="I778" s="1" t="s">
        <v>2894</v>
      </c>
      <c r="J778" s="1" t="s">
        <v>51</v>
      </c>
      <c r="K778" s="3">
        <v>49.82</v>
      </c>
      <c r="L778">
        <v>4</v>
      </c>
      <c r="M778" s="3">
        <v>199.28</v>
      </c>
      <c r="N778" s="1" t="s">
        <v>29</v>
      </c>
      <c r="O778" s="1" t="s">
        <v>44</v>
      </c>
    </row>
    <row r="779" spans="1:15" x14ac:dyDescent="0.3">
      <c r="A779" s="1" t="s">
        <v>2895</v>
      </c>
      <c r="B779" s="2">
        <v>45078</v>
      </c>
      <c r="C779" s="1" t="s">
        <v>6672</v>
      </c>
      <c r="D779" s="1" t="s">
        <v>24</v>
      </c>
      <c r="E779">
        <v>2023</v>
      </c>
      <c r="F779" s="1" t="s">
        <v>918</v>
      </c>
      <c r="G779" s="1" t="s">
        <v>919</v>
      </c>
      <c r="H779" s="1" t="s">
        <v>332</v>
      </c>
      <c r="I779" s="1" t="s">
        <v>333</v>
      </c>
      <c r="J779" s="1" t="s">
        <v>70</v>
      </c>
      <c r="K779" s="3">
        <v>38.49</v>
      </c>
      <c r="L779">
        <v>4</v>
      </c>
      <c r="M779" s="3">
        <v>153.96</v>
      </c>
      <c r="N779" s="1" t="s">
        <v>6669</v>
      </c>
      <c r="O779" s="1" t="s">
        <v>37</v>
      </c>
    </row>
    <row r="780" spans="1:15" x14ac:dyDescent="0.3">
      <c r="A780" s="1" t="s">
        <v>2896</v>
      </c>
      <c r="B780" s="2">
        <v>44968</v>
      </c>
      <c r="C780" s="1" t="s">
        <v>6673</v>
      </c>
      <c r="D780" s="1" t="s">
        <v>39</v>
      </c>
      <c r="E780">
        <v>2023</v>
      </c>
      <c r="F780" s="1" t="s">
        <v>1621</v>
      </c>
      <c r="G780" s="1" t="s">
        <v>1622</v>
      </c>
      <c r="H780" s="1" t="s">
        <v>2106</v>
      </c>
      <c r="I780" s="1" t="s">
        <v>2897</v>
      </c>
      <c r="J780" s="1" t="s">
        <v>70</v>
      </c>
      <c r="K780" s="3">
        <v>9.41</v>
      </c>
      <c r="L780">
        <v>4</v>
      </c>
      <c r="M780" s="3">
        <v>37.64</v>
      </c>
      <c r="N780" s="1" t="s">
        <v>6669</v>
      </c>
      <c r="O780" s="1" t="s">
        <v>95</v>
      </c>
    </row>
    <row r="781" spans="1:15" x14ac:dyDescent="0.3">
      <c r="A781" s="1" t="s">
        <v>2898</v>
      </c>
      <c r="B781" s="2">
        <v>45661</v>
      </c>
      <c r="C781" s="1" t="s">
        <v>6673</v>
      </c>
      <c r="D781" s="1" t="s">
        <v>210</v>
      </c>
      <c r="E781">
        <v>2025</v>
      </c>
      <c r="F781" s="1" t="s">
        <v>499</v>
      </c>
      <c r="G781" s="1" t="s">
        <v>500</v>
      </c>
      <c r="H781" s="1" t="s">
        <v>161</v>
      </c>
      <c r="I781" s="1" t="s">
        <v>162</v>
      </c>
      <c r="J781" s="1" t="s">
        <v>51</v>
      </c>
      <c r="K781" s="3">
        <v>35.549999999999997</v>
      </c>
      <c r="L781">
        <v>3</v>
      </c>
      <c r="M781" s="3">
        <v>106.65</v>
      </c>
      <c r="N781" s="1" t="s">
        <v>21</v>
      </c>
      <c r="O781" s="1" t="s">
        <v>22</v>
      </c>
    </row>
    <row r="782" spans="1:15" x14ac:dyDescent="0.3">
      <c r="A782" s="1" t="s">
        <v>2899</v>
      </c>
      <c r="B782" s="2">
        <v>45726</v>
      </c>
      <c r="C782" s="1" t="s">
        <v>6667</v>
      </c>
      <c r="D782" s="1" t="s">
        <v>15</v>
      </c>
      <c r="E782">
        <v>2025</v>
      </c>
      <c r="F782" s="1" t="s">
        <v>2206</v>
      </c>
      <c r="G782" s="1" t="s">
        <v>2748</v>
      </c>
      <c r="H782" s="1" t="s">
        <v>2900</v>
      </c>
      <c r="I782" s="1" t="s">
        <v>2901</v>
      </c>
      <c r="J782" s="1" t="s">
        <v>87</v>
      </c>
      <c r="K782" s="3">
        <v>24.56</v>
      </c>
      <c r="L782">
        <v>2</v>
      </c>
      <c r="M782" s="3">
        <v>49.12</v>
      </c>
      <c r="N782" s="1" t="s">
        <v>6669</v>
      </c>
      <c r="O782" s="1" t="s">
        <v>22</v>
      </c>
    </row>
    <row r="783" spans="1:15" x14ac:dyDescent="0.3">
      <c r="A783" s="1" t="s">
        <v>2902</v>
      </c>
      <c r="B783" s="2">
        <v>45877</v>
      </c>
      <c r="C783" s="1" t="s">
        <v>6668</v>
      </c>
      <c r="D783" s="1" t="s">
        <v>90</v>
      </c>
      <c r="E783">
        <v>2025</v>
      </c>
      <c r="F783" s="1" t="s">
        <v>898</v>
      </c>
      <c r="G783" s="1" t="s">
        <v>2903</v>
      </c>
      <c r="H783" s="1" t="s">
        <v>767</v>
      </c>
      <c r="I783" s="1" t="s">
        <v>2904</v>
      </c>
      <c r="J783" s="1" t="s">
        <v>51</v>
      </c>
      <c r="K783" s="3">
        <v>25.15</v>
      </c>
      <c r="L783">
        <v>4</v>
      </c>
      <c r="M783" s="3">
        <v>100.6</v>
      </c>
      <c r="N783" s="1" t="s">
        <v>21</v>
      </c>
      <c r="O783" s="1" t="s">
        <v>22</v>
      </c>
    </row>
    <row r="784" spans="1:15" x14ac:dyDescent="0.3">
      <c r="A784" s="1" t="s">
        <v>2905</v>
      </c>
      <c r="B784" s="2">
        <v>45515</v>
      </c>
      <c r="C784" s="1" t="s">
        <v>6666</v>
      </c>
      <c r="D784" s="1" t="s">
        <v>90</v>
      </c>
      <c r="E784">
        <v>2024</v>
      </c>
      <c r="F784" s="1" t="s">
        <v>2906</v>
      </c>
      <c r="G784" s="1" t="s">
        <v>2907</v>
      </c>
      <c r="H784" s="1" t="s">
        <v>1428</v>
      </c>
      <c r="I784" s="1" t="s">
        <v>2908</v>
      </c>
      <c r="J784" s="1" t="s">
        <v>20</v>
      </c>
      <c r="K784" s="3">
        <v>16.14</v>
      </c>
      <c r="L784">
        <v>1</v>
      </c>
      <c r="M784" s="3">
        <v>16.14</v>
      </c>
      <c r="N784" s="1" t="s">
        <v>29</v>
      </c>
      <c r="O784" s="1" t="s">
        <v>30</v>
      </c>
    </row>
    <row r="785" spans="1:15" x14ac:dyDescent="0.3">
      <c r="A785" s="1" t="s">
        <v>2909</v>
      </c>
      <c r="B785" s="2">
        <v>45477</v>
      </c>
      <c r="C785" s="1" t="s">
        <v>6672</v>
      </c>
      <c r="D785" s="1" t="s">
        <v>32</v>
      </c>
      <c r="E785">
        <v>2024</v>
      </c>
      <c r="F785" s="1" t="s">
        <v>732</v>
      </c>
      <c r="G785" s="1" t="s">
        <v>2520</v>
      </c>
      <c r="H785" s="1" t="s">
        <v>1287</v>
      </c>
      <c r="I785" s="1" t="s">
        <v>1288</v>
      </c>
      <c r="J785" s="1" t="s">
        <v>20</v>
      </c>
      <c r="K785" s="3">
        <v>10.45</v>
      </c>
      <c r="L785">
        <v>4</v>
      </c>
      <c r="M785" s="3">
        <v>41.8</v>
      </c>
      <c r="N785" s="1" t="s">
        <v>6669</v>
      </c>
      <c r="O785" s="1" t="s">
        <v>37</v>
      </c>
    </row>
    <row r="786" spans="1:15" x14ac:dyDescent="0.3">
      <c r="A786" s="1" t="s">
        <v>2910</v>
      </c>
      <c r="B786" s="2">
        <v>45631</v>
      </c>
      <c r="C786" s="1" t="s">
        <v>6672</v>
      </c>
      <c r="D786" s="1" t="s">
        <v>107</v>
      </c>
      <c r="E786">
        <v>2024</v>
      </c>
      <c r="F786" s="1" t="s">
        <v>305</v>
      </c>
      <c r="G786" s="1" t="s">
        <v>2040</v>
      </c>
      <c r="H786" s="1" t="s">
        <v>2182</v>
      </c>
      <c r="I786" s="1" t="s">
        <v>2911</v>
      </c>
      <c r="J786" s="1" t="s">
        <v>20</v>
      </c>
      <c r="K786" s="3">
        <v>45.98</v>
      </c>
      <c r="L786">
        <v>4</v>
      </c>
      <c r="M786" s="3">
        <v>183.92</v>
      </c>
      <c r="N786" s="1" t="s">
        <v>6669</v>
      </c>
      <c r="O786" s="1" t="s">
        <v>22</v>
      </c>
    </row>
    <row r="787" spans="1:15" x14ac:dyDescent="0.3">
      <c r="A787" s="1" t="s">
        <v>2912</v>
      </c>
      <c r="B787" s="2">
        <v>45412</v>
      </c>
      <c r="C787" s="1" t="s">
        <v>6671</v>
      </c>
      <c r="D787" s="1" t="s">
        <v>82</v>
      </c>
      <c r="E787">
        <v>2024</v>
      </c>
      <c r="F787" s="1" t="s">
        <v>1066</v>
      </c>
      <c r="G787" s="1" t="s">
        <v>1067</v>
      </c>
      <c r="H787" s="1" t="s">
        <v>2913</v>
      </c>
      <c r="I787" s="1" t="s">
        <v>2914</v>
      </c>
      <c r="J787" s="1" t="s">
        <v>70</v>
      </c>
      <c r="K787" s="3">
        <v>51.32</v>
      </c>
      <c r="L787">
        <v>1</v>
      </c>
      <c r="M787" s="3">
        <v>51.32</v>
      </c>
      <c r="N787" s="1" t="s">
        <v>21</v>
      </c>
      <c r="O787" s="1" t="s">
        <v>30</v>
      </c>
    </row>
    <row r="788" spans="1:15" x14ac:dyDescent="0.3">
      <c r="A788" s="1" t="s">
        <v>2915</v>
      </c>
      <c r="B788" s="2">
        <v>45872</v>
      </c>
      <c r="C788" s="1" t="s">
        <v>6666</v>
      </c>
      <c r="D788" s="1" t="s">
        <v>90</v>
      </c>
      <c r="E788">
        <v>2025</v>
      </c>
      <c r="F788" s="1" t="s">
        <v>2149</v>
      </c>
      <c r="G788" s="1" t="s">
        <v>2916</v>
      </c>
      <c r="H788" s="1" t="s">
        <v>2019</v>
      </c>
      <c r="I788" s="1" t="s">
        <v>2917</v>
      </c>
      <c r="J788" s="1" t="s">
        <v>20</v>
      </c>
      <c r="K788" s="3">
        <v>33.340000000000003</v>
      </c>
      <c r="L788">
        <v>2</v>
      </c>
      <c r="M788" s="3">
        <v>66.680000000000007</v>
      </c>
      <c r="N788" s="1" t="s">
        <v>21</v>
      </c>
      <c r="O788" s="1" t="s">
        <v>80</v>
      </c>
    </row>
    <row r="789" spans="1:15" x14ac:dyDescent="0.3">
      <c r="A789" s="1" t="s">
        <v>2918</v>
      </c>
      <c r="B789" s="2">
        <v>45583</v>
      </c>
      <c r="C789" s="1" t="s">
        <v>6668</v>
      </c>
      <c r="D789" s="1" t="s">
        <v>133</v>
      </c>
      <c r="E789">
        <v>2024</v>
      </c>
      <c r="F789" s="1" t="s">
        <v>2919</v>
      </c>
      <c r="G789" s="1" t="s">
        <v>2920</v>
      </c>
      <c r="H789" s="1" t="s">
        <v>2517</v>
      </c>
      <c r="I789" s="1" t="s">
        <v>2867</v>
      </c>
      <c r="J789" s="1" t="s">
        <v>51</v>
      </c>
      <c r="K789" s="3">
        <v>29.59</v>
      </c>
      <c r="L789">
        <v>1</v>
      </c>
      <c r="M789" s="3">
        <v>29.59</v>
      </c>
      <c r="N789" s="1" t="s">
        <v>6669</v>
      </c>
      <c r="O789" s="1" t="s">
        <v>95</v>
      </c>
    </row>
    <row r="790" spans="1:15" x14ac:dyDescent="0.3">
      <c r="A790" s="1" t="s">
        <v>2921</v>
      </c>
      <c r="B790" s="2">
        <v>45461</v>
      </c>
      <c r="C790" s="1" t="s">
        <v>6671</v>
      </c>
      <c r="D790" s="1" t="s">
        <v>24</v>
      </c>
      <c r="E790">
        <v>2024</v>
      </c>
      <c r="F790" s="1" t="s">
        <v>414</v>
      </c>
      <c r="G790" s="1" t="s">
        <v>2922</v>
      </c>
      <c r="H790" s="1" t="s">
        <v>593</v>
      </c>
      <c r="I790" s="1" t="s">
        <v>2923</v>
      </c>
      <c r="J790" s="1" t="s">
        <v>87</v>
      </c>
      <c r="K790" s="3">
        <v>52.43</v>
      </c>
      <c r="L790">
        <v>5</v>
      </c>
      <c r="M790" s="3">
        <v>262.14999999999998</v>
      </c>
      <c r="N790" s="1" t="s">
        <v>21</v>
      </c>
      <c r="O790" s="1" t="s">
        <v>193</v>
      </c>
    </row>
    <row r="791" spans="1:15" x14ac:dyDescent="0.3">
      <c r="A791" s="1" t="s">
        <v>2924</v>
      </c>
      <c r="B791" s="2">
        <v>45040</v>
      </c>
      <c r="C791" s="1" t="s">
        <v>6667</v>
      </c>
      <c r="D791" s="1" t="s">
        <v>82</v>
      </c>
      <c r="E791">
        <v>2023</v>
      </c>
      <c r="F791" s="1" t="s">
        <v>1474</v>
      </c>
      <c r="G791" s="1" t="s">
        <v>1475</v>
      </c>
      <c r="H791" s="1" t="s">
        <v>450</v>
      </c>
      <c r="I791" s="1" t="s">
        <v>2925</v>
      </c>
      <c r="J791" s="1" t="s">
        <v>87</v>
      </c>
      <c r="K791" s="3">
        <v>11.34</v>
      </c>
      <c r="L791">
        <v>2</v>
      </c>
      <c r="M791" s="3">
        <v>22.68</v>
      </c>
      <c r="N791" s="1" t="s">
        <v>21</v>
      </c>
      <c r="O791" s="1" t="s">
        <v>22</v>
      </c>
    </row>
    <row r="792" spans="1:15" x14ac:dyDescent="0.3">
      <c r="A792" s="1" t="s">
        <v>2926</v>
      </c>
      <c r="B792" s="2">
        <v>45548</v>
      </c>
      <c r="C792" s="1" t="s">
        <v>6668</v>
      </c>
      <c r="D792" s="1" t="s">
        <v>60</v>
      </c>
      <c r="E792">
        <v>2024</v>
      </c>
      <c r="F792" s="1" t="s">
        <v>1793</v>
      </c>
      <c r="G792" s="1" t="s">
        <v>1794</v>
      </c>
      <c r="H792" s="1" t="s">
        <v>1613</v>
      </c>
      <c r="I792" s="1" t="s">
        <v>2442</v>
      </c>
      <c r="J792" s="1" t="s">
        <v>70</v>
      </c>
      <c r="K792" s="3">
        <v>16.850000000000001</v>
      </c>
      <c r="L792">
        <v>1</v>
      </c>
      <c r="M792" s="3">
        <v>16.850000000000001</v>
      </c>
      <c r="N792" s="1" t="s">
        <v>6669</v>
      </c>
      <c r="O792" s="1" t="s">
        <v>37</v>
      </c>
    </row>
    <row r="793" spans="1:15" x14ac:dyDescent="0.3">
      <c r="A793" s="1" t="s">
        <v>2927</v>
      </c>
      <c r="B793" s="2">
        <v>45740</v>
      </c>
      <c r="C793" s="1" t="s">
        <v>6667</v>
      </c>
      <c r="D793" s="1" t="s">
        <v>15</v>
      </c>
      <c r="E793">
        <v>2025</v>
      </c>
      <c r="F793" s="1" t="s">
        <v>2447</v>
      </c>
      <c r="G793" s="1" t="s">
        <v>2448</v>
      </c>
      <c r="H793" s="1" t="s">
        <v>2070</v>
      </c>
      <c r="I793" s="1" t="s">
        <v>2928</v>
      </c>
      <c r="J793" s="1" t="s">
        <v>20</v>
      </c>
      <c r="K793" s="3">
        <v>44.86</v>
      </c>
      <c r="L793">
        <v>1</v>
      </c>
      <c r="M793" s="3">
        <v>44.86</v>
      </c>
      <c r="N793" s="1" t="s">
        <v>21</v>
      </c>
      <c r="O793" s="1" t="s">
        <v>95</v>
      </c>
    </row>
    <row r="794" spans="1:15" x14ac:dyDescent="0.3">
      <c r="A794" s="1" t="s">
        <v>2929</v>
      </c>
      <c r="B794" s="2">
        <v>45356</v>
      </c>
      <c r="C794" s="1" t="s">
        <v>6671</v>
      </c>
      <c r="D794" s="1" t="s">
        <v>15</v>
      </c>
      <c r="E794">
        <v>2024</v>
      </c>
      <c r="F794" s="1" t="s">
        <v>2266</v>
      </c>
      <c r="G794" s="1" t="s">
        <v>2930</v>
      </c>
      <c r="H794" s="1" t="s">
        <v>2779</v>
      </c>
      <c r="I794" s="1" t="s">
        <v>2780</v>
      </c>
      <c r="J794" s="1" t="s">
        <v>20</v>
      </c>
      <c r="K794" s="3">
        <v>39.24</v>
      </c>
      <c r="L794">
        <v>4</v>
      </c>
      <c r="M794" s="3">
        <v>156.96</v>
      </c>
      <c r="N794" s="1" t="s">
        <v>21</v>
      </c>
      <c r="O794" s="1" t="s">
        <v>37</v>
      </c>
    </row>
    <row r="795" spans="1:15" x14ac:dyDescent="0.3">
      <c r="A795" s="1" t="s">
        <v>2931</v>
      </c>
      <c r="B795" s="2">
        <v>45067</v>
      </c>
      <c r="C795" s="1" t="s">
        <v>6666</v>
      </c>
      <c r="D795" s="1" t="s">
        <v>46</v>
      </c>
      <c r="E795">
        <v>2023</v>
      </c>
      <c r="F795" s="1" t="s">
        <v>2932</v>
      </c>
      <c r="G795" s="1" t="s">
        <v>2933</v>
      </c>
      <c r="H795" s="1" t="s">
        <v>613</v>
      </c>
      <c r="I795" s="1" t="s">
        <v>2934</v>
      </c>
      <c r="J795" s="1" t="s">
        <v>87</v>
      </c>
      <c r="K795" s="3">
        <v>26.25</v>
      </c>
      <c r="L795">
        <v>3</v>
      </c>
      <c r="M795" s="3">
        <v>78.75</v>
      </c>
      <c r="N795" s="1" t="s">
        <v>6669</v>
      </c>
      <c r="O795" s="1" t="s">
        <v>30</v>
      </c>
    </row>
    <row r="796" spans="1:15" x14ac:dyDescent="0.3">
      <c r="A796" s="1" t="s">
        <v>2935</v>
      </c>
      <c r="B796" s="2">
        <v>45771</v>
      </c>
      <c r="C796" s="1" t="s">
        <v>6672</v>
      </c>
      <c r="D796" s="1" t="s">
        <v>82</v>
      </c>
      <c r="E796">
        <v>2025</v>
      </c>
      <c r="F796" s="1" t="s">
        <v>2710</v>
      </c>
      <c r="G796" s="1" t="s">
        <v>2711</v>
      </c>
      <c r="H796" s="1" t="s">
        <v>932</v>
      </c>
      <c r="I796" s="1" t="s">
        <v>2936</v>
      </c>
      <c r="J796" s="1" t="s">
        <v>20</v>
      </c>
      <c r="K796" s="3">
        <v>42.27</v>
      </c>
      <c r="L796">
        <v>2</v>
      </c>
      <c r="M796" s="3">
        <v>84.54</v>
      </c>
      <c r="N796" s="1" t="s">
        <v>6669</v>
      </c>
      <c r="O796" s="1" t="s">
        <v>22</v>
      </c>
    </row>
    <row r="797" spans="1:15" x14ac:dyDescent="0.3">
      <c r="A797" s="1" t="s">
        <v>2937</v>
      </c>
      <c r="B797" s="2">
        <v>45255</v>
      </c>
      <c r="C797" s="1" t="s">
        <v>6673</v>
      </c>
      <c r="D797" s="1" t="s">
        <v>54</v>
      </c>
      <c r="E797">
        <v>2023</v>
      </c>
      <c r="F797" s="1" t="s">
        <v>1490</v>
      </c>
      <c r="G797" s="1" t="s">
        <v>2938</v>
      </c>
      <c r="H797" s="1" t="s">
        <v>2697</v>
      </c>
      <c r="I797" s="1" t="s">
        <v>2939</v>
      </c>
      <c r="J797" s="1" t="s">
        <v>20</v>
      </c>
      <c r="K797" s="3">
        <v>17.670000000000002</v>
      </c>
      <c r="L797">
        <v>2</v>
      </c>
      <c r="M797" s="3">
        <v>35.340000000000003</v>
      </c>
      <c r="N797" s="1" t="s">
        <v>29</v>
      </c>
      <c r="O797" s="1" t="s">
        <v>37</v>
      </c>
    </row>
    <row r="798" spans="1:15" x14ac:dyDescent="0.3">
      <c r="A798" s="1" t="s">
        <v>2940</v>
      </c>
      <c r="B798" s="2">
        <v>45700</v>
      </c>
      <c r="C798" s="1" t="s">
        <v>6670</v>
      </c>
      <c r="D798" s="1" t="s">
        <v>39</v>
      </c>
      <c r="E798">
        <v>2025</v>
      </c>
      <c r="F798" s="1" t="s">
        <v>1819</v>
      </c>
      <c r="G798" s="1" t="s">
        <v>2941</v>
      </c>
      <c r="H798" s="1" t="s">
        <v>2942</v>
      </c>
      <c r="I798" s="1" t="s">
        <v>2943</v>
      </c>
      <c r="J798" s="1" t="s">
        <v>87</v>
      </c>
      <c r="K798" s="3">
        <v>54.19</v>
      </c>
      <c r="L798">
        <v>3</v>
      </c>
      <c r="M798" s="3">
        <v>162.57</v>
      </c>
      <c r="N798" s="1" t="s">
        <v>21</v>
      </c>
      <c r="O798" s="1" t="s">
        <v>22</v>
      </c>
    </row>
    <row r="799" spans="1:15" x14ac:dyDescent="0.3">
      <c r="A799" s="1" t="s">
        <v>2944</v>
      </c>
      <c r="B799" s="2">
        <v>45463</v>
      </c>
      <c r="C799" s="1" t="s">
        <v>6672</v>
      </c>
      <c r="D799" s="1" t="s">
        <v>24</v>
      </c>
      <c r="E799">
        <v>2024</v>
      </c>
      <c r="F799" s="1" t="s">
        <v>2774</v>
      </c>
      <c r="G799" s="1" t="s">
        <v>2945</v>
      </c>
      <c r="H799" s="1" t="s">
        <v>1518</v>
      </c>
      <c r="I799" s="1" t="s">
        <v>2946</v>
      </c>
      <c r="J799" s="1" t="s">
        <v>20</v>
      </c>
      <c r="K799" s="3">
        <v>41.86</v>
      </c>
      <c r="L799">
        <v>2</v>
      </c>
      <c r="M799" s="3">
        <v>83.72</v>
      </c>
      <c r="N799" s="1" t="s">
        <v>21</v>
      </c>
      <c r="O799" s="1" t="s">
        <v>52</v>
      </c>
    </row>
    <row r="800" spans="1:15" x14ac:dyDescent="0.3">
      <c r="A800" s="1" t="s">
        <v>2947</v>
      </c>
      <c r="B800" s="2">
        <v>45202</v>
      </c>
      <c r="C800" s="1" t="s">
        <v>6671</v>
      </c>
      <c r="D800" s="1" t="s">
        <v>133</v>
      </c>
      <c r="E800">
        <v>2023</v>
      </c>
      <c r="F800" s="1" t="s">
        <v>2035</v>
      </c>
      <c r="G800" s="1" t="s">
        <v>2948</v>
      </c>
      <c r="H800" s="1" t="s">
        <v>994</v>
      </c>
      <c r="I800" s="1" t="s">
        <v>2949</v>
      </c>
      <c r="J800" s="1" t="s">
        <v>20</v>
      </c>
      <c r="K800" s="3">
        <v>34.130000000000003</v>
      </c>
      <c r="L800">
        <v>1</v>
      </c>
      <c r="M800" s="3">
        <v>34.130000000000003</v>
      </c>
      <c r="N800" s="1" t="s">
        <v>21</v>
      </c>
      <c r="O800" s="1" t="s">
        <v>22</v>
      </c>
    </row>
    <row r="801" spans="1:15" x14ac:dyDescent="0.3">
      <c r="A801" s="1" t="s">
        <v>2950</v>
      </c>
      <c r="B801" s="2">
        <v>45807</v>
      </c>
      <c r="C801" s="1" t="s">
        <v>6668</v>
      </c>
      <c r="D801" s="1" t="s">
        <v>46</v>
      </c>
      <c r="E801">
        <v>2025</v>
      </c>
      <c r="F801" s="1" t="s">
        <v>1906</v>
      </c>
      <c r="G801" s="1" t="s">
        <v>2271</v>
      </c>
      <c r="H801" s="1" t="s">
        <v>487</v>
      </c>
      <c r="I801" s="1" t="s">
        <v>2951</v>
      </c>
      <c r="J801" s="1" t="s">
        <v>70</v>
      </c>
      <c r="K801" s="3">
        <v>32.090000000000003</v>
      </c>
      <c r="L801">
        <v>4</v>
      </c>
      <c r="M801" s="3">
        <v>128.36000000000001</v>
      </c>
      <c r="N801" s="1" t="s">
        <v>6669</v>
      </c>
      <c r="O801" s="1" t="s">
        <v>37</v>
      </c>
    </row>
    <row r="802" spans="1:15" x14ac:dyDescent="0.3">
      <c r="A802" s="1" t="s">
        <v>2952</v>
      </c>
      <c r="B802" s="2">
        <v>45624</v>
      </c>
      <c r="C802" s="1" t="s">
        <v>6672</v>
      </c>
      <c r="D802" s="1" t="s">
        <v>54</v>
      </c>
      <c r="E802">
        <v>2024</v>
      </c>
      <c r="F802" s="1" t="s">
        <v>174</v>
      </c>
      <c r="G802" s="1" t="s">
        <v>2694</v>
      </c>
      <c r="H802" s="1" t="s">
        <v>1538</v>
      </c>
      <c r="I802" s="1" t="s">
        <v>1539</v>
      </c>
      <c r="J802" s="1" t="s">
        <v>87</v>
      </c>
      <c r="K802" s="3">
        <v>26.03</v>
      </c>
      <c r="L802">
        <v>1</v>
      </c>
      <c r="M802" s="3">
        <v>26.03</v>
      </c>
      <c r="N802" s="1" t="s">
        <v>29</v>
      </c>
      <c r="O802" s="1" t="s">
        <v>22</v>
      </c>
    </row>
    <row r="803" spans="1:15" x14ac:dyDescent="0.3">
      <c r="A803" s="1" t="s">
        <v>2953</v>
      </c>
      <c r="B803" s="2">
        <v>45824</v>
      </c>
      <c r="C803" s="1" t="s">
        <v>6667</v>
      </c>
      <c r="D803" s="1" t="s">
        <v>24</v>
      </c>
      <c r="E803">
        <v>2025</v>
      </c>
      <c r="F803" s="1" t="s">
        <v>285</v>
      </c>
      <c r="G803" s="1" t="s">
        <v>2954</v>
      </c>
      <c r="H803" s="1" t="s">
        <v>2470</v>
      </c>
      <c r="I803" s="1" t="s">
        <v>2471</v>
      </c>
      <c r="J803" s="1" t="s">
        <v>87</v>
      </c>
      <c r="K803" s="3">
        <v>21.75</v>
      </c>
      <c r="L803">
        <v>5</v>
      </c>
      <c r="M803" s="3">
        <v>108.75</v>
      </c>
      <c r="N803" s="1" t="s">
        <v>6669</v>
      </c>
      <c r="O803" s="1" t="s">
        <v>37</v>
      </c>
    </row>
    <row r="804" spans="1:15" x14ac:dyDescent="0.3">
      <c r="A804" s="1" t="s">
        <v>2955</v>
      </c>
      <c r="B804" s="2">
        <v>45538</v>
      </c>
      <c r="C804" s="1" t="s">
        <v>6671</v>
      </c>
      <c r="D804" s="1" t="s">
        <v>60</v>
      </c>
      <c r="E804">
        <v>2024</v>
      </c>
      <c r="F804" s="1" t="s">
        <v>1503</v>
      </c>
      <c r="G804" s="1" t="s">
        <v>1504</v>
      </c>
      <c r="H804" s="1" t="s">
        <v>120</v>
      </c>
      <c r="I804" s="1" t="s">
        <v>2956</v>
      </c>
      <c r="J804" s="1" t="s">
        <v>70</v>
      </c>
      <c r="K804" s="3">
        <v>5.64</v>
      </c>
      <c r="L804">
        <v>3</v>
      </c>
      <c r="M804" s="3">
        <v>16.920000000000002</v>
      </c>
      <c r="N804" s="1" t="s">
        <v>29</v>
      </c>
      <c r="O804" s="1" t="s">
        <v>52</v>
      </c>
    </row>
    <row r="805" spans="1:15" x14ac:dyDescent="0.3">
      <c r="A805" s="1" t="s">
        <v>2957</v>
      </c>
      <c r="B805" s="2">
        <v>45643</v>
      </c>
      <c r="C805" s="1" t="s">
        <v>6671</v>
      </c>
      <c r="D805" s="1" t="s">
        <v>107</v>
      </c>
      <c r="E805">
        <v>2024</v>
      </c>
      <c r="F805" s="1" t="s">
        <v>1408</v>
      </c>
      <c r="G805" s="1" t="s">
        <v>1409</v>
      </c>
      <c r="H805" s="1" t="s">
        <v>1185</v>
      </c>
      <c r="I805" s="1" t="s">
        <v>1870</v>
      </c>
      <c r="J805" s="1" t="s">
        <v>20</v>
      </c>
      <c r="K805" s="3">
        <v>11.45</v>
      </c>
      <c r="L805">
        <v>3</v>
      </c>
      <c r="M805" s="3">
        <v>34.35</v>
      </c>
      <c r="N805" s="1" t="s">
        <v>29</v>
      </c>
      <c r="O805" s="1" t="s">
        <v>37</v>
      </c>
    </row>
    <row r="806" spans="1:15" x14ac:dyDescent="0.3">
      <c r="A806" s="1" t="s">
        <v>2958</v>
      </c>
      <c r="B806" s="2">
        <v>45568</v>
      </c>
      <c r="C806" s="1" t="s">
        <v>6672</v>
      </c>
      <c r="D806" s="1" t="s">
        <v>133</v>
      </c>
      <c r="E806">
        <v>2024</v>
      </c>
      <c r="F806" s="1" t="s">
        <v>1642</v>
      </c>
      <c r="G806" s="1" t="s">
        <v>2959</v>
      </c>
      <c r="H806" s="1" t="s">
        <v>702</v>
      </c>
      <c r="I806" s="1" t="s">
        <v>703</v>
      </c>
      <c r="J806" s="1" t="s">
        <v>20</v>
      </c>
      <c r="K806" s="3">
        <v>11.62</v>
      </c>
      <c r="L806">
        <v>2</v>
      </c>
      <c r="M806" s="3">
        <v>23.24</v>
      </c>
      <c r="N806" s="1" t="s">
        <v>21</v>
      </c>
      <c r="O806" s="1" t="s">
        <v>22</v>
      </c>
    </row>
    <row r="807" spans="1:15" x14ac:dyDescent="0.3">
      <c r="A807" s="1" t="s">
        <v>2960</v>
      </c>
      <c r="B807" s="2">
        <v>45227</v>
      </c>
      <c r="C807" s="1" t="s">
        <v>6673</v>
      </c>
      <c r="D807" s="1" t="s">
        <v>133</v>
      </c>
      <c r="E807">
        <v>2023</v>
      </c>
      <c r="F807" s="1" t="s">
        <v>596</v>
      </c>
      <c r="G807" s="1" t="s">
        <v>597</v>
      </c>
      <c r="H807" s="1" t="s">
        <v>1762</v>
      </c>
      <c r="I807" s="1" t="s">
        <v>2961</v>
      </c>
      <c r="J807" s="1" t="s">
        <v>20</v>
      </c>
      <c r="K807" s="3">
        <v>37.32</v>
      </c>
      <c r="L807">
        <v>1</v>
      </c>
      <c r="M807" s="3">
        <v>37.32</v>
      </c>
      <c r="N807" s="1" t="s">
        <v>21</v>
      </c>
      <c r="O807" s="1" t="s">
        <v>30</v>
      </c>
    </row>
    <row r="808" spans="1:15" x14ac:dyDescent="0.3">
      <c r="A808" s="1" t="s">
        <v>2962</v>
      </c>
      <c r="B808" s="2">
        <v>44834</v>
      </c>
      <c r="C808" s="1" t="s">
        <v>6668</v>
      </c>
      <c r="D808" s="1" t="s">
        <v>60</v>
      </c>
      <c r="E808">
        <v>2022</v>
      </c>
      <c r="F808" s="1" t="s">
        <v>2761</v>
      </c>
      <c r="G808" s="1" t="s">
        <v>2803</v>
      </c>
      <c r="H808" s="1" t="s">
        <v>603</v>
      </c>
      <c r="I808" s="1" t="s">
        <v>604</v>
      </c>
      <c r="J808" s="1" t="s">
        <v>70</v>
      </c>
      <c r="K808" s="3">
        <v>39.76</v>
      </c>
      <c r="L808">
        <v>5</v>
      </c>
      <c r="M808" s="3">
        <v>198.8</v>
      </c>
      <c r="N808" s="1" t="s">
        <v>21</v>
      </c>
      <c r="O808" s="1" t="s">
        <v>22</v>
      </c>
    </row>
    <row r="809" spans="1:15" x14ac:dyDescent="0.3">
      <c r="A809" s="1" t="s">
        <v>2963</v>
      </c>
      <c r="B809" s="2">
        <v>45589</v>
      </c>
      <c r="C809" s="1" t="s">
        <v>6672</v>
      </c>
      <c r="D809" s="1" t="s">
        <v>133</v>
      </c>
      <c r="E809">
        <v>2024</v>
      </c>
      <c r="F809" s="1" t="s">
        <v>2399</v>
      </c>
      <c r="G809" s="1" t="s">
        <v>2964</v>
      </c>
      <c r="H809" s="1" t="s">
        <v>1497</v>
      </c>
      <c r="I809" s="1" t="s">
        <v>2341</v>
      </c>
      <c r="J809" s="1" t="s">
        <v>70</v>
      </c>
      <c r="K809" s="3">
        <v>39.75</v>
      </c>
      <c r="L809">
        <v>5</v>
      </c>
      <c r="M809" s="3">
        <v>198.75</v>
      </c>
      <c r="N809" s="1" t="s">
        <v>21</v>
      </c>
      <c r="O809" s="1" t="s">
        <v>193</v>
      </c>
    </row>
    <row r="810" spans="1:15" x14ac:dyDescent="0.3">
      <c r="A810" s="1" t="s">
        <v>2965</v>
      </c>
      <c r="B810" s="2">
        <v>45167</v>
      </c>
      <c r="C810" s="1" t="s">
        <v>6671</v>
      </c>
      <c r="D810" s="1" t="s">
        <v>90</v>
      </c>
      <c r="E810">
        <v>2023</v>
      </c>
      <c r="F810" s="1" t="s">
        <v>169</v>
      </c>
      <c r="G810" s="1" t="s">
        <v>507</v>
      </c>
      <c r="H810" s="1" t="s">
        <v>1390</v>
      </c>
      <c r="I810" s="1" t="s">
        <v>1391</v>
      </c>
      <c r="J810" s="1" t="s">
        <v>51</v>
      </c>
      <c r="K810" s="3">
        <v>17.41</v>
      </c>
      <c r="L810">
        <v>5</v>
      </c>
      <c r="M810" s="3">
        <v>87.05</v>
      </c>
      <c r="N810" s="1" t="s">
        <v>6669</v>
      </c>
      <c r="O810" s="1" t="s">
        <v>22</v>
      </c>
    </row>
    <row r="811" spans="1:15" x14ac:dyDescent="0.3">
      <c r="A811" s="1" t="s">
        <v>2966</v>
      </c>
      <c r="B811" s="2">
        <v>45852</v>
      </c>
      <c r="C811" s="1" t="s">
        <v>6667</v>
      </c>
      <c r="D811" s="1" t="s">
        <v>32</v>
      </c>
      <c r="E811">
        <v>2025</v>
      </c>
      <c r="F811" s="1" t="s">
        <v>2967</v>
      </c>
      <c r="G811" s="1" t="s">
        <v>2968</v>
      </c>
      <c r="H811" s="1" t="s">
        <v>2969</v>
      </c>
      <c r="I811" s="1" t="s">
        <v>2970</v>
      </c>
      <c r="J811" s="1" t="s">
        <v>87</v>
      </c>
      <c r="K811" s="3">
        <v>34.71</v>
      </c>
      <c r="L811">
        <v>4</v>
      </c>
      <c r="M811" s="3">
        <v>138.84</v>
      </c>
      <c r="N811" s="1" t="s">
        <v>29</v>
      </c>
      <c r="O811" s="1" t="s">
        <v>22</v>
      </c>
    </row>
    <row r="812" spans="1:15" x14ac:dyDescent="0.3">
      <c r="A812" s="1" t="s">
        <v>2971</v>
      </c>
      <c r="B812" s="2">
        <v>45454</v>
      </c>
      <c r="C812" s="1" t="s">
        <v>6671</v>
      </c>
      <c r="D812" s="1" t="s">
        <v>24</v>
      </c>
      <c r="E812">
        <v>2024</v>
      </c>
      <c r="F812" s="1" t="s">
        <v>2972</v>
      </c>
      <c r="G812" s="1" t="s">
        <v>2973</v>
      </c>
      <c r="H812" s="1" t="s">
        <v>492</v>
      </c>
      <c r="I812" s="1" t="s">
        <v>493</v>
      </c>
      <c r="J812" s="1" t="s">
        <v>20</v>
      </c>
      <c r="K812" s="3">
        <v>12.18</v>
      </c>
      <c r="L812">
        <v>3</v>
      </c>
      <c r="M812" s="3">
        <v>36.54</v>
      </c>
      <c r="N812" s="1" t="s">
        <v>6669</v>
      </c>
      <c r="O812" s="1" t="s">
        <v>44</v>
      </c>
    </row>
    <row r="813" spans="1:15" x14ac:dyDescent="0.3">
      <c r="A813" s="1" t="s">
        <v>2974</v>
      </c>
      <c r="B813" s="2">
        <v>45704</v>
      </c>
      <c r="C813" s="1" t="s">
        <v>6666</v>
      </c>
      <c r="D813" s="1" t="s">
        <v>39</v>
      </c>
      <c r="E813">
        <v>2025</v>
      </c>
      <c r="F813" s="1" t="s">
        <v>2975</v>
      </c>
      <c r="G813" s="1" t="s">
        <v>2976</v>
      </c>
      <c r="H813" s="1" t="s">
        <v>125</v>
      </c>
      <c r="I813" s="1" t="s">
        <v>126</v>
      </c>
      <c r="J813" s="1" t="s">
        <v>20</v>
      </c>
      <c r="K813" s="3">
        <v>44.05</v>
      </c>
      <c r="L813">
        <v>5</v>
      </c>
      <c r="M813" s="3">
        <v>220.25</v>
      </c>
      <c r="N813" s="1" t="s">
        <v>6669</v>
      </c>
      <c r="O813" s="1" t="s">
        <v>22</v>
      </c>
    </row>
    <row r="814" spans="1:15" x14ac:dyDescent="0.3">
      <c r="A814" s="1" t="s">
        <v>2977</v>
      </c>
      <c r="B814" s="2">
        <v>45510</v>
      </c>
      <c r="C814" s="1" t="s">
        <v>6671</v>
      </c>
      <c r="D814" s="1" t="s">
        <v>90</v>
      </c>
      <c r="E814">
        <v>2024</v>
      </c>
      <c r="F814" s="1" t="s">
        <v>2978</v>
      </c>
      <c r="G814" s="1" t="s">
        <v>2979</v>
      </c>
      <c r="H814" s="1" t="s">
        <v>2787</v>
      </c>
      <c r="I814" s="1" t="s">
        <v>2788</v>
      </c>
      <c r="J814" s="1" t="s">
        <v>51</v>
      </c>
      <c r="K814" s="3">
        <v>17.43</v>
      </c>
      <c r="L814">
        <v>1</v>
      </c>
      <c r="M814" s="3">
        <v>17.43</v>
      </c>
      <c r="N814" s="1" t="s">
        <v>29</v>
      </c>
      <c r="O814" s="1" t="s">
        <v>44</v>
      </c>
    </row>
    <row r="815" spans="1:15" x14ac:dyDescent="0.3">
      <c r="A815" s="1" t="s">
        <v>2980</v>
      </c>
      <c r="B815" s="2">
        <v>45468</v>
      </c>
      <c r="C815" s="1" t="s">
        <v>6671</v>
      </c>
      <c r="D815" s="1" t="s">
        <v>24</v>
      </c>
      <c r="E815">
        <v>2024</v>
      </c>
      <c r="F815" s="1" t="s">
        <v>2981</v>
      </c>
      <c r="G815" s="1" t="s">
        <v>2982</v>
      </c>
      <c r="H815" s="1" t="s">
        <v>2983</v>
      </c>
      <c r="I815" s="1" t="s">
        <v>2984</v>
      </c>
      <c r="J815" s="1" t="s">
        <v>87</v>
      </c>
      <c r="K815" s="3">
        <v>32.79</v>
      </c>
      <c r="L815">
        <v>3</v>
      </c>
      <c r="M815" s="3">
        <v>98.37</v>
      </c>
      <c r="N815" s="1" t="s">
        <v>21</v>
      </c>
      <c r="O815" s="1" t="s">
        <v>193</v>
      </c>
    </row>
    <row r="816" spans="1:15" x14ac:dyDescent="0.3">
      <c r="A816" s="1" t="s">
        <v>2985</v>
      </c>
      <c r="B816" s="2">
        <v>45450</v>
      </c>
      <c r="C816" s="1" t="s">
        <v>6668</v>
      </c>
      <c r="D816" s="1" t="s">
        <v>24</v>
      </c>
      <c r="E816">
        <v>2024</v>
      </c>
      <c r="F816" s="1" t="s">
        <v>55</v>
      </c>
      <c r="G816" s="1" t="s">
        <v>746</v>
      </c>
      <c r="H816" s="1" t="s">
        <v>2986</v>
      </c>
      <c r="I816" s="1" t="s">
        <v>2987</v>
      </c>
      <c r="J816" s="1" t="s">
        <v>51</v>
      </c>
      <c r="K816" s="3">
        <v>16.04</v>
      </c>
      <c r="L816">
        <v>5</v>
      </c>
      <c r="M816" s="3">
        <v>80.2</v>
      </c>
      <c r="N816" s="1" t="s">
        <v>88</v>
      </c>
      <c r="O816" s="1" t="s">
        <v>193</v>
      </c>
    </row>
    <row r="817" spans="1:15" x14ac:dyDescent="0.3">
      <c r="A817" s="1" t="s">
        <v>2988</v>
      </c>
      <c r="B817" s="2">
        <v>45302</v>
      </c>
      <c r="C817" s="1" t="s">
        <v>6672</v>
      </c>
      <c r="D817" s="1" t="s">
        <v>210</v>
      </c>
      <c r="E817">
        <v>2024</v>
      </c>
      <c r="F817" s="1" t="s">
        <v>1106</v>
      </c>
      <c r="G817" s="1" t="s">
        <v>1107</v>
      </c>
      <c r="H817" s="1" t="s">
        <v>989</v>
      </c>
      <c r="I817" s="1" t="s">
        <v>990</v>
      </c>
      <c r="J817" s="1" t="s">
        <v>70</v>
      </c>
      <c r="K817" s="3">
        <v>16.61</v>
      </c>
      <c r="L817">
        <v>3</v>
      </c>
      <c r="M817" s="3">
        <v>49.83</v>
      </c>
      <c r="N817" s="1" t="s">
        <v>21</v>
      </c>
      <c r="O817" s="1" t="s">
        <v>95</v>
      </c>
    </row>
    <row r="818" spans="1:15" x14ac:dyDescent="0.3">
      <c r="A818" s="1" t="s">
        <v>2989</v>
      </c>
      <c r="B818" s="2">
        <v>45538</v>
      </c>
      <c r="C818" s="1" t="s">
        <v>6671</v>
      </c>
      <c r="D818" s="1" t="s">
        <v>60</v>
      </c>
      <c r="E818">
        <v>2024</v>
      </c>
      <c r="F818" s="1" t="s">
        <v>2990</v>
      </c>
      <c r="G818" s="1" t="s">
        <v>2991</v>
      </c>
      <c r="H818" s="1" t="s">
        <v>633</v>
      </c>
      <c r="I818" s="1" t="s">
        <v>634</v>
      </c>
      <c r="J818" s="1" t="s">
        <v>87</v>
      </c>
      <c r="K818" s="3">
        <v>11.51</v>
      </c>
      <c r="L818">
        <v>4</v>
      </c>
      <c r="M818" s="3">
        <v>46.04</v>
      </c>
      <c r="N818" s="1" t="s">
        <v>6669</v>
      </c>
      <c r="O818" s="1" t="s">
        <v>30</v>
      </c>
    </row>
    <row r="819" spans="1:15" x14ac:dyDescent="0.3">
      <c r="A819" s="1" t="s">
        <v>2992</v>
      </c>
      <c r="B819" s="2">
        <v>45427</v>
      </c>
      <c r="C819" s="1" t="s">
        <v>6670</v>
      </c>
      <c r="D819" s="1" t="s">
        <v>46</v>
      </c>
      <c r="E819">
        <v>2024</v>
      </c>
      <c r="F819" s="1" t="s">
        <v>2593</v>
      </c>
      <c r="G819" s="1" t="s">
        <v>2594</v>
      </c>
      <c r="H819" s="1" t="s">
        <v>1158</v>
      </c>
      <c r="I819" s="1" t="s">
        <v>2655</v>
      </c>
      <c r="J819" s="1" t="s">
        <v>51</v>
      </c>
      <c r="K819" s="3">
        <v>34.549999999999997</v>
      </c>
      <c r="L819">
        <v>1</v>
      </c>
      <c r="M819" s="3">
        <v>34.549999999999997</v>
      </c>
      <c r="N819" s="1" t="s">
        <v>29</v>
      </c>
      <c r="O819" s="1" t="s">
        <v>44</v>
      </c>
    </row>
    <row r="820" spans="1:15" x14ac:dyDescent="0.3">
      <c r="A820" s="1" t="s">
        <v>2993</v>
      </c>
      <c r="B820" s="2">
        <v>45548</v>
      </c>
      <c r="C820" s="1" t="s">
        <v>6668</v>
      </c>
      <c r="D820" s="1" t="s">
        <v>60</v>
      </c>
      <c r="E820">
        <v>2024</v>
      </c>
      <c r="F820" s="1" t="s">
        <v>1053</v>
      </c>
      <c r="G820" s="1" t="s">
        <v>2642</v>
      </c>
      <c r="H820" s="1" t="s">
        <v>909</v>
      </c>
      <c r="I820" s="1" t="s">
        <v>910</v>
      </c>
      <c r="J820" s="1" t="s">
        <v>87</v>
      </c>
      <c r="K820" s="3">
        <v>44.16</v>
      </c>
      <c r="L820">
        <v>1</v>
      </c>
      <c r="M820" s="3">
        <v>44.16</v>
      </c>
      <c r="N820" s="1" t="s">
        <v>88</v>
      </c>
      <c r="O820" s="1" t="s">
        <v>52</v>
      </c>
    </row>
    <row r="821" spans="1:15" x14ac:dyDescent="0.3">
      <c r="A821" s="1" t="s">
        <v>2994</v>
      </c>
      <c r="B821" s="2">
        <v>45719</v>
      </c>
      <c r="C821" s="1" t="s">
        <v>6667</v>
      </c>
      <c r="D821" s="1" t="s">
        <v>15</v>
      </c>
      <c r="E821">
        <v>2025</v>
      </c>
      <c r="F821" s="1" t="s">
        <v>2099</v>
      </c>
      <c r="G821" s="1" t="s">
        <v>2995</v>
      </c>
      <c r="H821" s="1" t="s">
        <v>826</v>
      </c>
      <c r="I821" s="1" t="s">
        <v>2996</v>
      </c>
      <c r="J821" s="1" t="s">
        <v>87</v>
      </c>
      <c r="K821" s="3">
        <v>27.97</v>
      </c>
      <c r="L821">
        <v>2</v>
      </c>
      <c r="M821" s="3">
        <v>55.94</v>
      </c>
      <c r="N821" s="1" t="s">
        <v>21</v>
      </c>
      <c r="O821" s="1" t="s">
        <v>44</v>
      </c>
    </row>
    <row r="822" spans="1:15" x14ac:dyDescent="0.3">
      <c r="A822" s="1" t="s">
        <v>2997</v>
      </c>
      <c r="B822" s="2">
        <v>45689</v>
      </c>
      <c r="C822" s="1" t="s">
        <v>6673</v>
      </c>
      <c r="D822" s="1" t="s">
        <v>39</v>
      </c>
      <c r="E822">
        <v>2025</v>
      </c>
      <c r="F822" s="1" t="s">
        <v>2533</v>
      </c>
      <c r="G822" s="1" t="s">
        <v>2534</v>
      </c>
      <c r="H822" s="1" t="s">
        <v>932</v>
      </c>
      <c r="I822" s="1" t="s">
        <v>2998</v>
      </c>
      <c r="J822" s="1" t="s">
        <v>51</v>
      </c>
      <c r="K822" s="3">
        <v>40.74</v>
      </c>
      <c r="L822">
        <v>3</v>
      </c>
      <c r="M822" s="3">
        <v>122.22</v>
      </c>
      <c r="N822" s="1" t="s">
        <v>21</v>
      </c>
      <c r="O822" s="1" t="s">
        <v>22</v>
      </c>
    </row>
    <row r="823" spans="1:15" x14ac:dyDescent="0.3">
      <c r="A823" s="1" t="s">
        <v>2999</v>
      </c>
      <c r="B823" s="2">
        <v>45232</v>
      </c>
      <c r="C823" s="1" t="s">
        <v>6672</v>
      </c>
      <c r="D823" s="1" t="s">
        <v>54</v>
      </c>
      <c r="E823">
        <v>2023</v>
      </c>
      <c r="F823" s="1" t="s">
        <v>583</v>
      </c>
      <c r="G823" s="1" t="s">
        <v>3000</v>
      </c>
      <c r="H823" s="1" t="s">
        <v>2983</v>
      </c>
      <c r="I823" s="1" t="s">
        <v>2984</v>
      </c>
      <c r="J823" s="1" t="s">
        <v>20</v>
      </c>
      <c r="K823" s="3">
        <v>47.09</v>
      </c>
      <c r="L823">
        <v>3</v>
      </c>
      <c r="M823" s="3">
        <v>141.27000000000001</v>
      </c>
      <c r="N823" s="1" t="s">
        <v>21</v>
      </c>
      <c r="O823" s="1" t="s">
        <v>22</v>
      </c>
    </row>
    <row r="824" spans="1:15" x14ac:dyDescent="0.3">
      <c r="A824" s="1" t="s">
        <v>3001</v>
      </c>
      <c r="B824" s="2">
        <v>45582</v>
      </c>
      <c r="C824" s="1" t="s">
        <v>6672</v>
      </c>
      <c r="D824" s="1" t="s">
        <v>133</v>
      </c>
      <c r="E824">
        <v>2024</v>
      </c>
      <c r="F824" s="1" t="s">
        <v>2637</v>
      </c>
      <c r="G824" s="1" t="s">
        <v>3002</v>
      </c>
      <c r="H824" s="1" t="s">
        <v>1152</v>
      </c>
      <c r="I824" s="1" t="s">
        <v>1153</v>
      </c>
      <c r="J824" s="1" t="s">
        <v>51</v>
      </c>
      <c r="K824" s="3">
        <v>29.67</v>
      </c>
      <c r="L824">
        <v>1</v>
      </c>
      <c r="M824" s="3">
        <v>29.67</v>
      </c>
      <c r="N824" s="1" t="s">
        <v>21</v>
      </c>
      <c r="O824" s="1" t="s">
        <v>30</v>
      </c>
    </row>
    <row r="825" spans="1:15" x14ac:dyDescent="0.3">
      <c r="A825" s="1" t="s">
        <v>3003</v>
      </c>
      <c r="B825" s="2">
        <v>45807</v>
      </c>
      <c r="C825" s="1" t="s">
        <v>6668</v>
      </c>
      <c r="D825" s="1" t="s">
        <v>46</v>
      </c>
      <c r="E825">
        <v>2025</v>
      </c>
      <c r="F825" s="1" t="s">
        <v>3004</v>
      </c>
      <c r="G825" s="1" t="s">
        <v>3005</v>
      </c>
      <c r="H825" s="1" t="s">
        <v>821</v>
      </c>
      <c r="I825" s="1" t="s">
        <v>2695</v>
      </c>
      <c r="J825" s="1" t="s">
        <v>20</v>
      </c>
      <c r="K825" s="3">
        <v>15.65</v>
      </c>
      <c r="L825">
        <v>5</v>
      </c>
      <c r="M825" s="3">
        <v>78.25</v>
      </c>
      <c r="N825" s="1" t="s">
        <v>21</v>
      </c>
      <c r="O825" s="1" t="s">
        <v>37</v>
      </c>
    </row>
    <row r="826" spans="1:15" x14ac:dyDescent="0.3">
      <c r="A826" s="1" t="s">
        <v>3006</v>
      </c>
      <c r="B826" s="2">
        <v>45231</v>
      </c>
      <c r="C826" s="1" t="s">
        <v>6670</v>
      </c>
      <c r="D826" s="1" t="s">
        <v>54</v>
      </c>
      <c r="E826">
        <v>2023</v>
      </c>
      <c r="F826" s="1" t="s">
        <v>144</v>
      </c>
      <c r="G826" s="1" t="s">
        <v>145</v>
      </c>
      <c r="H826" s="1" t="s">
        <v>3007</v>
      </c>
      <c r="I826" s="1" t="s">
        <v>3008</v>
      </c>
      <c r="J826" s="1" t="s">
        <v>70</v>
      </c>
      <c r="K826" s="3">
        <v>22.88</v>
      </c>
      <c r="L826">
        <v>3</v>
      </c>
      <c r="M826" s="3">
        <v>68.64</v>
      </c>
      <c r="N826" s="1" t="s">
        <v>29</v>
      </c>
      <c r="O826" s="1" t="s">
        <v>44</v>
      </c>
    </row>
    <row r="827" spans="1:15" x14ac:dyDescent="0.3">
      <c r="A827" s="1" t="s">
        <v>3009</v>
      </c>
      <c r="B827" s="2">
        <v>45032</v>
      </c>
      <c r="C827" s="1" t="s">
        <v>6666</v>
      </c>
      <c r="D827" s="1" t="s">
        <v>82</v>
      </c>
      <c r="E827">
        <v>2023</v>
      </c>
      <c r="F827" s="1" t="s">
        <v>1688</v>
      </c>
      <c r="G827" s="1" t="s">
        <v>2785</v>
      </c>
      <c r="H827" s="1" t="s">
        <v>2356</v>
      </c>
      <c r="I827" s="1" t="s">
        <v>3010</v>
      </c>
      <c r="J827" s="1" t="s">
        <v>20</v>
      </c>
      <c r="K827" s="3">
        <v>21.78</v>
      </c>
      <c r="L827">
        <v>3</v>
      </c>
      <c r="M827" s="3">
        <v>65.34</v>
      </c>
      <c r="N827" s="1" t="s">
        <v>29</v>
      </c>
      <c r="O827" s="1" t="s">
        <v>22</v>
      </c>
    </row>
    <row r="828" spans="1:15" x14ac:dyDescent="0.3">
      <c r="A828" s="1" t="s">
        <v>3011</v>
      </c>
      <c r="B828" s="2">
        <v>45099</v>
      </c>
      <c r="C828" s="1" t="s">
        <v>6672</v>
      </c>
      <c r="D828" s="1" t="s">
        <v>24</v>
      </c>
      <c r="E828">
        <v>2023</v>
      </c>
      <c r="F828" s="1" t="s">
        <v>2838</v>
      </c>
      <c r="G828" s="1" t="s">
        <v>2839</v>
      </c>
      <c r="H828" s="1" t="s">
        <v>2246</v>
      </c>
      <c r="I828" s="1" t="s">
        <v>2247</v>
      </c>
      <c r="J828" s="1" t="s">
        <v>20</v>
      </c>
      <c r="K828" s="3">
        <v>8.64</v>
      </c>
      <c r="L828">
        <v>3</v>
      </c>
      <c r="M828" s="3">
        <v>25.92</v>
      </c>
      <c r="N828" s="1" t="s">
        <v>21</v>
      </c>
      <c r="O828" s="1" t="s">
        <v>22</v>
      </c>
    </row>
    <row r="829" spans="1:15" x14ac:dyDescent="0.3">
      <c r="A829" s="1" t="s">
        <v>3012</v>
      </c>
      <c r="B829" s="2">
        <v>45362</v>
      </c>
      <c r="C829" s="1" t="s">
        <v>6667</v>
      </c>
      <c r="D829" s="1" t="s">
        <v>15</v>
      </c>
      <c r="E829">
        <v>2024</v>
      </c>
      <c r="F829" s="1" t="s">
        <v>982</v>
      </c>
      <c r="G829" s="1" t="s">
        <v>3013</v>
      </c>
      <c r="H829" s="1" t="s">
        <v>99</v>
      </c>
      <c r="I829" s="1" t="s">
        <v>100</v>
      </c>
      <c r="J829" s="1" t="s">
        <v>20</v>
      </c>
      <c r="K829" s="3">
        <v>21.77</v>
      </c>
      <c r="L829">
        <v>3</v>
      </c>
      <c r="M829" s="3">
        <v>65.31</v>
      </c>
      <c r="N829" s="1" t="s">
        <v>21</v>
      </c>
      <c r="O829" s="1" t="s">
        <v>95</v>
      </c>
    </row>
    <row r="830" spans="1:15" x14ac:dyDescent="0.3">
      <c r="A830" s="1" t="s">
        <v>3014</v>
      </c>
      <c r="B830" s="2">
        <v>45623</v>
      </c>
      <c r="C830" s="1" t="s">
        <v>6670</v>
      </c>
      <c r="D830" s="1" t="s">
        <v>54</v>
      </c>
      <c r="E830">
        <v>2024</v>
      </c>
      <c r="F830" s="1" t="s">
        <v>2822</v>
      </c>
      <c r="G830" s="1" t="s">
        <v>3015</v>
      </c>
      <c r="H830" s="1" t="s">
        <v>1497</v>
      </c>
      <c r="I830" s="1" t="s">
        <v>3016</v>
      </c>
      <c r="J830" s="1" t="s">
        <v>20</v>
      </c>
      <c r="K830" s="3">
        <v>41.53</v>
      </c>
      <c r="L830">
        <v>3</v>
      </c>
      <c r="M830" s="3">
        <v>124.59</v>
      </c>
      <c r="N830" s="1" t="s">
        <v>88</v>
      </c>
      <c r="O830" s="1" t="s">
        <v>44</v>
      </c>
    </row>
    <row r="831" spans="1:15" x14ac:dyDescent="0.3">
      <c r="A831" s="1" t="s">
        <v>3017</v>
      </c>
      <c r="B831" s="2">
        <v>44998</v>
      </c>
      <c r="C831" s="1" t="s">
        <v>6667</v>
      </c>
      <c r="D831" s="1" t="s">
        <v>15</v>
      </c>
      <c r="E831">
        <v>2023</v>
      </c>
      <c r="F831" s="1" t="s">
        <v>3018</v>
      </c>
      <c r="G831" s="1" t="s">
        <v>3019</v>
      </c>
      <c r="H831" s="1" t="s">
        <v>1944</v>
      </c>
      <c r="I831" s="1" t="s">
        <v>3020</v>
      </c>
      <c r="J831" s="1" t="s">
        <v>20</v>
      </c>
      <c r="K831" s="3">
        <v>32.32</v>
      </c>
      <c r="L831">
        <v>5</v>
      </c>
      <c r="M831" s="3">
        <v>161.6</v>
      </c>
      <c r="N831" s="1" t="s">
        <v>88</v>
      </c>
      <c r="O831" s="1" t="s">
        <v>193</v>
      </c>
    </row>
    <row r="832" spans="1:15" x14ac:dyDescent="0.3">
      <c r="A832" s="1" t="s">
        <v>3021</v>
      </c>
      <c r="B832" s="2">
        <v>45004</v>
      </c>
      <c r="C832" s="1" t="s">
        <v>6666</v>
      </c>
      <c r="D832" s="1" t="s">
        <v>15</v>
      </c>
      <c r="E832">
        <v>2023</v>
      </c>
      <c r="F832" s="1" t="s">
        <v>3022</v>
      </c>
      <c r="G832" s="1" t="s">
        <v>3023</v>
      </c>
      <c r="H832" s="1" t="s">
        <v>1428</v>
      </c>
      <c r="I832" s="1" t="s">
        <v>2908</v>
      </c>
      <c r="J832" s="1" t="s">
        <v>51</v>
      </c>
      <c r="K832" s="3">
        <v>17.88</v>
      </c>
      <c r="L832">
        <v>3</v>
      </c>
      <c r="M832" s="3">
        <v>53.64</v>
      </c>
      <c r="N832" s="1" t="s">
        <v>21</v>
      </c>
      <c r="O832" s="1" t="s">
        <v>37</v>
      </c>
    </row>
    <row r="833" spans="1:15" x14ac:dyDescent="0.3">
      <c r="A833" s="1" t="s">
        <v>3024</v>
      </c>
      <c r="B833" s="2">
        <v>45195</v>
      </c>
      <c r="C833" s="1" t="s">
        <v>6671</v>
      </c>
      <c r="D833" s="1" t="s">
        <v>60</v>
      </c>
      <c r="E833">
        <v>2023</v>
      </c>
      <c r="F833" s="1" t="s">
        <v>583</v>
      </c>
      <c r="G833" s="1" t="s">
        <v>3000</v>
      </c>
      <c r="H833" s="1" t="s">
        <v>2213</v>
      </c>
      <c r="I833" s="1" t="s">
        <v>3025</v>
      </c>
      <c r="J833" s="1" t="s">
        <v>70</v>
      </c>
      <c r="K833" s="3">
        <v>36.54</v>
      </c>
      <c r="L833">
        <v>1</v>
      </c>
      <c r="M833" s="3">
        <v>36.54</v>
      </c>
      <c r="N833" s="1" t="s">
        <v>29</v>
      </c>
      <c r="O833" s="1" t="s">
        <v>95</v>
      </c>
    </row>
    <row r="834" spans="1:15" x14ac:dyDescent="0.3">
      <c r="A834" s="1" t="s">
        <v>3026</v>
      </c>
      <c r="B834" s="2">
        <v>45631</v>
      </c>
      <c r="C834" s="1" t="s">
        <v>6672</v>
      </c>
      <c r="D834" s="1" t="s">
        <v>107</v>
      </c>
      <c r="E834">
        <v>2024</v>
      </c>
      <c r="F834" s="1" t="s">
        <v>3027</v>
      </c>
      <c r="G834" s="1" t="s">
        <v>3028</v>
      </c>
      <c r="H834" s="1" t="s">
        <v>826</v>
      </c>
      <c r="I834" s="1" t="s">
        <v>2996</v>
      </c>
      <c r="J834" s="1" t="s">
        <v>70</v>
      </c>
      <c r="K834" s="3">
        <v>22.42</v>
      </c>
      <c r="L834">
        <v>1</v>
      </c>
      <c r="M834" s="3">
        <v>22.42</v>
      </c>
      <c r="N834" s="1" t="s">
        <v>6669</v>
      </c>
      <c r="O834" s="1" t="s">
        <v>95</v>
      </c>
    </row>
    <row r="835" spans="1:15" x14ac:dyDescent="0.3">
      <c r="A835" s="1" t="s">
        <v>3029</v>
      </c>
      <c r="B835" s="2">
        <v>45577</v>
      </c>
      <c r="C835" s="1" t="s">
        <v>6673</v>
      </c>
      <c r="D835" s="1" t="s">
        <v>133</v>
      </c>
      <c r="E835">
        <v>2024</v>
      </c>
      <c r="F835" s="1" t="s">
        <v>3030</v>
      </c>
      <c r="G835" s="1" t="s">
        <v>3031</v>
      </c>
      <c r="H835" s="1" t="s">
        <v>1337</v>
      </c>
      <c r="I835" s="1" t="s">
        <v>1338</v>
      </c>
      <c r="J835" s="1" t="s">
        <v>20</v>
      </c>
      <c r="K835" s="3">
        <v>13.02</v>
      </c>
      <c r="L835">
        <v>3</v>
      </c>
      <c r="M835" s="3">
        <v>39.06</v>
      </c>
      <c r="N835" s="1" t="s">
        <v>29</v>
      </c>
      <c r="O835" s="1" t="s">
        <v>22</v>
      </c>
    </row>
    <row r="836" spans="1:15" x14ac:dyDescent="0.3">
      <c r="A836" s="1" t="s">
        <v>3032</v>
      </c>
      <c r="B836" s="2">
        <v>45523</v>
      </c>
      <c r="C836" s="1" t="s">
        <v>6667</v>
      </c>
      <c r="D836" s="1" t="s">
        <v>90</v>
      </c>
      <c r="E836">
        <v>2024</v>
      </c>
      <c r="F836" s="1" t="s">
        <v>3033</v>
      </c>
      <c r="G836" s="1" t="s">
        <v>3034</v>
      </c>
      <c r="H836" s="1" t="s">
        <v>197</v>
      </c>
      <c r="I836" s="1" t="s">
        <v>2634</v>
      </c>
      <c r="J836" s="1" t="s">
        <v>70</v>
      </c>
      <c r="K836" s="3">
        <v>14.41</v>
      </c>
      <c r="L836">
        <v>3</v>
      </c>
      <c r="M836" s="3">
        <v>43.23</v>
      </c>
      <c r="N836" s="1" t="s">
        <v>6669</v>
      </c>
      <c r="O836" s="1" t="s">
        <v>22</v>
      </c>
    </row>
    <row r="837" spans="1:15" x14ac:dyDescent="0.3">
      <c r="A837" s="1" t="s">
        <v>3035</v>
      </c>
      <c r="B837" s="2">
        <v>45480</v>
      </c>
      <c r="C837" s="1" t="s">
        <v>6666</v>
      </c>
      <c r="D837" s="1" t="s">
        <v>32</v>
      </c>
      <c r="E837">
        <v>2024</v>
      </c>
      <c r="F837" s="1" t="s">
        <v>2477</v>
      </c>
      <c r="G837" s="1" t="s">
        <v>3036</v>
      </c>
      <c r="H837" s="1" t="s">
        <v>2639</v>
      </c>
      <c r="I837" s="1" t="s">
        <v>2640</v>
      </c>
      <c r="J837" s="1" t="s">
        <v>70</v>
      </c>
      <c r="K837" s="3">
        <v>14.93</v>
      </c>
      <c r="L837">
        <v>1</v>
      </c>
      <c r="M837" s="3">
        <v>14.93</v>
      </c>
      <c r="N837" s="1" t="s">
        <v>21</v>
      </c>
      <c r="O837" s="1" t="s">
        <v>193</v>
      </c>
    </row>
    <row r="838" spans="1:15" x14ac:dyDescent="0.3">
      <c r="A838" s="1" t="s">
        <v>3037</v>
      </c>
      <c r="B838" s="2">
        <v>45311</v>
      </c>
      <c r="C838" s="1" t="s">
        <v>6673</v>
      </c>
      <c r="D838" s="1" t="s">
        <v>210</v>
      </c>
      <c r="E838">
        <v>2024</v>
      </c>
      <c r="F838" s="1" t="s">
        <v>1413</v>
      </c>
      <c r="G838" s="1" t="s">
        <v>3038</v>
      </c>
      <c r="H838" s="1" t="s">
        <v>628</v>
      </c>
      <c r="I838" s="1" t="s">
        <v>3039</v>
      </c>
      <c r="J838" s="1" t="s">
        <v>51</v>
      </c>
      <c r="K838" s="3">
        <v>36.79</v>
      </c>
      <c r="L838">
        <v>1</v>
      </c>
      <c r="M838" s="3">
        <v>36.79</v>
      </c>
      <c r="N838" s="1" t="s">
        <v>6669</v>
      </c>
      <c r="O838" s="1" t="s">
        <v>37</v>
      </c>
    </row>
    <row r="839" spans="1:15" x14ac:dyDescent="0.3">
      <c r="A839" s="1" t="s">
        <v>3040</v>
      </c>
      <c r="B839" s="2">
        <v>45431</v>
      </c>
      <c r="C839" s="1" t="s">
        <v>6666</v>
      </c>
      <c r="D839" s="1" t="s">
        <v>46</v>
      </c>
      <c r="E839">
        <v>2024</v>
      </c>
      <c r="F839" s="1" t="s">
        <v>1971</v>
      </c>
      <c r="G839" s="1" t="s">
        <v>1972</v>
      </c>
      <c r="H839" s="1" t="s">
        <v>1428</v>
      </c>
      <c r="I839" s="1" t="s">
        <v>1429</v>
      </c>
      <c r="J839" s="1" t="s">
        <v>20</v>
      </c>
      <c r="K839" s="3">
        <v>24.44</v>
      </c>
      <c r="L839">
        <v>1</v>
      </c>
      <c r="M839" s="3">
        <v>24.44</v>
      </c>
      <c r="N839" s="1" t="s">
        <v>6669</v>
      </c>
      <c r="O839" s="1" t="s">
        <v>80</v>
      </c>
    </row>
    <row r="840" spans="1:15" x14ac:dyDescent="0.3">
      <c r="A840" s="1" t="s">
        <v>3041</v>
      </c>
      <c r="B840" s="2">
        <v>45738</v>
      </c>
      <c r="C840" s="1" t="s">
        <v>6673</v>
      </c>
      <c r="D840" s="1" t="s">
        <v>15</v>
      </c>
      <c r="E840">
        <v>2025</v>
      </c>
      <c r="F840" s="1" t="s">
        <v>1465</v>
      </c>
      <c r="G840" s="1" t="s">
        <v>1466</v>
      </c>
      <c r="H840" s="1" t="s">
        <v>673</v>
      </c>
      <c r="I840" s="1" t="s">
        <v>674</v>
      </c>
      <c r="J840" s="1" t="s">
        <v>70</v>
      </c>
      <c r="K840" s="3">
        <v>6.42</v>
      </c>
      <c r="L840">
        <v>4</v>
      </c>
      <c r="M840" s="3">
        <v>25.68</v>
      </c>
      <c r="N840" s="1" t="s">
        <v>29</v>
      </c>
      <c r="O840" s="1" t="s">
        <v>22</v>
      </c>
    </row>
    <row r="841" spans="1:15" x14ac:dyDescent="0.3">
      <c r="A841" s="1" t="s">
        <v>3042</v>
      </c>
      <c r="B841" s="2">
        <v>44826</v>
      </c>
      <c r="C841" s="1" t="s">
        <v>6672</v>
      </c>
      <c r="D841" s="1" t="s">
        <v>60</v>
      </c>
      <c r="E841">
        <v>2022</v>
      </c>
      <c r="F841" s="1" t="s">
        <v>1624</v>
      </c>
      <c r="G841" s="1" t="s">
        <v>1625</v>
      </c>
      <c r="H841" s="1" t="s">
        <v>2349</v>
      </c>
      <c r="I841" s="1" t="s">
        <v>2350</v>
      </c>
      <c r="J841" s="1" t="s">
        <v>20</v>
      </c>
      <c r="K841" s="3">
        <v>48.66</v>
      </c>
      <c r="L841">
        <v>4</v>
      </c>
      <c r="M841" s="3">
        <v>194.64</v>
      </c>
      <c r="N841" s="1" t="s">
        <v>6669</v>
      </c>
      <c r="O841" s="1" t="s">
        <v>22</v>
      </c>
    </row>
    <row r="842" spans="1:15" x14ac:dyDescent="0.3">
      <c r="A842" s="1" t="s">
        <v>3043</v>
      </c>
      <c r="B842" s="2">
        <v>45810</v>
      </c>
      <c r="C842" s="1" t="s">
        <v>6667</v>
      </c>
      <c r="D842" s="1" t="s">
        <v>24</v>
      </c>
      <c r="E842">
        <v>2025</v>
      </c>
      <c r="F842" s="1" t="s">
        <v>1299</v>
      </c>
      <c r="G842" s="1" t="s">
        <v>1300</v>
      </c>
      <c r="H842" s="1" t="s">
        <v>3044</v>
      </c>
      <c r="I842" s="1" t="s">
        <v>3045</v>
      </c>
      <c r="J842" s="1" t="s">
        <v>20</v>
      </c>
      <c r="K842" s="3">
        <v>30.28</v>
      </c>
      <c r="L842">
        <v>4</v>
      </c>
      <c r="M842" s="3">
        <v>121.12</v>
      </c>
      <c r="N842" s="1" t="s">
        <v>21</v>
      </c>
      <c r="O842" s="1" t="s">
        <v>37</v>
      </c>
    </row>
    <row r="843" spans="1:15" x14ac:dyDescent="0.3">
      <c r="A843" s="1" t="s">
        <v>3046</v>
      </c>
      <c r="B843" s="2">
        <v>45246</v>
      </c>
      <c r="C843" s="1" t="s">
        <v>6672</v>
      </c>
      <c r="D843" s="1" t="s">
        <v>54</v>
      </c>
      <c r="E843">
        <v>2023</v>
      </c>
      <c r="F843" s="1" t="s">
        <v>1583</v>
      </c>
      <c r="G843" s="1" t="s">
        <v>3047</v>
      </c>
      <c r="H843" s="1" t="s">
        <v>2174</v>
      </c>
      <c r="I843" s="1" t="s">
        <v>3048</v>
      </c>
      <c r="J843" s="1" t="s">
        <v>87</v>
      </c>
      <c r="K843" s="3">
        <v>17.09</v>
      </c>
      <c r="L843">
        <v>3</v>
      </c>
      <c r="M843" s="3">
        <v>51.27</v>
      </c>
      <c r="N843" s="1" t="s">
        <v>6669</v>
      </c>
      <c r="O843" s="1" t="s">
        <v>37</v>
      </c>
    </row>
    <row r="844" spans="1:15" x14ac:dyDescent="0.3">
      <c r="A844" s="1" t="s">
        <v>3049</v>
      </c>
      <c r="B844" s="2">
        <v>44929</v>
      </c>
      <c r="C844" s="1" t="s">
        <v>6671</v>
      </c>
      <c r="D844" s="1" t="s">
        <v>210</v>
      </c>
      <c r="E844">
        <v>2023</v>
      </c>
      <c r="F844" s="1" t="s">
        <v>780</v>
      </c>
      <c r="G844" s="1" t="s">
        <v>781</v>
      </c>
      <c r="H844" s="1" t="s">
        <v>2229</v>
      </c>
      <c r="I844" s="1" t="s">
        <v>3050</v>
      </c>
      <c r="J844" s="1" t="s">
        <v>20</v>
      </c>
      <c r="K844" s="3">
        <v>46.08</v>
      </c>
      <c r="L844">
        <v>2</v>
      </c>
      <c r="M844" s="3">
        <v>92.16</v>
      </c>
      <c r="N844" s="1" t="s">
        <v>29</v>
      </c>
      <c r="O844" s="1" t="s">
        <v>44</v>
      </c>
    </row>
    <row r="845" spans="1:15" x14ac:dyDescent="0.3">
      <c r="A845" s="1" t="s">
        <v>3051</v>
      </c>
      <c r="B845" s="2">
        <v>45110</v>
      </c>
      <c r="C845" s="1" t="s">
        <v>6667</v>
      </c>
      <c r="D845" s="1" t="s">
        <v>32</v>
      </c>
      <c r="E845">
        <v>2023</v>
      </c>
      <c r="F845" s="1" t="s">
        <v>2554</v>
      </c>
      <c r="G845" s="1" t="s">
        <v>3052</v>
      </c>
      <c r="H845" s="1" t="s">
        <v>302</v>
      </c>
      <c r="I845" s="1" t="s">
        <v>303</v>
      </c>
      <c r="J845" s="1" t="s">
        <v>20</v>
      </c>
      <c r="K845" s="3">
        <v>40.43</v>
      </c>
      <c r="L845">
        <v>2</v>
      </c>
      <c r="M845" s="3">
        <v>80.86</v>
      </c>
      <c r="N845" s="1" t="s">
        <v>21</v>
      </c>
      <c r="O845" s="1" t="s">
        <v>22</v>
      </c>
    </row>
    <row r="846" spans="1:15" x14ac:dyDescent="0.3">
      <c r="A846" s="1" t="s">
        <v>3053</v>
      </c>
      <c r="B846" s="2">
        <v>45484</v>
      </c>
      <c r="C846" s="1" t="s">
        <v>6672</v>
      </c>
      <c r="D846" s="1" t="s">
        <v>32</v>
      </c>
      <c r="E846">
        <v>2024</v>
      </c>
      <c r="F846" s="1" t="s">
        <v>1271</v>
      </c>
      <c r="G846" s="1" t="s">
        <v>1272</v>
      </c>
      <c r="H846" s="1" t="s">
        <v>3054</v>
      </c>
      <c r="I846" s="1" t="s">
        <v>3055</v>
      </c>
      <c r="J846" s="1" t="s">
        <v>70</v>
      </c>
      <c r="K846" s="3">
        <v>46.18</v>
      </c>
      <c r="L846">
        <v>3</v>
      </c>
      <c r="M846" s="3">
        <v>138.54</v>
      </c>
      <c r="N846" s="1" t="s">
        <v>21</v>
      </c>
      <c r="O846" s="1" t="s">
        <v>44</v>
      </c>
    </row>
    <row r="847" spans="1:15" x14ac:dyDescent="0.3">
      <c r="A847" s="1" t="s">
        <v>3056</v>
      </c>
      <c r="B847" s="2">
        <v>45161</v>
      </c>
      <c r="C847" s="1" t="s">
        <v>6670</v>
      </c>
      <c r="D847" s="1" t="s">
        <v>90</v>
      </c>
      <c r="E847">
        <v>2023</v>
      </c>
      <c r="F847" s="1" t="s">
        <v>3057</v>
      </c>
      <c r="G847" s="1" t="s">
        <v>3058</v>
      </c>
      <c r="H847" s="1" t="s">
        <v>3059</v>
      </c>
      <c r="I847" s="1" t="s">
        <v>3060</v>
      </c>
      <c r="J847" s="1" t="s">
        <v>20</v>
      </c>
      <c r="K847" s="3">
        <v>42.19</v>
      </c>
      <c r="L847">
        <v>1</v>
      </c>
      <c r="M847" s="3">
        <v>42.19</v>
      </c>
      <c r="N847" s="1" t="s">
        <v>6669</v>
      </c>
      <c r="O847" s="1" t="s">
        <v>22</v>
      </c>
    </row>
    <row r="848" spans="1:15" x14ac:dyDescent="0.3">
      <c r="A848" s="1" t="s">
        <v>3061</v>
      </c>
      <c r="B848" s="2">
        <v>45371</v>
      </c>
      <c r="C848" s="1" t="s">
        <v>6670</v>
      </c>
      <c r="D848" s="1" t="s">
        <v>15</v>
      </c>
      <c r="E848">
        <v>2024</v>
      </c>
      <c r="F848" s="1" t="s">
        <v>1793</v>
      </c>
      <c r="G848" s="1" t="s">
        <v>1794</v>
      </c>
      <c r="H848" s="1" t="s">
        <v>777</v>
      </c>
      <c r="I848" s="1" t="s">
        <v>2243</v>
      </c>
      <c r="J848" s="1" t="s">
        <v>20</v>
      </c>
      <c r="K848" s="3">
        <v>28.47</v>
      </c>
      <c r="L848">
        <v>5</v>
      </c>
      <c r="M848" s="3">
        <v>142.35</v>
      </c>
      <c r="N848" s="1" t="s">
        <v>29</v>
      </c>
      <c r="O848" s="1" t="s">
        <v>44</v>
      </c>
    </row>
    <row r="849" spans="1:15" x14ac:dyDescent="0.3">
      <c r="A849" s="1" t="s">
        <v>3062</v>
      </c>
      <c r="B849" s="2">
        <v>44851</v>
      </c>
      <c r="C849" s="1" t="s">
        <v>6667</v>
      </c>
      <c r="D849" s="1" t="s">
        <v>133</v>
      </c>
      <c r="E849">
        <v>2022</v>
      </c>
      <c r="F849" s="1" t="s">
        <v>3063</v>
      </c>
      <c r="G849" s="1" t="s">
        <v>3064</v>
      </c>
      <c r="H849" s="1" t="s">
        <v>375</v>
      </c>
      <c r="I849" s="1" t="s">
        <v>376</v>
      </c>
      <c r="J849" s="1" t="s">
        <v>20</v>
      </c>
      <c r="K849" s="3">
        <v>13.87</v>
      </c>
      <c r="L849">
        <v>1</v>
      </c>
      <c r="M849" s="3">
        <v>13.87</v>
      </c>
      <c r="N849" s="1" t="s">
        <v>29</v>
      </c>
      <c r="O849" s="1" t="s">
        <v>80</v>
      </c>
    </row>
    <row r="850" spans="1:15" x14ac:dyDescent="0.3">
      <c r="A850" s="1" t="s">
        <v>3065</v>
      </c>
      <c r="B850" s="2">
        <v>45501</v>
      </c>
      <c r="C850" s="1" t="s">
        <v>6666</v>
      </c>
      <c r="D850" s="1" t="s">
        <v>32</v>
      </c>
      <c r="E850">
        <v>2024</v>
      </c>
      <c r="F850" s="1" t="s">
        <v>1163</v>
      </c>
      <c r="G850" s="1" t="s">
        <v>3066</v>
      </c>
      <c r="H850" s="1" t="s">
        <v>2382</v>
      </c>
      <c r="I850" s="1" t="s">
        <v>3067</v>
      </c>
      <c r="J850" s="1" t="s">
        <v>51</v>
      </c>
      <c r="K850" s="3">
        <v>41.07</v>
      </c>
      <c r="L850">
        <v>2</v>
      </c>
      <c r="M850" s="3">
        <v>82.14</v>
      </c>
      <c r="N850" s="1" t="s">
        <v>29</v>
      </c>
      <c r="O850" s="1" t="s">
        <v>22</v>
      </c>
    </row>
    <row r="851" spans="1:15" x14ac:dyDescent="0.3">
      <c r="A851" s="1" t="s">
        <v>3068</v>
      </c>
      <c r="B851" s="2">
        <v>45645</v>
      </c>
      <c r="C851" s="1" t="s">
        <v>6672</v>
      </c>
      <c r="D851" s="1" t="s">
        <v>107</v>
      </c>
      <c r="E851">
        <v>2024</v>
      </c>
      <c r="F851" s="1" t="s">
        <v>2838</v>
      </c>
      <c r="G851" s="1" t="s">
        <v>3069</v>
      </c>
      <c r="H851" s="1" t="s">
        <v>197</v>
      </c>
      <c r="I851" s="1" t="s">
        <v>3070</v>
      </c>
      <c r="J851" s="1" t="s">
        <v>51</v>
      </c>
      <c r="K851" s="3">
        <v>45.04</v>
      </c>
      <c r="L851">
        <v>4</v>
      </c>
      <c r="M851" s="3">
        <v>180.16</v>
      </c>
      <c r="N851" s="1" t="s">
        <v>29</v>
      </c>
      <c r="O851" s="1" t="s">
        <v>37</v>
      </c>
    </row>
    <row r="852" spans="1:15" x14ac:dyDescent="0.3">
      <c r="A852" s="1" t="s">
        <v>3071</v>
      </c>
      <c r="B852" s="2">
        <v>45200</v>
      </c>
      <c r="C852" s="1" t="s">
        <v>6666</v>
      </c>
      <c r="D852" s="1" t="s">
        <v>133</v>
      </c>
      <c r="E852">
        <v>2023</v>
      </c>
      <c r="F852" s="1" t="s">
        <v>3072</v>
      </c>
      <c r="G852" s="1" t="s">
        <v>3073</v>
      </c>
      <c r="H852" s="1" t="s">
        <v>3074</v>
      </c>
      <c r="I852" s="1" t="s">
        <v>3075</v>
      </c>
      <c r="J852" s="1" t="s">
        <v>70</v>
      </c>
      <c r="K852" s="3">
        <v>11.12</v>
      </c>
      <c r="L852">
        <v>2</v>
      </c>
      <c r="M852" s="3">
        <v>22.24</v>
      </c>
      <c r="N852" s="1" t="s">
        <v>6669</v>
      </c>
      <c r="O852" s="1" t="s">
        <v>52</v>
      </c>
    </row>
    <row r="853" spans="1:15" x14ac:dyDescent="0.3">
      <c r="A853" s="1" t="s">
        <v>3076</v>
      </c>
      <c r="B853" s="2">
        <v>44856</v>
      </c>
      <c r="C853" s="1" t="s">
        <v>6673</v>
      </c>
      <c r="D853" s="1" t="s">
        <v>133</v>
      </c>
      <c r="E853">
        <v>2022</v>
      </c>
      <c r="F853" s="1" t="s">
        <v>1143</v>
      </c>
      <c r="G853" s="1" t="s">
        <v>1144</v>
      </c>
      <c r="H853" s="1" t="s">
        <v>989</v>
      </c>
      <c r="I853" s="1" t="s">
        <v>990</v>
      </c>
      <c r="J853" s="1" t="s">
        <v>20</v>
      </c>
      <c r="K853" s="3">
        <v>20.92</v>
      </c>
      <c r="L853">
        <v>2</v>
      </c>
      <c r="M853" s="3">
        <v>41.84</v>
      </c>
      <c r="N853" s="1" t="s">
        <v>21</v>
      </c>
      <c r="O853" s="1" t="s">
        <v>37</v>
      </c>
    </row>
    <row r="854" spans="1:15" x14ac:dyDescent="0.3">
      <c r="A854" s="1" t="s">
        <v>3077</v>
      </c>
      <c r="B854" s="2">
        <v>45291</v>
      </c>
      <c r="C854" s="1" t="s">
        <v>6666</v>
      </c>
      <c r="D854" s="1" t="s">
        <v>107</v>
      </c>
      <c r="E854">
        <v>2023</v>
      </c>
      <c r="F854" s="1" t="s">
        <v>1508</v>
      </c>
      <c r="G854" s="1" t="s">
        <v>3078</v>
      </c>
      <c r="H854" s="1" t="s">
        <v>3079</v>
      </c>
      <c r="I854" s="1" t="s">
        <v>3080</v>
      </c>
      <c r="J854" s="1" t="s">
        <v>20</v>
      </c>
      <c r="K854" s="3">
        <v>14.46</v>
      </c>
      <c r="L854">
        <v>1</v>
      </c>
      <c r="M854" s="3">
        <v>14.46</v>
      </c>
      <c r="N854" s="1" t="s">
        <v>21</v>
      </c>
      <c r="O854" s="1" t="s">
        <v>22</v>
      </c>
    </row>
    <row r="855" spans="1:15" x14ac:dyDescent="0.3">
      <c r="A855" s="1" t="s">
        <v>3081</v>
      </c>
      <c r="B855" s="2">
        <v>45119</v>
      </c>
      <c r="C855" s="1" t="s">
        <v>6670</v>
      </c>
      <c r="D855" s="1" t="s">
        <v>32</v>
      </c>
      <c r="E855">
        <v>2023</v>
      </c>
      <c r="F855" s="1" t="s">
        <v>750</v>
      </c>
      <c r="G855" s="1" t="s">
        <v>751</v>
      </c>
      <c r="H855" s="1" t="s">
        <v>1948</v>
      </c>
      <c r="I855" s="1" t="s">
        <v>1949</v>
      </c>
      <c r="J855" s="1" t="s">
        <v>70</v>
      </c>
      <c r="K855" s="3">
        <v>56.99</v>
      </c>
      <c r="L855">
        <v>5</v>
      </c>
      <c r="M855" s="3">
        <v>284.95</v>
      </c>
      <c r="N855" s="1" t="s">
        <v>29</v>
      </c>
      <c r="O855" s="1" t="s">
        <v>30</v>
      </c>
    </row>
    <row r="856" spans="1:15" x14ac:dyDescent="0.3">
      <c r="A856" s="1" t="s">
        <v>3082</v>
      </c>
      <c r="B856" s="2">
        <v>45360</v>
      </c>
      <c r="C856" s="1" t="s">
        <v>6673</v>
      </c>
      <c r="D856" s="1" t="s">
        <v>15</v>
      </c>
      <c r="E856">
        <v>2024</v>
      </c>
      <c r="F856" s="1" t="s">
        <v>894</v>
      </c>
      <c r="G856" s="1" t="s">
        <v>3083</v>
      </c>
      <c r="H856" s="1" t="s">
        <v>752</v>
      </c>
      <c r="I856" s="1" t="s">
        <v>753</v>
      </c>
      <c r="J856" s="1" t="s">
        <v>20</v>
      </c>
      <c r="K856" s="3">
        <v>7.09</v>
      </c>
      <c r="L856">
        <v>3</v>
      </c>
      <c r="M856" s="3">
        <v>21.27</v>
      </c>
      <c r="N856" s="1" t="s">
        <v>29</v>
      </c>
      <c r="O856" s="1" t="s">
        <v>22</v>
      </c>
    </row>
    <row r="857" spans="1:15" x14ac:dyDescent="0.3">
      <c r="A857" s="1" t="s">
        <v>3084</v>
      </c>
      <c r="B857" s="2">
        <v>45428</v>
      </c>
      <c r="C857" s="1" t="s">
        <v>6672</v>
      </c>
      <c r="D857" s="1" t="s">
        <v>46</v>
      </c>
      <c r="E857">
        <v>2024</v>
      </c>
      <c r="F857" s="1" t="s">
        <v>3085</v>
      </c>
      <c r="G857" s="1" t="s">
        <v>3086</v>
      </c>
      <c r="H857" s="1" t="s">
        <v>673</v>
      </c>
      <c r="I857" s="1" t="s">
        <v>674</v>
      </c>
      <c r="J857" s="1" t="s">
        <v>51</v>
      </c>
      <c r="K857" s="3">
        <v>6.28</v>
      </c>
      <c r="L857">
        <v>3</v>
      </c>
      <c r="M857" s="3">
        <v>18.84</v>
      </c>
      <c r="N857" s="1" t="s">
        <v>21</v>
      </c>
      <c r="O857" s="1" t="s">
        <v>37</v>
      </c>
    </row>
    <row r="858" spans="1:15" x14ac:dyDescent="0.3">
      <c r="A858" s="1" t="s">
        <v>3087</v>
      </c>
      <c r="B858" s="2">
        <v>45866</v>
      </c>
      <c r="C858" s="1" t="s">
        <v>6667</v>
      </c>
      <c r="D858" s="1" t="s">
        <v>32</v>
      </c>
      <c r="E858">
        <v>2025</v>
      </c>
      <c r="F858" s="1" t="s">
        <v>3088</v>
      </c>
      <c r="G858" s="1" t="s">
        <v>3089</v>
      </c>
      <c r="H858" s="1" t="s">
        <v>1037</v>
      </c>
      <c r="I858" s="1" t="s">
        <v>3090</v>
      </c>
      <c r="J858" s="1" t="s">
        <v>20</v>
      </c>
      <c r="K858" s="3">
        <v>34.97</v>
      </c>
      <c r="L858">
        <v>3</v>
      </c>
      <c r="M858" s="3">
        <v>104.91</v>
      </c>
      <c r="N858" s="1" t="s">
        <v>21</v>
      </c>
      <c r="O858" s="1" t="s">
        <v>44</v>
      </c>
    </row>
    <row r="859" spans="1:15" x14ac:dyDescent="0.3">
      <c r="A859" s="1" t="s">
        <v>3091</v>
      </c>
      <c r="B859" s="2">
        <v>45826</v>
      </c>
      <c r="C859" s="1" t="s">
        <v>6670</v>
      </c>
      <c r="D859" s="1" t="s">
        <v>24</v>
      </c>
      <c r="E859">
        <v>2025</v>
      </c>
      <c r="F859" s="1" t="s">
        <v>443</v>
      </c>
      <c r="G859" s="1" t="s">
        <v>3092</v>
      </c>
      <c r="H859" s="1" t="s">
        <v>360</v>
      </c>
      <c r="I859" s="1" t="s">
        <v>361</v>
      </c>
      <c r="J859" s="1" t="s">
        <v>70</v>
      </c>
      <c r="K859" s="3">
        <v>18.899999999999999</v>
      </c>
      <c r="L859">
        <v>5</v>
      </c>
      <c r="M859" s="3">
        <v>94.5</v>
      </c>
      <c r="N859" s="1" t="s">
        <v>21</v>
      </c>
      <c r="O859" s="1" t="s">
        <v>37</v>
      </c>
    </row>
    <row r="860" spans="1:15" x14ac:dyDescent="0.3">
      <c r="A860" s="1" t="s">
        <v>3093</v>
      </c>
      <c r="B860" s="2">
        <v>44959</v>
      </c>
      <c r="C860" s="1" t="s">
        <v>6672</v>
      </c>
      <c r="D860" s="1" t="s">
        <v>39</v>
      </c>
      <c r="E860">
        <v>2023</v>
      </c>
      <c r="F860" s="1" t="s">
        <v>3094</v>
      </c>
      <c r="G860" s="1" t="s">
        <v>3095</v>
      </c>
      <c r="H860" s="1" t="s">
        <v>2877</v>
      </c>
      <c r="I860" s="1" t="s">
        <v>3096</v>
      </c>
      <c r="J860" s="1" t="s">
        <v>70</v>
      </c>
      <c r="K860" s="3">
        <v>6.27</v>
      </c>
      <c r="L860">
        <v>3</v>
      </c>
      <c r="M860" s="3">
        <v>18.809999999999999</v>
      </c>
      <c r="N860" s="1" t="s">
        <v>21</v>
      </c>
      <c r="O860" s="1" t="s">
        <v>193</v>
      </c>
    </row>
    <row r="861" spans="1:15" x14ac:dyDescent="0.3">
      <c r="A861" s="1" t="s">
        <v>3097</v>
      </c>
      <c r="B861" s="2">
        <v>45548</v>
      </c>
      <c r="C861" s="1" t="s">
        <v>6668</v>
      </c>
      <c r="D861" s="1" t="s">
        <v>60</v>
      </c>
      <c r="E861">
        <v>2024</v>
      </c>
      <c r="F861" s="1" t="s">
        <v>3098</v>
      </c>
      <c r="G861" s="1" t="s">
        <v>3099</v>
      </c>
      <c r="H861" s="1" t="s">
        <v>3100</v>
      </c>
      <c r="I861" s="1" t="s">
        <v>3101</v>
      </c>
      <c r="J861" s="1" t="s">
        <v>51</v>
      </c>
      <c r="K861" s="3">
        <v>44.56</v>
      </c>
      <c r="L861">
        <v>1</v>
      </c>
      <c r="M861" s="3">
        <v>44.56</v>
      </c>
      <c r="N861" s="1" t="s">
        <v>88</v>
      </c>
      <c r="O861" s="1" t="s">
        <v>44</v>
      </c>
    </row>
    <row r="862" spans="1:15" x14ac:dyDescent="0.3">
      <c r="A862" s="1" t="s">
        <v>3102</v>
      </c>
      <c r="B862" s="2">
        <v>44975</v>
      </c>
      <c r="C862" s="1" t="s">
        <v>6673</v>
      </c>
      <c r="D862" s="1" t="s">
        <v>39</v>
      </c>
      <c r="E862">
        <v>2023</v>
      </c>
      <c r="F862" s="1" t="s">
        <v>3103</v>
      </c>
      <c r="G862" s="1" t="s">
        <v>3104</v>
      </c>
      <c r="H862" s="1" t="s">
        <v>554</v>
      </c>
      <c r="I862" s="1" t="s">
        <v>1116</v>
      </c>
      <c r="J862" s="1" t="s">
        <v>70</v>
      </c>
      <c r="K862" s="3">
        <v>56.71</v>
      </c>
      <c r="L862">
        <v>4</v>
      </c>
      <c r="M862" s="3">
        <v>226.84</v>
      </c>
      <c r="N862" s="1" t="s">
        <v>6669</v>
      </c>
      <c r="O862" s="1" t="s">
        <v>22</v>
      </c>
    </row>
    <row r="863" spans="1:15" x14ac:dyDescent="0.3">
      <c r="A863" s="1" t="s">
        <v>3105</v>
      </c>
      <c r="B863" s="2">
        <v>45419</v>
      </c>
      <c r="C863" s="1" t="s">
        <v>6671</v>
      </c>
      <c r="D863" s="1" t="s">
        <v>46</v>
      </c>
      <c r="E863">
        <v>2024</v>
      </c>
      <c r="F863" s="1" t="s">
        <v>3106</v>
      </c>
      <c r="G863" s="1" t="s">
        <v>3107</v>
      </c>
      <c r="H863" s="1" t="s">
        <v>262</v>
      </c>
      <c r="I863" s="1" t="s">
        <v>263</v>
      </c>
      <c r="J863" s="1" t="s">
        <v>70</v>
      </c>
      <c r="K863" s="3">
        <v>48.95</v>
      </c>
      <c r="L863">
        <v>2</v>
      </c>
      <c r="M863" s="3">
        <v>97.9</v>
      </c>
      <c r="N863" s="1" t="s">
        <v>21</v>
      </c>
      <c r="O863" s="1" t="s">
        <v>193</v>
      </c>
    </row>
    <row r="864" spans="1:15" x14ac:dyDescent="0.3">
      <c r="A864" s="1" t="s">
        <v>3108</v>
      </c>
      <c r="B864" s="2">
        <v>45835</v>
      </c>
      <c r="C864" s="1" t="s">
        <v>6668</v>
      </c>
      <c r="D864" s="1" t="s">
        <v>24</v>
      </c>
      <c r="E864">
        <v>2025</v>
      </c>
      <c r="F864" s="1" t="s">
        <v>3109</v>
      </c>
      <c r="G864" s="1" t="s">
        <v>3110</v>
      </c>
      <c r="H864" s="1" t="s">
        <v>886</v>
      </c>
      <c r="I864" s="1" t="s">
        <v>3111</v>
      </c>
      <c r="J864" s="1" t="s">
        <v>70</v>
      </c>
      <c r="K864" s="3">
        <v>26.02</v>
      </c>
      <c r="L864">
        <v>3</v>
      </c>
      <c r="M864" s="3">
        <v>78.06</v>
      </c>
      <c r="N864" s="1" t="s">
        <v>21</v>
      </c>
      <c r="O864" s="1" t="s">
        <v>193</v>
      </c>
    </row>
    <row r="865" spans="1:15" x14ac:dyDescent="0.3">
      <c r="A865" s="1" t="s">
        <v>3112</v>
      </c>
      <c r="B865" s="2">
        <v>45063</v>
      </c>
      <c r="C865" s="1" t="s">
        <v>6670</v>
      </c>
      <c r="D865" s="1" t="s">
        <v>46</v>
      </c>
      <c r="E865">
        <v>2023</v>
      </c>
      <c r="F865" s="1" t="s">
        <v>2099</v>
      </c>
      <c r="G865" s="1" t="s">
        <v>2995</v>
      </c>
      <c r="H865" s="1" t="s">
        <v>3113</v>
      </c>
      <c r="I865" s="1" t="s">
        <v>3114</v>
      </c>
      <c r="J865" s="1" t="s">
        <v>87</v>
      </c>
      <c r="K865" s="3">
        <v>21.28</v>
      </c>
      <c r="L865">
        <v>4</v>
      </c>
      <c r="M865" s="3">
        <v>85.12</v>
      </c>
      <c r="N865" s="1" t="s">
        <v>6669</v>
      </c>
      <c r="O865" s="1" t="s">
        <v>44</v>
      </c>
    </row>
    <row r="866" spans="1:15" x14ac:dyDescent="0.3">
      <c r="A866" s="1" t="s">
        <v>3115</v>
      </c>
      <c r="B866" s="2">
        <v>45155</v>
      </c>
      <c r="C866" s="1" t="s">
        <v>6672</v>
      </c>
      <c r="D866" s="1" t="s">
        <v>90</v>
      </c>
      <c r="E866">
        <v>2023</v>
      </c>
      <c r="F866" s="1" t="s">
        <v>118</v>
      </c>
      <c r="G866" s="1" t="s">
        <v>805</v>
      </c>
      <c r="H866" s="1" t="s">
        <v>3116</v>
      </c>
      <c r="I866" s="1" t="s">
        <v>3117</v>
      </c>
      <c r="J866" s="1" t="s">
        <v>20</v>
      </c>
      <c r="K866" s="3">
        <v>31.02</v>
      </c>
      <c r="L866">
        <v>3</v>
      </c>
      <c r="M866" s="3">
        <v>93.06</v>
      </c>
      <c r="N866" s="1" t="s">
        <v>21</v>
      </c>
      <c r="O866" s="1" t="s">
        <v>37</v>
      </c>
    </row>
    <row r="867" spans="1:15" x14ac:dyDescent="0.3">
      <c r="A867" s="1" t="s">
        <v>3118</v>
      </c>
      <c r="B867" s="2">
        <v>45835</v>
      </c>
      <c r="C867" s="1" t="s">
        <v>6668</v>
      </c>
      <c r="D867" s="1" t="s">
        <v>24</v>
      </c>
      <c r="E867">
        <v>2025</v>
      </c>
      <c r="F867" s="1" t="s">
        <v>611</v>
      </c>
      <c r="G867" s="1" t="s">
        <v>3119</v>
      </c>
      <c r="H867" s="1" t="s">
        <v>450</v>
      </c>
      <c r="I867" s="1" t="s">
        <v>1447</v>
      </c>
      <c r="J867" s="1" t="s">
        <v>20</v>
      </c>
      <c r="K867" s="3">
        <v>53.5</v>
      </c>
      <c r="L867">
        <v>4</v>
      </c>
      <c r="M867" s="3">
        <v>214</v>
      </c>
      <c r="N867" s="1" t="s">
        <v>21</v>
      </c>
      <c r="O867" s="1" t="s">
        <v>37</v>
      </c>
    </row>
    <row r="868" spans="1:15" x14ac:dyDescent="0.3">
      <c r="A868" s="1" t="s">
        <v>3120</v>
      </c>
      <c r="B868" s="2">
        <v>45556</v>
      </c>
      <c r="C868" s="1" t="s">
        <v>6673</v>
      </c>
      <c r="D868" s="1" t="s">
        <v>60</v>
      </c>
      <c r="E868">
        <v>2024</v>
      </c>
      <c r="F868" s="1" t="s">
        <v>1128</v>
      </c>
      <c r="G868" s="1" t="s">
        <v>3121</v>
      </c>
      <c r="H868" s="1" t="s">
        <v>3122</v>
      </c>
      <c r="I868" s="1" t="s">
        <v>3123</v>
      </c>
      <c r="J868" s="1" t="s">
        <v>70</v>
      </c>
      <c r="K868" s="3">
        <v>48.51</v>
      </c>
      <c r="L868">
        <v>3</v>
      </c>
      <c r="M868" s="3">
        <v>145.53</v>
      </c>
      <c r="N868" s="1" t="s">
        <v>21</v>
      </c>
      <c r="O868" s="1" t="s">
        <v>30</v>
      </c>
    </row>
    <row r="869" spans="1:15" x14ac:dyDescent="0.3">
      <c r="A869" s="1" t="s">
        <v>3124</v>
      </c>
      <c r="B869" s="2">
        <v>45179</v>
      </c>
      <c r="C869" s="1" t="s">
        <v>6666</v>
      </c>
      <c r="D869" s="1" t="s">
        <v>60</v>
      </c>
      <c r="E869">
        <v>2023</v>
      </c>
      <c r="F869" s="1" t="s">
        <v>2981</v>
      </c>
      <c r="G869" s="1" t="s">
        <v>2982</v>
      </c>
      <c r="H869" s="1" t="s">
        <v>663</v>
      </c>
      <c r="I869" s="1" t="s">
        <v>2315</v>
      </c>
      <c r="J869" s="1" t="s">
        <v>20</v>
      </c>
      <c r="K869" s="3">
        <v>8.1199999999999992</v>
      </c>
      <c r="L869">
        <v>2</v>
      </c>
      <c r="M869" s="3">
        <v>16.239999999999998</v>
      </c>
      <c r="N869" s="1" t="s">
        <v>21</v>
      </c>
      <c r="O869" s="1" t="s">
        <v>193</v>
      </c>
    </row>
    <row r="870" spans="1:15" x14ac:dyDescent="0.3">
      <c r="A870" s="1" t="s">
        <v>3125</v>
      </c>
      <c r="B870" s="2">
        <v>45274</v>
      </c>
      <c r="C870" s="1" t="s">
        <v>6672</v>
      </c>
      <c r="D870" s="1" t="s">
        <v>107</v>
      </c>
      <c r="E870">
        <v>2023</v>
      </c>
      <c r="F870" s="1" t="s">
        <v>3126</v>
      </c>
      <c r="G870" s="1" t="s">
        <v>3127</v>
      </c>
      <c r="H870" s="1" t="s">
        <v>406</v>
      </c>
      <c r="I870" s="1" t="s">
        <v>407</v>
      </c>
      <c r="J870" s="1" t="s">
        <v>20</v>
      </c>
      <c r="K870" s="3">
        <v>36.15</v>
      </c>
      <c r="L870">
        <v>1</v>
      </c>
      <c r="M870" s="3">
        <v>36.15</v>
      </c>
      <c r="N870" s="1" t="s">
        <v>21</v>
      </c>
      <c r="O870" s="1" t="s">
        <v>30</v>
      </c>
    </row>
    <row r="871" spans="1:15" x14ac:dyDescent="0.3">
      <c r="A871" s="1" t="s">
        <v>3128</v>
      </c>
      <c r="B871" s="2">
        <v>44909</v>
      </c>
      <c r="C871" s="1" t="s">
        <v>6670</v>
      </c>
      <c r="D871" s="1" t="s">
        <v>107</v>
      </c>
      <c r="E871">
        <v>2022</v>
      </c>
      <c r="F871" s="1" t="s">
        <v>1120</v>
      </c>
      <c r="G871" s="1" t="s">
        <v>2623</v>
      </c>
      <c r="H871" s="1" t="s">
        <v>1661</v>
      </c>
      <c r="I871" s="1" t="s">
        <v>3129</v>
      </c>
      <c r="J871" s="1" t="s">
        <v>20</v>
      </c>
      <c r="K871" s="3">
        <v>26.88</v>
      </c>
      <c r="L871">
        <v>2</v>
      </c>
      <c r="M871" s="3">
        <v>53.76</v>
      </c>
      <c r="N871" s="1" t="s">
        <v>6669</v>
      </c>
      <c r="O871" s="1" t="s">
        <v>30</v>
      </c>
    </row>
    <row r="872" spans="1:15" x14ac:dyDescent="0.3">
      <c r="A872" s="1" t="s">
        <v>3130</v>
      </c>
      <c r="B872" s="2">
        <v>45691</v>
      </c>
      <c r="C872" s="1" t="s">
        <v>6667</v>
      </c>
      <c r="D872" s="1" t="s">
        <v>39</v>
      </c>
      <c r="E872">
        <v>2025</v>
      </c>
      <c r="F872" s="1" t="s">
        <v>3131</v>
      </c>
      <c r="G872" s="1" t="s">
        <v>3132</v>
      </c>
      <c r="H872" s="1" t="s">
        <v>3133</v>
      </c>
      <c r="I872" s="1" t="s">
        <v>3134</v>
      </c>
      <c r="J872" s="1" t="s">
        <v>87</v>
      </c>
      <c r="K872" s="3">
        <v>53.92</v>
      </c>
      <c r="L872">
        <v>3</v>
      </c>
      <c r="M872" s="3">
        <v>161.76</v>
      </c>
      <c r="N872" s="1" t="s">
        <v>21</v>
      </c>
      <c r="O872" s="1" t="s">
        <v>37</v>
      </c>
    </row>
    <row r="873" spans="1:15" x14ac:dyDescent="0.3">
      <c r="A873" s="1" t="s">
        <v>3135</v>
      </c>
      <c r="B873" s="2">
        <v>45098</v>
      </c>
      <c r="C873" s="1" t="s">
        <v>6670</v>
      </c>
      <c r="D873" s="1" t="s">
        <v>24</v>
      </c>
      <c r="E873">
        <v>2023</v>
      </c>
      <c r="F873" s="1" t="s">
        <v>3136</v>
      </c>
      <c r="G873" s="1" t="s">
        <v>3137</v>
      </c>
      <c r="H873" s="1" t="s">
        <v>3138</v>
      </c>
      <c r="I873" s="1" t="s">
        <v>3139</v>
      </c>
      <c r="J873" s="1" t="s">
        <v>20</v>
      </c>
      <c r="K873" s="3">
        <v>33.22</v>
      </c>
      <c r="L873">
        <v>1</v>
      </c>
      <c r="M873" s="3">
        <v>33.22</v>
      </c>
      <c r="N873" s="1" t="s">
        <v>29</v>
      </c>
      <c r="O873" s="1" t="s">
        <v>37</v>
      </c>
    </row>
    <row r="874" spans="1:15" x14ac:dyDescent="0.3">
      <c r="A874" s="1" t="s">
        <v>3140</v>
      </c>
      <c r="B874" s="2">
        <v>44994</v>
      </c>
      <c r="C874" s="1" t="s">
        <v>6672</v>
      </c>
      <c r="D874" s="1" t="s">
        <v>15</v>
      </c>
      <c r="E874">
        <v>2023</v>
      </c>
      <c r="F874" s="1" t="s">
        <v>1914</v>
      </c>
      <c r="G874" s="1" t="s">
        <v>3141</v>
      </c>
      <c r="H874" s="1" t="s">
        <v>1378</v>
      </c>
      <c r="I874" s="1" t="s">
        <v>1379</v>
      </c>
      <c r="J874" s="1" t="s">
        <v>70</v>
      </c>
      <c r="K874" s="3">
        <v>18</v>
      </c>
      <c r="L874">
        <v>4</v>
      </c>
      <c r="M874" s="3">
        <v>72</v>
      </c>
      <c r="N874" s="1" t="s">
        <v>6669</v>
      </c>
      <c r="O874" s="1" t="s">
        <v>44</v>
      </c>
    </row>
    <row r="875" spans="1:15" x14ac:dyDescent="0.3">
      <c r="A875" s="1" t="s">
        <v>3142</v>
      </c>
      <c r="B875" s="2">
        <v>45783</v>
      </c>
      <c r="C875" s="1" t="s">
        <v>6671</v>
      </c>
      <c r="D875" s="1" t="s">
        <v>46</v>
      </c>
      <c r="E875">
        <v>2025</v>
      </c>
      <c r="F875" s="1" t="s">
        <v>1040</v>
      </c>
      <c r="G875" s="1" t="s">
        <v>3143</v>
      </c>
      <c r="H875" s="1" t="s">
        <v>1089</v>
      </c>
      <c r="I875" s="1" t="s">
        <v>1090</v>
      </c>
      <c r="J875" s="1" t="s">
        <v>51</v>
      </c>
      <c r="K875" s="3">
        <v>31.43</v>
      </c>
      <c r="L875">
        <v>3</v>
      </c>
      <c r="M875" s="3">
        <v>94.29</v>
      </c>
      <c r="N875" s="1" t="s">
        <v>29</v>
      </c>
      <c r="O875" s="1" t="s">
        <v>37</v>
      </c>
    </row>
    <row r="876" spans="1:15" x14ac:dyDescent="0.3">
      <c r="A876" s="1" t="s">
        <v>3144</v>
      </c>
      <c r="B876" s="2">
        <v>45540</v>
      </c>
      <c r="C876" s="1" t="s">
        <v>6672</v>
      </c>
      <c r="D876" s="1" t="s">
        <v>60</v>
      </c>
      <c r="E876">
        <v>2024</v>
      </c>
      <c r="F876" s="1" t="s">
        <v>2149</v>
      </c>
      <c r="G876" s="1" t="s">
        <v>2150</v>
      </c>
      <c r="H876" s="1" t="s">
        <v>3145</v>
      </c>
      <c r="I876" s="1" t="s">
        <v>3146</v>
      </c>
      <c r="J876" s="1" t="s">
        <v>70</v>
      </c>
      <c r="K876" s="3">
        <v>9.52</v>
      </c>
      <c r="L876">
        <v>4</v>
      </c>
      <c r="M876" s="3">
        <v>38.08</v>
      </c>
      <c r="N876" s="1" t="s">
        <v>29</v>
      </c>
      <c r="O876" s="1" t="s">
        <v>44</v>
      </c>
    </row>
    <row r="877" spans="1:15" x14ac:dyDescent="0.3">
      <c r="A877" s="1" t="s">
        <v>3147</v>
      </c>
      <c r="B877" s="2">
        <v>45019</v>
      </c>
      <c r="C877" s="1" t="s">
        <v>6667</v>
      </c>
      <c r="D877" s="1" t="s">
        <v>82</v>
      </c>
      <c r="E877">
        <v>2023</v>
      </c>
      <c r="F877" s="1" t="s">
        <v>419</v>
      </c>
      <c r="G877" s="1" t="s">
        <v>2512</v>
      </c>
      <c r="H877" s="1" t="s">
        <v>3133</v>
      </c>
      <c r="I877" s="1" t="s">
        <v>3134</v>
      </c>
      <c r="J877" s="1" t="s">
        <v>70</v>
      </c>
      <c r="K877" s="3">
        <v>38.799999999999997</v>
      </c>
      <c r="L877">
        <v>4</v>
      </c>
      <c r="M877" s="3">
        <v>155.19999999999999</v>
      </c>
      <c r="N877" s="1" t="s">
        <v>29</v>
      </c>
      <c r="O877" s="1" t="s">
        <v>37</v>
      </c>
    </row>
    <row r="878" spans="1:15" x14ac:dyDescent="0.3">
      <c r="A878" s="1" t="s">
        <v>3148</v>
      </c>
      <c r="B878" s="2">
        <v>45532</v>
      </c>
      <c r="C878" s="1" t="s">
        <v>6670</v>
      </c>
      <c r="D878" s="1" t="s">
        <v>90</v>
      </c>
      <c r="E878">
        <v>2024</v>
      </c>
      <c r="F878" s="1" t="s">
        <v>463</v>
      </c>
      <c r="G878" s="1" t="s">
        <v>2621</v>
      </c>
      <c r="H878" s="1" t="s">
        <v>3149</v>
      </c>
      <c r="I878" s="1" t="s">
        <v>3150</v>
      </c>
      <c r="J878" s="1" t="s">
        <v>20</v>
      </c>
      <c r="K878" s="3">
        <v>22.1</v>
      </c>
      <c r="L878">
        <v>2</v>
      </c>
      <c r="M878" s="3">
        <v>44.2</v>
      </c>
      <c r="N878" s="1" t="s">
        <v>6669</v>
      </c>
      <c r="O878" s="1" t="s">
        <v>22</v>
      </c>
    </row>
    <row r="879" spans="1:15" x14ac:dyDescent="0.3">
      <c r="A879" s="1" t="s">
        <v>3151</v>
      </c>
      <c r="B879" s="2">
        <v>45352</v>
      </c>
      <c r="C879" s="1" t="s">
        <v>6668</v>
      </c>
      <c r="D879" s="1" t="s">
        <v>15</v>
      </c>
      <c r="E879">
        <v>2024</v>
      </c>
      <c r="F879" s="1" t="s">
        <v>3152</v>
      </c>
      <c r="G879" s="1" t="s">
        <v>3153</v>
      </c>
      <c r="H879" s="1" t="s">
        <v>1021</v>
      </c>
      <c r="I879" s="1" t="s">
        <v>3154</v>
      </c>
      <c r="J879" s="1" t="s">
        <v>51</v>
      </c>
      <c r="K879" s="3">
        <v>14.38</v>
      </c>
      <c r="L879">
        <v>3</v>
      </c>
      <c r="M879" s="3">
        <v>43.14</v>
      </c>
      <c r="N879" s="1" t="s">
        <v>88</v>
      </c>
      <c r="O879" s="1" t="s">
        <v>37</v>
      </c>
    </row>
    <row r="880" spans="1:15" x14ac:dyDescent="0.3">
      <c r="A880" s="1" t="s">
        <v>3155</v>
      </c>
      <c r="B880" s="2">
        <v>45593</v>
      </c>
      <c r="C880" s="1" t="s">
        <v>6667</v>
      </c>
      <c r="D880" s="1" t="s">
        <v>133</v>
      </c>
      <c r="E880">
        <v>2024</v>
      </c>
      <c r="F880" s="1" t="s">
        <v>2353</v>
      </c>
      <c r="G880" s="1" t="s">
        <v>2354</v>
      </c>
      <c r="H880" s="1" t="s">
        <v>3156</v>
      </c>
      <c r="I880" s="1" t="s">
        <v>3157</v>
      </c>
      <c r="J880" s="1" t="s">
        <v>20</v>
      </c>
      <c r="K880" s="3">
        <v>21.47</v>
      </c>
      <c r="L880">
        <v>1</v>
      </c>
      <c r="M880" s="3">
        <v>21.47</v>
      </c>
      <c r="N880" s="1" t="s">
        <v>6669</v>
      </c>
      <c r="O880" s="1" t="s">
        <v>193</v>
      </c>
    </row>
    <row r="881" spans="1:15" x14ac:dyDescent="0.3">
      <c r="A881" s="1" t="s">
        <v>3158</v>
      </c>
      <c r="B881" s="2">
        <v>44870</v>
      </c>
      <c r="C881" s="1" t="s">
        <v>6673</v>
      </c>
      <c r="D881" s="1" t="s">
        <v>54</v>
      </c>
      <c r="E881">
        <v>2022</v>
      </c>
      <c r="F881" s="1" t="s">
        <v>40</v>
      </c>
      <c r="G881" s="1" t="s">
        <v>41</v>
      </c>
      <c r="H881" s="1" t="s">
        <v>554</v>
      </c>
      <c r="I881" s="1" t="s">
        <v>555</v>
      </c>
      <c r="J881" s="1" t="s">
        <v>70</v>
      </c>
      <c r="K881" s="3">
        <v>32.86</v>
      </c>
      <c r="L881">
        <v>2</v>
      </c>
      <c r="M881" s="3">
        <v>65.72</v>
      </c>
      <c r="N881" s="1" t="s">
        <v>29</v>
      </c>
      <c r="O881" s="1" t="s">
        <v>37</v>
      </c>
    </row>
    <row r="882" spans="1:15" x14ac:dyDescent="0.3">
      <c r="A882" s="1" t="s">
        <v>3159</v>
      </c>
      <c r="B882" s="2">
        <v>45155</v>
      </c>
      <c r="C882" s="1" t="s">
        <v>6672</v>
      </c>
      <c r="D882" s="1" t="s">
        <v>90</v>
      </c>
      <c r="E882">
        <v>2023</v>
      </c>
      <c r="F882" s="1" t="s">
        <v>2593</v>
      </c>
      <c r="G882" s="1" t="s">
        <v>2594</v>
      </c>
      <c r="H882" s="1" t="s">
        <v>1948</v>
      </c>
      <c r="I882" s="1" t="s">
        <v>1949</v>
      </c>
      <c r="J882" s="1" t="s">
        <v>20</v>
      </c>
      <c r="K882" s="3">
        <v>51.72</v>
      </c>
      <c r="L882">
        <v>2</v>
      </c>
      <c r="M882" s="3">
        <v>103.44</v>
      </c>
      <c r="N882" s="1" t="s">
        <v>21</v>
      </c>
      <c r="O882" s="1" t="s">
        <v>30</v>
      </c>
    </row>
    <row r="883" spans="1:15" x14ac:dyDescent="0.3">
      <c r="A883" s="1" t="s">
        <v>3160</v>
      </c>
      <c r="B883" s="2">
        <v>45423</v>
      </c>
      <c r="C883" s="1" t="s">
        <v>6673</v>
      </c>
      <c r="D883" s="1" t="s">
        <v>46</v>
      </c>
      <c r="E883">
        <v>2024</v>
      </c>
      <c r="F883" s="1" t="s">
        <v>2140</v>
      </c>
      <c r="G883" s="1" t="s">
        <v>2141</v>
      </c>
      <c r="H883" s="1" t="s">
        <v>836</v>
      </c>
      <c r="I883" s="1" t="s">
        <v>3161</v>
      </c>
      <c r="J883" s="1" t="s">
        <v>20</v>
      </c>
      <c r="K883" s="3">
        <v>15.2</v>
      </c>
      <c r="L883">
        <v>1</v>
      </c>
      <c r="M883" s="3">
        <v>15.2</v>
      </c>
      <c r="N883" s="1" t="s">
        <v>29</v>
      </c>
      <c r="O883" s="1" t="s">
        <v>30</v>
      </c>
    </row>
    <row r="884" spans="1:15" x14ac:dyDescent="0.3">
      <c r="A884" s="1" t="s">
        <v>3162</v>
      </c>
      <c r="B884" s="2">
        <v>45381</v>
      </c>
      <c r="C884" s="1" t="s">
        <v>6673</v>
      </c>
      <c r="D884" s="1" t="s">
        <v>15</v>
      </c>
      <c r="E884">
        <v>2024</v>
      </c>
      <c r="F884" s="1" t="s">
        <v>3163</v>
      </c>
      <c r="G884" s="1" t="s">
        <v>3164</v>
      </c>
      <c r="H884" s="1" t="s">
        <v>1287</v>
      </c>
      <c r="I884" s="1" t="s">
        <v>1288</v>
      </c>
      <c r="J884" s="1" t="s">
        <v>70</v>
      </c>
      <c r="K884" s="3">
        <v>14.95</v>
      </c>
      <c r="L884">
        <v>4</v>
      </c>
      <c r="M884" s="3">
        <v>59.8</v>
      </c>
      <c r="N884" s="1" t="s">
        <v>21</v>
      </c>
      <c r="O884" s="1" t="s">
        <v>22</v>
      </c>
    </row>
    <row r="885" spans="1:15" x14ac:dyDescent="0.3">
      <c r="A885" s="1" t="s">
        <v>3165</v>
      </c>
      <c r="B885" s="2">
        <v>45823</v>
      </c>
      <c r="C885" s="1" t="s">
        <v>6666</v>
      </c>
      <c r="D885" s="1" t="s">
        <v>24</v>
      </c>
      <c r="E885">
        <v>2025</v>
      </c>
      <c r="F885" s="1" t="s">
        <v>3166</v>
      </c>
      <c r="G885" s="1" t="s">
        <v>3167</v>
      </c>
      <c r="H885" s="1" t="s">
        <v>473</v>
      </c>
      <c r="I885" s="1" t="s">
        <v>474</v>
      </c>
      <c r="J885" s="1" t="s">
        <v>20</v>
      </c>
      <c r="K885" s="3">
        <v>32.049999999999997</v>
      </c>
      <c r="L885">
        <v>2</v>
      </c>
      <c r="M885" s="3">
        <v>64.099999999999994</v>
      </c>
      <c r="N885" s="1" t="s">
        <v>6669</v>
      </c>
      <c r="O885" s="1" t="s">
        <v>22</v>
      </c>
    </row>
    <row r="886" spans="1:15" x14ac:dyDescent="0.3">
      <c r="A886" s="1" t="s">
        <v>3168</v>
      </c>
      <c r="B886" s="2">
        <v>45208</v>
      </c>
      <c r="C886" s="1" t="s">
        <v>6667</v>
      </c>
      <c r="D886" s="1" t="s">
        <v>133</v>
      </c>
      <c r="E886">
        <v>2023</v>
      </c>
      <c r="F886" s="1" t="s">
        <v>2644</v>
      </c>
      <c r="G886" s="1" t="s">
        <v>3169</v>
      </c>
      <c r="H886" s="1" t="s">
        <v>572</v>
      </c>
      <c r="I886" s="1" t="s">
        <v>3170</v>
      </c>
      <c r="J886" s="1" t="s">
        <v>70</v>
      </c>
      <c r="K886" s="3">
        <v>8.34</v>
      </c>
      <c r="L886">
        <v>2</v>
      </c>
      <c r="M886" s="3">
        <v>16.68</v>
      </c>
      <c r="N886" s="1" t="s">
        <v>88</v>
      </c>
      <c r="O886" s="1" t="s">
        <v>22</v>
      </c>
    </row>
    <row r="887" spans="1:15" x14ac:dyDescent="0.3">
      <c r="A887" s="1" t="s">
        <v>3171</v>
      </c>
      <c r="B887" s="2">
        <v>45476</v>
      </c>
      <c r="C887" s="1" t="s">
        <v>6670</v>
      </c>
      <c r="D887" s="1" t="s">
        <v>32</v>
      </c>
      <c r="E887">
        <v>2024</v>
      </c>
      <c r="F887" s="1" t="s">
        <v>1877</v>
      </c>
      <c r="G887" s="1" t="s">
        <v>1878</v>
      </c>
      <c r="H887" s="1" t="s">
        <v>3172</v>
      </c>
      <c r="I887" s="1" t="s">
        <v>3173</v>
      </c>
      <c r="J887" s="1" t="s">
        <v>70</v>
      </c>
      <c r="K887" s="3">
        <v>9.83</v>
      </c>
      <c r="L887">
        <v>1</v>
      </c>
      <c r="M887" s="3">
        <v>9.83</v>
      </c>
      <c r="N887" s="1" t="s">
        <v>29</v>
      </c>
      <c r="O887" s="1" t="s">
        <v>52</v>
      </c>
    </row>
    <row r="888" spans="1:15" x14ac:dyDescent="0.3">
      <c r="A888" s="1" t="s">
        <v>3174</v>
      </c>
      <c r="B888" s="2">
        <v>44934</v>
      </c>
      <c r="C888" s="1" t="s">
        <v>6666</v>
      </c>
      <c r="D888" s="1" t="s">
        <v>210</v>
      </c>
      <c r="E888">
        <v>2023</v>
      </c>
      <c r="F888" s="1" t="s">
        <v>1043</v>
      </c>
      <c r="G888" s="1" t="s">
        <v>1493</v>
      </c>
      <c r="H888" s="1" t="s">
        <v>1394</v>
      </c>
      <c r="I888" s="1" t="s">
        <v>1395</v>
      </c>
      <c r="J888" s="1" t="s">
        <v>51</v>
      </c>
      <c r="K888" s="3">
        <v>10.67</v>
      </c>
      <c r="L888">
        <v>2</v>
      </c>
      <c r="M888" s="3">
        <v>21.34</v>
      </c>
      <c r="N888" s="1" t="s">
        <v>21</v>
      </c>
      <c r="O888" s="1" t="s">
        <v>22</v>
      </c>
    </row>
    <row r="889" spans="1:15" x14ac:dyDescent="0.3">
      <c r="A889" s="1" t="s">
        <v>3175</v>
      </c>
      <c r="B889" s="2">
        <v>45361</v>
      </c>
      <c r="C889" s="1" t="s">
        <v>6666</v>
      </c>
      <c r="D889" s="1" t="s">
        <v>15</v>
      </c>
      <c r="E889">
        <v>2024</v>
      </c>
      <c r="F889" s="1" t="s">
        <v>2077</v>
      </c>
      <c r="G889" s="1" t="s">
        <v>2078</v>
      </c>
      <c r="H889" s="1" t="s">
        <v>1243</v>
      </c>
      <c r="I889" s="1" t="s">
        <v>1244</v>
      </c>
      <c r="J889" s="1" t="s">
        <v>70</v>
      </c>
      <c r="K889" s="3">
        <v>40.770000000000003</v>
      </c>
      <c r="L889">
        <v>3</v>
      </c>
      <c r="M889" s="3">
        <v>122.31</v>
      </c>
      <c r="N889" s="1" t="s">
        <v>21</v>
      </c>
      <c r="O889" s="1" t="s">
        <v>37</v>
      </c>
    </row>
    <row r="890" spans="1:15" x14ac:dyDescent="0.3">
      <c r="A890" s="1" t="s">
        <v>3176</v>
      </c>
      <c r="B890" s="2">
        <v>44898</v>
      </c>
      <c r="C890" s="1" t="s">
        <v>6673</v>
      </c>
      <c r="D890" s="1" t="s">
        <v>107</v>
      </c>
      <c r="E890">
        <v>2022</v>
      </c>
      <c r="F890" s="1" t="s">
        <v>3177</v>
      </c>
      <c r="G890" s="1" t="s">
        <v>3178</v>
      </c>
      <c r="H890" s="1" t="s">
        <v>3179</v>
      </c>
      <c r="I890" s="1" t="s">
        <v>3180</v>
      </c>
      <c r="J890" s="1" t="s">
        <v>70</v>
      </c>
      <c r="K890" s="3">
        <v>15.94</v>
      </c>
      <c r="L890">
        <v>1</v>
      </c>
      <c r="M890" s="3">
        <v>15.94</v>
      </c>
      <c r="N890" s="1" t="s">
        <v>29</v>
      </c>
      <c r="O890" s="1" t="s">
        <v>37</v>
      </c>
    </row>
    <row r="891" spans="1:15" x14ac:dyDescent="0.3">
      <c r="A891" s="1" t="s">
        <v>3181</v>
      </c>
      <c r="B891" s="2">
        <v>45161</v>
      </c>
      <c r="C891" s="1" t="s">
        <v>6670</v>
      </c>
      <c r="D891" s="1" t="s">
        <v>90</v>
      </c>
      <c r="E891">
        <v>2023</v>
      </c>
      <c r="F891" s="1" t="s">
        <v>2406</v>
      </c>
      <c r="G891" s="1" t="s">
        <v>3182</v>
      </c>
      <c r="H891" s="1" t="s">
        <v>99</v>
      </c>
      <c r="I891" s="1" t="s">
        <v>1266</v>
      </c>
      <c r="J891" s="1" t="s">
        <v>87</v>
      </c>
      <c r="K891" s="3">
        <v>45.83</v>
      </c>
      <c r="L891">
        <v>2</v>
      </c>
      <c r="M891" s="3">
        <v>91.66</v>
      </c>
      <c r="N891" s="1" t="s">
        <v>21</v>
      </c>
      <c r="O891" s="1" t="s">
        <v>22</v>
      </c>
    </row>
    <row r="892" spans="1:15" x14ac:dyDescent="0.3">
      <c r="A892" s="1" t="s">
        <v>3183</v>
      </c>
      <c r="B892" s="2">
        <v>45007</v>
      </c>
      <c r="C892" s="1" t="s">
        <v>6670</v>
      </c>
      <c r="D892" s="1" t="s">
        <v>15</v>
      </c>
      <c r="E892">
        <v>2023</v>
      </c>
      <c r="F892" s="1" t="s">
        <v>240</v>
      </c>
      <c r="G892" s="1" t="s">
        <v>241</v>
      </c>
      <c r="H892" s="1" t="s">
        <v>393</v>
      </c>
      <c r="I892" s="1" t="s">
        <v>3184</v>
      </c>
      <c r="J892" s="1" t="s">
        <v>20</v>
      </c>
      <c r="K892" s="3">
        <v>44.29</v>
      </c>
      <c r="L892">
        <v>3</v>
      </c>
      <c r="M892" s="3">
        <v>132.87</v>
      </c>
      <c r="N892" s="1" t="s">
        <v>21</v>
      </c>
      <c r="O892" s="1" t="s">
        <v>22</v>
      </c>
    </row>
    <row r="893" spans="1:15" x14ac:dyDescent="0.3">
      <c r="A893" s="1" t="s">
        <v>3185</v>
      </c>
      <c r="B893" s="2">
        <v>45479</v>
      </c>
      <c r="C893" s="1" t="s">
        <v>6673</v>
      </c>
      <c r="D893" s="1" t="s">
        <v>32</v>
      </c>
      <c r="E893">
        <v>2024</v>
      </c>
      <c r="F893" s="1" t="s">
        <v>3186</v>
      </c>
      <c r="G893" s="1" t="s">
        <v>3187</v>
      </c>
      <c r="H893" s="1" t="s">
        <v>2334</v>
      </c>
      <c r="I893" s="1" t="s">
        <v>2335</v>
      </c>
      <c r="J893" s="1" t="s">
        <v>70</v>
      </c>
      <c r="K893" s="3">
        <v>53.12</v>
      </c>
      <c r="L893">
        <v>5</v>
      </c>
      <c r="M893" s="3">
        <v>265.60000000000002</v>
      </c>
      <c r="N893" s="1" t="s">
        <v>21</v>
      </c>
      <c r="O893" s="1" t="s">
        <v>22</v>
      </c>
    </row>
    <row r="894" spans="1:15" x14ac:dyDescent="0.3">
      <c r="A894" s="1" t="s">
        <v>3188</v>
      </c>
      <c r="B894" s="2">
        <v>45090</v>
      </c>
      <c r="C894" s="1" t="s">
        <v>6671</v>
      </c>
      <c r="D894" s="1" t="s">
        <v>24</v>
      </c>
      <c r="E894">
        <v>2023</v>
      </c>
      <c r="F894" s="1" t="s">
        <v>1111</v>
      </c>
      <c r="G894" s="1" t="s">
        <v>3189</v>
      </c>
      <c r="H894" s="1" t="s">
        <v>3190</v>
      </c>
      <c r="I894" s="1" t="s">
        <v>3191</v>
      </c>
      <c r="J894" s="1" t="s">
        <v>51</v>
      </c>
      <c r="K894" s="3">
        <v>38.24</v>
      </c>
      <c r="L894">
        <v>5</v>
      </c>
      <c r="M894" s="3">
        <v>191.2</v>
      </c>
      <c r="N894" s="1" t="s">
        <v>6669</v>
      </c>
      <c r="O894" s="1" t="s">
        <v>22</v>
      </c>
    </row>
    <row r="895" spans="1:15" x14ac:dyDescent="0.3">
      <c r="A895" s="1" t="s">
        <v>3192</v>
      </c>
      <c r="B895" s="2">
        <v>45100</v>
      </c>
      <c r="C895" s="1" t="s">
        <v>6668</v>
      </c>
      <c r="D895" s="1" t="s">
        <v>24</v>
      </c>
      <c r="E895">
        <v>2023</v>
      </c>
      <c r="F895" s="1" t="s">
        <v>3136</v>
      </c>
      <c r="G895" s="1" t="s">
        <v>3137</v>
      </c>
      <c r="H895" s="1" t="s">
        <v>1140</v>
      </c>
      <c r="I895" s="1" t="s">
        <v>3193</v>
      </c>
      <c r="J895" s="1" t="s">
        <v>70</v>
      </c>
      <c r="K895" s="3">
        <v>50.22</v>
      </c>
      <c r="L895">
        <v>3</v>
      </c>
      <c r="M895" s="3">
        <v>150.66</v>
      </c>
      <c r="N895" s="1" t="s">
        <v>21</v>
      </c>
      <c r="O895" s="1" t="s">
        <v>30</v>
      </c>
    </row>
    <row r="896" spans="1:15" x14ac:dyDescent="0.3">
      <c r="A896" s="1" t="s">
        <v>3194</v>
      </c>
      <c r="B896" s="2">
        <v>45747</v>
      </c>
      <c r="C896" s="1" t="s">
        <v>6667</v>
      </c>
      <c r="D896" s="1" t="s">
        <v>15</v>
      </c>
      <c r="E896">
        <v>2025</v>
      </c>
      <c r="F896" s="1" t="s">
        <v>280</v>
      </c>
      <c r="G896" s="1" t="s">
        <v>281</v>
      </c>
      <c r="H896" s="1" t="s">
        <v>3195</v>
      </c>
      <c r="I896" s="1" t="s">
        <v>3196</v>
      </c>
      <c r="J896" s="1" t="s">
        <v>20</v>
      </c>
      <c r="K896" s="3">
        <v>7.04</v>
      </c>
      <c r="L896">
        <v>4</v>
      </c>
      <c r="M896" s="3">
        <v>28.16</v>
      </c>
      <c r="N896" s="1" t="s">
        <v>21</v>
      </c>
      <c r="O896" s="1" t="s">
        <v>95</v>
      </c>
    </row>
    <row r="897" spans="1:15" x14ac:dyDescent="0.3">
      <c r="A897" s="1" t="s">
        <v>3197</v>
      </c>
      <c r="B897" s="2">
        <v>45366</v>
      </c>
      <c r="C897" s="1" t="s">
        <v>6668</v>
      </c>
      <c r="D897" s="1" t="s">
        <v>15</v>
      </c>
      <c r="E897">
        <v>2024</v>
      </c>
      <c r="F897" s="1" t="s">
        <v>3198</v>
      </c>
      <c r="G897" s="1" t="s">
        <v>3199</v>
      </c>
      <c r="H897" s="1" t="s">
        <v>1140</v>
      </c>
      <c r="I897" s="1" t="s">
        <v>3193</v>
      </c>
      <c r="J897" s="1" t="s">
        <v>20</v>
      </c>
      <c r="K897" s="3">
        <v>49.34</v>
      </c>
      <c r="L897">
        <v>2</v>
      </c>
      <c r="M897" s="3">
        <v>98.68</v>
      </c>
      <c r="N897" s="1" t="s">
        <v>21</v>
      </c>
      <c r="O897" s="1" t="s">
        <v>37</v>
      </c>
    </row>
    <row r="898" spans="1:15" x14ac:dyDescent="0.3">
      <c r="A898" s="1" t="s">
        <v>3200</v>
      </c>
      <c r="B898" s="2">
        <v>45877</v>
      </c>
      <c r="C898" s="1" t="s">
        <v>6668</v>
      </c>
      <c r="D898" s="1" t="s">
        <v>90</v>
      </c>
      <c r="E898">
        <v>2025</v>
      </c>
      <c r="F898" s="1" t="s">
        <v>216</v>
      </c>
      <c r="G898" s="1" t="s">
        <v>3201</v>
      </c>
      <c r="H898" s="1" t="s">
        <v>2403</v>
      </c>
      <c r="I898" s="1" t="s">
        <v>2404</v>
      </c>
      <c r="J898" s="1" t="s">
        <v>70</v>
      </c>
      <c r="K898" s="3">
        <v>15.18</v>
      </c>
      <c r="L898">
        <v>3</v>
      </c>
      <c r="M898" s="3">
        <v>45.54</v>
      </c>
      <c r="N898" s="1" t="s">
        <v>21</v>
      </c>
      <c r="O898" s="1" t="s">
        <v>22</v>
      </c>
    </row>
    <row r="899" spans="1:15" x14ac:dyDescent="0.3">
      <c r="A899" s="1" t="s">
        <v>3202</v>
      </c>
      <c r="B899" s="2">
        <v>45459</v>
      </c>
      <c r="C899" s="1" t="s">
        <v>6666</v>
      </c>
      <c r="D899" s="1" t="s">
        <v>24</v>
      </c>
      <c r="E899">
        <v>2024</v>
      </c>
      <c r="F899" s="1" t="s">
        <v>1063</v>
      </c>
      <c r="G899" s="1" t="s">
        <v>3203</v>
      </c>
      <c r="H899" s="1" t="s">
        <v>3204</v>
      </c>
      <c r="I899" s="1" t="s">
        <v>3205</v>
      </c>
      <c r="J899" s="1" t="s">
        <v>20</v>
      </c>
      <c r="K899" s="3">
        <v>25.54</v>
      </c>
      <c r="L899">
        <v>3</v>
      </c>
      <c r="M899" s="3">
        <v>76.62</v>
      </c>
      <c r="N899" s="1" t="s">
        <v>6669</v>
      </c>
      <c r="O899" s="1" t="s">
        <v>193</v>
      </c>
    </row>
    <row r="900" spans="1:15" x14ac:dyDescent="0.3">
      <c r="A900" s="1" t="s">
        <v>3206</v>
      </c>
      <c r="B900" s="2">
        <v>44982</v>
      </c>
      <c r="C900" s="1" t="s">
        <v>6673</v>
      </c>
      <c r="D900" s="1" t="s">
        <v>39</v>
      </c>
      <c r="E900">
        <v>2023</v>
      </c>
      <c r="F900" s="1" t="s">
        <v>3207</v>
      </c>
      <c r="G900" s="1" t="s">
        <v>3208</v>
      </c>
      <c r="H900" s="1" t="s">
        <v>3209</v>
      </c>
      <c r="I900" s="1" t="s">
        <v>3210</v>
      </c>
      <c r="J900" s="1" t="s">
        <v>20</v>
      </c>
      <c r="K900" s="3">
        <v>18.18</v>
      </c>
      <c r="L900">
        <v>3</v>
      </c>
      <c r="M900" s="3">
        <v>54.54</v>
      </c>
      <c r="N900" s="1" t="s">
        <v>21</v>
      </c>
      <c r="O900" s="1" t="s">
        <v>22</v>
      </c>
    </row>
    <row r="901" spans="1:15" x14ac:dyDescent="0.3">
      <c r="A901" s="1" t="s">
        <v>3211</v>
      </c>
      <c r="B901" s="2">
        <v>44820</v>
      </c>
      <c r="C901" s="1" t="s">
        <v>6668</v>
      </c>
      <c r="D901" s="1" t="s">
        <v>60</v>
      </c>
      <c r="E901">
        <v>2022</v>
      </c>
      <c r="F901" s="1" t="s">
        <v>2406</v>
      </c>
      <c r="G901" s="1" t="s">
        <v>2700</v>
      </c>
      <c r="H901" s="1" t="s">
        <v>2003</v>
      </c>
      <c r="I901" s="1" t="s">
        <v>2194</v>
      </c>
      <c r="J901" s="1" t="s">
        <v>51</v>
      </c>
      <c r="K901" s="3">
        <v>45.2</v>
      </c>
      <c r="L901">
        <v>4</v>
      </c>
      <c r="M901" s="3">
        <v>180.8</v>
      </c>
      <c r="N901" s="1" t="s">
        <v>21</v>
      </c>
      <c r="O901" s="1" t="s">
        <v>22</v>
      </c>
    </row>
    <row r="902" spans="1:15" x14ac:dyDescent="0.3">
      <c r="A902" s="1" t="s">
        <v>3212</v>
      </c>
      <c r="B902" s="2">
        <v>44955</v>
      </c>
      <c r="C902" s="1" t="s">
        <v>6666</v>
      </c>
      <c r="D902" s="1" t="s">
        <v>210</v>
      </c>
      <c r="E902">
        <v>2023</v>
      </c>
      <c r="F902" s="1" t="s">
        <v>829</v>
      </c>
      <c r="G902" s="1" t="s">
        <v>3213</v>
      </c>
      <c r="H902" s="1" t="s">
        <v>501</v>
      </c>
      <c r="I902" s="1" t="s">
        <v>3214</v>
      </c>
      <c r="J902" s="1" t="s">
        <v>70</v>
      </c>
      <c r="K902" s="3">
        <v>41.92</v>
      </c>
      <c r="L902">
        <v>3</v>
      </c>
      <c r="M902" s="3">
        <v>125.76</v>
      </c>
      <c r="N902" s="1" t="s">
        <v>21</v>
      </c>
      <c r="O902" s="1" t="s">
        <v>22</v>
      </c>
    </row>
    <row r="903" spans="1:15" x14ac:dyDescent="0.3">
      <c r="A903" s="1" t="s">
        <v>3215</v>
      </c>
      <c r="B903" s="2">
        <v>45392</v>
      </c>
      <c r="C903" s="1" t="s">
        <v>6670</v>
      </c>
      <c r="D903" s="1" t="s">
        <v>82</v>
      </c>
      <c r="E903">
        <v>2024</v>
      </c>
      <c r="F903" s="1" t="s">
        <v>3216</v>
      </c>
      <c r="G903" s="1" t="s">
        <v>3217</v>
      </c>
      <c r="H903" s="1" t="s">
        <v>2189</v>
      </c>
      <c r="I903" s="1" t="s">
        <v>3218</v>
      </c>
      <c r="J903" s="1" t="s">
        <v>87</v>
      </c>
      <c r="K903" s="3">
        <v>13.17</v>
      </c>
      <c r="L903">
        <v>1</v>
      </c>
      <c r="M903" s="3">
        <v>13.17</v>
      </c>
      <c r="N903" s="1" t="s">
        <v>21</v>
      </c>
      <c r="O903" s="1" t="s">
        <v>44</v>
      </c>
    </row>
    <row r="904" spans="1:15" x14ac:dyDescent="0.3">
      <c r="A904" s="1" t="s">
        <v>3219</v>
      </c>
      <c r="B904" s="2">
        <v>45388</v>
      </c>
      <c r="C904" s="1" t="s">
        <v>6673</v>
      </c>
      <c r="D904" s="1" t="s">
        <v>82</v>
      </c>
      <c r="E904">
        <v>2024</v>
      </c>
      <c r="F904" s="1" t="s">
        <v>1040</v>
      </c>
      <c r="G904" s="1" t="s">
        <v>3143</v>
      </c>
      <c r="H904" s="1" t="s">
        <v>1661</v>
      </c>
      <c r="I904" s="1" t="s">
        <v>2255</v>
      </c>
      <c r="J904" s="1" t="s">
        <v>87</v>
      </c>
      <c r="K904" s="3">
        <v>46.29</v>
      </c>
      <c r="L904">
        <v>2</v>
      </c>
      <c r="M904" s="3">
        <v>92.58</v>
      </c>
      <c r="N904" s="1" t="s">
        <v>6669</v>
      </c>
      <c r="O904" s="1" t="s">
        <v>95</v>
      </c>
    </row>
    <row r="905" spans="1:15" x14ac:dyDescent="0.3">
      <c r="A905" s="1" t="s">
        <v>3220</v>
      </c>
      <c r="B905" s="2">
        <v>44896</v>
      </c>
      <c r="C905" s="1" t="s">
        <v>6672</v>
      </c>
      <c r="D905" s="1" t="s">
        <v>107</v>
      </c>
      <c r="E905">
        <v>2022</v>
      </c>
      <c r="F905" s="1" t="s">
        <v>1966</v>
      </c>
      <c r="G905" s="1" t="s">
        <v>1967</v>
      </c>
      <c r="H905" s="1" t="s">
        <v>3221</v>
      </c>
      <c r="I905" s="1" t="s">
        <v>3222</v>
      </c>
      <c r="J905" s="1" t="s">
        <v>87</v>
      </c>
      <c r="K905" s="3">
        <v>43.1</v>
      </c>
      <c r="L905">
        <v>1</v>
      </c>
      <c r="M905" s="3">
        <v>43.1</v>
      </c>
      <c r="N905" s="1" t="s">
        <v>21</v>
      </c>
      <c r="O905" s="1" t="s">
        <v>37</v>
      </c>
    </row>
    <row r="906" spans="1:15" x14ac:dyDescent="0.3">
      <c r="A906" s="1" t="s">
        <v>3223</v>
      </c>
      <c r="B906" s="2">
        <v>45260</v>
      </c>
      <c r="C906" s="1" t="s">
        <v>6672</v>
      </c>
      <c r="D906" s="1" t="s">
        <v>54</v>
      </c>
      <c r="E906">
        <v>2023</v>
      </c>
      <c r="F906" s="1" t="s">
        <v>1015</v>
      </c>
      <c r="G906" s="1" t="s">
        <v>1016</v>
      </c>
      <c r="H906" s="1" t="s">
        <v>707</v>
      </c>
      <c r="I906" s="1" t="s">
        <v>708</v>
      </c>
      <c r="J906" s="1" t="s">
        <v>70</v>
      </c>
      <c r="K906" s="3">
        <v>13.05</v>
      </c>
      <c r="L906">
        <v>5</v>
      </c>
      <c r="M906" s="3">
        <v>65.25</v>
      </c>
      <c r="N906" s="1" t="s">
        <v>6669</v>
      </c>
      <c r="O906" s="1" t="s">
        <v>44</v>
      </c>
    </row>
    <row r="907" spans="1:15" x14ac:dyDescent="0.3">
      <c r="A907" s="1" t="s">
        <v>3224</v>
      </c>
      <c r="B907" s="2">
        <v>45446</v>
      </c>
      <c r="C907" s="1" t="s">
        <v>6667</v>
      </c>
      <c r="D907" s="1" t="s">
        <v>24</v>
      </c>
      <c r="E907">
        <v>2024</v>
      </c>
      <c r="F907" s="1" t="s">
        <v>2571</v>
      </c>
      <c r="G907" s="1" t="s">
        <v>2572</v>
      </c>
      <c r="H907" s="1" t="s">
        <v>487</v>
      </c>
      <c r="I907" s="1" t="s">
        <v>488</v>
      </c>
      <c r="J907" s="1" t="s">
        <v>70</v>
      </c>
      <c r="K907" s="3">
        <v>49.51</v>
      </c>
      <c r="L907">
        <v>5</v>
      </c>
      <c r="M907" s="3">
        <v>247.55</v>
      </c>
      <c r="N907" s="1" t="s">
        <v>6669</v>
      </c>
      <c r="O907" s="1" t="s">
        <v>37</v>
      </c>
    </row>
    <row r="908" spans="1:15" x14ac:dyDescent="0.3">
      <c r="A908" s="1" t="s">
        <v>3225</v>
      </c>
      <c r="B908" s="2">
        <v>45597</v>
      </c>
      <c r="C908" s="1" t="s">
        <v>6668</v>
      </c>
      <c r="D908" s="1" t="s">
        <v>54</v>
      </c>
      <c r="E908">
        <v>2024</v>
      </c>
      <c r="F908" s="1" t="s">
        <v>2681</v>
      </c>
      <c r="G908" s="1" t="s">
        <v>3226</v>
      </c>
      <c r="H908" s="1" t="s">
        <v>1314</v>
      </c>
      <c r="I908" s="1" t="s">
        <v>1315</v>
      </c>
      <c r="J908" s="1" t="s">
        <v>51</v>
      </c>
      <c r="K908" s="3">
        <v>35.81</v>
      </c>
      <c r="L908">
        <v>2</v>
      </c>
      <c r="M908" s="3">
        <v>71.62</v>
      </c>
      <c r="N908" s="1" t="s">
        <v>21</v>
      </c>
      <c r="O908" s="1" t="s">
        <v>22</v>
      </c>
    </row>
    <row r="909" spans="1:15" x14ac:dyDescent="0.3">
      <c r="A909" s="1" t="s">
        <v>3227</v>
      </c>
      <c r="B909" s="2">
        <v>45404</v>
      </c>
      <c r="C909" s="1" t="s">
        <v>6667</v>
      </c>
      <c r="D909" s="1" t="s">
        <v>82</v>
      </c>
      <c r="E909">
        <v>2024</v>
      </c>
      <c r="F909" s="1" t="s">
        <v>463</v>
      </c>
      <c r="G909" s="1" t="s">
        <v>3228</v>
      </c>
      <c r="H909" s="1" t="s">
        <v>176</v>
      </c>
      <c r="I909" s="1" t="s">
        <v>3229</v>
      </c>
      <c r="J909" s="1" t="s">
        <v>87</v>
      </c>
      <c r="K909" s="3">
        <v>21.51</v>
      </c>
      <c r="L909">
        <v>5</v>
      </c>
      <c r="M909" s="3">
        <v>107.55</v>
      </c>
      <c r="N909" s="1" t="s">
        <v>21</v>
      </c>
      <c r="O909" s="1" t="s">
        <v>22</v>
      </c>
    </row>
    <row r="910" spans="1:15" x14ac:dyDescent="0.3">
      <c r="A910" s="1" t="s">
        <v>3230</v>
      </c>
      <c r="B910" s="2">
        <v>45294</v>
      </c>
      <c r="C910" s="1" t="s">
        <v>6670</v>
      </c>
      <c r="D910" s="1" t="s">
        <v>210</v>
      </c>
      <c r="E910">
        <v>2024</v>
      </c>
      <c r="F910" s="1" t="s">
        <v>548</v>
      </c>
      <c r="G910" s="1" t="s">
        <v>3231</v>
      </c>
      <c r="H910" s="1" t="s">
        <v>2913</v>
      </c>
      <c r="I910" s="1" t="s">
        <v>2914</v>
      </c>
      <c r="J910" s="1" t="s">
        <v>87</v>
      </c>
      <c r="K910" s="3">
        <v>44.59</v>
      </c>
      <c r="L910">
        <v>3</v>
      </c>
      <c r="M910" s="3">
        <v>133.77000000000001</v>
      </c>
      <c r="N910" s="1" t="s">
        <v>6669</v>
      </c>
      <c r="O910" s="1" t="s">
        <v>22</v>
      </c>
    </row>
    <row r="911" spans="1:15" x14ac:dyDescent="0.3">
      <c r="A911" s="1" t="s">
        <v>3232</v>
      </c>
      <c r="B911" s="2">
        <v>45647</v>
      </c>
      <c r="C911" s="1" t="s">
        <v>6673</v>
      </c>
      <c r="D911" s="1" t="s">
        <v>107</v>
      </c>
      <c r="E911">
        <v>2024</v>
      </c>
      <c r="F911" s="1" t="s">
        <v>3233</v>
      </c>
      <c r="G911" s="1" t="s">
        <v>3234</v>
      </c>
      <c r="H911" s="1" t="s">
        <v>3235</v>
      </c>
      <c r="I911" s="1" t="s">
        <v>3236</v>
      </c>
      <c r="J911" s="1" t="s">
        <v>20</v>
      </c>
      <c r="K911" s="3">
        <v>27.34</v>
      </c>
      <c r="L911">
        <v>1</v>
      </c>
      <c r="M911" s="3">
        <v>27.34</v>
      </c>
      <c r="N911" s="1" t="s">
        <v>21</v>
      </c>
      <c r="O911" s="1" t="s">
        <v>30</v>
      </c>
    </row>
    <row r="912" spans="1:15" x14ac:dyDescent="0.3">
      <c r="A912" s="1" t="s">
        <v>3237</v>
      </c>
      <c r="B912" s="2">
        <v>45373</v>
      </c>
      <c r="C912" s="1" t="s">
        <v>6668</v>
      </c>
      <c r="D912" s="1" t="s">
        <v>15</v>
      </c>
      <c r="E912">
        <v>2024</v>
      </c>
      <c r="F912" s="1" t="s">
        <v>3238</v>
      </c>
      <c r="G912" s="1" t="s">
        <v>3239</v>
      </c>
      <c r="H912" s="1" t="s">
        <v>2065</v>
      </c>
      <c r="I912" s="1" t="s">
        <v>3240</v>
      </c>
      <c r="J912" s="1" t="s">
        <v>70</v>
      </c>
      <c r="K912" s="3">
        <v>19.53</v>
      </c>
      <c r="L912">
        <v>1</v>
      </c>
      <c r="M912" s="3">
        <v>19.53</v>
      </c>
      <c r="N912" s="1" t="s">
        <v>88</v>
      </c>
      <c r="O912" s="1" t="s">
        <v>37</v>
      </c>
    </row>
    <row r="913" spans="1:15" x14ac:dyDescent="0.3">
      <c r="A913" s="1" t="s">
        <v>3241</v>
      </c>
      <c r="B913" s="2">
        <v>45374</v>
      </c>
      <c r="C913" s="1" t="s">
        <v>6673</v>
      </c>
      <c r="D913" s="1" t="s">
        <v>15</v>
      </c>
      <c r="E913">
        <v>2024</v>
      </c>
      <c r="F913" s="1" t="s">
        <v>1503</v>
      </c>
      <c r="G913" s="1" t="s">
        <v>1875</v>
      </c>
      <c r="H913" s="1" t="s">
        <v>202</v>
      </c>
      <c r="I913" s="1" t="s">
        <v>203</v>
      </c>
      <c r="J913" s="1" t="s">
        <v>51</v>
      </c>
      <c r="K913" s="3">
        <v>17.04</v>
      </c>
      <c r="L913">
        <v>1</v>
      </c>
      <c r="M913" s="3">
        <v>17.04</v>
      </c>
      <c r="N913" s="1" t="s">
        <v>21</v>
      </c>
      <c r="O913" s="1" t="s">
        <v>30</v>
      </c>
    </row>
    <row r="914" spans="1:15" x14ac:dyDescent="0.3">
      <c r="A914" s="1" t="s">
        <v>3242</v>
      </c>
      <c r="B914" s="2">
        <v>45021</v>
      </c>
      <c r="C914" s="1" t="s">
        <v>6670</v>
      </c>
      <c r="D914" s="1" t="s">
        <v>82</v>
      </c>
      <c r="E914">
        <v>2023</v>
      </c>
      <c r="F914" s="1" t="s">
        <v>1527</v>
      </c>
      <c r="G914" s="1" t="s">
        <v>1528</v>
      </c>
      <c r="H914" s="1" t="s">
        <v>2493</v>
      </c>
      <c r="I914" s="1" t="s">
        <v>3243</v>
      </c>
      <c r="J914" s="1" t="s">
        <v>20</v>
      </c>
      <c r="K914" s="3">
        <v>15.06</v>
      </c>
      <c r="L914">
        <v>2</v>
      </c>
      <c r="M914" s="3">
        <v>30.12</v>
      </c>
      <c r="N914" s="1" t="s">
        <v>21</v>
      </c>
      <c r="O914" s="1" t="s">
        <v>44</v>
      </c>
    </row>
    <row r="915" spans="1:15" x14ac:dyDescent="0.3">
      <c r="A915" s="1" t="s">
        <v>3244</v>
      </c>
      <c r="B915" s="2">
        <v>44918</v>
      </c>
      <c r="C915" s="1" t="s">
        <v>6668</v>
      </c>
      <c r="D915" s="1" t="s">
        <v>107</v>
      </c>
      <c r="E915">
        <v>2022</v>
      </c>
      <c r="F915" s="1" t="s">
        <v>1906</v>
      </c>
      <c r="G915" s="1" t="s">
        <v>2271</v>
      </c>
      <c r="H915" s="1" t="s">
        <v>3245</v>
      </c>
      <c r="I915" s="1" t="s">
        <v>3246</v>
      </c>
      <c r="J915" s="1" t="s">
        <v>51</v>
      </c>
      <c r="K915" s="3">
        <v>32.22</v>
      </c>
      <c r="L915">
        <v>2</v>
      </c>
      <c r="M915" s="3">
        <v>64.44</v>
      </c>
      <c r="N915" s="1" t="s">
        <v>6669</v>
      </c>
      <c r="O915" s="1" t="s">
        <v>44</v>
      </c>
    </row>
    <row r="916" spans="1:15" x14ac:dyDescent="0.3">
      <c r="A916" s="1" t="s">
        <v>3247</v>
      </c>
      <c r="B916" s="2">
        <v>45173</v>
      </c>
      <c r="C916" s="1" t="s">
        <v>6667</v>
      </c>
      <c r="D916" s="1" t="s">
        <v>60</v>
      </c>
      <c r="E916">
        <v>2023</v>
      </c>
      <c r="F916" s="1" t="s">
        <v>3248</v>
      </c>
      <c r="G916" s="1" t="s">
        <v>3249</v>
      </c>
      <c r="H916" s="1" t="s">
        <v>3250</v>
      </c>
      <c r="I916" s="1" t="s">
        <v>3251</v>
      </c>
      <c r="J916" s="1" t="s">
        <v>87</v>
      </c>
      <c r="K916" s="3">
        <v>24.5</v>
      </c>
      <c r="L916">
        <v>4</v>
      </c>
      <c r="M916" s="3">
        <v>98</v>
      </c>
      <c r="N916" s="1" t="s">
        <v>29</v>
      </c>
      <c r="O916" s="1" t="s">
        <v>44</v>
      </c>
    </row>
    <row r="917" spans="1:15" x14ac:dyDescent="0.3">
      <c r="A917" s="1" t="s">
        <v>3252</v>
      </c>
      <c r="B917" s="2">
        <v>45543</v>
      </c>
      <c r="C917" s="1" t="s">
        <v>6666</v>
      </c>
      <c r="D917" s="1" t="s">
        <v>60</v>
      </c>
      <c r="E917">
        <v>2024</v>
      </c>
      <c r="F917" s="1" t="s">
        <v>485</v>
      </c>
      <c r="G917" s="1" t="s">
        <v>486</v>
      </c>
      <c r="H917" s="1" t="s">
        <v>3253</v>
      </c>
      <c r="I917" s="1" t="s">
        <v>3254</v>
      </c>
      <c r="J917" s="1" t="s">
        <v>70</v>
      </c>
      <c r="K917" s="3">
        <v>24.94</v>
      </c>
      <c r="L917">
        <v>1</v>
      </c>
      <c r="M917" s="3">
        <v>24.94</v>
      </c>
      <c r="N917" s="1" t="s">
        <v>21</v>
      </c>
      <c r="O917" s="1" t="s">
        <v>37</v>
      </c>
    </row>
    <row r="918" spans="1:15" x14ac:dyDescent="0.3">
      <c r="A918" s="1" t="s">
        <v>3255</v>
      </c>
      <c r="B918" s="2">
        <v>45595</v>
      </c>
      <c r="C918" s="1" t="s">
        <v>6670</v>
      </c>
      <c r="D918" s="1" t="s">
        <v>133</v>
      </c>
      <c r="E918">
        <v>2024</v>
      </c>
      <c r="F918" s="1" t="s">
        <v>3256</v>
      </c>
      <c r="G918" s="1" t="s">
        <v>3257</v>
      </c>
      <c r="H918" s="1" t="s">
        <v>3258</v>
      </c>
      <c r="I918" s="1" t="s">
        <v>3259</v>
      </c>
      <c r="J918" s="1" t="s">
        <v>20</v>
      </c>
      <c r="K918" s="3">
        <v>38.6</v>
      </c>
      <c r="L918">
        <v>1</v>
      </c>
      <c r="M918" s="3">
        <v>38.6</v>
      </c>
      <c r="N918" s="1" t="s">
        <v>21</v>
      </c>
      <c r="O918" s="1" t="s">
        <v>22</v>
      </c>
    </row>
    <row r="919" spans="1:15" x14ac:dyDescent="0.3">
      <c r="A919" s="1" t="s">
        <v>3260</v>
      </c>
      <c r="B919" s="2">
        <v>45747</v>
      </c>
      <c r="C919" s="1" t="s">
        <v>6667</v>
      </c>
      <c r="D919" s="1" t="s">
        <v>15</v>
      </c>
      <c r="E919">
        <v>2025</v>
      </c>
      <c r="F919" s="1" t="s">
        <v>1192</v>
      </c>
      <c r="G919" s="1" t="s">
        <v>1193</v>
      </c>
      <c r="H919" s="1" t="s">
        <v>1246</v>
      </c>
      <c r="I919" s="1" t="s">
        <v>1247</v>
      </c>
      <c r="J919" s="1" t="s">
        <v>70</v>
      </c>
      <c r="K919" s="3">
        <v>8.4499999999999993</v>
      </c>
      <c r="L919">
        <v>3</v>
      </c>
      <c r="M919" s="3">
        <v>25.35</v>
      </c>
      <c r="N919" s="1" t="s">
        <v>6669</v>
      </c>
      <c r="O919" s="1" t="s">
        <v>22</v>
      </c>
    </row>
    <row r="920" spans="1:15" x14ac:dyDescent="0.3">
      <c r="A920" s="1" t="s">
        <v>3261</v>
      </c>
      <c r="B920" s="2">
        <v>45340</v>
      </c>
      <c r="C920" s="1" t="s">
        <v>6666</v>
      </c>
      <c r="D920" s="1" t="s">
        <v>39</v>
      </c>
      <c r="E920">
        <v>2024</v>
      </c>
      <c r="F920" s="1" t="s">
        <v>3262</v>
      </c>
      <c r="G920" s="1" t="s">
        <v>3263</v>
      </c>
      <c r="H920" s="1" t="s">
        <v>3264</v>
      </c>
      <c r="I920" s="1" t="s">
        <v>3265</v>
      </c>
      <c r="J920" s="1" t="s">
        <v>51</v>
      </c>
      <c r="K920" s="3">
        <v>15.03</v>
      </c>
      <c r="L920">
        <v>4</v>
      </c>
      <c r="M920" s="3">
        <v>60.12</v>
      </c>
      <c r="N920" s="1" t="s">
        <v>6669</v>
      </c>
      <c r="O920" s="1" t="s">
        <v>37</v>
      </c>
    </row>
    <row r="921" spans="1:15" x14ac:dyDescent="0.3">
      <c r="A921" s="1" t="s">
        <v>3266</v>
      </c>
      <c r="B921" s="2">
        <v>45422</v>
      </c>
      <c r="C921" s="1" t="s">
        <v>6668</v>
      </c>
      <c r="D921" s="1" t="s">
        <v>46</v>
      </c>
      <c r="E921">
        <v>2024</v>
      </c>
      <c r="F921" s="1" t="s">
        <v>363</v>
      </c>
      <c r="G921" s="1" t="s">
        <v>364</v>
      </c>
      <c r="H921" s="1" t="s">
        <v>3267</v>
      </c>
      <c r="I921" s="1" t="s">
        <v>3268</v>
      </c>
      <c r="J921" s="1" t="s">
        <v>20</v>
      </c>
      <c r="K921" s="3">
        <v>18.239999999999998</v>
      </c>
      <c r="L921">
        <v>4</v>
      </c>
      <c r="M921" s="3">
        <v>72.959999999999994</v>
      </c>
      <c r="N921" s="1" t="s">
        <v>6669</v>
      </c>
      <c r="O921" s="1" t="s">
        <v>22</v>
      </c>
    </row>
    <row r="922" spans="1:15" x14ac:dyDescent="0.3">
      <c r="A922" s="1" t="s">
        <v>3269</v>
      </c>
      <c r="B922" s="2">
        <v>45159</v>
      </c>
      <c r="C922" s="1" t="s">
        <v>6667</v>
      </c>
      <c r="D922" s="1" t="s">
        <v>90</v>
      </c>
      <c r="E922">
        <v>2023</v>
      </c>
      <c r="F922" s="1" t="s">
        <v>859</v>
      </c>
      <c r="G922" s="1" t="s">
        <v>860</v>
      </c>
      <c r="H922" s="1" t="s">
        <v>712</v>
      </c>
      <c r="I922" s="1" t="s">
        <v>713</v>
      </c>
      <c r="J922" s="1" t="s">
        <v>20</v>
      </c>
      <c r="K922" s="3">
        <v>56.72</v>
      </c>
      <c r="L922">
        <v>1</v>
      </c>
      <c r="M922" s="3">
        <v>56.72</v>
      </c>
      <c r="N922" s="1" t="s">
        <v>21</v>
      </c>
      <c r="O922" s="1" t="s">
        <v>22</v>
      </c>
    </row>
    <row r="923" spans="1:15" x14ac:dyDescent="0.3">
      <c r="A923" s="1" t="s">
        <v>3270</v>
      </c>
      <c r="B923" s="2">
        <v>45581</v>
      </c>
      <c r="C923" s="1" t="s">
        <v>6670</v>
      </c>
      <c r="D923" s="1" t="s">
        <v>133</v>
      </c>
      <c r="E923">
        <v>2024</v>
      </c>
      <c r="F923" s="1" t="s">
        <v>2266</v>
      </c>
      <c r="G923" s="1" t="s">
        <v>2267</v>
      </c>
      <c r="H923" s="1" t="s">
        <v>598</v>
      </c>
      <c r="I923" s="1" t="s">
        <v>599</v>
      </c>
      <c r="J923" s="1" t="s">
        <v>51</v>
      </c>
      <c r="K923" s="3">
        <v>39.71</v>
      </c>
      <c r="L923">
        <v>5</v>
      </c>
      <c r="M923" s="3">
        <v>198.55</v>
      </c>
      <c r="N923" s="1" t="s">
        <v>29</v>
      </c>
      <c r="O923" s="1" t="s">
        <v>30</v>
      </c>
    </row>
    <row r="924" spans="1:15" x14ac:dyDescent="0.3">
      <c r="A924" s="1" t="s">
        <v>3271</v>
      </c>
      <c r="B924" s="2">
        <v>45183</v>
      </c>
      <c r="C924" s="1" t="s">
        <v>6672</v>
      </c>
      <c r="D924" s="1" t="s">
        <v>60</v>
      </c>
      <c r="E924">
        <v>2023</v>
      </c>
      <c r="F924" s="1" t="s">
        <v>2975</v>
      </c>
      <c r="G924" s="1" t="s">
        <v>2976</v>
      </c>
      <c r="H924" s="1" t="s">
        <v>593</v>
      </c>
      <c r="I924" s="1" t="s">
        <v>1269</v>
      </c>
      <c r="J924" s="1" t="s">
        <v>70</v>
      </c>
      <c r="K924" s="3">
        <v>32.75</v>
      </c>
      <c r="L924">
        <v>3</v>
      </c>
      <c r="M924" s="3">
        <v>98.25</v>
      </c>
      <c r="N924" s="1" t="s">
        <v>21</v>
      </c>
      <c r="O924" s="1" t="s">
        <v>22</v>
      </c>
    </row>
    <row r="925" spans="1:15" x14ac:dyDescent="0.3">
      <c r="A925" s="1" t="s">
        <v>3272</v>
      </c>
      <c r="B925" s="2">
        <v>45554</v>
      </c>
      <c r="C925" s="1" t="s">
        <v>6672</v>
      </c>
      <c r="D925" s="1" t="s">
        <v>60</v>
      </c>
      <c r="E925">
        <v>2024</v>
      </c>
      <c r="F925" s="1" t="s">
        <v>1326</v>
      </c>
      <c r="G925" s="1" t="s">
        <v>1327</v>
      </c>
      <c r="H925" s="1" t="s">
        <v>2618</v>
      </c>
      <c r="I925" s="1" t="s">
        <v>3273</v>
      </c>
      <c r="J925" s="1" t="s">
        <v>70</v>
      </c>
      <c r="K925" s="3">
        <v>6.97</v>
      </c>
      <c r="L925">
        <v>3</v>
      </c>
      <c r="M925" s="3">
        <v>20.91</v>
      </c>
      <c r="N925" s="1" t="s">
        <v>6669</v>
      </c>
      <c r="O925" s="1" t="s">
        <v>52</v>
      </c>
    </row>
    <row r="926" spans="1:15" x14ac:dyDescent="0.3">
      <c r="A926" s="1" t="s">
        <v>3274</v>
      </c>
      <c r="B926" s="2">
        <v>45512</v>
      </c>
      <c r="C926" s="1" t="s">
        <v>6672</v>
      </c>
      <c r="D926" s="1" t="s">
        <v>90</v>
      </c>
      <c r="E926">
        <v>2024</v>
      </c>
      <c r="F926" s="1" t="s">
        <v>1241</v>
      </c>
      <c r="G926" s="1" t="s">
        <v>1242</v>
      </c>
      <c r="H926" s="1" t="s">
        <v>282</v>
      </c>
      <c r="I926" s="1" t="s">
        <v>283</v>
      </c>
      <c r="J926" s="1" t="s">
        <v>70</v>
      </c>
      <c r="K926" s="3">
        <v>23.06</v>
      </c>
      <c r="L926">
        <v>3</v>
      </c>
      <c r="M926" s="3">
        <v>69.180000000000007</v>
      </c>
      <c r="N926" s="1" t="s">
        <v>6669</v>
      </c>
      <c r="O926" s="1" t="s">
        <v>44</v>
      </c>
    </row>
    <row r="927" spans="1:15" x14ac:dyDescent="0.3">
      <c r="A927" s="1" t="s">
        <v>3275</v>
      </c>
      <c r="B927" s="2">
        <v>44885</v>
      </c>
      <c r="C927" s="1" t="s">
        <v>6666</v>
      </c>
      <c r="D927" s="1" t="s">
        <v>54</v>
      </c>
      <c r="E927">
        <v>2022</v>
      </c>
      <c r="F927" s="1" t="s">
        <v>317</v>
      </c>
      <c r="G927" s="1" t="s">
        <v>318</v>
      </c>
      <c r="H927" s="1" t="s">
        <v>166</v>
      </c>
      <c r="I927" s="1" t="s">
        <v>2714</v>
      </c>
      <c r="J927" s="1" t="s">
        <v>51</v>
      </c>
      <c r="K927" s="3">
        <v>50.74</v>
      </c>
      <c r="L927">
        <v>3</v>
      </c>
      <c r="M927" s="3">
        <v>152.22</v>
      </c>
      <c r="N927" s="1" t="s">
        <v>21</v>
      </c>
      <c r="O927" s="1" t="s">
        <v>22</v>
      </c>
    </row>
    <row r="928" spans="1:15" x14ac:dyDescent="0.3">
      <c r="A928" s="1" t="s">
        <v>3276</v>
      </c>
      <c r="B928" s="2">
        <v>45239</v>
      </c>
      <c r="C928" s="1" t="s">
        <v>6672</v>
      </c>
      <c r="D928" s="1" t="s">
        <v>54</v>
      </c>
      <c r="E928">
        <v>2023</v>
      </c>
      <c r="F928" s="1" t="s">
        <v>1516</v>
      </c>
      <c r="G928" s="1" t="s">
        <v>1517</v>
      </c>
      <c r="H928" s="1" t="s">
        <v>3277</v>
      </c>
      <c r="I928" s="1" t="s">
        <v>3278</v>
      </c>
      <c r="J928" s="1" t="s">
        <v>51</v>
      </c>
      <c r="K928" s="3">
        <v>13.76</v>
      </c>
      <c r="L928">
        <v>2</v>
      </c>
      <c r="M928" s="3">
        <v>27.52</v>
      </c>
      <c r="N928" s="1" t="s">
        <v>6669</v>
      </c>
      <c r="O928" s="1" t="s">
        <v>44</v>
      </c>
    </row>
    <row r="929" spans="1:15" x14ac:dyDescent="0.3">
      <c r="A929" s="1" t="s">
        <v>3279</v>
      </c>
      <c r="B929" s="2">
        <v>45201</v>
      </c>
      <c r="C929" s="1" t="s">
        <v>6667</v>
      </c>
      <c r="D929" s="1" t="s">
        <v>133</v>
      </c>
      <c r="E929">
        <v>2023</v>
      </c>
      <c r="F929" s="1" t="s">
        <v>1906</v>
      </c>
      <c r="G929" s="1" t="s">
        <v>2609</v>
      </c>
      <c r="H929" s="1" t="s">
        <v>3280</v>
      </c>
      <c r="I929" s="1" t="s">
        <v>3281</v>
      </c>
      <c r="J929" s="1" t="s">
        <v>70</v>
      </c>
      <c r="K929" s="3">
        <v>42.85</v>
      </c>
      <c r="L929">
        <v>1</v>
      </c>
      <c r="M929" s="3">
        <v>42.85</v>
      </c>
      <c r="N929" s="1" t="s">
        <v>6669</v>
      </c>
      <c r="O929" s="1" t="s">
        <v>37</v>
      </c>
    </row>
    <row r="930" spans="1:15" x14ac:dyDescent="0.3">
      <c r="A930" s="1" t="s">
        <v>3282</v>
      </c>
      <c r="B930" s="2">
        <v>45618</v>
      </c>
      <c r="C930" s="1" t="s">
        <v>6668</v>
      </c>
      <c r="D930" s="1" t="s">
        <v>54</v>
      </c>
      <c r="E930">
        <v>2024</v>
      </c>
      <c r="F930" s="1" t="s">
        <v>3283</v>
      </c>
      <c r="G930" s="1" t="s">
        <v>3284</v>
      </c>
      <c r="H930" s="1" t="s">
        <v>1661</v>
      </c>
      <c r="I930" s="1" t="s">
        <v>3129</v>
      </c>
      <c r="J930" s="1" t="s">
        <v>20</v>
      </c>
      <c r="K930" s="3">
        <v>22.71</v>
      </c>
      <c r="L930">
        <v>4</v>
      </c>
      <c r="M930" s="3">
        <v>90.84</v>
      </c>
      <c r="N930" s="1" t="s">
        <v>21</v>
      </c>
      <c r="O930" s="1" t="s">
        <v>37</v>
      </c>
    </row>
    <row r="931" spans="1:15" x14ac:dyDescent="0.3">
      <c r="A931" s="1" t="s">
        <v>3285</v>
      </c>
      <c r="B931" s="2">
        <v>45123</v>
      </c>
      <c r="C931" s="1" t="s">
        <v>6666</v>
      </c>
      <c r="D931" s="1" t="s">
        <v>32</v>
      </c>
      <c r="E931">
        <v>2023</v>
      </c>
      <c r="F931" s="1" t="s">
        <v>894</v>
      </c>
      <c r="G931" s="1" t="s">
        <v>3083</v>
      </c>
      <c r="H931" s="1" t="s">
        <v>2290</v>
      </c>
      <c r="I931" s="1" t="s">
        <v>2291</v>
      </c>
      <c r="J931" s="1" t="s">
        <v>51</v>
      </c>
      <c r="K931" s="3">
        <v>24.67</v>
      </c>
      <c r="L931">
        <v>3</v>
      </c>
      <c r="M931" s="3">
        <v>74.010000000000005</v>
      </c>
      <c r="N931" s="1" t="s">
        <v>29</v>
      </c>
      <c r="O931" s="1" t="s">
        <v>30</v>
      </c>
    </row>
    <row r="932" spans="1:15" x14ac:dyDescent="0.3">
      <c r="A932" s="1" t="s">
        <v>3286</v>
      </c>
      <c r="B932" s="2">
        <v>45887</v>
      </c>
      <c r="C932" s="1" t="s">
        <v>6667</v>
      </c>
      <c r="D932" s="1" t="s">
        <v>90</v>
      </c>
      <c r="E932">
        <v>2025</v>
      </c>
      <c r="F932" s="1" t="s">
        <v>453</v>
      </c>
      <c r="G932" s="1" t="s">
        <v>454</v>
      </c>
      <c r="H932" s="1" t="s">
        <v>35</v>
      </c>
      <c r="I932" s="1" t="s">
        <v>36</v>
      </c>
      <c r="J932" s="1" t="s">
        <v>70</v>
      </c>
      <c r="K932" s="3">
        <v>23.52</v>
      </c>
      <c r="L932">
        <v>2</v>
      </c>
      <c r="M932" s="3">
        <v>47.04</v>
      </c>
      <c r="N932" s="1" t="s">
        <v>6669</v>
      </c>
      <c r="O932" s="1" t="s">
        <v>193</v>
      </c>
    </row>
    <row r="933" spans="1:15" x14ac:dyDescent="0.3">
      <c r="A933" s="1" t="s">
        <v>3287</v>
      </c>
      <c r="B933" s="2">
        <v>45430</v>
      </c>
      <c r="C933" s="1" t="s">
        <v>6673</v>
      </c>
      <c r="D933" s="1" t="s">
        <v>46</v>
      </c>
      <c r="E933">
        <v>2024</v>
      </c>
      <c r="F933" s="1" t="s">
        <v>2661</v>
      </c>
      <c r="G933" s="1" t="s">
        <v>3288</v>
      </c>
      <c r="H933" s="1" t="s">
        <v>2208</v>
      </c>
      <c r="I933" s="1" t="s">
        <v>2209</v>
      </c>
      <c r="J933" s="1" t="s">
        <v>51</v>
      </c>
      <c r="K933" s="3">
        <v>32.049999999999997</v>
      </c>
      <c r="L933">
        <v>1</v>
      </c>
      <c r="M933" s="3">
        <v>32.049999999999997</v>
      </c>
      <c r="N933" s="1" t="s">
        <v>88</v>
      </c>
      <c r="O933" s="1" t="s">
        <v>37</v>
      </c>
    </row>
    <row r="934" spans="1:15" x14ac:dyDescent="0.3">
      <c r="A934" s="1" t="s">
        <v>3289</v>
      </c>
      <c r="B934" s="2">
        <v>44948</v>
      </c>
      <c r="C934" s="1" t="s">
        <v>6666</v>
      </c>
      <c r="D934" s="1" t="s">
        <v>210</v>
      </c>
      <c r="E934">
        <v>2023</v>
      </c>
      <c r="F934" s="1" t="s">
        <v>3290</v>
      </c>
      <c r="G934" s="1" t="s">
        <v>3291</v>
      </c>
      <c r="H934" s="1" t="s">
        <v>1948</v>
      </c>
      <c r="I934" s="1" t="s">
        <v>3292</v>
      </c>
      <c r="J934" s="1" t="s">
        <v>20</v>
      </c>
      <c r="K934" s="3">
        <v>18.39</v>
      </c>
      <c r="L934">
        <v>5</v>
      </c>
      <c r="M934" s="3">
        <v>91.95</v>
      </c>
      <c r="N934" s="1" t="s">
        <v>21</v>
      </c>
      <c r="O934" s="1" t="s">
        <v>30</v>
      </c>
    </row>
    <row r="935" spans="1:15" x14ac:dyDescent="0.3">
      <c r="A935" s="1" t="s">
        <v>3293</v>
      </c>
      <c r="B935" s="2">
        <v>45305</v>
      </c>
      <c r="C935" s="1" t="s">
        <v>6666</v>
      </c>
      <c r="D935" s="1" t="s">
        <v>210</v>
      </c>
      <c r="E935">
        <v>2024</v>
      </c>
      <c r="F935" s="1" t="s">
        <v>3238</v>
      </c>
      <c r="G935" s="1" t="s">
        <v>3239</v>
      </c>
      <c r="H935" s="1" t="s">
        <v>2779</v>
      </c>
      <c r="I935" s="1" t="s">
        <v>2780</v>
      </c>
      <c r="J935" s="1" t="s">
        <v>70</v>
      </c>
      <c r="K935" s="3">
        <v>30.12</v>
      </c>
      <c r="L935">
        <v>2</v>
      </c>
      <c r="M935" s="3">
        <v>60.24</v>
      </c>
      <c r="N935" s="1" t="s">
        <v>6669</v>
      </c>
      <c r="O935" s="1" t="s">
        <v>37</v>
      </c>
    </row>
    <row r="936" spans="1:15" x14ac:dyDescent="0.3">
      <c r="A936" s="1" t="s">
        <v>3294</v>
      </c>
      <c r="B936" s="2">
        <v>45545</v>
      </c>
      <c r="C936" s="1" t="s">
        <v>6671</v>
      </c>
      <c r="D936" s="1" t="s">
        <v>60</v>
      </c>
      <c r="E936">
        <v>2024</v>
      </c>
      <c r="F936" s="1" t="s">
        <v>533</v>
      </c>
      <c r="G936" s="1" t="s">
        <v>534</v>
      </c>
      <c r="H936" s="1" t="s">
        <v>3079</v>
      </c>
      <c r="I936" s="1" t="s">
        <v>3080</v>
      </c>
      <c r="J936" s="1" t="s">
        <v>20</v>
      </c>
      <c r="K936" s="3">
        <v>17.84</v>
      </c>
      <c r="L936">
        <v>2</v>
      </c>
      <c r="M936" s="3">
        <v>35.68</v>
      </c>
      <c r="N936" s="1" t="s">
        <v>29</v>
      </c>
      <c r="O936" s="1" t="s">
        <v>52</v>
      </c>
    </row>
    <row r="937" spans="1:15" x14ac:dyDescent="0.3">
      <c r="A937" s="1" t="s">
        <v>3295</v>
      </c>
      <c r="B937" s="2">
        <v>45771</v>
      </c>
      <c r="C937" s="1" t="s">
        <v>6672</v>
      </c>
      <c r="D937" s="1" t="s">
        <v>82</v>
      </c>
      <c r="E937">
        <v>2025</v>
      </c>
      <c r="F937" s="1" t="s">
        <v>1624</v>
      </c>
      <c r="G937" s="1" t="s">
        <v>1625</v>
      </c>
      <c r="H937" s="1" t="s">
        <v>1165</v>
      </c>
      <c r="I937" s="1" t="s">
        <v>2852</v>
      </c>
      <c r="J937" s="1" t="s">
        <v>20</v>
      </c>
      <c r="K937" s="3">
        <v>32.22</v>
      </c>
      <c r="L937">
        <v>1</v>
      </c>
      <c r="M937" s="3">
        <v>32.22</v>
      </c>
      <c r="N937" s="1" t="s">
        <v>21</v>
      </c>
      <c r="O937" s="1" t="s">
        <v>44</v>
      </c>
    </row>
    <row r="938" spans="1:15" x14ac:dyDescent="0.3">
      <c r="A938" s="1" t="s">
        <v>3296</v>
      </c>
      <c r="B938" s="2">
        <v>45029</v>
      </c>
      <c r="C938" s="1" t="s">
        <v>6672</v>
      </c>
      <c r="D938" s="1" t="s">
        <v>82</v>
      </c>
      <c r="E938">
        <v>2023</v>
      </c>
      <c r="F938" s="1" t="s">
        <v>3297</v>
      </c>
      <c r="G938" s="1" t="s">
        <v>3298</v>
      </c>
      <c r="H938" s="1" t="s">
        <v>3299</v>
      </c>
      <c r="I938" s="1" t="s">
        <v>3300</v>
      </c>
      <c r="J938" s="1" t="s">
        <v>87</v>
      </c>
      <c r="K938" s="3">
        <v>17.22</v>
      </c>
      <c r="L938">
        <v>2</v>
      </c>
      <c r="M938" s="3">
        <v>34.44</v>
      </c>
      <c r="N938" s="1" t="s">
        <v>29</v>
      </c>
      <c r="O938" s="1" t="s">
        <v>22</v>
      </c>
    </row>
    <row r="939" spans="1:15" x14ac:dyDescent="0.3">
      <c r="A939" s="1" t="s">
        <v>3301</v>
      </c>
      <c r="B939" s="2">
        <v>44933</v>
      </c>
      <c r="C939" s="1" t="s">
        <v>6673</v>
      </c>
      <c r="D939" s="1" t="s">
        <v>210</v>
      </c>
      <c r="E939">
        <v>2023</v>
      </c>
      <c r="F939" s="1" t="s">
        <v>3302</v>
      </c>
      <c r="G939" s="1" t="s">
        <v>3303</v>
      </c>
      <c r="H939" s="1" t="s">
        <v>2983</v>
      </c>
      <c r="I939" s="1" t="s">
        <v>2984</v>
      </c>
      <c r="J939" s="1" t="s">
        <v>70</v>
      </c>
      <c r="K939" s="3">
        <v>40.36</v>
      </c>
      <c r="L939">
        <v>5</v>
      </c>
      <c r="M939" s="3">
        <v>201.8</v>
      </c>
      <c r="N939" s="1" t="s">
        <v>88</v>
      </c>
      <c r="O939" s="1" t="s">
        <v>37</v>
      </c>
    </row>
    <row r="940" spans="1:15" x14ac:dyDescent="0.3">
      <c r="A940" s="1" t="s">
        <v>3304</v>
      </c>
      <c r="B940" s="2">
        <v>45437</v>
      </c>
      <c r="C940" s="1" t="s">
        <v>6673</v>
      </c>
      <c r="D940" s="1" t="s">
        <v>46</v>
      </c>
      <c r="E940">
        <v>2024</v>
      </c>
      <c r="F940" s="1" t="s">
        <v>3305</v>
      </c>
      <c r="G940" s="1" t="s">
        <v>3306</v>
      </c>
      <c r="H940" s="1" t="s">
        <v>1535</v>
      </c>
      <c r="I940" s="1" t="s">
        <v>1536</v>
      </c>
      <c r="J940" s="1" t="s">
        <v>87</v>
      </c>
      <c r="K940" s="3">
        <v>14.69</v>
      </c>
      <c r="L940">
        <v>1</v>
      </c>
      <c r="M940" s="3">
        <v>14.69</v>
      </c>
      <c r="N940" s="1" t="s">
        <v>29</v>
      </c>
      <c r="O940" s="1" t="s">
        <v>52</v>
      </c>
    </row>
    <row r="941" spans="1:15" x14ac:dyDescent="0.3">
      <c r="A941" s="1" t="s">
        <v>3307</v>
      </c>
      <c r="B941" s="2">
        <v>45354</v>
      </c>
      <c r="C941" s="1" t="s">
        <v>6666</v>
      </c>
      <c r="D941" s="1" t="s">
        <v>15</v>
      </c>
      <c r="E941">
        <v>2024</v>
      </c>
      <c r="F941" s="1" t="s">
        <v>3308</v>
      </c>
      <c r="G941" s="1" t="s">
        <v>3309</v>
      </c>
      <c r="H941" s="1" t="s">
        <v>3195</v>
      </c>
      <c r="I941" s="1" t="s">
        <v>3310</v>
      </c>
      <c r="J941" s="1" t="s">
        <v>51</v>
      </c>
      <c r="K941" s="3">
        <v>48.78</v>
      </c>
      <c r="L941">
        <v>3</v>
      </c>
      <c r="M941" s="3">
        <v>146.34</v>
      </c>
      <c r="N941" s="1" t="s">
        <v>88</v>
      </c>
      <c r="O941" s="1" t="s">
        <v>30</v>
      </c>
    </row>
    <row r="942" spans="1:15" x14ac:dyDescent="0.3">
      <c r="A942" s="1" t="s">
        <v>3311</v>
      </c>
      <c r="B942" s="2">
        <v>45222</v>
      </c>
      <c r="C942" s="1" t="s">
        <v>6667</v>
      </c>
      <c r="D942" s="1" t="s">
        <v>133</v>
      </c>
      <c r="E942">
        <v>2023</v>
      </c>
      <c r="F942" s="1" t="s">
        <v>1549</v>
      </c>
      <c r="G942" s="1" t="s">
        <v>3312</v>
      </c>
      <c r="H942" s="1" t="s">
        <v>739</v>
      </c>
      <c r="I942" s="1" t="s">
        <v>740</v>
      </c>
      <c r="J942" s="1" t="s">
        <v>20</v>
      </c>
      <c r="K942" s="3">
        <v>39.42</v>
      </c>
      <c r="L942">
        <v>4</v>
      </c>
      <c r="M942" s="3">
        <v>157.68</v>
      </c>
      <c r="N942" s="1" t="s">
        <v>21</v>
      </c>
      <c r="O942" s="1" t="s">
        <v>22</v>
      </c>
    </row>
    <row r="943" spans="1:15" x14ac:dyDescent="0.3">
      <c r="A943" s="1" t="s">
        <v>3313</v>
      </c>
      <c r="B943" s="2">
        <v>45805</v>
      </c>
      <c r="C943" s="1" t="s">
        <v>6670</v>
      </c>
      <c r="D943" s="1" t="s">
        <v>46</v>
      </c>
      <c r="E943">
        <v>2025</v>
      </c>
      <c r="F943" s="1" t="s">
        <v>788</v>
      </c>
      <c r="G943" s="1" t="s">
        <v>789</v>
      </c>
      <c r="H943" s="1" t="s">
        <v>816</v>
      </c>
      <c r="I943" s="1" t="s">
        <v>817</v>
      </c>
      <c r="J943" s="1" t="s">
        <v>20</v>
      </c>
      <c r="K943" s="3">
        <v>33.56</v>
      </c>
      <c r="L943">
        <v>3</v>
      </c>
      <c r="M943" s="3">
        <v>100.68</v>
      </c>
      <c r="N943" s="1" t="s">
        <v>6669</v>
      </c>
      <c r="O943" s="1" t="s">
        <v>22</v>
      </c>
    </row>
    <row r="944" spans="1:15" x14ac:dyDescent="0.3">
      <c r="A944" s="1" t="s">
        <v>3314</v>
      </c>
      <c r="B944" s="2">
        <v>44987</v>
      </c>
      <c r="C944" s="1" t="s">
        <v>6672</v>
      </c>
      <c r="D944" s="1" t="s">
        <v>15</v>
      </c>
      <c r="E944">
        <v>2023</v>
      </c>
      <c r="F944" s="1" t="s">
        <v>898</v>
      </c>
      <c r="G944" s="1" t="s">
        <v>2903</v>
      </c>
      <c r="H944" s="1" t="s">
        <v>1602</v>
      </c>
      <c r="I944" s="1" t="s">
        <v>1603</v>
      </c>
      <c r="J944" s="1" t="s">
        <v>70</v>
      </c>
      <c r="K944" s="3">
        <v>27.22</v>
      </c>
      <c r="L944">
        <v>3</v>
      </c>
      <c r="M944" s="3">
        <v>81.66</v>
      </c>
      <c r="N944" s="1" t="s">
        <v>21</v>
      </c>
      <c r="O944" s="1" t="s">
        <v>22</v>
      </c>
    </row>
    <row r="945" spans="1:15" x14ac:dyDescent="0.3">
      <c r="A945" s="1" t="s">
        <v>3315</v>
      </c>
      <c r="B945" s="2">
        <v>45255</v>
      </c>
      <c r="C945" s="1" t="s">
        <v>6673</v>
      </c>
      <c r="D945" s="1" t="s">
        <v>54</v>
      </c>
      <c r="E945">
        <v>2023</v>
      </c>
      <c r="F945" s="1" t="s">
        <v>2644</v>
      </c>
      <c r="G945" s="1" t="s">
        <v>3316</v>
      </c>
      <c r="H945" s="1" t="s">
        <v>3317</v>
      </c>
      <c r="I945" s="1" t="s">
        <v>3318</v>
      </c>
      <c r="J945" s="1" t="s">
        <v>70</v>
      </c>
      <c r="K945" s="3">
        <v>43.02</v>
      </c>
      <c r="L945">
        <v>5</v>
      </c>
      <c r="M945" s="3">
        <v>215.1</v>
      </c>
      <c r="N945" s="1" t="s">
        <v>21</v>
      </c>
      <c r="O945" s="1" t="s">
        <v>193</v>
      </c>
    </row>
    <row r="946" spans="1:15" x14ac:dyDescent="0.3">
      <c r="A946" s="1" t="s">
        <v>3319</v>
      </c>
      <c r="B946" s="2">
        <v>45451</v>
      </c>
      <c r="C946" s="1" t="s">
        <v>6673</v>
      </c>
      <c r="D946" s="1" t="s">
        <v>24</v>
      </c>
      <c r="E946">
        <v>2024</v>
      </c>
      <c r="F946" s="1" t="s">
        <v>3186</v>
      </c>
      <c r="G946" s="1" t="s">
        <v>3187</v>
      </c>
      <c r="H946" s="1" t="s">
        <v>35</v>
      </c>
      <c r="I946" s="1" t="s">
        <v>2721</v>
      </c>
      <c r="J946" s="1" t="s">
        <v>20</v>
      </c>
      <c r="K946" s="3">
        <v>16.37</v>
      </c>
      <c r="L946">
        <v>4</v>
      </c>
      <c r="M946" s="3">
        <v>65.48</v>
      </c>
      <c r="N946" s="1" t="s">
        <v>21</v>
      </c>
      <c r="O946" s="1" t="s">
        <v>30</v>
      </c>
    </row>
    <row r="947" spans="1:15" x14ac:dyDescent="0.3">
      <c r="A947" s="1" t="s">
        <v>3320</v>
      </c>
      <c r="B947" s="2">
        <v>45177</v>
      </c>
      <c r="C947" s="1" t="s">
        <v>6668</v>
      </c>
      <c r="D947" s="1" t="s">
        <v>60</v>
      </c>
      <c r="E947">
        <v>2023</v>
      </c>
      <c r="F947" s="1" t="s">
        <v>1002</v>
      </c>
      <c r="G947" s="1" t="s">
        <v>3321</v>
      </c>
      <c r="H947" s="1" t="s">
        <v>3322</v>
      </c>
      <c r="I947" s="1" t="s">
        <v>3323</v>
      </c>
      <c r="J947" s="1" t="s">
        <v>87</v>
      </c>
      <c r="K947" s="3">
        <v>6.35</v>
      </c>
      <c r="L947">
        <v>3</v>
      </c>
      <c r="M947" s="3">
        <v>19.05</v>
      </c>
      <c r="N947" s="1" t="s">
        <v>21</v>
      </c>
      <c r="O947" s="1" t="s">
        <v>52</v>
      </c>
    </row>
    <row r="948" spans="1:15" x14ac:dyDescent="0.3">
      <c r="A948" s="1" t="s">
        <v>3324</v>
      </c>
      <c r="B948" s="2">
        <v>45202</v>
      </c>
      <c r="C948" s="1" t="s">
        <v>6671</v>
      </c>
      <c r="D948" s="1" t="s">
        <v>133</v>
      </c>
      <c r="E948">
        <v>2023</v>
      </c>
      <c r="F948" s="1" t="s">
        <v>3325</v>
      </c>
      <c r="G948" s="1" t="s">
        <v>3326</v>
      </c>
      <c r="H948" s="1" t="s">
        <v>1497</v>
      </c>
      <c r="I948" s="1" t="s">
        <v>2341</v>
      </c>
      <c r="J948" s="1" t="s">
        <v>51</v>
      </c>
      <c r="K948" s="3">
        <v>37.19</v>
      </c>
      <c r="L948">
        <v>2</v>
      </c>
      <c r="M948" s="3">
        <v>74.38</v>
      </c>
      <c r="N948" s="1" t="s">
        <v>29</v>
      </c>
      <c r="O948" s="1" t="s">
        <v>193</v>
      </c>
    </row>
    <row r="949" spans="1:15" x14ac:dyDescent="0.3">
      <c r="A949" s="1" t="s">
        <v>3327</v>
      </c>
      <c r="B949" s="2">
        <v>45861</v>
      </c>
      <c r="C949" s="1" t="s">
        <v>6670</v>
      </c>
      <c r="D949" s="1" t="s">
        <v>32</v>
      </c>
      <c r="E949">
        <v>2025</v>
      </c>
      <c r="F949" s="1" t="s">
        <v>543</v>
      </c>
      <c r="G949" s="1" t="s">
        <v>544</v>
      </c>
      <c r="H949" s="1" t="s">
        <v>1361</v>
      </c>
      <c r="I949" s="1" t="s">
        <v>3328</v>
      </c>
      <c r="J949" s="1" t="s">
        <v>70</v>
      </c>
      <c r="K949" s="3">
        <v>50.87</v>
      </c>
      <c r="L949">
        <v>4</v>
      </c>
      <c r="M949" s="3">
        <v>203.48</v>
      </c>
      <c r="N949" s="1" t="s">
        <v>29</v>
      </c>
      <c r="O949" s="1" t="s">
        <v>37</v>
      </c>
    </row>
    <row r="950" spans="1:15" x14ac:dyDescent="0.3">
      <c r="A950" s="1" t="s">
        <v>3329</v>
      </c>
      <c r="B950" s="2">
        <v>44848</v>
      </c>
      <c r="C950" s="1" t="s">
        <v>6668</v>
      </c>
      <c r="D950" s="1" t="s">
        <v>133</v>
      </c>
      <c r="E950">
        <v>2022</v>
      </c>
      <c r="F950" s="1" t="s">
        <v>3330</v>
      </c>
      <c r="G950" s="1" t="s">
        <v>3331</v>
      </c>
      <c r="H950" s="1" t="s">
        <v>3332</v>
      </c>
      <c r="I950" s="1" t="s">
        <v>3333</v>
      </c>
      <c r="J950" s="1" t="s">
        <v>70</v>
      </c>
      <c r="K950" s="3">
        <v>28.05</v>
      </c>
      <c r="L950">
        <v>4</v>
      </c>
      <c r="M950" s="3">
        <v>112.2</v>
      </c>
      <c r="N950" s="1" t="s">
        <v>6669</v>
      </c>
      <c r="O950" s="1" t="s">
        <v>37</v>
      </c>
    </row>
    <row r="951" spans="1:15" x14ac:dyDescent="0.3">
      <c r="A951" s="1" t="s">
        <v>3334</v>
      </c>
      <c r="B951" s="2">
        <v>45523</v>
      </c>
      <c r="C951" s="1" t="s">
        <v>6667</v>
      </c>
      <c r="D951" s="1" t="s">
        <v>90</v>
      </c>
      <c r="E951">
        <v>2024</v>
      </c>
      <c r="F951" s="1" t="s">
        <v>666</v>
      </c>
      <c r="G951" s="1" t="s">
        <v>3335</v>
      </c>
      <c r="H951" s="1" t="s">
        <v>181</v>
      </c>
      <c r="I951" s="1" t="s">
        <v>182</v>
      </c>
      <c r="J951" s="1" t="s">
        <v>20</v>
      </c>
      <c r="K951" s="3">
        <v>24.33</v>
      </c>
      <c r="L951">
        <v>1</v>
      </c>
      <c r="M951" s="3">
        <v>24.33</v>
      </c>
      <c r="N951" s="1" t="s">
        <v>6669</v>
      </c>
      <c r="O951" s="1" t="s">
        <v>37</v>
      </c>
    </row>
    <row r="952" spans="1:15" x14ac:dyDescent="0.3">
      <c r="A952" s="1" t="s">
        <v>3336</v>
      </c>
      <c r="B952" s="2">
        <v>45738</v>
      </c>
      <c r="C952" s="1" t="s">
        <v>6673</v>
      </c>
      <c r="D952" s="1" t="s">
        <v>15</v>
      </c>
      <c r="E952">
        <v>2025</v>
      </c>
      <c r="F952" s="1" t="s">
        <v>839</v>
      </c>
      <c r="G952" s="1" t="s">
        <v>1161</v>
      </c>
      <c r="H952" s="1" t="s">
        <v>1425</v>
      </c>
      <c r="I952" s="1" t="s">
        <v>3337</v>
      </c>
      <c r="J952" s="1" t="s">
        <v>70</v>
      </c>
      <c r="K952" s="3">
        <v>52.72</v>
      </c>
      <c r="L952">
        <v>4</v>
      </c>
      <c r="M952" s="3">
        <v>210.88</v>
      </c>
      <c r="N952" s="1" t="s">
        <v>6669</v>
      </c>
      <c r="O952" s="1" t="s">
        <v>37</v>
      </c>
    </row>
    <row r="953" spans="1:15" x14ac:dyDescent="0.3">
      <c r="A953" s="1" t="s">
        <v>3338</v>
      </c>
      <c r="B953" s="2">
        <v>45766</v>
      </c>
      <c r="C953" s="1" t="s">
        <v>6673</v>
      </c>
      <c r="D953" s="1" t="s">
        <v>82</v>
      </c>
      <c r="E953">
        <v>2025</v>
      </c>
      <c r="F953" s="1" t="s">
        <v>930</v>
      </c>
      <c r="G953" s="1" t="s">
        <v>3339</v>
      </c>
      <c r="H953" s="1" t="s">
        <v>1538</v>
      </c>
      <c r="I953" s="1" t="s">
        <v>2461</v>
      </c>
      <c r="J953" s="1" t="s">
        <v>20</v>
      </c>
      <c r="K953" s="3">
        <v>41.88</v>
      </c>
      <c r="L953">
        <v>5</v>
      </c>
      <c r="M953" s="3">
        <v>209.4</v>
      </c>
      <c r="N953" s="1" t="s">
        <v>6669</v>
      </c>
      <c r="O953" s="1" t="s">
        <v>22</v>
      </c>
    </row>
    <row r="954" spans="1:15" x14ac:dyDescent="0.3">
      <c r="A954" s="1" t="s">
        <v>3340</v>
      </c>
      <c r="B954" s="2">
        <v>45195</v>
      </c>
      <c r="C954" s="1" t="s">
        <v>6671</v>
      </c>
      <c r="D954" s="1" t="s">
        <v>60</v>
      </c>
      <c r="E954">
        <v>2023</v>
      </c>
      <c r="F954" s="1" t="s">
        <v>2932</v>
      </c>
      <c r="G954" s="1" t="s">
        <v>3341</v>
      </c>
      <c r="H954" s="1" t="s">
        <v>3332</v>
      </c>
      <c r="I954" s="1" t="s">
        <v>3333</v>
      </c>
      <c r="J954" s="1" t="s">
        <v>70</v>
      </c>
      <c r="K954" s="3">
        <v>21.96</v>
      </c>
      <c r="L954">
        <v>1</v>
      </c>
      <c r="M954" s="3">
        <v>21.96</v>
      </c>
      <c r="N954" s="1" t="s">
        <v>21</v>
      </c>
      <c r="O954" s="1" t="s">
        <v>22</v>
      </c>
    </row>
    <row r="955" spans="1:15" x14ac:dyDescent="0.3">
      <c r="A955" s="1" t="s">
        <v>3342</v>
      </c>
      <c r="B955" s="2">
        <v>45498</v>
      </c>
      <c r="C955" s="1" t="s">
        <v>6672</v>
      </c>
      <c r="D955" s="1" t="s">
        <v>32</v>
      </c>
      <c r="E955">
        <v>2024</v>
      </c>
      <c r="F955" s="1" t="s">
        <v>1477</v>
      </c>
      <c r="G955" s="1" t="s">
        <v>2392</v>
      </c>
      <c r="H955" s="1" t="s">
        <v>3343</v>
      </c>
      <c r="I955" s="1" t="s">
        <v>3344</v>
      </c>
      <c r="J955" s="1" t="s">
        <v>51</v>
      </c>
      <c r="K955" s="3">
        <v>36.65</v>
      </c>
      <c r="L955">
        <v>1</v>
      </c>
      <c r="M955" s="3">
        <v>36.65</v>
      </c>
      <c r="N955" s="1" t="s">
        <v>29</v>
      </c>
      <c r="O955" s="1" t="s">
        <v>30</v>
      </c>
    </row>
    <row r="956" spans="1:15" x14ac:dyDescent="0.3">
      <c r="A956" s="1" t="s">
        <v>3345</v>
      </c>
      <c r="B956" s="2">
        <v>45568</v>
      </c>
      <c r="C956" s="1" t="s">
        <v>6672</v>
      </c>
      <c r="D956" s="1" t="s">
        <v>133</v>
      </c>
      <c r="E956">
        <v>2024</v>
      </c>
      <c r="F956" s="1" t="s">
        <v>285</v>
      </c>
      <c r="G956" s="1" t="s">
        <v>2954</v>
      </c>
      <c r="H956" s="1" t="s">
        <v>3346</v>
      </c>
      <c r="I956" s="1" t="s">
        <v>3347</v>
      </c>
      <c r="J956" s="1" t="s">
        <v>87</v>
      </c>
      <c r="K956" s="3">
        <v>29.56</v>
      </c>
      <c r="L956">
        <v>1</v>
      </c>
      <c r="M956" s="3">
        <v>29.56</v>
      </c>
      <c r="N956" s="1" t="s">
        <v>88</v>
      </c>
      <c r="O956" s="1" t="s">
        <v>193</v>
      </c>
    </row>
    <row r="957" spans="1:15" x14ac:dyDescent="0.3">
      <c r="A957" s="1" t="s">
        <v>3348</v>
      </c>
      <c r="B957" s="2">
        <v>45620</v>
      </c>
      <c r="C957" s="1" t="s">
        <v>6666</v>
      </c>
      <c r="D957" s="1" t="s">
        <v>54</v>
      </c>
      <c r="E957">
        <v>2024</v>
      </c>
      <c r="F957" s="1" t="s">
        <v>1560</v>
      </c>
      <c r="G957" s="1" t="s">
        <v>1561</v>
      </c>
      <c r="H957" s="1" t="s">
        <v>450</v>
      </c>
      <c r="I957" s="1" t="s">
        <v>2925</v>
      </c>
      <c r="J957" s="1" t="s">
        <v>51</v>
      </c>
      <c r="K957" s="3">
        <v>13.39</v>
      </c>
      <c r="L957">
        <v>2</v>
      </c>
      <c r="M957" s="3">
        <v>26.78</v>
      </c>
      <c r="N957" s="1" t="s">
        <v>6669</v>
      </c>
      <c r="O957" s="1" t="s">
        <v>37</v>
      </c>
    </row>
    <row r="958" spans="1:15" x14ac:dyDescent="0.3">
      <c r="A958" s="1" t="s">
        <v>3349</v>
      </c>
      <c r="B958" s="2">
        <v>45001</v>
      </c>
      <c r="C958" s="1" t="s">
        <v>6672</v>
      </c>
      <c r="D958" s="1" t="s">
        <v>15</v>
      </c>
      <c r="E958">
        <v>2023</v>
      </c>
      <c r="F958" s="1" t="s">
        <v>3350</v>
      </c>
      <c r="G958" s="1" t="s">
        <v>3351</v>
      </c>
      <c r="H958" s="1" t="s">
        <v>416</v>
      </c>
      <c r="I958" s="1" t="s">
        <v>1469</v>
      </c>
      <c r="J958" s="1" t="s">
        <v>20</v>
      </c>
      <c r="K958" s="3">
        <v>32.049999999999997</v>
      </c>
      <c r="L958">
        <v>5</v>
      </c>
      <c r="M958" s="3">
        <v>160.25</v>
      </c>
      <c r="N958" s="1" t="s">
        <v>21</v>
      </c>
      <c r="O958" s="1" t="s">
        <v>22</v>
      </c>
    </row>
    <row r="959" spans="1:15" x14ac:dyDescent="0.3">
      <c r="A959" s="1" t="s">
        <v>3352</v>
      </c>
      <c r="B959" s="2">
        <v>45368</v>
      </c>
      <c r="C959" s="1" t="s">
        <v>6666</v>
      </c>
      <c r="D959" s="1" t="s">
        <v>15</v>
      </c>
      <c r="E959">
        <v>2024</v>
      </c>
      <c r="F959" s="1" t="s">
        <v>3353</v>
      </c>
      <c r="G959" s="1" t="s">
        <v>3354</v>
      </c>
      <c r="H959" s="1" t="s">
        <v>3355</v>
      </c>
      <c r="I959" s="1" t="s">
        <v>3356</v>
      </c>
      <c r="J959" s="1" t="s">
        <v>87</v>
      </c>
      <c r="K959" s="3">
        <v>43.31</v>
      </c>
      <c r="L959">
        <v>2</v>
      </c>
      <c r="M959" s="3">
        <v>86.62</v>
      </c>
      <c r="N959" s="1" t="s">
        <v>6669</v>
      </c>
      <c r="O959" s="1" t="s">
        <v>37</v>
      </c>
    </row>
    <row r="960" spans="1:15" x14ac:dyDescent="0.3">
      <c r="A960" s="1" t="s">
        <v>3357</v>
      </c>
      <c r="B960" s="2">
        <v>45106</v>
      </c>
      <c r="C960" s="1" t="s">
        <v>6672</v>
      </c>
      <c r="D960" s="1" t="s">
        <v>24</v>
      </c>
      <c r="E960">
        <v>2023</v>
      </c>
      <c r="F960" s="1" t="s">
        <v>3358</v>
      </c>
      <c r="G960" s="1" t="s">
        <v>3359</v>
      </c>
      <c r="H960" s="1" t="s">
        <v>3360</v>
      </c>
      <c r="I960" s="1" t="s">
        <v>3361</v>
      </c>
      <c r="J960" s="1" t="s">
        <v>51</v>
      </c>
      <c r="K960" s="3">
        <v>27.34</v>
      </c>
      <c r="L960">
        <v>4</v>
      </c>
      <c r="M960" s="3">
        <v>109.36</v>
      </c>
      <c r="N960" s="1" t="s">
        <v>6669</v>
      </c>
      <c r="O960" s="1" t="s">
        <v>22</v>
      </c>
    </row>
    <row r="961" spans="1:15" x14ac:dyDescent="0.3">
      <c r="A961" s="1" t="s">
        <v>3362</v>
      </c>
      <c r="B961" s="2">
        <v>44976</v>
      </c>
      <c r="C961" s="1" t="s">
        <v>6666</v>
      </c>
      <c r="D961" s="1" t="s">
        <v>39</v>
      </c>
      <c r="E961">
        <v>2023</v>
      </c>
      <c r="F961" s="1" t="s">
        <v>1259</v>
      </c>
      <c r="G961" s="1" t="s">
        <v>1260</v>
      </c>
      <c r="H961" s="1" t="s">
        <v>426</v>
      </c>
      <c r="I961" s="1" t="s">
        <v>427</v>
      </c>
      <c r="J961" s="1" t="s">
        <v>70</v>
      </c>
      <c r="K961" s="3">
        <v>49.47</v>
      </c>
      <c r="L961">
        <v>3</v>
      </c>
      <c r="M961" s="3">
        <v>148.41</v>
      </c>
      <c r="N961" s="1" t="s">
        <v>21</v>
      </c>
      <c r="O961" s="1" t="s">
        <v>30</v>
      </c>
    </row>
    <row r="962" spans="1:15" x14ac:dyDescent="0.3">
      <c r="A962" s="1" t="s">
        <v>3363</v>
      </c>
      <c r="B962" s="2">
        <v>45226</v>
      </c>
      <c r="C962" s="1" t="s">
        <v>6668</v>
      </c>
      <c r="D962" s="1" t="s">
        <v>133</v>
      </c>
      <c r="E962">
        <v>2023</v>
      </c>
      <c r="F962" s="1" t="s">
        <v>3364</v>
      </c>
      <c r="G962" s="1" t="s">
        <v>3365</v>
      </c>
      <c r="H962" s="1" t="s">
        <v>3366</v>
      </c>
      <c r="I962" s="1" t="s">
        <v>3367</v>
      </c>
      <c r="J962" s="1" t="s">
        <v>20</v>
      </c>
      <c r="K962" s="3">
        <v>17.04</v>
      </c>
      <c r="L962">
        <v>5</v>
      </c>
      <c r="M962" s="3">
        <v>85.2</v>
      </c>
      <c r="N962" s="1" t="s">
        <v>88</v>
      </c>
      <c r="O962" s="1" t="s">
        <v>44</v>
      </c>
    </row>
    <row r="963" spans="1:15" x14ac:dyDescent="0.3">
      <c r="A963" s="1" t="s">
        <v>3368</v>
      </c>
      <c r="B963" s="2">
        <v>45359</v>
      </c>
      <c r="C963" s="1" t="s">
        <v>6668</v>
      </c>
      <c r="D963" s="1" t="s">
        <v>15</v>
      </c>
      <c r="E963">
        <v>2024</v>
      </c>
      <c r="F963" s="1" t="s">
        <v>3369</v>
      </c>
      <c r="G963" s="1" t="s">
        <v>3370</v>
      </c>
      <c r="H963" s="1" t="s">
        <v>3138</v>
      </c>
      <c r="I963" s="1" t="s">
        <v>3139</v>
      </c>
      <c r="J963" s="1" t="s">
        <v>70</v>
      </c>
      <c r="K963" s="3">
        <v>32.159999999999997</v>
      </c>
      <c r="L963">
        <v>3</v>
      </c>
      <c r="M963" s="3">
        <v>96.48</v>
      </c>
      <c r="N963" s="1" t="s">
        <v>21</v>
      </c>
      <c r="O963" s="1" t="s">
        <v>193</v>
      </c>
    </row>
    <row r="964" spans="1:15" x14ac:dyDescent="0.3">
      <c r="A964" s="1" t="s">
        <v>3371</v>
      </c>
      <c r="B964" s="2">
        <v>45157</v>
      </c>
      <c r="C964" s="1" t="s">
        <v>6673</v>
      </c>
      <c r="D964" s="1" t="s">
        <v>90</v>
      </c>
      <c r="E964">
        <v>2023</v>
      </c>
      <c r="F964" s="1" t="s">
        <v>583</v>
      </c>
      <c r="G964" s="1" t="s">
        <v>3372</v>
      </c>
      <c r="H964" s="1" t="s">
        <v>2877</v>
      </c>
      <c r="I964" s="1" t="s">
        <v>2878</v>
      </c>
      <c r="J964" s="1" t="s">
        <v>51</v>
      </c>
      <c r="K964" s="3">
        <v>21.36</v>
      </c>
      <c r="L964">
        <v>3</v>
      </c>
      <c r="M964" s="3">
        <v>64.08</v>
      </c>
      <c r="N964" s="1" t="s">
        <v>6669</v>
      </c>
      <c r="O964" s="1" t="s">
        <v>95</v>
      </c>
    </row>
    <row r="965" spans="1:15" x14ac:dyDescent="0.3">
      <c r="A965" s="1" t="s">
        <v>3373</v>
      </c>
      <c r="B965" s="2">
        <v>45543</v>
      </c>
      <c r="C965" s="1" t="s">
        <v>6666</v>
      </c>
      <c r="D965" s="1" t="s">
        <v>60</v>
      </c>
      <c r="E965">
        <v>2024</v>
      </c>
      <c r="F965" s="1" t="s">
        <v>921</v>
      </c>
      <c r="G965" s="1" t="s">
        <v>3374</v>
      </c>
      <c r="H965" s="1" t="s">
        <v>416</v>
      </c>
      <c r="I965" s="1" t="s">
        <v>1469</v>
      </c>
      <c r="J965" s="1" t="s">
        <v>87</v>
      </c>
      <c r="K965" s="3">
        <v>34.229999999999997</v>
      </c>
      <c r="L965">
        <v>4</v>
      </c>
      <c r="M965" s="3">
        <v>136.91999999999999</v>
      </c>
      <c r="N965" s="1" t="s">
        <v>21</v>
      </c>
      <c r="O965" s="1" t="s">
        <v>37</v>
      </c>
    </row>
    <row r="966" spans="1:15" x14ac:dyDescent="0.3">
      <c r="A966" s="1" t="s">
        <v>3375</v>
      </c>
      <c r="B966" s="2">
        <v>45053</v>
      </c>
      <c r="C966" s="1" t="s">
        <v>6666</v>
      </c>
      <c r="D966" s="1" t="s">
        <v>46</v>
      </c>
      <c r="E966">
        <v>2023</v>
      </c>
      <c r="F966" s="1" t="s">
        <v>1388</v>
      </c>
      <c r="G966" s="1" t="s">
        <v>3376</v>
      </c>
      <c r="H966" s="1" t="s">
        <v>3377</v>
      </c>
      <c r="I966" s="1" t="s">
        <v>3378</v>
      </c>
      <c r="J966" s="1" t="s">
        <v>70</v>
      </c>
      <c r="K966" s="3">
        <v>38.03</v>
      </c>
      <c r="L966">
        <v>1</v>
      </c>
      <c r="M966" s="3">
        <v>38.03</v>
      </c>
      <c r="N966" s="1" t="s">
        <v>21</v>
      </c>
      <c r="O966" s="1" t="s">
        <v>37</v>
      </c>
    </row>
    <row r="967" spans="1:15" x14ac:dyDescent="0.3">
      <c r="A967" s="1" t="s">
        <v>3379</v>
      </c>
      <c r="B967" s="2">
        <v>45097</v>
      </c>
      <c r="C967" s="1" t="s">
        <v>6671</v>
      </c>
      <c r="D967" s="1" t="s">
        <v>24</v>
      </c>
      <c r="E967">
        <v>2023</v>
      </c>
      <c r="F967" s="1" t="s">
        <v>972</v>
      </c>
      <c r="G967" s="1" t="s">
        <v>1930</v>
      </c>
      <c r="H967" s="1" t="s">
        <v>3380</v>
      </c>
      <c r="I967" s="1" t="s">
        <v>3381</v>
      </c>
      <c r="J967" s="1" t="s">
        <v>87</v>
      </c>
      <c r="K967" s="3">
        <v>44.47</v>
      </c>
      <c r="L967">
        <v>4</v>
      </c>
      <c r="M967" s="3">
        <v>177.88</v>
      </c>
      <c r="N967" s="1" t="s">
        <v>21</v>
      </c>
      <c r="O967" s="1" t="s">
        <v>193</v>
      </c>
    </row>
    <row r="968" spans="1:15" x14ac:dyDescent="0.3">
      <c r="A968" s="1" t="s">
        <v>3382</v>
      </c>
      <c r="B968" s="2">
        <v>45026</v>
      </c>
      <c r="C968" s="1" t="s">
        <v>6667</v>
      </c>
      <c r="D968" s="1" t="s">
        <v>82</v>
      </c>
      <c r="E968">
        <v>2023</v>
      </c>
      <c r="F968" s="1" t="s">
        <v>295</v>
      </c>
      <c r="G968" s="1" t="s">
        <v>3383</v>
      </c>
      <c r="H968" s="1" t="s">
        <v>633</v>
      </c>
      <c r="I968" s="1" t="s">
        <v>634</v>
      </c>
      <c r="J968" s="1" t="s">
        <v>20</v>
      </c>
      <c r="K968" s="3">
        <v>9.8800000000000008</v>
      </c>
      <c r="L968">
        <v>2</v>
      </c>
      <c r="M968" s="3">
        <v>19.760000000000002</v>
      </c>
      <c r="N968" s="1" t="s">
        <v>29</v>
      </c>
      <c r="O968" s="1" t="s">
        <v>95</v>
      </c>
    </row>
    <row r="969" spans="1:15" x14ac:dyDescent="0.3">
      <c r="A969" s="1" t="s">
        <v>3384</v>
      </c>
      <c r="B969" s="2">
        <v>44960</v>
      </c>
      <c r="C969" s="1" t="s">
        <v>6668</v>
      </c>
      <c r="D969" s="1" t="s">
        <v>39</v>
      </c>
      <c r="E969">
        <v>2023</v>
      </c>
      <c r="F969" s="1" t="s">
        <v>1726</v>
      </c>
      <c r="G969" s="1" t="s">
        <v>3385</v>
      </c>
      <c r="H969" s="1" t="s">
        <v>3250</v>
      </c>
      <c r="I969" s="1" t="s">
        <v>3386</v>
      </c>
      <c r="J969" s="1" t="s">
        <v>87</v>
      </c>
      <c r="K969" s="3">
        <v>5.22</v>
      </c>
      <c r="L969">
        <v>3</v>
      </c>
      <c r="M969" s="3">
        <v>15.66</v>
      </c>
      <c r="N969" s="1" t="s">
        <v>88</v>
      </c>
      <c r="O969" s="1" t="s">
        <v>37</v>
      </c>
    </row>
    <row r="970" spans="1:15" x14ac:dyDescent="0.3">
      <c r="A970" s="1" t="s">
        <v>3387</v>
      </c>
      <c r="B970" s="2">
        <v>44927</v>
      </c>
      <c r="C970" s="1" t="s">
        <v>6666</v>
      </c>
      <c r="D970" s="1" t="s">
        <v>210</v>
      </c>
      <c r="E970">
        <v>2023</v>
      </c>
      <c r="F970" s="1" t="s">
        <v>2317</v>
      </c>
      <c r="G970" s="1" t="s">
        <v>2318</v>
      </c>
      <c r="H970" s="1" t="s">
        <v>57</v>
      </c>
      <c r="I970" s="1" t="s">
        <v>2669</v>
      </c>
      <c r="J970" s="1" t="s">
        <v>70</v>
      </c>
      <c r="K970" s="3">
        <v>33.08</v>
      </c>
      <c r="L970">
        <v>5</v>
      </c>
      <c r="M970" s="3">
        <v>165.4</v>
      </c>
      <c r="N970" s="1" t="s">
        <v>6669</v>
      </c>
      <c r="O970" s="1" t="s">
        <v>37</v>
      </c>
    </row>
    <row r="971" spans="1:15" x14ac:dyDescent="0.3">
      <c r="A971" s="1" t="s">
        <v>3388</v>
      </c>
      <c r="B971" s="2">
        <v>45745</v>
      </c>
      <c r="C971" s="1" t="s">
        <v>6673</v>
      </c>
      <c r="D971" s="1" t="s">
        <v>15</v>
      </c>
      <c r="E971">
        <v>2025</v>
      </c>
      <c r="F971" s="1" t="s">
        <v>47</v>
      </c>
      <c r="G971" s="1" t="s">
        <v>48</v>
      </c>
      <c r="H971" s="1" t="s">
        <v>816</v>
      </c>
      <c r="I971" s="1" t="s">
        <v>817</v>
      </c>
      <c r="J971" s="1" t="s">
        <v>70</v>
      </c>
      <c r="K971" s="3">
        <v>33.78</v>
      </c>
      <c r="L971">
        <v>4</v>
      </c>
      <c r="M971" s="3">
        <v>135.12</v>
      </c>
      <c r="N971" s="1" t="s">
        <v>21</v>
      </c>
      <c r="O971" s="1" t="s">
        <v>37</v>
      </c>
    </row>
    <row r="972" spans="1:15" x14ac:dyDescent="0.3">
      <c r="A972" s="1" t="s">
        <v>3389</v>
      </c>
      <c r="B972" s="2">
        <v>45848</v>
      </c>
      <c r="C972" s="1" t="s">
        <v>6672</v>
      </c>
      <c r="D972" s="1" t="s">
        <v>32</v>
      </c>
      <c r="E972">
        <v>2025</v>
      </c>
      <c r="F972" s="1" t="s">
        <v>1408</v>
      </c>
      <c r="G972" s="1" t="s">
        <v>1409</v>
      </c>
      <c r="H972" s="1" t="s">
        <v>1140</v>
      </c>
      <c r="I972" s="1" t="s">
        <v>1141</v>
      </c>
      <c r="J972" s="1" t="s">
        <v>20</v>
      </c>
      <c r="K972" s="3">
        <v>10.07</v>
      </c>
      <c r="L972">
        <v>5</v>
      </c>
      <c r="M972" s="3">
        <v>50.35</v>
      </c>
      <c r="N972" s="1" t="s">
        <v>29</v>
      </c>
      <c r="O972" s="1" t="s">
        <v>44</v>
      </c>
    </row>
    <row r="973" spans="1:15" x14ac:dyDescent="0.3">
      <c r="A973" s="1" t="s">
        <v>3390</v>
      </c>
      <c r="B973" s="2">
        <v>45684</v>
      </c>
      <c r="C973" s="1" t="s">
        <v>6667</v>
      </c>
      <c r="D973" s="1" t="s">
        <v>210</v>
      </c>
      <c r="E973">
        <v>2025</v>
      </c>
      <c r="F973" s="1" t="s">
        <v>3033</v>
      </c>
      <c r="G973" s="1" t="s">
        <v>3391</v>
      </c>
      <c r="H973" s="1" t="s">
        <v>1227</v>
      </c>
      <c r="I973" s="1" t="s">
        <v>3392</v>
      </c>
      <c r="J973" s="1" t="s">
        <v>20</v>
      </c>
      <c r="K973" s="3">
        <v>29.09</v>
      </c>
      <c r="L973">
        <v>1</v>
      </c>
      <c r="M973" s="3">
        <v>29.09</v>
      </c>
      <c r="N973" s="1" t="s">
        <v>21</v>
      </c>
      <c r="O973" s="1" t="s">
        <v>37</v>
      </c>
    </row>
    <row r="974" spans="1:15" x14ac:dyDescent="0.3">
      <c r="A974" s="1" t="s">
        <v>3393</v>
      </c>
      <c r="B974" s="2">
        <v>45039</v>
      </c>
      <c r="C974" s="1" t="s">
        <v>6666</v>
      </c>
      <c r="D974" s="1" t="s">
        <v>82</v>
      </c>
      <c r="E974">
        <v>2023</v>
      </c>
      <c r="F974" s="1" t="s">
        <v>511</v>
      </c>
      <c r="G974" s="1" t="s">
        <v>512</v>
      </c>
      <c r="H974" s="1" t="s">
        <v>554</v>
      </c>
      <c r="I974" s="1" t="s">
        <v>555</v>
      </c>
      <c r="J974" s="1" t="s">
        <v>70</v>
      </c>
      <c r="K974" s="3">
        <v>34.64</v>
      </c>
      <c r="L974">
        <v>3</v>
      </c>
      <c r="M974" s="3">
        <v>103.92</v>
      </c>
      <c r="N974" s="1" t="s">
        <v>6669</v>
      </c>
      <c r="O974" s="1" t="s">
        <v>37</v>
      </c>
    </row>
    <row r="975" spans="1:15" x14ac:dyDescent="0.3">
      <c r="A975" s="1" t="s">
        <v>3394</v>
      </c>
      <c r="B975" s="2">
        <v>45501</v>
      </c>
      <c r="C975" s="1" t="s">
        <v>6666</v>
      </c>
      <c r="D975" s="1" t="s">
        <v>32</v>
      </c>
      <c r="E975">
        <v>2024</v>
      </c>
      <c r="F975" s="1" t="s">
        <v>3395</v>
      </c>
      <c r="G975" s="1" t="s">
        <v>3396</v>
      </c>
      <c r="H975" s="1" t="s">
        <v>1661</v>
      </c>
      <c r="I975" s="1" t="s">
        <v>1662</v>
      </c>
      <c r="J975" s="1" t="s">
        <v>20</v>
      </c>
      <c r="K975" s="3">
        <v>22.63</v>
      </c>
      <c r="L975">
        <v>5</v>
      </c>
      <c r="M975" s="3">
        <v>113.15</v>
      </c>
      <c r="N975" s="1" t="s">
        <v>21</v>
      </c>
      <c r="O975" s="1" t="s">
        <v>52</v>
      </c>
    </row>
    <row r="976" spans="1:15" x14ac:dyDescent="0.3">
      <c r="A976" s="1" t="s">
        <v>3397</v>
      </c>
      <c r="B976" s="2">
        <v>45884</v>
      </c>
      <c r="C976" s="1" t="s">
        <v>6668</v>
      </c>
      <c r="D976" s="1" t="s">
        <v>90</v>
      </c>
      <c r="E976">
        <v>2025</v>
      </c>
      <c r="F976" s="1" t="s">
        <v>330</v>
      </c>
      <c r="G976" s="1" t="s">
        <v>331</v>
      </c>
      <c r="H976" s="1" t="s">
        <v>35</v>
      </c>
      <c r="I976" s="1" t="s">
        <v>36</v>
      </c>
      <c r="J976" s="1" t="s">
        <v>51</v>
      </c>
      <c r="K976" s="3">
        <v>20.62</v>
      </c>
      <c r="L976">
        <v>4</v>
      </c>
      <c r="M976" s="3">
        <v>82.48</v>
      </c>
      <c r="N976" s="1" t="s">
        <v>21</v>
      </c>
      <c r="O976" s="1" t="s">
        <v>22</v>
      </c>
    </row>
    <row r="977" spans="1:15" x14ac:dyDescent="0.3">
      <c r="A977" s="1" t="s">
        <v>3398</v>
      </c>
      <c r="B977" s="2">
        <v>45626</v>
      </c>
      <c r="C977" s="1" t="s">
        <v>6673</v>
      </c>
      <c r="D977" s="1" t="s">
        <v>54</v>
      </c>
      <c r="E977">
        <v>2024</v>
      </c>
      <c r="F977" s="1" t="s">
        <v>1942</v>
      </c>
      <c r="G977" s="1" t="s">
        <v>3399</v>
      </c>
      <c r="H977" s="1" t="s">
        <v>3380</v>
      </c>
      <c r="I977" s="1" t="s">
        <v>3381</v>
      </c>
      <c r="J977" s="1" t="s">
        <v>70</v>
      </c>
      <c r="K977" s="3">
        <v>36.17</v>
      </c>
      <c r="L977">
        <v>3</v>
      </c>
      <c r="M977" s="3">
        <v>108.51</v>
      </c>
      <c r="N977" s="1" t="s">
        <v>6669</v>
      </c>
      <c r="O977" s="1" t="s">
        <v>22</v>
      </c>
    </row>
    <row r="978" spans="1:15" x14ac:dyDescent="0.3">
      <c r="A978" s="1" t="s">
        <v>3400</v>
      </c>
      <c r="B978" s="2">
        <v>45882</v>
      </c>
      <c r="C978" s="1" t="s">
        <v>6670</v>
      </c>
      <c r="D978" s="1" t="s">
        <v>90</v>
      </c>
      <c r="E978">
        <v>2025</v>
      </c>
      <c r="F978" s="1" t="s">
        <v>3248</v>
      </c>
      <c r="G978" s="1" t="s">
        <v>3249</v>
      </c>
      <c r="H978" s="1" t="s">
        <v>2779</v>
      </c>
      <c r="I978" s="1" t="s">
        <v>3401</v>
      </c>
      <c r="J978" s="1" t="s">
        <v>20</v>
      </c>
      <c r="K978" s="3">
        <v>48.64</v>
      </c>
      <c r="L978">
        <v>1</v>
      </c>
      <c r="M978" s="3">
        <v>48.64</v>
      </c>
      <c r="N978" s="1" t="s">
        <v>29</v>
      </c>
      <c r="O978" s="1" t="s">
        <v>37</v>
      </c>
    </row>
    <row r="979" spans="1:15" x14ac:dyDescent="0.3">
      <c r="A979" s="1" t="s">
        <v>3402</v>
      </c>
      <c r="B979" s="2">
        <v>45397</v>
      </c>
      <c r="C979" s="1" t="s">
        <v>6667</v>
      </c>
      <c r="D979" s="1" t="s">
        <v>82</v>
      </c>
      <c r="E979">
        <v>2024</v>
      </c>
      <c r="F979" s="1" t="s">
        <v>3403</v>
      </c>
      <c r="G979" s="1" t="s">
        <v>3404</v>
      </c>
      <c r="H979" s="1" t="s">
        <v>851</v>
      </c>
      <c r="I979" s="1" t="s">
        <v>2218</v>
      </c>
      <c r="J979" s="1" t="s">
        <v>87</v>
      </c>
      <c r="K979" s="3">
        <v>35.72</v>
      </c>
      <c r="L979">
        <v>4</v>
      </c>
      <c r="M979" s="3">
        <v>142.88</v>
      </c>
      <c r="N979" s="1" t="s">
        <v>6669</v>
      </c>
      <c r="O979" s="1" t="s">
        <v>44</v>
      </c>
    </row>
    <row r="980" spans="1:15" x14ac:dyDescent="0.3">
      <c r="A980" s="1" t="s">
        <v>3405</v>
      </c>
      <c r="B980" s="2">
        <v>45016</v>
      </c>
      <c r="C980" s="1" t="s">
        <v>6668</v>
      </c>
      <c r="D980" s="1" t="s">
        <v>15</v>
      </c>
      <c r="E980">
        <v>2023</v>
      </c>
      <c r="F980" s="1" t="s">
        <v>2932</v>
      </c>
      <c r="G980" s="1" t="s">
        <v>3406</v>
      </c>
      <c r="H980" s="1" t="s">
        <v>3380</v>
      </c>
      <c r="I980" s="1" t="s">
        <v>3407</v>
      </c>
      <c r="J980" s="1" t="s">
        <v>87</v>
      </c>
      <c r="K980" s="3">
        <v>14.81</v>
      </c>
      <c r="L980">
        <v>3</v>
      </c>
      <c r="M980" s="3">
        <v>44.43</v>
      </c>
      <c r="N980" s="1" t="s">
        <v>6669</v>
      </c>
      <c r="O980" s="1" t="s">
        <v>22</v>
      </c>
    </row>
    <row r="981" spans="1:15" x14ac:dyDescent="0.3">
      <c r="A981" s="1" t="s">
        <v>3408</v>
      </c>
      <c r="B981" s="2">
        <v>45310</v>
      </c>
      <c r="C981" s="1" t="s">
        <v>6668</v>
      </c>
      <c r="D981" s="1" t="s">
        <v>210</v>
      </c>
      <c r="E981">
        <v>2024</v>
      </c>
      <c r="F981" s="1" t="s">
        <v>3409</v>
      </c>
      <c r="G981" s="1" t="s">
        <v>3410</v>
      </c>
      <c r="H981" s="1" t="s">
        <v>416</v>
      </c>
      <c r="I981" s="1" t="s">
        <v>3411</v>
      </c>
      <c r="J981" s="1" t="s">
        <v>20</v>
      </c>
      <c r="K981" s="3">
        <v>46.69</v>
      </c>
      <c r="L981">
        <v>1</v>
      </c>
      <c r="M981" s="3">
        <v>46.69</v>
      </c>
      <c r="N981" s="1" t="s">
        <v>6669</v>
      </c>
      <c r="O981" s="1" t="s">
        <v>37</v>
      </c>
    </row>
    <row r="982" spans="1:15" x14ac:dyDescent="0.3">
      <c r="A982" s="1" t="s">
        <v>3412</v>
      </c>
      <c r="B982" s="2">
        <v>45304</v>
      </c>
      <c r="C982" s="1" t="s">
        <v>6673</v>
      </c>
      <c r="D982" s="1" t="s">
        <v>210</v>
      </c>
      <c r="E982">
        <v>2024</v>
      </c>
      <c r="F982" s="1" t="s">
        <v>1897</v>
      </c>
      <c r="G982" s="1" t="s">
        <v>1898</v>
      </c>
      <c r="H982" s="1" t="s">
        <v>213</v>
      </c>
      <c r="I982" s="1" t="s">
        <v>1774</v>
      </c>
      <c r="J982" s="1" t="s">
        <v>51</v>
      </c>
      <c r="K982" s="3">
        <v>23.74</v>
      </c>
      <c r="L982">
        <v>2</v>
      </c>
      <c r="M982" s="3">
        <v>47.48</v>
      </c>
      <c r="N982" s="1" t="s">
        <v>29</v>
      </c>
      <c r="O982" s="1" t="s">
        <v>37</v>
      </c>
    </row>
    <row r="983" spans="1:15" x14ac:dyDescent="0.3">
      <c r="A983" s="1" t="s">
        <v>3413</v>
      </c>
      <c r="B983" s="2">
        <v>45373</v>
      </c>
      <c r="C983" s="1" t="s">
        <v>6668</v>
      </c>
      <c r="D983" s="1" t="s">
        <v>15</v>
      </c>
      <c r="E983">
        <v>2024</v>
      </c>
      <c r="F983" s="1" t="s">
        <v>499</v>
      </c>
      <c r="G983" s="1" t="s">
        <v>3414</v>
      </c>
      <c r="H983" s="1" t="s">
        <v>1782</v>
      </c>
      <c r="I983" s="1" t="s">
        <v>3415</v>
      </c>
      <c r="J983" s="1" t="s">
        <v>20</v>
      </c>
      <c r="K983" s="3">
        <v>17.079999999999998</v>
      </c>
      <c r="L983">
        <v>5</v>
      </c>
      <c r="M983" s="3">
        <v>85.4</v>
      </c>
      <c r="N983" s="1" t="s">
        <v>88</v>
      </c>
      <c r="O983" s="1" t="s">
        <v>22</v>
      </c>
    </row>
    <row r="984" spans="1:15" x14ac:dyDescent="0.3">
      <c r="A984" s="1" t="s">
        <v>3416</v>
      </c>
      <c r="B984" s="2">
        <v>45195</v>
      </c>
      <c r="C984" s="1" t="s">
        <v>6671</v>
      </c>
      <c r="D984" s="1" t="s">
        <v>60</v>
      </c>
      <c r="E984">
        <v>2023</v>
      </c>
      <c r="F984" s="1" t="s">
        <v>3417</v>
      </c>
      <c r="G984" s="1" t="s">
        <v>3418</v>
      </c>
      <c r="H984" s="1" t="s">
        <v>572</v>
      </c>
      <c r="I984" s="1" t="s">
        <v>3170</v>
      </c>
      <c r="J984" s="1" t="s">
        <v>20</v>
      </c>
      <c r="K984" s="3">
        <v>6.7</v>
      </c>
      <c r="L984">
        <v>3</v>
      </c>
      <c r="M984" s="3">
        <v>20.100000000000001</v>
      </c>
      <c r="N984" s="1" t="s">
        <v>21</v>
      </c>
      <c r="O984" s="1" t="s">
        <v>30</v>
      </c>
    </row>
    <row r="985" spans="1:15" x14ac:dyDescent="0.3">
      <c r="A985" s="1" t="s">
        <v>3419</v>
      </c>
      <c r="B985" s="2">
        <v>45654</v>
      </c>
      <c r="C985" s="1" t="s">
        <v>6673</v>
      </c>
      <c r="D985" s="1" t="s">
        <v>107</v>
      </c>
      <c r="E985">
        <v>2024</v>
      </c>
      <c r="F985" s="1" t="s">
        <v>1168</v>
      </c>
      <c r="G985" s="1" t="s">
        <v>1169</v>
      </c>
      <c r="H985" s="1" t="s">
        <v>302</v>
      </c>
      <c r="I985" s="1" t="s">
        <v>3420</v>
      </c>
      <c r="J985" s="1" t="s">
        <v>70</v>
      </c>
      <c r="K985" s="3">
        <v>8.2200000000000006</v>
      </c>
      <c r="L985">
        <v>5</v>
      </c>
      <c r="M985" s="3">
        <v>41.1</v>
      </c>
      <c r="N985" s="1" t="s">
        <v>29</v>
      </c>
      <c r="O985" s="1" t="s">
        <v>30</v>
      </c>
    </row>
    <row r="986" spans="1:15" x14ac:dyDescent="0.3">
      <c r="A986" s="1" t="s">
        <v>3421</v>
      </c>
      <c r="B986" s="2">
        <v>45224</v>
      </c>
      <c r="C986" s="1" t="s">
        <v>6670</v>
      </c>
      <c r="D986" s="1" t="s">
        <v>133</v>
      </c>
      <c r="E986">
        <v>2023</v>
      </c>
      <c r="F986" s="1" t="s">
        <v>3422</v>
      </c>
      <c r="G986" s="1" t="s">
        <v>3423</v>
      </c>
      <c r="H986" s="1" t="s">
        <v>370</v>
      </c>
      <c r="I986" s="1" t="s">
        <v>902</v>
      </c>
      <c r="J986" s="1" t="s">
        <v>87</v>
      </c>
      <c r="K986" s="3">
        <v>21.77</v>
      </c>
      <c r="L986">
        <v>3</v>
      </c>
      <c r="M986" s="3">
        <v>65.31</v>
      </c>
      <c r="N986" s="1" t="s">
        <v>21</v>
      </c>
      <c r="O986" s="1" t="s">
        <v>95</v>
      </c>
    </row>
    <row r="987" spans="1:15" x14ac:dyDescent="0.3">
      <c r="A987" s="1" t="s">
        <v>3424</v>
      </c>
      <c r="B987" s="2">
        <v>44865</v>
      </c>
      <c r="C987" s="1" t="s">
        <v>6667</v>
      </c>
      <c r="D987" s="1" t="s">
        <v>133</v>
      </c>
      <c r="E987">
        <v>2022</v>
      </c>
      <c r="F987" s="1" t="s">
        <v>1304</v>
      </c>
      <c r="G987" s="1" t="s">
        <v>1865</v>
      </c>
      <c r="H987" s="1" t="s">
        <v>3425</v>
      </c>
      <c r="I987" s="1" t="s">
        <v>3426</v>
      </c>
      <c r="J987" s="1" t="s">
        <v>51</v>
      </c>
      <c r="K987" s="3">
        <v>18.87</v>
      </c>
      <c r="L987">
        <v>2</v>
      </c>
      <c r="M987" s="3">
        <v>37.74</v>
      </c>
      <c r="N987" s="1" t="s">
        <v>6669</v>
      </c>
      <c r="O987" s="1" t="s">
        <v>193</v>
      </c>
    </row>
    <row r="988" spans="1:15" x14ac:dyDescent="0.3">
      <c r="A988" s="1" t="s">
        <v>3427</v>
      </c>
      <c r="B988" s="2">
        <v>45379</v>
      </c>
      <c r="C988" s="1" t="s">
        <v>6672</v>
      </c>
      <c r="D988" s="1" t="s">
        <v>15</v>
      </c>
      <c r="E988">
        <v>2024</v>
      </c>
      <c r="F988" s="1" t="s">
        <v>2799</v>
      </c>
      <c r="G988" s="1" t="s">
        <v>2800</v>
      </c>
      <c r="H988" s="1" t="s">
        <v>1140</v>
      </c>
      <c r="I988" s="1" t="s">
        <v>3193</v>
      </c>
      <c r="J988" s="1" t="s">
        <v>51</v>
      </c>
      <c r="K988" s="3">
        <v>41.74</v>
      </c>
      <c r="L988">
        <v>2</v>
      </c>
      <c r="M988" s="3">
        <v>83.48</v>
      </c>
      <c r="N988" s="1" t="s">
        <v>6669</v>
      </c>
      <c r="O988" s="1" t="s">
        <v>30</v>
      </c>
    </row>
    <row r="989" spans="1:15" x14ac:dyDescent="0.3">
      <c r="A989" s="1" t="s">
        <v>3428</v>
      </c>
      <c r="B989" s="2">
        <v>45470</v>
      </c>
      <c r="C989" s="1" t="s">
        <v>6672</v>
      </c>
      <c r="D989" s="1" t="s">
        <v>24</v>
      </c>
      <c r="E989">
        <v>2024</v>
      </c>
      <c r="F989" s="1" t="s">
        <v>3429</v>
      </c>
      <c r="G989" s="1" t="s">
        <v>3430</v>
      </c>
      <c r="H989" s="1" t="s">
        <v>2213</v>
      </c>
      <c r="I989" s="1" t="s">
        <v>3431</v>
      </c>
      <c r="J989" s="1" t="s">
        <v>70</v>
      </c>
      <c r="K989" s="3">
        <v>32.57</v>
      </c>
      <c r="L989">
        <v>4</v>
      </c>
      <c r="M989" s="3">
        <v>130.28</v>
      </c>
      <c r="N989" s="1" t="s">
        <v>6669</v>
      </c>
      <c r="O989" s="1" t="s">
        <v>37</v>
      </c>
    </row>
    <row r="990" spans="1:15" x14ac:dyDescent="0.3">
      <c r="A990" s="1" t="s">
        <v>3432</v>
      </c>
      <c r="B990" s="2">
        <v>45280</v>
      </c>
      <c r="C990" s="1" t="s">
        <v>6670</v>
      </c>
      <c r="D990" s="1" t="s">
        <v>107</v>
      </c>
      <c r="E990">
        <v>2023</v>
      </c>
      <c r="F990" s="1" t="s">
        <v>3027</v>
      </c>
      <c r="G990" s="1" t="s">
        <v>3028</v>
      </c>
      <c r="H990" s="1" t="s">
        <v>3433</v>
      </c>
      <c r="I990" s="1" t="s">
        <v>3434</v>
      </c>
      <c r="J990" s="1" t="s">
        <v>51</v>
      </c>
      <c r="K990" s="3">
        <v>10.1</v>
      </c>
      <c r="L990">
        <v>2</v>
      </c>
      <c r="M990" s="3">
        <v>20.2</v>
      </c>
      <c r="N990" s="1" t="s">
        <v>21</v>
      </c>
      <c r="O990" s="1" t="s">
        <v>30</v>
      </c>
    </row>
    <row r="991" spans="1:15" x14ac:dyDescent="0.3">
      <c r="A991" s="1" t="s">
        <v>3435</v>
      </c>
      <c r="B991" s="2">
        <v>45234</v>
      </c>
      <c r="C991" s="1" t="s">
        <v>6673</v>
      </c>
      <c r="D991" s="1" t="s">
        <v>54</v>
      </c>
      <c r="E991">
        <v>2023</v>
      </c>
      <c r="F991" s="1" t="s">
        <v>499</v>
      </c>
      <c r="G991" s="1" t="s">
        <v>3414</v>
      </c>
      <c r="H991" s="1" t="s">
        <v>3436</v>
      </c>
      <c r="I991" s="1" t="s">
        <v>3437</v>
      </c>
      <c r="J991" s="1" t="s">
        <v>51</v>
      </c>
      <c r="K991" s="3">
        <v>56.28</v>
      </c>
      <c r="L991">
        <v>3</v>
      </c>
      <c r="M991" s="3">
        <v>168.84</v>
      </c>
      <c r="N991" s="1" t="s">
        <v>6669</v>
      </c>
      <c r="O991" s="1" t="s">
        <v>37</v>
      </c>
    </row>
    <row r="992" spans="1:15" x14ac:dyDescent="0.3">
      <c r="A992" s="1" t="s">
        <v>3438</v>
      </c>
      <c r="B992" s="2">
        <v>45308</v>
      </c>
      <c r="C992" s="1" t="s">
        <v>6670</v>
      </c>
      <c r="D992" s="1" t="s">
        <v>210</v>
      </c>
      <c r="E992">
        <v>2024</v>
      </c>
      <c r="F992" s="1" t="s">
        <v>666</v>
      </c>
      <c r="G992" s="1" t="s">
        <v>3439</v>
      </c>
      <c r="H992" s="1" t="s">
        <v>1798</v>
      </c>
      <c r="I992" s="1" t="s">
        <v>3440</v>
      </c>
      <c r="J992" s="1" t="s">
        <v>70</v>
      </c>
      <c r="K992" s="3">
        <v>44.87</v>
      </c>
      <c r="L992">
        <v>4</v>
      </c>
      <c r="M992" s="3">
        <v>179.48</v>
      </c>
      <c r="N992" s="1" t="s">
        <v>88</v>
      </c>
      <c r="O992" s="1" t="s">
        <v>37</v>
      </c>
    </row>
    <row r="993" spans="1:15" x14ac:dyDescent="0.3">
      <c r="A993" s="1" t="s">
        <v>3441</v>
      </c>
      <c r="B993" s="2">
        <v>45080</v>
      </c>
      <c r="C993" s="1" t="s">
        <v>6673</v>
      </c>
      <c r="D993" s="1" t="s">
        <v>24</v>
      </c>
      <c r="E993">
        <v>2023</v>
      </c>
      <c r="F993" s="1" t="s">
        <v>3442</v>
      </c>
      <c r="G993" s="1" t="s">
        <v>3443</v>
      </c>
      <c r="H993" s="1" t="s">
        <v>1378</v>
      </c>
      <c r="I993" s="1" t="s">
        <v>3444</v>
      </c>
      <c r="J993" s="1" t="s">
        <v>51</v>
      </c>
      <c r="K993" s="3">
        <v>8.18</v>
      </c>
      <c r="L993">
        <v>5</v>
      </c>
      <c r="M993" s="3">
        <v>40.9</v>
      </c>
      <c r="N993" s="1" t="s">
        <v>6669</v>
      </c>
      <c r="O993" s="1" t="s">
        <v>22</v>
      </c>
    </row>
    <row r="994" spans="1:15" x14ac:dyDescent="0.3">
      <c r="A994" s="1" t="s">
        <v>3445</v>
      </c>
      <c r="B994" s="2">
        <v>45380</v>
      </c>
      <c r="C994" s="1" t="s">
        <v>6668</v>
      </c>
      <c r="D994" s="1" t="s">
        <v>15</v>
      </c>
      <c r="E994">
        <v>2024</v>
      </c>
      <c r="F994" s="1" t="s">
        <v>3446</v>
      </c>
      <c r="G994" s="1" t="s">
        <v>3447</v>
      </c>
      <c r="H994" s="1" t="s">
        <v>1158</v>
      </c>
      <c r="I994" s="1" t="s">
        <v>3448</v>
      </c>
      <c r="J994" s="1" t="s">
        <v>20</v>
      </c>
      <c r="K994" s="3">
        <v>16.09</v>
      </c>
      <c r="L994">
        <v>4</v>
      </c>
      <c r="M994" s="3">
        <v>64.36</v>
      </c>
      <c r="N994" s="1" t="s">
        <v>6669</v>
      </c>
      <c r="O994" s="1" t="s">
        <v>30</v>
      </c>
    </row>
    <row r="995" spans="1:15" x14ac:dyDescent="0.3">
      <c r="A995" s="1" t="s">
        <v>3449</v>
      </c>
      <c r="B995" s="2">
        <v>45878</v>
      </c>
      <c r="C995" s="1" t="s">
        <v>6673</v>
      </c>
      <c r="D995" s="1" t="s">
        <v>90</v>
      </c>
      <c r="E995">
        <v>2025</v>
      </c>
      <c r="F995" s="1" t="s">
        <v>2006</v>
      </c>
      <c r="G995" s="1" t="s">
        <v>2007</v>
      </c>
      <c r="H995" s="1" t="s">
        <v>791</v>
      </c>
      <c r="I995" s="1" t="s">
        <v>792</v>
      </c>
      <c r="J995" s="1" t="s">
        <v>51</v>
      </c>
      <c r="K995" s="3">
        <v>33.270000000000003</v>
      </c>
      <c r="L995">
        <v>5</v>
      </c>
      <c r="M995" s="3">
        <v>166.35</v>
      </c>
      <c r="N995" s="1" t="s">
        <v>21</v>
      </c>
      <c r="O995" s="1" t="s">
        <v>37</v>
      </c>
    </row>
    <row r="996" spans="1:15" x14ac:dyDescent="0.3">
      <c r="A996" s="1" t="s">
        <v>3450</v>
      </c>
      <c r="B996" s="2">
        <v>45314</v>
      </c>
      <c r="C996" s="1" t="s">
        <v>6671</v>
      </c>
      <c r="D996" s="1" t="s">
        <v>210</v>
      </c>
      <c r="E996">
        <v>2024</v>
      </c>
      <c r="F996" s="1" t="s">
        <v>728</v>
      </c>
      <c r="G996" s="1" t="s">
        <v>729</v>
      </c>
      <c r="H996" s="1" t="s">
        <v>2268</v>
      </c>
      <c r="I996" s="1" t="s">
        <v>2269</v>
      </c>
      <c r="J996" s="1" t="s">
        <v>20</v>
      </c>
      <c r="K996" s="3">
        <v>42.71</v>
      </c>
      <c r="L996">
        <v>2</v>
      </c>
      <c r="M996" s="3">
        <v>85.42</v>
      </c>
      <c r="N996" s="1" t="s">
        <v>6669</v>
      </c>
      <c r="O996" s="1" t="s">
        <v>37</v>
      </c>
    </row>
    <row r="997" spans="1:15" x14ac:dyDescent="0.3">
      <c r="A997" s="1" t="s">
        <v>3451</v>
      </c>
      <c r="B997" s="2">
        <v>45491</v>
      </c>
      <c r="C997" s="1" t="s">
        <v>6672</v>
      </c>
      <c r="D997" s="1" t="s">
        <v>32</v>
      </c>
      <c r="E997">
        <v>2024</v>
      </c>
      <c r="F997" s="1" t="s">
        <v>626</v>
      </c>
      <c r="G997" s="1" t="s">
        <v>627</v>
      </c>
      <c r="H997" s="1" t="s">
        <v>2438</v>
      </c>
      <c r="I997" s="1" t="s">
        <v>2439</v>
      </c>
      <c r="J997" s="1" t="s">
        <v>20</v>
      </c>
      <c r="K997" s="3">
        <v>11.13</v>
      </c>
      <c r="L997">
        <v>3</v>
      </c>
      <c r="M997" s="3">
        <v>33.39</v>
      </c>
      <c r="N997" s="1" t="s">
        <v>21</v>
      </c>
      <c r="O997" s="1" t="s">
        <v>193</v>
      </c>
    </row>
    <row r="998" spans="1:15" x14ac:dyDescent="0.3">
      <c r="A998" s="1" t="s">
        <v>3452</v>
      </c>
      <c r="B998" s="2">
        <v>45112</v>
      </c>
      <c r="C998" s="1" t="s">
        <v>6670</v>
      </c>
      <c r="D998" s="1" t="s">
        <v>32</v>
      </c>
      <c r="E998">
        <v>2023</v>
      </c>
      <c r="F998" s="1" t="s">
        <v>732</v>
      </c>
      <c r="G998" s="1" t="s">
        <v>2520</v>
      </c>
      <c r="H998" s="1" t="s">
        <v>416</v>
      </c>
      <c r="I998" s="1" t="s">
        <v>2297</v>
      </c>
      <c r="J998" s="1" t="s">
        <v>20</v>
      </c>
      <c r="K998" s="3">
        <v>20.34</v>
      </c>
      <c r="L998">
        <v>5</v>
      </c>
      <c r="M998" s="3">
        <v>101.7</v>
      </c>
      <c r="N998" s="1" t="s">
        <v>6669</v>
      </c>
      <c r="O998" s="1" t="s">
        <v>193</v>
      </c>
    </row>
    <row r="999" spans="1:15" x14ac:dyDescent="0.3">
      <c r="A999" s="1" t="s">
        <v>3453</v>
      </c>
      <c r="B999" s="2">
        <v>45610</v>
      </c>
      <c r="C999" s="1" t="s">
        <v>6672</v>
      </c>
      <c r="D999" s="1" t="s">
        <v>54</v>
      </c>
      <c r="E999">
        <v>2024</v>
      </c>
      <c r="F999" s="1" t="s">
        <v>1680</v>
      </c>
      <c r="G999" s="1" t="s">
        <v>1681</v>
      </c>
      <c r="H999" s="1" t="s">
        <v>3149</v>
      </c>
      <c r="I999" s="1" t="s">
        <v>3454</v>
      </c>
      <c r="J999" s="1" t="s">
        <v>87</v>
      </c>
      <c r="K999" s="3">
        <v>29</v>
      </c>
      <c r="L999">
        <v>4</v>
      </c>
      <c r="M999" s="3">
        <v>116</v>
      </c>
      <c r="N999" s="1" t="s">
        <v>6669</v>
      </c>
      <c r="O999" s="1" t="s">
        <v>37</v>
      </c>
    </row>
    <row r="1000" spans="1:15" x14ac:dyDescent="0.3">
      <c r="A1000" s="1" t="s">
        <v>3455</v>
      </c>
      <c r="B1000" s="2">
        <v>45636</v>
      </c>
      <c r="C1000" s="1" t="s">
        <v>6671</v>
      </c>
      <c r="D1000" s="1" t="s">
        <v>107</v>
      </c>
      <c r="E1000">
        <v>2024</v>
      </c>
      <c r="F1000" s="1" t="s">
        <v>3152</v>
      </c>
      <c r="G1000" s="1" t="s">
        <v>3456</v>
      </c>
      <c r="H1000" s="1" t="s">
        <v>518</v>
      </c>
      <c r="I1000" s="1" t="s">
        <v>3457</v>
      </c>
      <c r="J1000" s="1" t="s">
        <v>70</v>
      </c>
      <c r="K1000" s="3">
        <v>42.94</v>
      </c>
      <c r="L1000">
        <v>5</v>
      </c>
      <c r="M1000" s="3">
        <v>214.7</v>
      </c>
      <c r="N1000" s="1" t="s">
        <v>29</v>
      </c>
      <c r="O1000" s="1" t="s">
        <v>193</v>
      </c>
    </row>
    <row r="1001" spans="1:15" x14ac:dyDescent="0.3">
      <c r="A1001" s="1" t="s">
        <v>3458</v>
      </c>
      <c r="B1001" s="2">
        <v>45825</v>
      </c>
      <c r="C1001" s="1" t="s">
        <v>6671</v>
      </c>
      <c r="D1001" s="1" t="s">
        <v>24</v>
      </c>
      <c r="E1001">
        <v>2025</v>
      </c>
      <c r="F1001" s="1" t="s">
        <v>3459</v>
      </c>
      <c r="G1001" s="1" t="s">
        <v>3460</v>
      </c>
      <c r="H1001" s="1" t="s">
        <v>2396</v>
      </c>
      <c r="I1001" s="1" t="s">
        <v>2397</v>
      </c>
      <c r="J1001" s="1" t="s">
        <v>51</v>
      </c>
      <c r="K1001" s="3">
        <v>22.47</v>
      </c>
      <c r="L1001">
        <v>4</v>
      </c>
      <c r="M1001" s="3">
        <v>89.88</v>
      </c>
      <c r="N1001" s="1" t="s">
        <v>21</v>
      </c>
      <c r="O1001" s="1" t="s">
        <v>80</v>
      </c>
    </row>
    <row r="1002" spans="1:15" x14ac:dyDescent="0.3">
      <c r="A1002" s="1" t="s">
        <v>3461</v>
      </c>
      <c r="B1002" s="2">
        <v>44955</v>
      </c>
      <c r="C1002" s="1" t="s">
        <v>6666</v>
      </c>
      <c r="D1002" s="1" t="s">
        <v>210</v>
      </c>
      <c r="E1002">
        <v>2023</v>
      </c>
      <c r="F1002" s="1" t="s">
        <v>1388</v>
      </c>
      <c r="G1002" s="1" t="s">
        <v>3376</v>
      </c>
      <c r="H1002" s="1" t="s">
        <v>197</v>
      </c>
      <c r="I1002" s="1" t="s">
        <v>3070</v>
      </c>
      <c r="J1002" s="1" t="s">
        <v>20</v>
      </c>
      <c r="K1002" s="3">
        <v>49.73</v>
      </c>
      <c r="L1002">
        <v>2</v>
      </c>
      <c r="M1002" s="3">
        <v>99.46</v>
      </c>
      <c r="N1002" s="1" t="s">
        <v>21</v>
      </c>
      <c r="O1002" s="1" t="s">
        <v>44</v>
      </c>
    </row>
    <row r="1003" spans="1:15" x14ac:dyDescent="0.3">
      <c r="A1003" s="1" t="s">
        <v>3462</v>
      </c>
      <c r="B1003" s="2">
        <v>45036</v>
      </c>
      <c r="C1003" s="1" t="s">
        <v>6672</v>
      </c>
      <c r="D1003" s="1" t="s">
        <v>82</v>
      </c>
      <c r="E1003">
        <v>2023</v>
      </c>
      <c r="F1003" s="1" t="s">
        <v>3463</v>
      </c>
      <c r="G1003" s="1" t="s">
        <v>3464</v>
      </c>
      <c r="H1003" s="1" t="s">
        <v>2053</v>
      </c>
      <c r="I1003" s="1" t="s">
        <v>2054</v>
      </c>
      <c r="J1003" s="1" t="s">
        <v>70</v>
      </c>
      <c r="K1003" s="3">
        <v>56.76</v>
      </c>
      <c r="L1003">
        <v>1</v>
      </c>
      <c r="M1003" s="3">
        <v>56.76</v>
      </c>
      <c r="N1003" s="1" t="s">
        <v>21</v>
      </c>
      <c r="O1003" s="1" t="s">
        <v>95</v>
      </c>
    </row>
    <row r="1004" spans="1:15" x14ac:dyDescent="0.3">
      <c r="A1004" s="1" t="s">
        <v>3465</v>
      </c>
      <c r="B1004" s="2">
        <v>45593</v>
      </c>
      <c r="C1004" s="1" t="s">
        <v>6667</v>
      </c>
      <c r="D1004" s="1" t="s">
        <v>133</v>
      </c>
      <c r="E1004">
        <v>2024</v>
      </c>
      <c r="F1004" s="1" t="s">
        <v>1524</v>
      </c>
      <c r="G1004" s="1" t="s">
        <v>1525</v>
      </c>
      <c r="H1004" s="1" t="s">
        <v>588</v>
      </c>
      <c r="I1004" s="1" t="s">
        <v>3466</v>
      </c>
      <c r="J1004" s="1" t="s">
        <v>51</v>
      </c>
      <c r="K1004" s="3">
        <v>6.43</v>
      </c>
      <c r="L1004">
        <v>5</v>
      </c>
      <c r="M1004" s="3">
        <v>32.15</v>
      </c>
      <c r="N1004" s="1" t="s">
        <v>21</v>
      </c>
      <c r="O1004" s="1" t="s">
        <v>80</v>
      </c>
    </row>
    <row r="1005" spans="1:15" x14ac:dyDescent="0.3">
      <c r="A1005" s="1" t="s">
        <v>3467</v>
      </c>
      <c r="B1005" s="2">
        <v>45541</v>
      </c>
      <c r="C1005" s="1" t="s">
        <v>6668</v>
      </c>
      <c r="D1005" s="1" t="s">
        <v>60</v>
      </c>
      <c r="E1005">
        <v>2024</v>
      </c>
      <c r="F1005" s="1" t="s">
        <v>829</v>
      </c>
      <c r="G1005" s="1" t="s">
        <v>830</v>
      </c>
      <c r="H1005" s="1" t="s">
        <v>3468</v>
      </c>
      <c r="I1005" s="1" t="s">
        <v>3469</v>
      </c>
      <c r="J1005" s="1" t="s">
        <v>87</v>
      </c>
      <c r="K1005" s="3">
        <v>17.649999999999999</v>
      </c>
      <c r="L1005">
        <v>5</v>
      </c>
      <c r="M1005" s="3">
        <v>88.25</v>
      </c>
      <c r="N1005" s="1" t="s">
        <v>88</v>
      </c>
      <c r="O1005" s="1" t="s">
        <v>193</v>
      </c>
    </row>
    <row r="1006" spans="1:15" x14ac:dyDescent="0.3">
      <c r="A1006" s="1" t="s">
        <v>3470</v>
      </c>
      <c r="B1006" s="2">
        <v>45444</v>
      </c>
      <c r="C1006" s="1" t="s">
        <v>6673</v>
      </c>
      <c r="D1006" s="1" t="s">
        <v>24</v>
      </c>
      <c r="E1006">
        <v>2024</v>
      </c>
      <c r="F1006" s="1" t="s">
        <v>3471</v>
      </c>
      <c r="G1006" s="1" t="s">
        <v>3472</v>
      </c>
      <c r="H1006" s="1" t="s">
        <v>93</v>
      </c>
      <c r="I1006" s="1" t="s">
        <v>3473</v>
      </c>
      <c r="J1006" s="1" t="s">
        <v>87</v>
      </c>
      <c r="K1006" s="3">
        <v>22.72</v>
      </c>
      <c r="L1006">
        <v>3</v>
      </c>
      <c r="M1006" s="3">
        <v>68.16</v>
      </c>
      <c r="N1006" s="1" t="s">
        <v>21</v>
      </c>
      <c r="O1006" s="1" t="s">
        <v>37</v>
      </c>
    </row>
    <row r="1007" spans="1:15" x14ac:dyDescent="0.3">
      <c r="A1007" s="1" t="s">
        <v>3474</v>
      </c>
      <c r="B1007" s="2">
        <v>45478</v>
      </c>
      <c r="C1007" s="1" t="s">
        <v>6668</v>
      </c>
      <c r="D1007" s="1" t="s">
        <v>32</v>
      </c>
      <c r="E1007">
        <v>2024</v>
      </c>
      <c r="F1007" s="1" t="s">
        <v>3475</v>
      </c>
      <c r="G1007" s="1" t="s">
        <v>3476</v>
      </c>
      <c r="H1007" s="1" t="s">
        <v>2396</v>
      </c>
      <c r="I1007" s="1" t="s">
        <v>3477</v>
      </c>
      <c r="J1007" s="1" t="s">
        <v>70</v>
      </c>
      <c r="K1007" s="3">
        <v>28.38</v>
      </c>
      <c r="L1007">
        <v>4</v>
      </c>
      <c r="M1007" s="3">
        <v>113.52</v>
      </c>
      <c r="N1007" s="1" t="s">
        <v>21</v>
      </c>
      <c r="O1007" s="1" t="s">
        <v>44</v>
      </c>
    </row>
    <row r="1008" spans="1:15" x14ac:dyDescent="0.3">
      <c r="A1008" s="1" t="s">
        <v>3478</v>
      </c>
      <c r="B1008" s="2">
        <v>45519</v>
      </c>
      <c r="C1008" s="1" t="s">
        <v>6672</v>
      </c>
      <c r="D1008" s="1" t="s">
        <v>90</v>
      </c>
      <c r="E1008">
        <v>2024</v>
      </c>
      <c r="F1008" s="1" t="s">
        <v>3033</v>
      </c>
      <c r="G1008" s="1" t="s">
        <v>3034</v>
      </c>
      <c r="H1008" s="1" t="s">
        <v>572</v>
      </c>
      <c r="I1008" s="1" t="s">
        <v>1273</v>
      </c>
      <c r="J1008" s="1" t="s">
        <v>87</v>
      </c>
      <c r="K1008" s="3">
        <v>41.5</v>
      </c>
      <c r="L1008">
        <v>5</v>
      </c>
      <c r="M1008" s="3">
        <v>207.5</v>
      </c>
      <c r="N1008" s="1" t="s">
        <v>6669</v>
      </c>
      <c r="O1008" s="1" t="s">
        <v>22</v>
      </c>
    </row>
    <row r="1009" spans="1:15" x14ac:dyDescent="0.3">
      <c r="A1009" s="1" t="s">
        <v>3479</v>
      </c>
      <c r="B1009" s="2">
        <v>45208</v>
      </c>
      <c r="C1009" s="1" t="s">
        <v>6667</v>
      </c>
      <c r="D1009" s="1" t="s">
        <v>133</v>
      </c>
      <c r="E1009">
        <v>2023</v>
      </c>
      <c r="F1009" s="1" t="s">
        <v>3480</v>
      </c>
      <c r="G1009" s="1" t="s">
        <v>3481</v>
      </c>
      <c r="H1009" s="1" t="s">
        <v>836</v>
      </c>
      <c r="I1009" s="1" t="s">
        <v>837</v>
      </c>
      <c r="J1009" s="1" t="s">
        <v>70</v>
      </c>
      <c r="K1009" s="3">
        <v>42.01</v>
      </c>
      <c r="L1009">
        <v>3</v>
      </c>
      <c r="M1009" s="3">
        <v>126.03</v>
      </c>
      <c r="N1009" s="1" t="s">
        <v>6669</v>
      </c>
      <c r="O1009" s="1" t="s">
        <v>44</v>
      </c>
    </row>
    <row r="1010" spans="1:15" x14ac:dyDescent="0.3">
      <c r="A1010" s="1" t="s">
        <v>3482</v>
      </c>
      <c r="B1010" s="2">
        <v>44812</v>
      </c>
      <c r="C1010" s="1" t="s">
        <v>6672</v>
      </c>
      <c r="D1010" s="1" t="s">
        <v>60</v>
      </c>
      <c r="E1010">
        <v>2022</v>
      </c>
      <c r="F1010" s="1" t="s">
        <v>1188</v>
      </c>
      <c r="G1010" s="1" t="s">
        <v>1189</v>
      </c>
      <c r="H1010" s="1" t="s">
        <v>508</v>
      </c>
      <c r="I1010" s="1" t="s">
        <v>509</v>
      </c>
      <c r="J1010" s="1" t="s">
        <v>87</v>
      </c>
      <c r="K1010" s="3">
        <v>21.9</v>
      </c>
      <c r="L1010">
        <v>5</v>
      </c>
      <c r="M1010" s="3">
        <v>109.5</v>
      </c>
      <c r="N1010" s="1" t="s">
        <v>21</v>
      </c>
      <c r="O1010" s="1" t="s">
        <v>44</v>
      </c>
    </row>
    <row r="1011" spans="1:15" x14ac:dyDescent="0.3">
      <c r="A1011" s="1" t="s">
        <v>3483</v>
      </c>
      <c r="B1011" s="2">
        <v>44972</v>
      </c>
      <c r="C1011" s="1" t="s">
        <v>6670</v>
      </c>
      <c r="D1011" s="1" t="s">
        <v>39</v>
      </c>
      <c r="E1011">
        <v>2023</v>
      </c>
      <c r="F1011" s="1" t="s">
        <v>3484</v>
      </c>
      <c r="G1011" s="1" t="s">
        <v>3485</v>
      </c>
      <c r="H1011" s="1" t="s">
        <v>1050</v>
      </c>
      <c r="I1011" s="1" t="s">
        <v>3486</v>
      </c>
      <c r="J1011" s="1" t="s">
        <v>51</v>
      </c>
      <c r="K1011" s="3">
        <v>25.67</v>
      </c>
      <c r="L1011">
        <v>4</v>
      </c>
      <c r="M1011" s="3">
        <v>102.68</v>
      </c>
      <c r="N1011" s="1" t="s">
        <v>6669</v>
      </c>
      <c r="O1011" s="1" t="s">
        <v>30</v>
      </c>
    </row>
    <row r="1012" spans="1:15" x14ac:dyDescent="0.3">
      <c r="A1012" s="1" t="s">
        <v>3487</v>
      </c>
      <c r="B1012" s="2">
        <v>45082</v>
      </c>
      <c r="C1012" s="1" t="s">
        <v>6667</v>
      </c>
      <c r="D1012" s="1" t="s">
        <v>24</v>
      </c>
      <c r="E1012">
        <v>2023</v>
      </c>
      <c r="F1012" s="1" t="s">
        <v>476</v>
      </c>
      <c r="G1012" s="1" t="s">
        <v>477</v>
      </c>
      <c r="H1012" s="1" t="s">
        <v>2872</v>
      </c>
      <c r="I1012" s="1" t="s">
        <v>3488</v>
      </c>
      <c r="J1012" s="1" t="s">
        <v>51</v>
      </c>
      <c r="K1012" s="3">
        <v>54.46</v>
      </c>
      <c r="L1012">
        <v>1</v>
      </c>
      <c r="M1012" s="3">
        <v>54.46</v>
      </c>
      <c r="N1012" s="1" t="s">
        <v>21</v>
      </c>
      <c r="O1012" s="1" t="s">
        <v>22</v>
      </c>
    </row>
    <row r="1013" spans="1:15" x14ac:dyDescent="0.3">
      <c r="A1013" s="1" t="s">
        <v>3489</v>
      </c>
      <c r="B1013" s="2">
        <v>45048</v>
      </c>
      <c r="C1013" s="1" t="s">
        <v>6671</v>
      </c>
      <c r="D1013" s="1" t="s">
        <v>46</v>
      </c>
      <c r="E1013">
        <v>2023</v>
      </c>
      <c r="F1013" s="1" t="s">
        <v>3490</v>
      </c>
      <c r="G1013" s="1" t="s">
        <v>3491</v>
      </c>
      <c r="H1013" s="1" t="s">
        <v>1337</v>
      </c>
      <c r="I1013" s="1" t="s">
        <v>1338</v>
      </c>
      <c r="J1013" s="1" t="s">
        <v>20</v>
      </c>
      <c r="K1013" s="3">
        <v>13.72</v>
      </c>
      <c r="L1013">
        <v>5</v>
      </c>
      <c r="M1013" s="3">
        <v>68.599999999999994</v>
      </c>
      <c r="N1013" s="1" t="s">
        <v>21</v>
      </c>
      <c r="O1013" s="1" t="s">
        <v>37</v>
      </c>
    </row>
    <row r="1014" spans="1:15" x14ac:dyDescent="0.3">
      <c r="A1014" s="1" t="s">
        <v>3492</v>
      </c>
      <c r="B1014" s="2">
        <v>45375</v>
      </c>
      <c r="C1014" s="1" t="s">
        <v>6666</v>
      </c>
      <c r="D1014" s="1" t="s">
        <v>15</v>
      </c>
      <c r="E1014">
        <v>2024</v>
      </c>
      <c r="F1014" s="1" t="s">
        <v>3493</v>
      </c>
      <c r="G1014" s="1" t="s">
        <v>3494</v>
      </c>
      <c r="H1014" s="1" t="s">
        <v>324</v>
      </c>
      <c r="I1014" s="1" t="s">
        <v>3495</v>
      </c>
      <c r="J1014" s="1" t="s">
        <v>70</v>
      </c>
      <c r="K1014" s="3">
        <v>36.71</v>
      </c>
      <c r="L1014">
        <v>3</v>
      </c>
      <c r="M1014" s="3">
        <v>110.13</v>
      </c>
      <c r="N1014" s="1" t="s">
        <v>21</v>
      </c>
      <c r="O1014" s="1" t="s">
        <v>44</v>
      </c>
    </row>
    <row r="1015" spans="1:15" x14ac:dyDescent="0.3">
      <c r="A1015" s="1" t="s">
        <v>3496</v>
      </c>
      <c r="B1015" s="2">
        <v>45213</v>
      </c>
      <c r="C1015" s="1" t="s">
        <v>6673</v>
      </c>
      <c r="D1015" s="1" t="s">
        <v>133</v>
      </c>
      <c r="E1015">
        <v>2023</v>
      </c>
      <c r="F1015" s="1" t="s">
        <v>205</v>
      </c>
      <c r="G1015" s="1" t="s">
        <v>3497</v>
      </c>
      <c r="H1015" s="1" t="s">
        <v>1251</v>
      </c>
      <c r="I1015" s="1" t="s">
        <v>1252</v>
      </c>
      <c r="J1015" s="1" t="s">
        <v>87</v>
      </c>
      <c r="K1015" s="3">
        <v>38.909999999999997</v>
      </c>
      <c r="L1015">
        <v>4</v>
      </c>
      <c r="M1015" s="3">
        <v>155.63999999999999</v>
      </c>
      <c r="N1015" s="1" t="s">
        <v>88</v>
      </c>
      <c r="O1015" s="1" t="s">
        <v>44</v>
      </c>
    </row>
    <row r="1016" spans="1:15" x14ac:dyDescent="0.3">
      <c r="A1016" s="1" t="s">
        <v>3498</v>
      </c>
      <c r="B1016" s="2">
        <v>45139</v>
      </c>
      <c r="C1016" s="1" t="s">
        <v>6671</v>
      </c>
      <c r="D1016" s="1" t="s">
        <v>90</v>
      </c>
      <c r="E1016">
        <v>2023</v>
      </c>
      <c r="F1016" s="1" t="s">
        <v>2022</v>
      </c>
      <c r="G1016" s="1" t="s">
        <v>3499</v>
      </c>
      <c r="H1016" s="1" t="s">
        <v>1557</v>
      </c>
      <c r="I1016" s="1" t="s">
        <v>3500</v>
      </c>
      <c r="J1016" s="1" t="s">
        <v>87</v>
      </c>
      <c r="K1016" s="3">
        <v>5.81</v>
      </c>
      <c r="L1016">
        <v>5</v>
      </c>
      <c r="M1016" s="3">
        <v>29.05</v>
      </c>
      <c r="N1016" s="1" t="s">
        <v>6669</v>
      </c>
      <c r="O1016" s="1" t="s">
        <v>193</v>
      </c>
    </row>
    <row r="1017" spans="1:15" x14ac:dyDescent="0.3">
      <c r="A1017" s="1" t="s">
        <v>3501</v>
      </c>
      <c r="B1017" s="2">
        <v>45601</v>
      </c>
      <c r="C1017" s="1" t="s">
        <v>6671</v>
      </c>
      <c r="D1017" s="1" t="s">
        <v>54</v>
      </c>
      <c r="E1017">
        <v>2024</v>
      </c>
      <c r="F1017" s="1" t="s">
        <v>91</v>
      </c>
      <c r="G1017" s="1" t="s">
        <v>1457</v>
      </c>
      <c r="H1017" s="1" t="s">
        <v>3355</v>
      </c>
      <c r="I1017" s="1" t="s">
        <v>3356</v>
      </c>
      <c r="J1017" s="1" t="s">
        <v>87</v>
      </c>
      <c r="K1017" s="3">
        <v>30.9</v>
      </c>
      <c r="L1017">
        <v>3</v>
      </c>
      <c r="M1017" s="3">
        <v>92.7</v>
      </c>
      <c r="N1017" s="1" t="s">
        <v>21</v>
      </c>
      <c r="O1017" s="1" t="s">
        <v>44</v>
      </c>
    </row>
    <row r="1018" spans="1:15" x14ac:dyDescent="0.3">
      <c r="A1018" s="1" t="s">
        <v>3502</v>
      </c>
      <c r="B1018" s="2">
        <v>44824</v>
      </c>
      <c r="C1018" s="1" t="s">
        <v>6671</v>
      </c>
      <c r="D1018" s="1" t="s">
        <v>60</v>
      </c>
      <c r="E1018">
        <v>2022</v>
      </c>
      <c r="F1018" s="1" t="s">
        <v>3503</v>
      </c>
      <c r="G1018" s="1" t="s">
        <v>3504</v>
      </c>
      <c r="H1018" s="1" t="s">
        <v>3505</v>
      </c>
      <c r="I1018" s="1" t="s">
        <v>3506</v>
      </c>
      <c r="J1018" s="1" t="s">
        <v>51</v>
      </c>
      <c r="K1018" s="3">
        <v>23.47</v>
      </c>
      <c r="L1018">
        <v>4</v>
      </c>
      <c r="M1018" s="3">
        <v>93.88</v>
      </c>
      <c r="N1018" s="1" t="s">
        <v>21</v>
      </c>
      <c r="O1018" s="1" t="s">
        <v>37</v>
      </c>
    </row>
    <row r="1019" spans="1:15" x14ac:dyDescent="0.3">
      <c r="A1019" s="1" t="s">
        <v>3507</v>
      </c>
      <c r="B1019" s="2">
        <v>45677</v>
      </c>
      <c r="C1019" s="1" t="s">
        <v>6667</v>
      </c>
      <c r="D1019" s="1" t="s">
        <v>210</v>
      </c>
      <c r="E1019">
        <v>2025</v>
      </c>
      <c r="F1019" s="1" t="s">
        <v>1906</v>
      </c>
      <c r="G1019" s="1" t="s">
        <v>2271</v>
      </c>
      <c r="H1019" s="1" t="s">
        <v>1365</v>
      </c>
      <c r="I1019" s="1" t="s">
        <v>2264</v>
      </c>
      <c r="J1019" s="1" t="s">
        <v>20</v>
      </c>
      <c r="K1019" s="3">
        <v>39.93</v>
      </c>
      <c r="L1019">
        <v>3</v>
      </c>
      <c r="M1019" s="3">
        <v>119.79</v>
      </c>
      <c r="N1019" s="1" t="s">
        <v>6669</v>
      </c>
      <c r="O1019" s="1" t="s">
        <v>95</v>
      </c>
    </row>
    <row r="1020" spans="1:15" x14ac:dyDescent="0.3">
      <c r="A1020" s="1" t="s">
        <v>3508</v>
      </c>
      <c r="B1020" s="2">
        <v>45251</v>
      </c>
      <c r="C1020" s="1" t="s">
        <v>6671</v>
      </c>
      <c r="D1020" s="1" t="s">
        <v>54</v>
      </c>
      <c r="E1020">
        <v>2023</v>
      </c>
      <c r="F1020" s="1" t="s">
        <v>1649</v>
      </c>
      <c r="G1020" s="1" t="s">
        <v>1650</v>
      </c>
      <c r="H1020" s="1" t="s">
        <v>923</v>
      </c>
      <c r="I1020" s="1" t="s">
        <v>924</v>
      </c>
      <c r="J1020" s="1" t="s">
        <v>70</v>
      </c>
      <c r="K1020" s="3">
        <v>33.47</v>
      </c>
      <c r="L1020">
        <v>5</v>
      </c>
      <c r="M1020" s="3">
        <v>167.35</v>
      </c>
      <c r="N1020" s="1" t="s">
        <v>21</v>
      </c>
      <c r="O1020" s="1" t="s">
        <v>80</v>
      </c>
    </row>
    <row r="1021" spans="1:15" x14ac:dyDescent="0.3">
      <c r="A1021" s="1" t="s">
        <v>3509</v>
      </c>
      <c r="B1021" s="2">
        <v>45051</v>
      </c>
      <c r="C1021" s="1" t="s">
        <v>6668</v>
      </c>
      <c r="D1021" s="1" t="s">
        <v>46</v>
      </c>
      <c r="E1021">
        <v>2023</v>
      </c>
      <c r="F1021" s="1" t="s">
        <v>396</v>
      </c>
      <c r="G1021" s="1" t="s">
        <v>397</v>
      </c>
      <c r="H1021" s="1" t="s">
        <v>228</v>
      </c>
      <c r="I1021" s="1" t="s">
        <v>3510</v>
      </c>
      <c r="J1021" s="1" t="s">
        <v>87</v>
      </c>
      <c r="K1021" s="3">
        <v>30.18</v>
      </c>
      <c r="L1021">
        <v>2</v>
      </c>
      <c r="M1021" s="3">
        <v>60.36</v>
      </c>
      <c r="N1021" s="1" t="s">
        <v>88</v>
      </c>
      <c r="O1021" s="1" t="s">
        <v>30</v>
      </c>
    </row>
    <row r="1022" spans="1:15" x14ac:dyDescent="0.3">
      <c r="A1022" s="1" t="s">
        <v>3511</v>
      </c>
      <c r="B1022" s="2">
        <v>45138</v>
      </c>
      <c r="C1022" s="1" t="s">
        <v>6667</v>
      </c>
      <c r="D1022" s="1" t="s">
        <v>32</v>
      </c>
      <c r="E1022">
        <v>2023</v>
      </c>
      <c r="F1022" s="1" t="s">
        <v>1500</v>
      </c>
      <c r="G1022" s="1" t="s">
        <v>1501</v>
      </c>
      <c r="H1022" s="1" t="s">
        <v>603</v>
      </c>
      <c r="I1022" s="1" t="s">
        <v>3512</v>
      </c>
      <c r="J1022" s="1" t="s">
        <v>87</v>
      </c>
      <c r="K1022" s="3">
        <v>19.66</v>
      </c>
      <c r="L1022">
        <v>2</v>
      </c>
      <c r="M1022" s="3">
        <v>39.32</v>
      </c>
      <c r="N1022" s="1" t="s">
        <v>6669</v>
      </c>
      <c r="O1022" s="1" t="s">
        <v>44</v>
      </c>
    </row>
    <row r="1023" spans="1:15" x14ac:dyDescent="0.3">
      <c r="A1023" s="1" t="s">
        <v>3513</v>
      </c>
      <c r="B1023" s="2">
        <v>45338</v>
      </c>
      <c r="C1023" s="1" t="s">
        <v>6668</v>
      </c>
      <c r="D1023" s="1" t="s">
        <v>39</v>
      </c>
      <c r="E1023">
        <v>2024</v>
      </c>
      <c r="F1023" s="1" t="s">
        <v>414</v>
      </c>
      <c r="G1023" s="1" t="s">
        <v>1824</v>
      </c>
      <c r="H1023" s="1" t="s">
        <v>2779</v>
      </c>
      <c r="I1023" s="1" t="s">
        <v>3514</v>
      </c>
      <c r="J1023" s="1" t="s">
        <v>20</v>
      </c>
      <c r="K1023" s="3">
        <v>15.97</v>
      </c>
      <c r="L1023">
        <v>5</v>
      </c>
      <c r="M1023" s="3">
        <v>79.849999999999994</v>
      </c>
      <c r="N1023" s="1" t="s">
        <v>29</v>
      </c>
      <c r="O1023" s="1" t="s">
        <v>95</v>
      </c>
    </row>
    <row r="1024" spans="1:15" x14ac:dyDescent="0.3">
      <c r="A1024" s="1" t="s">
        <v>3515</v>
      </c>
      <c r="B1024" s="2">
        <v>45399</v>
      </c>
      <c r="C1024" s="1" t="s">
        <v>6670</v>
      </c>
      <c r="D1024" s="1" t="s">
        <v>82</v>
      </c>
      <c r="E1024">
        <v>2024</v>
      </c>
      <c r="F1024" s="1" t="s">
        <v>2353</v>
      </c>
      <c r="G1024" s="1" t="s">
        <v>2354</v>
      </c>
      <c r="H1024" s="1" t="s">
        <v>608</v>
      </c>
      <c r="I1024" s="1" t="s">
        <v>3516</v>
      </c>
      <c r="J1024" s="1" t="s">
        <v>70</v>
      </c>
      <c r="K1024" s="3">
        <v>34.43</v>
      </c>
      <c r="L1024">
        <v>5</v>
      </c>
      <c r="M1024" s="3">
        <v>172.15</v>
      </c>
      <c r="N1024" s="1" t="s">
        <v>21</v>
      </c>
      <c r="O1024" s="1" t="s">
        <v>37</v>
      </c>
    </row>
    <row r="1025" spans="1:15" x14ac:dyDescent="0.3">
      <c r="A1025" s="1" t="s">
        <v>3517</v>
      </c>
      <c r="B1025" s="2">
        <v>45800</v>
      </c>
      <c r="C1025" s="1" t="s">
        <v>6668</v>
      </c>
      <c r="D1025" s="1" t="s">
        <v>46</v>
      </c>
      <c r="E1025">
        <v>2025</v>
      </c>
      <c r="F1025" s="1" t="s">
        <v>3518</v>
      </c>
      <c r="G1025" s="1" t="s">
        <v>3519</v>
      </c>
      <c r="H1025" s="1" t="s">
        <v>2174</v>
      </c>
      <c r="I1025" s="1" t="s">
        <v>3520</v>
      </c>
      <c r="J1025" s="1" t="s">
        <v>20</v>
      </c>
      <c r="K1025" s="3">
        <v>30.78</v>
      </c>
      <c r="L1025">
        <v>2</v>
      </c>
      <c r="M1025" s="3">
        <v>61.56</v>
      </c>
      <c r="N1025" s="1" t="s">
        <v>6669</v>
      </c>
      <c r="O1025" s="1" t="s">
        <v>80</v>
      </c>
    </row>
    <row r="1026" spans="1:15" x14ac:dyDescent="0.3">
      <c r="A1026" s="1" t="s">
        <v>3521</v>
      </c>
      <c r="B1026" s="2">
        <v>45403</v>
      </c>
      <c r="C1026" s="1" t="s">
        <v>6666</v>
      </c>
      <c r="D1026" s="1" t="s">
        <v>82</v>
      </c>
      <c r="E1026">
        <v>2024</v>
      </c>
      <c r="F1026" s="1" t="s">
        <v>305</v>
      </c>
      <c r="G1026" s="1" t="s">
        <v>2841</v>
      </c>
      <c r="H1026" s="1" t="s">
        <v>1282</v>
      </c>
      <c r="I1026" s="1" t="s">
        <v>2601</v>
      </c>
      <c r="J1026" s="1" t="s">
        <v>70</v>
      </c>
      <c r="K1026" s="3">
        <v>16.100000000000001</v>
      </c>
      <c r="L1026">
        <v>5</v>
      </c>
      <c r="M1026" s="3">
        <v>80.5</v>
      </c>
      <c r="N1026" s="1" t="s">
        <v>29</v>
      </c>
      <c r="O1026" s="1" t="s">
        <v>22</v>
      </c>
    </row>
    <row r="1027" spans="1:15" x14ac:dyDescent="0.3">
      <c r="A1027" s="1" t="s">
        <v>3522</v>
      </c>
      <c r="B1027" s="2">
        <v>44868</v>
      </c>
      <c r="C1027" s="1" t="s">
        <v>6672</v>
      </c>
      <c r="D1027" s="1" t="s">
        <v>54</v>
      </c>
      <c r="E1027">
        <v>2022</v>
      </c>
      <c r="F1027" s="1" t="s">
        <v>3523</v>
      </c>
      <c r="G1027" s="1" t="s">
        <v>3524</v>
      </c>
      <c r="H1027" s="1" t="s">
        <v>3525</v>
      </c>
      <c r="I1027" s="1" t="s">
        <v>3526</v>
      </c>
      <c r="J1027" s="1" t="s">
        <v>20</v>
      </c>
      <c r="K1027" s="3">
        <v>19.579999999999998</v>
      </c>
      <c r="L1027">
        <v>5</v>
      </c>
      <c r="M1027" s="3">
        <v>97.9</v>
      </c>
      <c r="N1027" s="1" t="s">
        <v>6669</v>
      </c>
      <c r="O1027" s="1" t="s">
        <v>37</v>
      </c>
    </row>
    <row r="1028" spans="1:15" x14ac:dyDescent="0.3">
      <c r="A1028" s="1" t="s">
        <v>3527</v>
      </c>
      <c r="B1028" s="2">
        <v>45005</v>
      </c>
      <c r="C1028" s="1" t="s">
        <v>6667</v>
      </c>
      <c r="D1028" s="1" t="s">
        <v>15</v>
      </c>
      <c r="E1028">
        <v>2023</v>
      </c>
      <c r="F1028" s="1" t="s">
        <v>2345</v>
      </c>
      <c r="G1028" s="1" t="s">
        <v>2346</v>
      </c>
      <c r="H1028" s="1" t="s">
        <v>2234</v>
      </c>
      <c r="I1028" s="1" t="s">
        <v>2235</v>
      </c>
      <c r="J1028" s="1" t="s">
        <v>70</v>
      </c>
      <c r="K1028" s="3">
        <v>8.42</v>
      </c>
      <c r="L1028">
        <v>5</v>
      </c>
      <c r="M1028" s="3">
        <v>42.1</v>
      </c>
      <c r="N1028" s="1" t="s">
        <v>6669</v>
      </c>
      <c r="O1028" s="1" t="s">
        <v>44</v>
      </c>
    </row>
    <row r="1029" spans="1:15" x14ac:dyDescent="0.3">
      <c r="A1029" s="1" t="s">
        <v>3528</v>
      </c>
      <c r="B1029" s="2">
        <v>45501</v>
      </c>
      <c r="C1029" s="1" t="s">
        <v>6666</v>
      </c>
      <c r="D1029" s="1" t="s">
        <v>32</v>
      </c>
      <c r="E1029">
        <v>2024</v>
      </c>
      <c r="F1029" s="1" t="s">
        <v>3529</v>
      </c>
      <c r="G1029" s="1" t="s">
        <v>3530</v>
      </c>
      <c r="H1029" s="1" t="s">
        <v>3531</v>
      </c>
      <c r="I1029" s="1" t="s">
        <v>3532</v>
      </c>
      <c r="J1029" s="1" t="s">
        <v>20</v>
      </c>
      <c r="K1029" s="3">
        <v>11.1</v>
      </c>
      <c r="L1029">
        <v>5</v>
      </c>
      <c r="M1029" s="3">
        <v>55.5</v>
      </c>
      <c r="N1029" s="1" t="s">
        <v>21</v>
      </c>
      <c r="O1029" s="1" t="s">
        <v>37</v>
      </c>
    </row>
    <row r="1030" spans="1:15" x14ac:dyDescent="0.3">
      <c r="A1030" s="1" t="s">
        <v>3533</v>
      </c>
      <c r="B1030" s="2">
        <v>45155</v>
      </c>
      <c r="C1030" s="1" t="s">
        <v>6672</v>
      </c>
      <c r="D1030" s="1" t="s">
        <v>90</v>
      </c>
      <c r="E1030">
        <v>2023</v>
      </c>
      <c r="F1030" s="1" t="s">
        <v>1063</v>
      </c>
      <c r="G1030" s="1" t="s">
        <v>1064</v>
      </c>
      <c r="H1030" s="1" t="s">
        <v>856</v>
      </c>
      <c r="I1030" s="1" t="s">
        <v>1983</v>
      </c>
      <c r="J1030" s="1" t="s">
        <v>20</v>
      </c>
      <c r="K1030" s="3">
        <v>40.94</v>
      </c>
      <c r="L1030">
        <v>3</v>
      </c>
      <c r="M1030" s="3">
        <v>122.82</v>
      </c>
      <c r="N1030" s="1" t="s">
        <v>6669</v>
      </c>
      <c r="O1030" s="1" t="s">
        <v>95</v>
      </c>
    </row>
    <row r="1031" spans="1:15" x14ac:dyDescent="0.3">
      <c r="A1031" s="1" t="s">
        <v>3534</v>
      </c>
      <c r="B1031" s="2">
        <v>45597</v>
      </c>
      <c r="C1031" s="1" t="s">
        <v>6668</v>
      </c>
      <c r="D1031" s="1" t="s">
        <v>54</v>
      </c>
      <c r="E1031">
        <v>2024</v>
      </c>
      <c r="F1031" s="1" t="s">
        <v>481</v>
      </c>
      <c r="G1031" s="1" t="s">
        <v>482</v>
      </c>
      <c r="H1031" s="1" t="s">
        <v>1939</v>
      </c>
      <c r="I1031" s="1" t="s">
        <v>3535</v>
      </c>
      <c r="J1031" s="1" t="s">
        <v>20</v>
      </c>
      <c r="K1031" s="3">
        <v>21.97</v>
      </c>
      <c r="L1031">
        <v>4</v>
      </c>
      <c r="M1031" s="3">
        <v>87.88</v>
      </c>
      <c r="N1031" s="1" t="s">
        <v>6669</v>
      </c>
      <c r="O1031" s="1" t="s">
        <v>37</v>
      </c>
    </row>
    <row r="1032" spans="1:15" x14ac:dyDescent="0.3">
      <c r="A1032" s="1" t="s">
        <v>3536</v>
      </c>
      <c r="B1032" s="2">
        <v>45173</v>
      </c>
      <c r="C1032" s="1" t="s">
        <v>6667</v>
      </c>
      <c r="D1032" s="1" t="s">
        <v>60</v>
      </c>
      <c r="E1032">
        <v>2023</v>
      </c>
      <c r="F1032" s="1" t="s">
        <v>912</v>
      </c>
      <c r="G1032" s="1" t="s">
        <v>3537</v>
      </c>
      <c r="H1032" s="1" t="s">
        <v>891</v>
      </c>
      <c r="I1032" s="1" t="s">
        <v>3538</v>
      </c>
      <c r="J1032" s="1" t="s">
        <v>20</v>
      </c>
      <c r="K1032" s="3">
        <v>23.65</v>
      </c>
      <c r="L1032">
        <v>1</v>
      </c>
      <c r="M1032" s="3">
        <v>23.65</v>
      </c>
      <c r="N1032" s="1" t="s">
        <v>29</v>
      </c>
      <c r="O1032" s="1" t="s">
        <v>30</v>
      </c>
    </row>
    <row r="1033" spans="1:15" x14ac:dyDescent="0.3">
      <c r="A1033" s="1" t="s">
        <v>3539</v>
      </c>
      <c r="B1033" s="2">
        <v>45246</v>
      </c>
      <c r="C1033" s="1" t="s">
        <v>6672</v>
      </c>
      <c r="D1033" s="1" t="s">
        <v>54</v>
      </c>
      <c r="E1033">
        <v>2023</v>
      </c>
      <c r="F1033" s="1" t="s">
        <v>829</v>
      </c>
      <c r="G1033" s="1" t="s">
        <v>1099</v>
      </c>
      <c r="H1033" s="1" t="s">
        <v>1798</v>
      </c>
      <c r="I1033" s="1" t="s">
        <v>1799</v>
      </c>
      <c r="J1033" s="1" t="s">
        <v>70</v>
      </c>
      <c r="K1033" s="3">
        <v>30.48</v>
      </c>
      <c r="L1033">
        <v>1</v>
      </c>
      <c r="M1033" s="3">
        <v>30.48</v>
      </c>
      <c r="N1033" s="1" t="s">
        <v>88</v>
      </c>
      <c r="O1033" s="1" t="s">
        <v>22</v>
      </c>
    </row>
    <row r="1034" spans="1:15" x14ac:dyDescent="0.3">
      <c r="A1034" s="1" t="s">
        <v>3540</v>
      </c>
      <c r="B1034" s="2">
        <v>45447</v>
      </c>
      <c r="C1034" s="1" t="s">
        <v>6671</v>
      </c>
      <c r="D1034" s="1" t="s">
        <v>24</v>
      </c>
      <c r="E1034">
        <v>2024</v>
      </c>
      <c r="F1034" s="1" t="s">
        <v>3207</v>
      </c>
      <c r="G1034" s="1" t="s">
        <v>3208</v>
      </c>
      <c r="H1034" s="1" t="s">
        <v>1879</v>
      </c>
      <c r="I1034" s="1" t="s">
        <v>1880</v>
      </c>
      <c r="J1034" s="1" t="s">
        <v>20</v>
      </c>
      <c r="K1034" s="3">
        <v>24.63</v>
      </c>
      <c r="L1034">
        <v>2</v>
      </c>
      <c r="M1034" s="3">
        <v>49.26</v>
      </c>
      <c r="N1034" s="1" t="s">
        <v>6669</v>
      </c>
      <c r="O1034" s="1" t="s">
        <v>44</v>
      </c>
    </row>
    <row r="1035" spans="1:15" x14ac:dyDescent="0.3">
      <c r="A1035" s="1" t="s">
        <v>3541</v>
      </c>
      <c r="B1035" s="2">
        <v>45124</v>
      </c>
      <c r="C1035" s="1" t="s">
        <v>6667</v>
      </c>
      <c r="D1035" s="1" t="s">
        <v>32</v>
      </c>
      <c r="E1035">
        <v>2023</v>
      </c>
      <c r="F1035" s="1" t="s">
        <v>47</v>
      </c>
      <c r="G1035" s="1" t="s">
        <v>72</v>
      </c>
      <c r="H1035" s="1" t="s">
        <v>3542</v>
      </c>
      <c r="I1035" s="1" t="s">
        <v>3543</v>
      </c>
      <c r="J1035" s="1" t="s">
        <v>51</v>
      </c>
      <c r="K1035" s="3">
        <v>39.67</v>
      </c>
      <c r="L1035">
        <v>3</v>
      </c>
      <c r="M1035" s="3">
        <v>119.01</v>
      </c>
      <c r="N1035" s="1" t="s">
        <v>21</v>
      </c>
      <c r="O1035" s="1" t="s">
        <v>193</v>
      </c>
    </row>
    <row r="1036" spans="1:15" x14ac:dyDescent="0.3">
      <c r="A1036" s="1" t="s">
        <v>3544</v>
      </c>
      <c r="B1036" s="2">
        <v>44976</v>
      </c>
      <c r="C1036" s="1" t="s">
        <v>6666</v>
      </c>
      <c r="D1036" s="1" t="s">
        <v>39</v>
      </c>
      <c r="E1036">
        <v>2023</v>
      </c>
      <c r="F1036" s="1" t="s">
        <v>616</v>
      </c>
      <c r="G1036" s="1" t="s">
        <v>3545</v>
      </c>
      <c r="H1036" s="1" t="s">
        <v>678</v>
      </c>
      <c r="I1036" s="1" t="s">
        <v>2599</v>
      </c>
      <c r="J1036" s="1" t="s">
        <v>51</v>
      </c>
      <c r="K1036" s="3">
        <v>10.28</v>
      </c>
      <c r="L1036">
        <v>5</v>
      </c>
      <c r="M1036" s="3">
        <v>51.4</v>
      </c>
      <c r="N1036" s="1" t="s">
        <v>21</v>
      </c>
      <c r="O1036" s="1" t="s">
        <v>44</v>
      </c>
    </row>
    <row r="1037" spans="1:15" x14ac:dyDescent="0.3">
      <c r="A1037" s="1" t="s">
        <v>3546</v>
      </c>
      <c r="B1037" s="2">
        <v>45038</v>
      </c>
      <c r="C1037" s="1" t="s">
        <v>6673</v>
      </c>
      <c r="D1037" s="1" t="s">
        <v>82</v>
      </c>
      <c r="E1037">
        <v>2023</v>
      </c>
      <c r="F1037" s="1" t="s">
        <v>2014</v>
      </c>
      <c r="G1037" s="1" t="s">
        <v>2015</v>
      </c>
      <c r="H1037" s="1" t="s">
        <v>984</v>
      </c>
      <c r="I1037" s="1" t="s">
        <v>1711</v>
      </c>
      <c r="J1037" s="1" t="s">
        <v>20</v>
      </c>
      <c r="K1037" s="3">
        <v>23.53</v>
      </c>
      <c r="L1037">
        <v>2</v>
      </c>
      <c r="M1037" s="3">
        <v>47.06</v>
      </c>
      <c r="N1037" s="1" t="s">
        <v>6669</v>
      </c>
      <c r="O1037" s="1" t="s">
        <v>193</v>
      </c>
    </row>
    <row r="1038" spans="1:15" x14ac:dyDescent="0.3">
      <c r="A1038" s="1" t="s">
        <v>3547</v>
      </c>
      <c r="B1038" s="2">
        <v>44821</v>
      </c>
      <c r="C1038" s="1" t="s">
        <v>6673</v>
      </c>
      <c r="D1038" s="1" t="s">
        <v>60</v>
      </c>
      <c r="E1038">
        <v>2022</v>
      </c>
      <c r="F1038" s="1" t="s">
        <v>2154</v>
      </c>
      <c r="G1038" s="1" t="s">
        <v>3548</v>
      </c>
      <c r="H1038" s="1" t="s">
        <v>1381</v>
      </c>
      <c r="I1038" s="1" t="s">
        <v>1382</v>
      </c>
      <c r="J1038" s="1" t="s">
        <v>70</v>
      </c>
      <c r="K1038" s="3">
        <v>31.77</v>
      </c>
      <c r="L1038">
        <v>4</v>
      </c>
      <c r="M1038" s="3">
        <v>127.08</v>
      </c>
      <c r="N1038" s="1" t="s">
        <v>6669</v>
      </c>
      <c r="O1038" s="1" t="s">
        <v>44</v>
      </c>
    </row>
    <row r="1039" spans="1:15" x14ac:dyDescent="0.3">
      <c r="A1039" s="1" t="s">
        <v>3549</v>
      </c>
      <c r="B1039" s="2">
        <v>45132</v>
      </c>
      <c r="C1039" s="1" t="s">
        <v>6671</v>
      </c>
      <c r="D1039" s="1" t="s">
        <v>32</v>
      </c>
      <c r="E1039">
        <v>2023</v>
      </c>
      <c r="F1039" s="1" t="s">
        <v>1942</v>
      </c>
      <c r="G1039" s="1" t="s">
        <v>3399</v>
      </c>
      <c r="H1039" s="1" t="s">
        <v>2356</v>
      </c>
      <c r="I1039" s="1" t="s">
        <v>2547</v>
      </c>
      <c r="J1039" s="1" t="s">
        <v>70</v>
      </c>
      <c r="K1039" s="3">
        <v>25.13</v>
      </c>
      <c r="L1039">
        <v>2</v>
      </c>
      <c r="M1039" s="3">
        <v>50.26</v>
      </c>
      <c r="N1039" s="1" t="s">
        <v>29</v>
      </c>
      <c r="O1039" s="1" t="s">
        <v>52</v>
      </c>
    </row>
    <row r="1040" spans="1:15" x14ac:dyDescent="0.3">
      <c r="A1040" s="1" t="s">
        <v>3550</v>
      </c>
      <c r="B1040" s="2">
        <v>45523</v>
      </c>
      <c r="C1040" s="1" t="s">
        <v>6667</v>
      </c>
      <c r="D1040" s="1" t="s">
        <v>90</v>
      </c>
      <c r="E1040">
        <v>2024</v>
      </c>
      <c r="F1040" s="1" t="s">
        <v>1254</v>
      </c>
      <c r="G1040" s="1" t="s">
        <v>3551</v>
      </c>
      <c r="H1040" s="1" t="s">
        <v>3235</v>
      </c>
      <c r="I1040" s="1" t="s">
        <v>3236</v>
      </c>
      <c r="J1040" s="1" t="s">
        <v>20</v>
      </c>
      <c r="K1040" s="3">
        <v>33.18</v>
      </c>
      <c r="L1040">
        <v>4</v>
      </c>
      <c r="M1040" s="3">
        <v>132.72</v>
      </c>
      <c r="N1040" s="1" t="s">
        <v>6669</v>
      </c>
      <c r="O1040" s="1" t="s">
        <v>22</v>
      </c>
    </row>
    <row r="1041" spans="1:15" x14ac:dyDescent="0.3">
      <c r="A1041" s="1" t="s">
        <v>3552</v>
      </c>
      <c r="B1041" s="2">
        <v>45815</v>
      </c>
      <c r="C1041" s="1" t="s">
        <v>6673</v>
      </c>
      <c r="D1041" s="1" t="s">
        <v>24</v>
      </c>
      <c r="E1041">
        <v>2025</v>
      </c>
      <c r="F1041" s="1" t="s">
        <v>3553</v>
      </c>
      <c r="G1041" s="1" t="s">
        <v>3554</v>
      </c>
      <c r="H1041" s="1" t="s">
        <v>2356</v>
      </c>
      <c r="I1041" s="1" t="s">
        <v>2357</v>
      </c>
      <c r="J1041" s="1" t="s">
        <v>70</v>
      </c>
      <c r="K1041" s="3">
        <v>27.45</v>
      </c>
      <c r="L1041">
        <v>4</v>
      </c>
      <c r="M1041" s="3">
        <v>109.8</v>
      </c>
      <c r="N1041" s="1" t="s">
        <v>6669</v>
      </c>
      <c r="O1041" s="1" t="s">
        <v>22</v>
      </c>
    </row>
    <row r="1042" spans="1:15" x14ac:dyDescent="0.3">
      <c r="A1042" s="1" t="s">
        <v>3555</v>
      </c>
      <c r="B1042" s="2">
        <v>44859</v>
      </c>
      <c r="C1042" s="1" t="s">
        <v>6671</v>
      </c>
      <c r="D1042" s="1" t="s">
        <v>133</v>
      </c>
      <c r="E1042">
        <v>2022</v>
      </c>
      <c r="F1042" s="1" t="s">
        <v>1422</v>
      </c>
      <c r="G1042" s="1" t="s">
        <v>1423</v>
      </c>
      <c r="H1042" s="1" t="s">
        <v>1398</v>
      </c>
      <c r="I1042" s="1" t="s">
        <v>1399</v>
      </c>
      <c r="J1042" s="1" t="s">
        <v>20</v>
      </c>
      <c r="K1042" s="3">
        <v>43.02</v>
      </c>
      <c r="L1042">
        <v>2</v>
      </c>
      <c r="M1042" s="3">
        <v>86.04</v>
      </c>
      <c r="N1042" s="1" t="s">
        <v>6669</v>
      </c>
      <c r="O1042" s="1" t="s">
        <v>37</v>
      </c>
    </row>
    <row r="1043" spans="1:15" x14ac:dyDescent="0.3">
      <c r="A1043" s="1" t="s">
        <v>3556</v>
      </c>
      <c r="B1043" s="2">
        <v>45317</v>
      </c>
      <c r="C1043" s="1" t="s">
        <v>6668</v>
      </c>
      <c r="D1043" s="1" t="s">
        <v>210</v>
      </c>
      <c r="E1043">
        <v>2024</v>
      </c>
      <c r="F1043" s="1" t="s">
        <v>2477</v>
      </c>
      <c r="G1043" s="1" t="s">
        <v>2478</v>
      </c>
      <c r="H1043" s="1" t="s">
        <v>3557</v>
      </c>
      <c r="I1043" s="1" t="s">
        <v>3558</v>
      </c>
      <c r="J1043" s="1" t="s">
        <v>20</v>
      </c>
      <c r="K1043" s="3">
        <v>23.25</v>
      </c>
      <c r="L1043">
        <v>1</v>
      </c>
      <c r="M1043" s="3">
        <v>23.25</v>
      </c>
      <c r="N1043" s="1" t="s">
        <v>21</v>
      </c>
      <c r="O1043" s="1" t="s">
        <v>22</v>
      </c>
    </row>
    <row r="1044" spans="1:15" x14ac:dyDescent="0.3">
      <c r="A1044" s="1" t="s">
        <v>3559</v>
      </c>
      <c r="B1044" s="2">
        <v>45606</v>
      </c>
      <c r="C1044" s="1" t="s">
        <v>6666</v>
      </c>
      <c r="D1044" s="1" t="s">
        <v>54</v>
      </c>
      <c r="E1044">
        <v>2024</v>
      </c>
      <c r="F1044" s="1" t="s">
        <v>1215</v>
      </c>
      <c r="G1044" s="1" t="s">
        <v>3560</v>
      </c>
      <c r="H1044" s="1" t="s">
        <v>2115</v>
      </c>
      <c r="I1044" s="1" t="s">
        <v>2116</v>
      </c>
      <c r="J1044" s="1" t="s">
        <v>70</v>
      </c>
      <c r="K1044" s="3">
        <v>29.91</v>
      </c>
      <c r="L1044">
        <v>4</v>
      </c>
      <c r="M1044" s="3">
        <v>119.64</v>
      </c>
      <c r="N1044" s="1" t="s">
        <v>6669</v>
      </c>
      <c r="O1044" s="1" t="s">
        <v>193</v>
      </c>
    </row>
    <row r="1045" spans="1:15" x14ac:dyDescent="0.3">
      <c r="A1045" s="1" t="s">
        <v>3561</v>
      </c>
      <c r="B1045" s="2">
        <v>45088</v>
      </c>
      <c r="C1045" s="1" t="s">
        <v>6666</v>
      </c>
      <c r="D1045" s="1" t="s">
        <v>24</v>
      </c>
      <c r="E1045">
        <v>2023</v>
      </c>
      <c r="F1045" s="1" t="s">
        <v>1549</v>
      </c>
      <c r="G1045" s="1" t="s">
        <v>3312</v>
      </c>
      <c r="H1045" s="1" t="s">
        <v>3562</v>
      </c>
      <c r="I1045" s="1" t="s">
        <v>3563</v>
      </c>
      <c r="J1045" s="1" t="s">
        <v>70</v>
      </c>
      <c r="K1045" s="3">
        <v>49.4</v>
      </c>
      <c r="L1045">
        <v>5</v>
      </c>
      <c r="M1045" s="3">
        <v>247</v>
      </c>
      <c r="N1045" s="1" t="s">
        <v>6669</v>
      </c>
      <c r="O1045" s="1" t="s">
        <v>193</v>
      </c>
    </row>
    <row r="1046" spans="1:15" x14ac:dyDescent="0.3">
      <c r="A1046" s="1" t="s">
        <v>3564</v>
      </c>
      <c r="B1046" s="2">
        <v>45512</v>
      </c>
      <c r="C1046" s="1" t="s">
        <v>6672</v>
      </c>
      <c r="D1046" s="1" t="s">
        <v>90</v>
      </c>
      <c r="E1046">
        <v>2024</v>
      </c>
      <c r="F1046" s="1" t="s">
        <v>3395</v>
      </c>
      <c r="G1046" s="1" t="s">
        <v>3396</v>
      </c>
      <c r="H1046" s="1" t="s">
        <v>3565</v>
      </c>
      <c r="I1046" s="1" t="s">
        <v>3566</v>
      </c>
      <c r="J1046" s="1" t="s">
        <v>20</v>
      </c>
      <c r="K1046" s="3">
        <v>28.7</v>
      </c>
      <c r="L1046">
        <v>3</v>
      </c>
      <c r="M1046" s="3">
        <v>86.1</v>
      </c>
      <c r="N1046" s="1" t="s">
        <v>29</v>
      </c>
      <c r="O1046" s="1" t="s">
        <v>80</v>
      </c>
    </row>
    <row r="1047" spans="1:15" x14ac:dyDescent="0.3">
      <c r="A1047" s="1" t="s">
        <v>3567</v>
      </c>
      <c r="B1047" s="2">
        <v>45186</v>
      </c>
      <c r="C1047" s="1" t="s">
        <v>6666</v>
      </c>
      <c r="D1047" s="1" t="s">
        <v>60</v>
      </c>
      <c r="E1047">
        <v>2023</v>
      </c>
      <c r="F1047" s="1" t="s">
        <v>2051</v>
      </c>
      <c r="G1047" s="1" t="s">
        <v>3568</v>
      </c>
      <c r="H1047" s="1" t="s">
        <v>1410</v>
      </c>
      <c r="I1047" s="1" t="s">
        <v>3569</v>
      </c>
      <c r="J1047" s="1" t="s">
        <v>70</v>
      </c>
      <c r="K1047" s="3">
        <v>27.98</v>
      </c>
      <c r="L1047">
        <v>2</v>
      </c>
      <c r="M1047" s="3">
        <v>55.96</v>
      </c>
      <c r="N1047" s="1" t="s">
        <v>6669</v>
      </c>
      <c r="O1047" s="1" t="s">
        <v>30</v>
      </c>
    </row>
    <row r="1048" spans="1:15" x14ac:dyDescent="0.3">
      <c r="A1048" s="1" t="s">
        <v>3570</v>
      </c>
      <c r="B1048" s="2">
        <v>45624</v>
      </c>
      <c r="C1048" s="1" t="s">
        <v>6672</v>
      </c>
      <c r="D1048" s="1" t="s">
        <v>54</v>
      </c>
      <c r="E1048">
        <v>2024</v>
      </c>
      <c r="F1048" s="1" t="s">
        <v>1040</v>
      </c>
      <c r="G1048" s="1" t="s">
        <v>3571</v>
      </c>
      <c r="H1048" s="1" t="s">
        <v>1108</v>
      </c>
      <c r="I1048" s="1" t="s">
        <v>1109</v>
      </c>
      <c r="J1048" s="1" t="s">
        <v>70</v>
      </c>
      <c r="K1048" s="3">
        <v>31.28</v>
      </c>
      <c r="L1048">
        <v>1</v>
      </c>
      <c r="M1048" s="3">
        <v>31.28</v>
      </c>
      <c r="N1048" s="1" t="s">
        <v>21</v>
      </c>
      <c r="O1048" s="1" t="s">
        <v>95</v>
      </c>
    </row>
    <row r="1049" spans="1:15" x14ac:dyDescent="0.3">
      <c r="A1049" s="1" t="s">
        <v>3572</v>
      </c>
      <c r="B1049" s="2">
        <v>44903</v>
      </c>
      <c r="C1049" s="1" t="s">
        <v>6672</v>
      </c>
      <c r="D1049" s="1" t="s">
        <v>107</v>
      </c>
      <c r="E1049">
        <v>2022</v>
      </c>
      <c r="F1049" s="1" t="s">
        <v>2399</v>
      </c>
      <c r="G1049" s="1" t="s">
        <v>2400</v>
      </c>
      <c r="H1049" s="1" t="s">
        <v>3573</v>
      </c>
      <c r="I1049" s="1" t="s">
        <v>3574</v>
      </c>
      <c r="J1049" s="1" t="s">
        <v>20</v>
      </c>
      <c r="K1049" s="3">
        <v>31.74</v>
      </c>
      <c r="L1049">
        <v>2</v>
      </c>
      <c r="M1049" s="3">
        <v>63.48</v>
      </c>
      <c r="N1049" s="1" t="s">
        <v>29</v>
      </c>
      <c r="O1049" s="1" t="s">
        <v>193</v>
      </c>
    </row>
    <row r="1050" spans="1:15" x14ac:dyDescent="0.3">
      <c r="A1050" s="1" t="s">
        <v>3575</v>
      </c>
      <c r="B1050" s="2">
        <v>44800</v>
      </c>
      <c r="C1050" s="1" t="s">
        <v>6673</v>
      </c>
      <c r="D1050" s="1" t="s">
        <v>90</v>
      </c>
      <c r="E1050">
        <v>2022</v>
      </c>
      <c r="F1050" s="1" t="s">
        <v>676</v>
      </c>
      <c r="G1050" s="1" t="s">
        <v>677</v>
      </c>
      <c r="H1050" s="1" t="s">
        <v>104</v>
      </c>
      <c r="I1050" s="1" t="s">
        <v>2445</v>
      </c>
      <c r="J1050" s="1" t="s">
        <v>70</v>
      </c>
      <c r="K1050" s="3">
        <v>12.39</v>
      </c>
      <c r="L1050">
        <v>3</v>
      </c>
      <c r="M1050" s="3">
        <v>37.17</v>
      </c>
      <c r="N1050" s="1" t="s">
        <v>6669</v>
      </c>
      <c r="O1050" s="1" t="s">
        <v>44</v>
      </c>
    </row>
    <row r="1051" spans="1:15" x14ac:dyDescent="0.3">
      <c r="A1051" s="1" t="s">
        <v>3576</v>
      </c>
      <c r="B1051" s="2">
        <v>45089</v>
      </c>
      <c r="C1051" s="1" t="s">
        <v>6667</v>
      </c>
      <c r="D1051" s="1" t="s">
        <v>24</v>
      </c>
      <c r="E1051">
        <v>2023</v>
      </c>
      <c r="F1051" s="1" t="s">
        <v>2192</v>
      </c>
      <c r="G1051" s="1" t="s">
        <v>3577</v>
      </c>
      <c r="H1051" s="1" t="s">
        <v>580</v>
      </c>
      <c r="I1051" s="1" t="s">
        <v>3578</v>
      </c>
      <c r="J1051" s="1" t="s">
        <v>51</v>
      </c>
      <c r="K1051" s="3">
        <v>9.68</v>
      </c>
      <c r="L1051">
        <v>4</v>
      </c>
      <c r="M1051" s="3">
        <v>38.72</v>
      </c>
      <c r="N1051" s="1" t="s">
        <v>88</v>
      </c>
      <c r="O1051" s="1" t="s">
        <v>193</v>
      </c>
    </row>
    <row r="1052" spans="1:15" x14ac:dyDescent="0.3">
      <c r="A1052" s="1" t="s">
        <v>3579</v>
      </c>
      <c r="B1052" s="2">
        <v>45068</v>
      </c>
      <c r="C1052" s="1" t="s">
        <v>6667</v>
      </c>
      <c r="D1052" s="1" t="s">
        <v>46</v>
      </c>
      <c r="E1052">
        <v>2023</v>
      </c>
      <c r="F1052" s="1" t="s">
        <v>1264</v>
      </c>
      <c r="G1052" s="1" t="s">
        <v>1333</v>
      </c>
      <c r="H1052" s="1" t="s">
        <v>1194</v>
      </c>
      <c r="I1052" s="1" t="s">
        <v>3580</v>
      </c>
      <c r="J1052" s="1" t="s">
        <v>70</v>
      </c>
      <c r="K1052" s="3">
        <v>20.54</v>
      </c>
      <c r="L1052">
        <v>2</v>
      </c>
      <c r="M1052" s="3">
        <v>41.08</v>
      </c>
      <c r="N1052" s="1" t="s">
        <v>29</v>
      </c>
      <c r="O1052" s="1" t="s">
        <v>95</v>
      </c>
    </row>
    <row r="1053" spans="1:15" x14ac:dyDescent="0.3">
      <c r="A1053" s="1" t="s">
        <v>3581</v>
      </c>
      <c r="B1053" s="2">
        <v>45321</v>
      </c>
      <c r="C1053" s="1" t="s">
        <v>6671</v>
      </c>
      <c r="D1053" s="1" t="s">
        <v>210</v>
      </c>
      <c r="E1053">
        <v>2024</v>
      </c>
      <c r="F1053" s="1" t="s">
        <v>1700</v>
      </c>
      <c r="G1053" s="1" t="s">
        <v>1701</v>
      </c>
      <c r="H1053" s="1" t="s">
        <v>2403</v>
      </c>
      <c r="I1053" s="1" t="s">
        <v>3582</v>
      </c>
      <c r="J1053" s="1" t="s">
        <v>51</v>
      </c>
      <c r="K1053" s="3">
        <v>37.67</v>
      </c>
      <c r="L1053">
        <v>3</v>
      </c>
      <c r="M1053" s="3">
        <v>113.01</v>
      </c>
      <c r="N1053" s="1" t="s">
        <v>6669</v>
      </c>
      <c r="O1053" s="1" t="s">
        <v>37</v>
      </c>
    </row>
    <row r="1054" spans="1:15" x14ac:dyDescent="0.3">
      <c r="A1054" s="1" t="s">
        <v>3583</v>
      </c>
      <c r="B1054" s="2">
        <v>45038</v>
      </c>
      <c r="C1054" s="1" t="s">
        <v>6673</v>
      </c>
      <c r="D1054" s="1" t="s">
        <v>82</v>
      </c>
      <c r="E1054">
        <v>2023</v>
      </c>
      <c r="F1054" s="1" t="s">
        <v>3584</v>
      </c>
      <c r="G1054" s="1" t="s">
        <v>3585</v>
      </c>
      <c r="H1054" s="1" t="s">
        <v>540</v>
      </c>
      <c r="I1054" s="1" t="s">
        <v>2631</v>
      </c>
      <c r="J1054" s="1" t="s">
        <v>51</v>
      </c>
      <c r="K1054" s="3">
        <v>46.66</v>
      </c>
      <c r="L1054">
        <v>1</v>
      </c>
      <c r="M1054" s="3">
        <v>46.66</v>
      </c>
      <c r="N1054" s="1" t="s">
        <v>88</v>
      </c>
      <c r="O1054" s="1" t="s">
        <v>52</v>
      </c>
    </row>
    <row r="1055" spans="1:15" x14ac:dyDescent="0.3">
      <c r="A1055" s="1" t="s">
        <v>3586</v>
      </c>
      <c r="B1055" s="2">
        <v>45328</v>
      </c>
      <c r="C1055" s="1" t="s">
        <v>6671</v>
      </c>
      <c r="D1055" s="1" t="s">
        <v>39</v>
      </c>
      <c r="E1055">
        <v>2024</v>
      </c>
      <c r="F1055" s="1" t="s">
        <v>1596</v>
      </c>
      <c r="G1055" s="1" t="s">
        <v>2630</v>
      </c>
      <c r="H1055" s="1" t="s">
        <v>2174</v>
      </c>
      <c r="I1055" s="1" t="s">
        <v>3048</v>
      </c>
      <c r="J1055" s="1" t="s">
        <v>20</v>
      </c>
      <c r="K1055" s="3">
        <v>17.329999999999998</v>
      </c>
      <c r="L1055">
        <v>5</v>
      </c>
      <c r="M1055" s="3">
        <v>86.65</v>
      </c>
      <c r="N1055" s="1" t="s">
        <v>29</v>
      </c>
      <c r="O1055" s="1" t="s">
        <v>44</v>
      </c>
    </row>
    <row r="1056" spans="1:15" x14ac:dyDescent="0.3">
      <c r="A1056" s="1" t="s">
        <v>3587</v>
      </c>
      <c r="B1056" s="2">
        <v>45779</v>
      </c>
      <c r="C1056" s="1" t="s">
        <v>6668</v>
      </c>
      <c r="D1056" s="1" t="s">
        <v>46</v>
      </c>
      <c r="E1056">
        <v>2025</v>
      </c>
      <c r="F1056" s="1" t="s">
        <v>245</v>
      </c>
      <c r="G1056" s="1" t="s">
        <v>1534</v>
      </c>
      <c r="H1056" s="1" t="s">
        <v>1541</v>
      </c>
      <c r="I1056" s="1" t="s">
        <v>1542</v>
      </c>
      <c r="J1056" s="1" t="s">
        <v>51</v>
      </c>
      <c r="K1056" s="3">
        <v>24.54</v>
      </c>
      <c r="L1056">
        <v>1</v>
      </c>
      <c r="M1056" s="3">
        <v>24.54</v>
      </c>
      <c r="N1056" s="1" t="s">
        <v>21</v>
      </c>
      <c r="O1056" s="1" t="s">
        <v>95</v>
      </c>
    </row>
    <row r="1057" spans="1:15" x14ac:dyDescent="0.3">
      <c r="A1057" s="1" t="s">
        <v>3588</v>
      </c>
      <c r="B1057" s="2">
        <v>45350</v>
      </c>
      <c r="C1057" s="1" t="s">
        <v>6670</v>
      </c>
      <c r="D1057" s="1" t="s">
        <v>39</v>
      </c>
      <c r="E1057">
        <v>2024</v>
      </c>
      <c r="F1057" s="1" t="s">
        <v>495</v>
      </c>
      <c r="G1057" s="1" t="s">
        <v>3589</v>
      </c>
      <c r="H1057" s="1" t="s">
        <v>1100</v>
      </c>
      <c r="I1057" s="1" t="s">
        <v>1101</v>
      </c>
      <c r="J1057" s="1" t="s">
        <v>20</v>
      </c>
      <c r="K1057" s="3">
        <v>7.33</v>
      </c>
      <c r="L1057">
        <v>2</v>
      </c>
      <c r="M1057" s="3">
        <v>14.66</v>
      </c>
      <c r="N1057" s="1" t="s">
        <v>88</v>
      </c>
      <c r="O1057" s="1" t="s">
        <v>44</v>
      </c>
    </row>
    <row r="1058" spans="1:15" x14ac:dyDescent="0.3">
      <c r="A1058" s="1" t="s">
        <v>3590</v>
      </c>
      <c r="B1058" s="2">
        <v>45552</v>
      </c>
      <c r="C1058" s="1" t="s">
        <v>6671</v>
      </c>
      <c r="D1058" s="1" t="s">
        <v>60</v>
      </c>
      <c r="E1058">
        <v>2024</v>
      </c>
      <c r="F1058" s="1" t="s">
        <v>3136</v>
      </c>
      <c r="G1058" s="1" t="s">
        <v>3137</v>
      </c>
      <c r="H1058" s="1" t="s">
        <v>2106</v>
      </c>
      <c r="I1058" s="1" t="s">
        <v>3591</v>
      </c>
      <c r="J1058" s="1" t="s">
        <v>87</v>
      </c>
      <c r="K1058" s="3">
        <v>35.68</v>
      </c>
      <c r="L1058">
        <v>5</v>
      </c>
      <c r="M1058" s="3">
        <v>178.4</v>
      </c>
      <c r="N1058" s="1" t="s">
        <v>21</v>
      </c>
      <c r="O1058" s="1" t="s">
        <v>44</v>
      </c>
    </row>
    <row r="1059" spans="1:15" x14ac:dyDescent="0.3">
      <c r="A1059" s="1" t="s">
        <v>3592</v>
      </c>
      <c r="B1059" s="2">
        <v>44934</v>
      </c>
      <c r="C1059" s="1" t="s">
        <v>6666</v>
      </c>
      <c r="D1059" s="1" t="s">
        <v>210</v>
      </c>
      <c r="E1059">
        <v>2023</v>
      </c>
      <c r="F1059" s="1" t="s">
        <v>1254</v>
      </c>
      <c r="G1059" s="1" t="s">
        <v>3593</v>
      </c>
      <c r="H1059" s="1" t="s">
        <v>3594</v>
      </c>
      <c r="I1059" s="1" t="s">
        <v>3595</v>
      </c>
      <c r="J1059" s="1" t="s">
        <v>70</v>
      </c>
      <c r="K1059" s="3">
        <v>27.41</v>
      </c>
      <c r="L1059">
        <v>2</v>
      </c>
      <c r="M1059" s="3">
        <v>54.82</v>
      </c>
      <c r="N1059" s="1" t="s">
        <v>88</v>
      </c>
      <c r="O1059" s="1" t="s">
        <v>193</v>
      </c>
    </row>
    <row r="1060" spans="1:15" x14ac:dyDescent="0.3">
      <c r="A1060" s="1" t="s">
        <v>3596</v>
      </c>
      <c r="B1060" s="2">
        <v>45227</v>
      </c>
      <c r="C1060" s="1" t="s">
        <v>6673</v>
      </c>
      <c r="D1060" s="1" t="s">
        <v>133</v>
      </c>
      <c r="E1060">
        <v>2023</v>
      </c>
      <c r="F1060" s="1" t="s">
        <v>992</v>
      </c>
      <c r="G1060" s="1" t="s">
        <v>993</v>
      </c>
      <c r="H1060" s="1" t="s">
        <v>3597</v>
      </c>
      <c r="I1060" s="1" t="s">
        <v>3598</v>
      </c>
      <c r="J1060" s="1" t="s">
        <v>20</v>
      </c>
      <c r="K1060" s="3">
        <v>48.84</v>
      </c>
      <c r="L1060">
        <v>4</v>
      </c>
      <c r="M1060" s="3">
        <v>195.36</v>
      </c>
      <c r="N1060" s="1" t="s">
        <v>6669</v>
      </c>
      <c r="O1060" s="1" t="s">
        <v>80</v>
      </c>
    </row>
    <row r="1061" spans="1:15" x14ac:dyDescent="0.3">
      <c r="A1061" s="1" t="s">
        <v>3599</v>
      </c>
      <c r="B1061" s="2">
        <v>45439</v>
      </c>
      <c r="C1061" s="1" t="s">
        <v>6667</v>
      </c>
      <c r="D1061" s="1" t="s">
        <v>46</v>
      </c>
      <c r="E1061">
        <v>2024</v>
      </c>
      <c r="F1061" s="1" t="s">
        <v>1680</v>
      </c>
      <c r="G1061" s="1" t="s">
        <v>3600</v>
      </c>
      <c r="H1061" s="1" t="s">
        <v>752</v>
      </c>
      <c r="I1061" s="1" t="s">
        <v>3601</v>
      </c>
      <c r="J1061" s="1" t="s">
        <v>87</v>
      </c>
      <c r="K1061" s="3">
        <v>12.71</v>
      </c>
      <c r="L1061">
        <v>5</v>
      </c>
      <c r="M1061" s="3">
        <v>63.55</v>
      </c>
      <c r="N1061" s="1" t="s">
        <v>88</v>
      </c>
      <c r="O1061" s="1" t="s">
        <v>52</v>
      </c>
    </row>
    <row r="1062" spans="1:15" x14ac:dyDescent="0.3">
      <c r="A1062" s="1" t="s">
        <v>3602</v>
      </c>
      <c r="B1062" s="2">
        <v>45292</v>
      </c>
      <c r="C1062" s="1" t="s">
        <v>6667</v>
      </c>
      <c r="D1062" s="1" t="s">
        <v>210</v>
      </c>
      <c r="E1062">
        <v>2024</v>
      </c>
      <c r="F1062" s="1" t="s">
        <v>471</v>
      </c>
      <c r="G1062" s="1" t="s">
        <v>472</v>
      </c>
      <c r="H1062" s="1" t="s">
        <v>3425</v>
      </c>
      <c r="I1062" s="1" t="s">
        <v>3603</v>
      </c>
      <c r="J1062" s="1" t="s">
        <v>51</v>
      </c>
      <c r="K1062" s="3">
        <v>19.14</v>
      </c>
      <c r="L1062">
        <v>1</v>
      </c>
      <c r="M1062" s="3">
        <v>19.14</v>
      </c>
      <c r="N1062" s="1" t="s">
        <v>21</v>
      </c>
      <c r="O1062" s="1" t="s">
        <v>44</v>
      </c>
    </row>
    <row r="1063" spans="1:15" x14ac:dyDescent="0.3">
      <c r="A1063" s="1" t="s">
        <v>3604</v>
      </c>
      <c r="B1063" s="2">
        <v>45545</v>
      </c>
      <c r="C1063" s="1" t="s">
        <v>6671</v>
      </c>
      <c r="D1063" s="1" t="s">
        <v>60</v>
      </c>
      <c r="E1063">
        <v>2024</v>
      </c>
      <c r="F1063" s="1" t="s">
        <v>3605</v>
      </c>
      <c r="G1063" s="1" t="s">
        <v>3606</v>
      </c>
      <c r="H1063" s="1" t="s">
        <v>1243</v>
      </c>
      <c r="I1063" s="1" t="s">
        <v>2087</v>
      </c>
      <c r="J1063" s="1" t="s">
        <v>70</v>
      </c>
      <c r="K1063" s="3">
        <v>35.630000000000003</v>
      </c>
      <c r="L1063">
        <v>4</v>
      </c>
      <c r="M1063" s="3">
        <v>142.52000000000001</v>
      </c>
      <c r="N1063" s="1" t="s">
        <v>29</v>
      </c>
      <c r="O1063" s="1" t="s">
        <v>37</v>
      </c>
    </row>
    <row r="1064" spans="1:15" x14ac:dyDescent="0.3">
      <c r="A1064" s="1" t="s">
        <v>3607</v>
      </c>
      <c r="B1064" s="2">
        <v>45255</v>
      </c>
      <c r="C1064" s="1" t="s">
        <v>6673</v>
      </c>
      <c r="D1064" s="1" t="s">
        <v>54</v>
      </c>
      <c r="E1064">
        <v>2023</v>
      </c>
      <c r="F1064" s="1" t="s">
        <v>118</v>
      </c>
      <c r="G1064" s="1" t="s">
        <v>2431</v>
      </c>
      <c r="H1064" s="1" t="s">
        <v>1530</v>
      </c>
      <c r="I1064" s="1" t="s">
        <v>3608</v>
      </c>
      <c r="J1064" s="1" t="s">
        <v>20</v>
      </c>
      <c r="K1064" s="3">
        <v>35.01</v>
      </c>
      <c r="L1064">
        <v>1</v>
      </c>
      <c r="M1064" s="3">
        <v>35.01</v>
      </c>
      <c r="N1064" s="1" t="s">
        <v>29</v>
      </c>
      <c r="O1064" s="1" t="s">
        <v>193</v>
      </c>
    </row>
    <row r="1065" spans="1:15" x14ac:dyDescent="0.3">
      <c r="A1065" s="1" t="s">
        <v>3609</v>
      </c>
      <c r="B1065" s="2">
        <v>45838</v>
      </c>
      <c r="C1065" s="1" t="s">
        <v>6667</v>
      </c>
      <c r="D1065" s="1" t="s">
        <v>24</v>
      </c>
      <c r="E1065">
        <v>2025</v>
      </c>
      <c r="F1065" s="1" t="s">
        <v>91</v>
      </c>
      <c r="G1065" s="1" t="s">
        <v>562</v>
      </c>
      <c r="H1065" s="1" t="s">
        <v>3133</v>
      </c>
      <c r="I1065" s="1" t="s">
        <v>3134</v>
      </c>
      <c r="J1065" s="1" t="s">
        <v>87</v>
      </c>
      <c r="K1065" s="3">
        <v>46.98</v>
      </c>
      <c r="L1065">
        <v>2</v>
      </c>
      <c r="M1065" s="3">
        <v>93.96</v>
      </c>
      <c r="N1065" s="1" t="s">
        <v>21</v>
      </c>
      <c r="O1065" s="1" t="s">
        <v>37</v>
      </c>
    </row>
    <row r="1066" spans="1:15" x14ac:dyDescent="0.3">
      <c r="A1066" s="1" t="s">
        <v>3610</v>
      </c>
      <c r="B1066" s="2">
        <v>45717</v>
      </c>
      <c r="C1066" s="1" t="s">
        <v>6673</v>
      </c>
      <c r="D1066" s="1" t="s">
        <v>15</v>
      </c>
      <c r="E1066">
        <v>2025</v>
      </c>
      <c r="F1066" s="1" t="s">
        <v>123</v>
      </c>
      <c r="G1066" s="1" t="s">
        <v>3611</v>
      </c>
      <c r="H1066" s="1" t="s">
        <v>645</v>
      </c>
      <c r="I1066" s="1" t="s">
        <v>646</v>
      </c>
      <c r="J1066" s="1" t="s">
        <v>70</v>
      </c>
      <c r="K1066" s="3">
        <v>45.48</v>
      </c>
      <c r="L1066">
        <v>2</v>
      </c>
      <c r="M1066" s="3">
        <v>90.96</v>
      </c>
      <c r="N1066" s="1" t="s">
        <v>21</v>
      </c>
      <c r="O1066" s="1" t="s">
        <v>22</v>
      </c>
    </row>
    <row r="1067" spans="1:15" x14ac:dyDescent="0.3">
      <c r="A1067" s="1" t="s">
        <v>3612</v>
      </c>
      <c r="B1067" s="2">
        <v>45487</v>
      </c>
      <c r="C1067" s="1" t="s">
        <v>6666</v>
      </c>
      <c r="D1067" s="1" t="s">
        <v>32</v>
      </c>
      <c r="E1067">
        <v>2024</v>
      </c>
      <c r="F1067" s="1" t="s">
        <v>944</v>
      </c>
      <c r="G1067" s="1" t="s">
        <v>3613</v>
      </c>
      <c r="H1067" s="1" t="s">
        <v>2886</v>
      </c>
      <c r="I1067" s="1" t="s">
        <v>2887</v>
      </c>
      <c r="J1067" s="1" t="s">
        <v>87</v>
      </c>
      <c r="K1067" s="3">
        <v>16.11</v>
      </c>
      <c r="L1067">
        <v>3</v>
      </c>
      <c r="M1067" s="3">
        <v>48.33</v>
      </c>
      <c r="N1067" s="1" t="s">
        <v>88</v>
      </c>
      <c r="O1067" s="1" t="s">
        <v>52</v>
      </c>
    </row>
    <row r="1068" spans="1:15" x14ac:dyDescent="0.3">
      <c r="A1068" s="1" t="s">
        <v>3614</v>
      </c>
      <c r="B1068" s="2">
        <v>45543</v>
      </c>
      <c r="C1068" s="1" t="s">
        <v>6666</v>
      </c>
      <c r="D1068" s="1" t="s">
        <v>60</v>
      </c>
      <c r="E1068">
        <v>2024</v>
      </c>
      <c r="F1068" s="1" t="s">
        <v>2372</v>
      </c>
      <c r="G1068" s="1" t="s">
        <v>3615</v>
      </c>
      <c r="H1068" s="1" t="s">
        <v>1158</v>
      </c>
      <c r="I1068" s="1" t="s">
        <v>3448</v>
      </c>
      <c r="J1068" s="1" t="s">
        <v>70</v>
      </c>
      <c r="K1068" s="3">
        <v>17.399999999999999</v>
      </c>
      <c r="L1068">
        <v>2</v>
      </c>
      <c r="M1068" s="3">
        <v>34.799999999999997</v>
      </c>
      <c r="N1068" s="1" t="s">
        <v>21</v>
      </c>
      <c r="O1068" s="1" t="s">
        <v>22</v>
      </c>
    </row>
    <row r="1069" spans="1:15" x14ac:dyDescent="0.3">
      <c r="A1069" s="1" t="s">
        <v>3616</v>
      </c>
      <c r="B1069" s="2">
        <v>45231</v>
      </c>
      <c r="C1069" s="1" t="s">
        <v>6670</v>
      </c>
      <c r="D1069" s="1" t="s">
        <v>54</v>
      </c>
      <c r="E1069">
        <v>2023</v>
      </c>
      <c r="F1069" s="1" t="s">
        <v>2406</v>
      </c>
      <c r="G1069" s="1" t="s">
        <v>2407</v>
      </c>
      <c r="H1069" s="1" t="s">
        <v>950</v>
      </c>
      <c r="I1069" s="1" t="s">
        <v>3617</v>
      </c>
      <c r="J1069" s="1" t="s">
        <v>70</v>
      </c>
      <c r="K1069" s="3">
        <v>48.81</v>
      </c>
      <c r="L1069">
        <v>3</v>
      </c>
      <c r="M1069" s="3">
        <v>146.43</v>
      </c>
      <c r="N1069" s="1" t="s">
        <v>6669</v>
      </c>
      <c r="O1069" s="1" t="s">
        <v>37</v>
      </c>
    </row>
    <row r="1070" spans="1:15" x14ac:dyDescent="0.3">
      <c r="A1070" s="1" t="s">
        <v>3618</v>
      </c>
      <c r="B1070" s="2">
        <v>45555</v>
      </c>
      <c r="C1070" s="1" t="s">
        <v>6668</v>
      </c>
      <c r="D1070" s="1" t="s">
        <v>60</v>
      </c>
      <c r="E1070">
        <v>2024</v>
      </c>
      <c r="F1070" s="1" t="s">
        <v>658</v>
      </c>
      <c r="G1070" s="1" t="s">
        <v>3619</v>
      </c>
      <c r="H1070" s="1" t="s">
        <v>3620</v>
      </c>
      <c r="I1070" s="1" t="s">
        <v>3621</v>
      </c>
      <c r="J1070" s="1" t="s">
        <v>70</v>
      </c>
      <c r="K1070" s="3">
        <v>10.35</v>
      </c>
      <c r="L1070">
        <v>5</v>
      </c>
      <c r="M1070" s="3">
        <v>51.75</v>
      </c>
      <c r="N1070" s="1" t="s">
        <v>6669</v>
      </c>
      <c r="O1070" s="1" t="s">
        <v>37</v>
      </c>
    </row>
    <row r="1071" spans="1:15" x14ac:dyDescent="0.3">
      <c r="A1071" s="1" t="s">
        <v>3622</v>
      </c>
      <c r="B1071" s="2">
        <v>45206</v>
      </c>
      <c r="C1071" s="1" t="s">
        <v>6673</v>
      </c>
      <c r="D1071" s="1" t="s">
        <v>133</v>
      </c>
      <c r="E1071">
        <v>2023</v>
      </c>
      <c r="F1071" s="1" t="s">
        <v>755</v>
      </c>
      <c r="G1071" s="1" t="s">
        <v>756</v>
      </c>
      <c r="H1071" s="1" t="s">
        <v>2658</v>
      </c>
      <c r="I1071" s="1" t="s">
        <v>3623</v>
      </c>
      <c r="J1071" s="1" t="s">
        <v>20</v>
      </c>
      <c r="K1071" s="3">
        <v>20.82</v>
      </c>
      <c r="L1071">
        <v>2</v>
      </c>
      <c r="M1071" s="3">
        <v>41.64</v>
      </c>
      <c r="N1071" s="1" t="s">
        <v>6669</v>
      </c>
      <c r="O1071" s="1" t="s">
        <v>44</v>
      </c>
    </row>
    <row r="1072" spans="1:15" x14ac:dyDescent="0.3">
      <c r="A1072" s="1" t="s">
        <v>3624</v>
      </c>
      <c r="B1072" s="2">
        <v>45188</v>
      </c>
      <c r="C1072" s="1" t="s">
        <v>6671</v>
      </c>
      <c r="D1072" s="1" t="s">
        <v>60</v>
      </c>
      <c r="E1072">
        <v>2023</v>
      </c>
      <c r="F1072" s="1" t="s">
        <v>3625</v>
      </c>
      <c r="G1072" s="1" t="s">
        <v>3626</v>
      </c>
      <c r="H1072" s="1" t="s">
        <v>2604</v>
      </c>
      <c r="I1072" s="1" t="s">
        <v>2605</v>
      </c>
      <c r="J1072" s="1" t="s">
        <v>51</v>
      </c>
      <c r="K1072" s="3">
        <v>46.79</v>
      </c>
      <c r="L1072">
        <v>3</v>
      </c>
      <c r="M1072" s="3">
        <v>140.37</v>
      </c>
      <c r="N1072" s="1" t="s">
        <v>88</v>
      </c>
      <c r="O1072" s="1" t="s">
        <v>44</v>
      </c>
    </row>
    <row r="1073" spans="1:15" x14ac:dyDescent="0.3">
      <c r="A1073" s="1" t="s">
        <v>3627</v>
      </c>
      <c r="B1073" s="2">
        <v>45217</v>
      </c>
      <c r="C1073" s="1" t="s">
        <v>6670</v>
      </c>
      <c r="D1073" s="1" t="s">
        <v>133</v>
      </c>
      <c r="E1073">
        <v>2023</v>
      </c>
      <c r="F1073" s="1" t="s">
        <v>1280</v>
      </c>
      <c r="G1073" s="1" t="s">
        <v>1281</v>
      </c>
      <c r="H1073" s="1" t="s">
        <v>3573</v>
      </c>
      <c r="I1073" s="1" t="s">
        <v>3628</v>
      </c>
      <c r="J1073" s="1" t="s">
        <v>20</v>
      </c>
      <c r="K1073" s="3">
        <v>38.81</v>
      </c>
      <c r="L1073">
        <v>2</v>
      </c>
      <c r="M1073" s="3">
        <v>77.62</v>
      </c>
      <c r="N1073" s="1" t="s">
        <v>88</v>
      </c>
      <c r="O1073" s="1" t="s">
        <v>22</v>
      </c>
    </row>
    <row r="1074" spans="1:15" x14ac:dyDescent="0.3">
      <c r="A1074" s="1" t="s">
        <v>3629</v>
      </c>
      <c r="B1074" s="2">
        <v>45195</v>
      </c>
      <c r="C1074" s="1" t="s">
        <v>6671</v>
      </c>
      <c r="D1074" s="1" t="s">
        <v>60</v>
      </c>
      <c r="E1074">
        <v>2023</v>
      </c>
      <c r="F1074" s="1" t="s">
        <v>755</v>
      </c>
      <c r="G1074" s="1" t="s">
        <v>3630</v>
      </c>
      <c r="H1074" s="1" t="s">
        <v>593</v>
      </c>
      <c r="I1074" s="1" t="s">
        <v>2923</v>
      </c>
      <c r="J1074" s="1" t="s">
        <v>20</v>
      </c>
      <c r="K1074" s="3">
        <v>46.25</v>
      </c>
      <c r="L1074">
        <v>3</v>
      </c>
      <c r="M1074" s="3">
        <v>138.75</v>
      </c>
      <c r="N1074" s="1" t="s">
        <v>6669</v>
      </c>
      <c r="O1074" s="1" t="s">
        <v>52</v>
      </c>
    </row>
    <row r="1075" spans="1:15" x14ac:dyDescent="0.3">
      <c r="A1075" s="1" t="s">
        <v>3631</v>
      </c>
      <c r="B1075" s="2">
        <v>45833</v>
      </c>
      <c r="C1075" s="1" t="s">
        <v>6670</v>
      </c>
      <c r="D1075" s="1" t="s">
        <v>24</v>
      </c>
      <c r="E1075">
        <v>2025</v>
      </c>
      <c r="F1075" s="1" t="s">
        <v>3632</v>
      </c>
      <c r="G1075" s="1" t="s">
        <v>3633</v>
      </c>
      <c r="H1075" s="1" t="s">
        <v>2374</v>
      </c>
      <c r="I1075" s="1" t="s">
        <v>2375</v>
      </c>
      <c r="J1075" s="1" t="s">
        <v>70</v>
      </c>
      <c r="K1075" s="3">
        <v>6.6</v>
      </c>
      <c r="L1075">
        <v>1</v>
      </c>
      <c r="M1075" s="3">
        <v>6.6</v>
      </c>
      <c r="N1075" s="1" t="s">
        <v>6669</v>
      </c>
      <c r="O1075" s="1" t="s">
        <v>95</v>
      </c>
    </row>
    <row r="1076" spans="1:15" x14ac:dyDescent="0.3">
      <c r="A1076" s="1" t="s">
        <v>3634</v>
      </c>
      <c r="B1076" s="2">
        <v>44983</v>
      </c>
      <c r="C1076" s="1" t="s">
        <v>6666</v>
      </c>
      <c r="D1076" s="1" t="s">
        <v>39</v>
      </c>
      <c r="E1076">
        <v>2023</v>
      </c>
      <c r="F1076" s="1" t="s">
        <v>839</v>
      </c>
      <c r="G1076" s="1" t="s">
        <v>1161</v>
      </c>
      <c r="H1076" s="1" t="s">
        <v>68</v>
      </c>
      <c r="I1076" s="1" t="s">
        <v>3635</v>
      </c>
      <c r="J1076" s="1" t="s">
        <v>87</v>
      </c>
      <c r="K1076" s="3">
        <v>23.23</v>
      </c>
      <c r="L1076">
        <v>3</v>
      </c>
      <c r="M1076" s="3">
        <v>69.69</v>
      </c>
      <c r="N1076" s="1" t="s">
        <v>29</v>
      </c>
      <c r="O1076" s="1" t="s">
        <v>30</v>
      </c>
    </row>
    <row r="1077" spans="1:15" x14ac:dyDescent="0.3">
      <c r="A1077" s="1" t="s">
        <v>3636</v>
      </c>
      <c r="B1077" s="2">
        <v>45492</v>
      </c>
      <c r="C1077" s="1" t="s">
        <v>6668</v>
      </c>
      <c r="D1077" s="1" t="s">
        <v>32</v>
      </c>
      <c r="E1077">
        <v>2024</v>
      </c>
      <c r="F1077" s="1" t="s">
        <v>448</v>
      </c>
      <c r="G1077" s="1" t="s">
        <v>3637</v>
      </c>
      <c r="H1077" s="1" t="s">
        <v>3638</v>
      </c>
      <c r="I1077" s="1" t="s">
        <v>3639</v>
      </c>
      <c r="J1077" s="1" t="s">
        <v>70</v>
      </c>
      <c r="K1077" s="3">
        <v>27.75</v>
      </c>
      <c r="L1077">
        <v>1</v>
      </c>
      <c r="M1077" s="3">
        <v>27.75</v>
      </c>
      <c r="N1077" s="1" t="s">
        <v>6669</v>
      </c>
      <c r="O1077" s="1" t="s">
        <v>37</v>
      </c>
    </row>
    <row r="1078" spans="1:15" x14ac:dyDescent="0.3">
      <c r="A1078" s="1" t="s">
        <v>3640</v>
      </c>
      <c r="B1078" s="2">
        <v>45222</v>
      </c>
      <c r="C1078" s="1" t="s">
        <v>6667</v>
      </c>
      <c r="D1078" s="1" t="s">
        <v>133</v>
      </c>
      <c r="E1078">
        <v>2023</v>
      </c>
      <c r="F1078" s="1" t="s">
        <v>591</v>
      </c>
      <c r="G1078" s="1" t="s">
        <v>3641</v>
      </c>
      <c r="H1078" s="1" t="s">
        <v>712</v>
      </c>
      <c r="I1078" s="1" t="s">
        <v>3642</v>
      </c>
      <c r="J1078" s="1" t="s">
        <v>70</v>
      </c>
      <c r="K1078" s="3">
        <v>32.6</v>
      </c>
      <c r="L1078">
        <v>2</v>
      </c>
      <c r="M1078" s="3">
        <v>65.2</v>
      </c>
      <c r="N1078" s="1" t="s">
        <v>88</v>
      </c>
      <c r="O1078" s="1" t="s">
        <v>52</v>
      </c>
    </row>
    <row r="1079" spans="1:15" x14ac:dyDescent="0.3">
      <c r="A1079" s="1" t="s">
        <v>3643</v>
      </c>
      <c r="B1079" s="2">
        <v>45031</v>
      </c>
      <c r="C1079" s="1" t="s">
        <v>6673</v>
      </c>
      <c r="D1079" s="1" t="s">
        <v>82</v>
      </c>
      <c r="E1079">
        <v>2023</v>
      </c>
      <c r="F1079" s="1" t="s">
        <v>1290</v>
      </c>
      <c r="G1079" s="1" t="s">
        <v>3644</v>
      </c>
      <c r="H1079" s="1" t="s">
        <v>3645</v>
      </c>
      <c r="I1079" s="1" t="s">
        <v>3646</v>
      </c>
      <c r="J1079" s="1" t="s">
        <v>20</v>
      </c>
      <c r="K1079" s="3">
        <v>15.99</v>
      </c>
      <c r="L1079">
        <v>3</v>
      </c>
      <c r="M1079" s="3">
        <v>47.97</v>
      </c>
      <c r="N1079" s="1" t="s">
        <v>29</v>
      </c>
      <c r="O1079" s="1" t="s">
        <v>193</v>
      </c>
    </row>
    <row r="1080" spans="1:15" x14ac:dyDescent="0.3">
      <c r="A1080" s="1" t="s">
        <v>3647</v>
      </c>
      <c r="B1080" s="2">
        <v>45536</v>
      </c>
      <c r="C1080" s="1" t="s">
        <v>6666</v>
      </c>
      <c r="D1080" s="1" t="s">
        <v>60</v>
      </c>
      <c r="E1080">
        <v>2024</v>
      </c>
      <c r="F1080" s="1" t="s">
        <v>2143</v>
      </c>
      <c r="G1080" s="1" t="s">
        <v>2657</v>
      </c>
      <c r="H1080" s="1" t="s">
        <v>3648</v>
      </c>
      <c r="I1080" s="1" t="s">
        <v>3649</v>
      </c>
      <c r="J1080" s="1" t="s">
        <v>51</v>
      </c>
      <c r="K1080" s="3">
        <v>46.29</v>
      </c>
      <c r="L1080">
        <v>2</v>
      </c>
      <c r="M1080" s="3">
        <v>92.58</v>
      </c>
      <c r="N1080" s="1" t="s">
        <v>6669</v>
      </c>
      <c r="O1080" s="1" t="s">
        <v>30</v>
      </c>
    </row>
    <row r="1081" spans="1:15" x14ac:dyDescent="0.3">
      <c r="A1081" s="1" t="s">
        <v>3650</v>
      </c>
      <c r="B1081" s="2">
        <v>44879</v>
      </c>
      <c r="C1081" s="1" t="s">
        <v>6667</v>
      </c>
      <c r="D1081" s="1" t="s">
        <v>54</v>
      </c>
      <c r="E1081">
        <v>2022</v>
      </c>
      <c r="F1081" s="1" t="s">
        <v>1203</v>
      </c>
      <c r="G1081" s="1" t="s">
        <v>3651</v>
      </c>
      <c r="H1081" s="1" t="s">
        <v>821</v>
      </c>
      <c r="I1081" s="1" t="s">
        <v>822</v>
      </c>
      <c r="J1081" s="1" t="s">
        <v>20</v>
      </c>
      <c r="K1081" s="3">
        <v>9.83</v>
      </c>
      <c r="L1081">
        <v>2</v>
      </c>
      <c r="M1081" s="3">
        <v>19.66</v>
      </c>
      <c r="N1081" s="1" t="s">
        <v>6669</v>
      </c>
      <c r="O1081" s="1" t="s">
        <v>37</v>
      </c>
    </row>
    <row r="1082" spans="1:15" x14ac:dyDescent="0.3">
      <c r="A1082" s="1" t="s">
        <v>3652</v>
      </c>
      <c r="B1082" s="2">
        <v>45099</v>
      </c>
      <c r="C1082" s="1" t="s">
        <v>6672</v>
      </c>
      <c r="D1082" s="1" t="s">
        <v>24</v>
      </c>
      <c r="E1082">
        <v>2023</v>
      </c>
      <c r="F1082" s="1" t="s">
        <v>3653</v>
      </c>
      <c r="G1082" s="1" t="s">
        <v>3654</v>
      </c>
      <c r="H1082" s="1" t="s">
        <v>1990</v>
      </c>
      <c r="I1082" s="1" t="s">
        <v>3655</v>
      </c>
      <c r="J1082" s="1" t="s">
        <v>51</v>
      </c>
      <c r="K1082" s="3">
        <v>13.73</v>
      </c>
      <c r="L1082">
        <v>3</v>
      </c>
      <c r="M1082" s="3">
        <v>41.19</v>
      </c>
      <c r="N1082" s="1" t="s">
        <v>29</v>
      </c>
      <c r="O1082" s="1" t="s">
        <v>22</v>
      </c>
    </row>
    <row r="1083" spans="1:15" x14ac:dyDescent="0.3">
      <c r="A1083" s="1" t="s">
        <v>3656</v>
      </c>
      <c r="B1083" s="2">
        <v>45575</v>
      </c>
      <c r="C1083" s="1" t="s">
        <v>6672</v>
      </c>
      <c r="D1083" s="1" t="s">
        <v>133</v>
      </c>
      <c r="E1083">
        <v>2024</v>
      </c>
      <c r="F1083" s="1" t="s">
        <v>728</v>
      </c>
      <c r="G1083" s="1" t="s">
        <v>3657</v>
      </c>
      <c r="H1083" s="1" t="s">
        <v>1251</v>
      </c>
      <c r="I1083" s="1" t="s">
        <v>3658</v>
      </c>
      <c r="J1083" s="1" t="s">
        <v>87</v>
      </c>
      <c r="K1083" s="3">
        <v>15.95</v>
      </c>
      <c r="L1083">
        <v>5</v>
      </c>
      <c r="M1083" s="3">
        <v>79.75</v>
      </c>
      <c r="N1083" s="1" t="s">
        <v>6669</v>
      </c>
      <c r="O1083" s="1" t="s">
        <v>30</v>
      </c>
    </row>
    <row r="1084" spans="1:15" x14ac:dyDescent="0.3">
      <c r="A1084" s="1" t="s">
        <v>3659</v>
      </c>
      <c r="B1084" s="2">
        <v>45791</v>
      </c>
      <c r="C1084" s="1" t="s">
        <v>6670</v>
      </c>
      <c r="D1084" s="1" t="s">
        <v>46</v>
      </c>
      <c r="E1084">
        <v>2025</v>
      </c>
      <c r="F1084" s="1" t="s">
        <v>2813</v>
      </c>
      <c r="G1084" s="1" t="s">
        <v>3660</v>
      </c>
      <c r="H1084" s="1" t="s">
        <v>104</v>
      </c>
      <c r="I1084" s="1" t="s">
        <v>105</v>
      </c>
      <c r="J1084" s="1" t="s">
        <v>70</v>
      </c>
      <c r="K1084" s="3">
        <v>34.26</v>
      </c>
      <c r="L1084">
        <v>4</v>
      </c>
      <c r="M1084" s="3">
        <v>137.04</v>
      </c>
      <c r="N1084" s="1" t="s">
        <v>6669</v>
      </c>
      <c r="O1084" s="1" t="s">
        <v>80</v>
      </c>
    </row>
    <row r="1085" spans="1:15" x14ac:dyDescent="0.3">
      <c r="A1085" s="1" t="s">
        <v>3661</v>
      </c>
      <c r="B1085" s="2">
        <v>45570</v>
      </c>
      <c r="C1085" s="1" t="s">
        <v>6673</v>
      </c>
      <c r="D1085" s="1" t="s">
        <v>133</v>
      </c>
      <c r="E1085">
        <v>2024</v>
      </c>
      <c r="F1085" s="1" t="s">
        <v>3262</v>
      </c>
      <c r="G1085" s="1" t="s">
        <v>3662</v>
      </c>
      <c r="H1085" s="1" t="s">
        <v>3663</v>
      </c>
      <c r="I1085" s="1" t="s">
        <v>3664</v>
      </c>
      <c r="J1085" s="1" t="s">
        <v>51</v>
      </c>
      <c r="K1085" s="3">
        <v>18.34</v>
      </c>
      <c r="L1085">
        <v>1</v>
      </c>
      <c r="M1085" s="3">
        <v>18.34</v>
      </c>
      <c r="N1085" s="1" t="s">
        <v>29</v>
      </c>
      <c r="O1085" s="1" t="s">
        <v>193</v>
      </c>
    </row>
    <row r="1086" spans="1:15" x14ac:dyDescent="0.3">
      <c r="A1086" s="1" t="s">
        <v>3665</v>
      </c>
      <c r="B1086" s="2">
        <v>45569</v>
      </c>
      <c r="C1086" s="1" t="s">
        <v>6668</v>
      </c>
      <c r="D1086" s="1" t="s">
        <v>133</v>
      </c>
      <c r="E1086">
        <v>2024</v>
      </c>
      <c r="F1086" s="1" t="s">
        <v>819</v>
      </c>
      <c r="G1086" s="1" t="s">
        <v>1118</v>
      </c>
      <c r="H1086" s="1" t="s">
        <v>3666</v>
      </c>
      <c r="I1086" s="1" t="s">
        <v>3667</v>
      </c>
      <c r="J1086" s="1" t="s">
        <v>70</v>
      </c>
      <c r="K1086" s="3">
        <v>55.84</v>
      </c>
      <c r="L1086">
        <v>5</v>
      </c>
      <c r="M1086" s="3">
        <v>279.2</v>
      </c>
      <c r="N1086" s="1" t="s">
        <v>29</v>
      </c>
      <c r="O1086" s="1" t="s">
        <v>37</v>
      </c>
    </row>
    <row r="1087" spans="1:15" x14ac:dyDescent="0.3">
      <c r="A1087" s="1" t="s">
        <v>3668</v>
      </c>
      <c r="B1087" s="2">
        <v>45606</v>
      </c>
      <c r="C1087" s="1" t="s">
        <v>6666</v>
      </c>
      <c r="D1087" s="1" t="s">
        <v>54</v>
      </c>
      <c r="E1087">
        <v>2024</v>
      </c>
      <c r="F1087" s="1" t="s">
        <v>3669</v>
      </c>
      <c r="G1087" s="1" t="s">
        <v>3670</v>
      </c>
      <c r="H1087" s="1" t="s">
        <v>478</v>
      </c>
      <c r="I1087" s="1" t="s">
        <v>3671</v>
      </c>
      <c r="J1087" s="1" t="s">
        <v>20</v>
      </c>
      <c r="K1087" s="3">
        <v>49.51</v>
      </c>
      <c r="L1087">
        <v>2</v>
      </c>
      <c r="M1087" s="3">
        <v>99.02</v>
      </c>
      <c r="N1087" s="1" t="s">
        <v>21</v>
      </c>
      <c r="O1087" s="1" t="s">
        <v>52</v>
      </c>
    </row>
    <row r="1088" spans="1:15" x14ac:dyDescent="0.3">
      <c r="A1088" s="1" t="s">
        <v>3672</v>
      </c>
      <c r="B1088" s="2">
        <v>45600</v>
      </c>
      <c r="C1088" s="1" t="s">
        <v>6667</v>
      </c>
      <c r="D1088" s="1" t="s">
        <v>54</v>
      </c>
      <c r="E1088">
        <v>2024</v>
      </c>
      <c r="F1088" s="1" t="s">
        <v>2799</v>
      </c>
      <c r="G1088" s="1" t="s">
        <v>2800</v>
      </c>
      <c r="H1088" s="1" t="s">
        <v>3573</v>
      </c>
      <c r="I1088" s="1" t="s">
        <v>3628</v>
      </c>
      <c r="J1088" s="1" t="s">
        <v>70</v>
      </c>
      <c r="K1088" s="3">
        <v>39.619999999999997</v>
      </c>
      <c r="L1088">
        <v>1</v>
      </c>
      <c r="M1088" s="3">
        <v>39.619999999999997</v>
      </c>
      <c r="N1088" s="1" t="s">
        <v>21</v>
      </c>
      <c r="O1088" s="1" t="s">
        <v>193</v>
      </c>
    </row>
    <row r="1089" spans="1:15" x14ac:dyDescent="0.3">
      <c r="A1089" s="1" t="s">
        <v>3673</v>
      </c>
      <c r="B1089" s="2">
        <v>44827</v>
      </c>
      <c r="C1089" s="1" t="s">
        <v>6668</v>
      </c>
      <c r="D1089" s="1" t="s">
        <v>60</v>
      </c>
      <c r="E1089">
        <v>2022</v>
      </c>
      <c r="F1089" s="1" t="s">
        <v>1691</v>
      </c>
      <c r="G1089" s="1" t="s">
        <v>3674</v>
      </c>
      <c r="H1089" s="1" t="s">
        <v>508</v>
      </c>
      <c r="I1089" s="1" t="s">
        <v>509</v>
      </c>
      <c r="J1089" s="1" t="s">
        <v>70</v>
      </c>
      <c r="K1089" s="3">
        <v>20.77</v>
      </c>
      <c r="L1089">
        <v>3</v>
      </c>
      <c r="M1089" s="3">
        <v>62.31</v>
      </c>
      <c r="N1089" s="1" t="s">
        <v>21</v>
      </c>
      <c r="O1089" s="1" t="s">
        <v>22</v>
      </c>
    </row>
    <row r="1090" spans="1:15" x14ac:dyDescent="0.3">
      <c r="A1090" s="1" t="s">
        <v>3675</v>
      </c>
      <c r="B1090" s="2">
        <v>45528</v>
      </c>
      <c r="C1090" s="1" t="s">
        <v>6673</v>
      </c>
      <c r="D1090" s="1" t="s">
        <v>90</v>
      </c>
      <c r="E1090">
        <v>2024</v>
      </c>
      <c r="F1090" s="1" t="s">
        <v>636</v>
      </c>
      <c r="G1090" s="1" t="s">
        <v>1213</v>
      </c>
      <c r="H1090" s="1" t="s">
        <v>3676</v>
      </c>
      <c r="I1090" s="1" t="s">
        <v>3677</v>
      </c>
      <c r="J1090" s="1" t="s">
        <v>70</v>
      </c>
      <c r="K1090" s="3">
        <v>6.34</v>
      </c>
      <c r="L1090">
        <v>5</v>
      </c>
      <c r="M1090" s="3">
        <v>31.7</v>
      </c>
      <c r="N1090" s="1" t="s">
        <v>29</v>
      </c>
      <c r="O1090" s="1" t="s">
        <v>193</v>
      </c>
    </row>
    <row r="1091" spans="1:15" x14ac:dyDescent="0.3">
      <c r="A1091" s="1" t="s">
        <v>3678</v>
      </c>
      <c r="B1091" s="2">
        <v>45557</v>
      </c>
      <c r="C1091" s="1" t="s">
        <v>6666</v>
      </c>
      <c r="D1091" s="1" t="s">
        <v>60</v>
      </c>
      <c r="E1091">
        <v>2024</v>
      </c>
      <c r="F1091" s="1" t="s">
        <v>1819</v>
      </c>
      <c r="G1091" s="1" t="s">
        <v>3679</v>
      </c>
      <c r="H1091" s="1" t="s">
        <v>218</v>
      </c>
      <c r="I1091" s="1" t="s">
        <v>219</v>
      </c>
      <c r="J1091" s="1" t="s">
        <v>20</v>
      </c>
      <c r="K1091" s="3">
        <v>15.14</v>
      </c>
      <c r="L1091">
        <v>5</v>
      </c>
      <c r="M1091" s="3">
        <v>75.7</v>
      </c>
      <c r="N1091" s="1" t="s">
        <v>6669</v>
      </c>
      <c r="O1091" s="1" t="s">
        <v>22</v>
      </c>
    </row>
    <row r="1092" spans="1:15" x14ac:dyDescent="0.3">
      <c r="A1092" s="1" t="s">
        <v>3680</v>
      </c>
      <c r="B1092" s="2">
        <v>44859</v>
      </c>
      <c r="C1092" s="1" t="s">
        <v>6671</v>
      </c>
      <c r="D1092" s="1" t="s">
        <v>133</v>
      </c>
      <c r="E1092">
        <v>2022</v>
      </c>
      <c r="F1092" s="1" t="s">
        <v>2593</v>
      </c>
      <c r="G1092" s="1" t="s">
        <v>2594</v>
      </c>
      <c r="H1092" s="1" t="s">
        <v>42</v>
      </c>
      <c r="I1092" s="1" t="s">
        <v>43</v>
      </c>
      <c r="J1092" s="1" t="s">
        <v>70</v>
      </c>
      <c r="K1092" s="3">
        <v>30.79</v>
      </c>
      <c r="L1092">
        <v>4</v>
      </c>
      <c r="M1092" s="3">
        <v>123.16</v>
      </c>
      <c r="N1092" s="1" t="s">
        <v>29</v>
      </c>
      <c r="O1092" s="1" t="s">
        <v>37</v>
      </c>
    </row>
    <row r="1093" spans="1:15" x14ac:dyDescent="0.3">
      <c r="A1093" s="1" t="s">
        <v>3681</v>
      </c>
      <c r="B1093" s="2">
        <v>44950</v>
      </c>
      <c r="C1093" s="1" t="s">
        <v>6671</v>
      </c>
      <c r="D1093" s="1" t="s">
        <v>210</v>
      </c>
      <c r="E1093">
        <v>2023</v>
      </c>
      <c r="F1093" s="1" t="s">
        <v>3682</v>
      </c>
      <c r="G1093" s="1" t="s">
        <v>3683</v>
      </c>
      <c r="H1093" s="1" t="s">
        <v>955</v>
      </c>
      <c r="I1093" s="1" t="s">
        <v>956</v>
      </c>
      <c r="J1093" s="1" t="s">
        <v>70</v>
      </c>
      <c r="K1093" s="3">
        <v>5.89</v>
      </c>
      <c r="L1093">
        <v>5</v>
      </c>
      <c r="M1093" s="3">
        <v>29.45</v>
      </c>
      <c r="N1093" s="1" t="s">
        <v>21</v>
      </c>
      <c r="O1093" s="1" t="s">
        <v>44</v>
      </c>
    </row>
    <row r="1094" spans="1:15" x14ac:dyDescent="0.3">
      <c r="A1094" s="1" t="s">
        <v>3684</v>
      </c>
      <c r="B1094" s="2">
        <v>45587</v>
      </c>
      <c r="C1094" s="1" t="s">
        <v>6671</v>
      </c>
      <c r="D1094" s="1" t="s">
        <v>133</v>
      </c>
      <c r="E1094">
        <v>2024</v>
      </c>
      <c r="F1094" s="1" t="s">
        <v>3685</v>
      </c>
      <c r="G1094" s="1" t="s">
        <v>3686</v>
      </c>
      <c r="H1094" s="1" t="s">
        <v>3687</v>
      </c>
      <c r="I1094" s="1" t="s">
        <v>3688</v>
      </c>
      <c r="J1094" s="1" t="s">
        <v>87</v>
      </c>
      <c r="K1094" s="3">
        <v>19.190000000000001</v>
      </c>
      <c r="L1094">
        <v>4</v>
      </c>
      <c r="M1094" s="3">
        <v>76.760000000000005</v>
      </c>
      <c r="N1094" s="1" t="s">
        <v>21</v>
      </c>
      <c r="O1094" s="1" t="s">
        <v>37</v>
      </c>
    </row>
    <row r="1095" spans="1:15" x14ac:dyDescent="0.3">
      <c r="A1095" s="1" t="s">
        <v>3689</v>
      </c>
      <c r="B1095" s="2">
        <v>45011</v>
      </c>
      <c r="C1095" s="1" t="s">
        <v>6666</v>
      </c>
      <c r="D1095" s="1" t="s">
        <v>15</v>
      </c>
      <c r="E1095">
        <v>2023</v>
      </c>
      <c r="F1095" s="1" t="s">
        <v>3690</v>
      </c>
      <c r="G1095" s="1" t="s">
        <v>3691</v>
      </c>
      <c r="H1095" s="1" t="s">
        <v>2106</v>
      </c>
      <c r="I1095" s="1" t="s">
        <v>2107</v>
      </c>
      <c r="J1095" s="1" t="s">
        <v>87</v>
      </c>
      <c r="K1095" s="3">
        <v>7.47</v>
      </c>
      <c r="L1095">
        <v>3</v>
      </c>
      <c r="M1095" s="3">
        <v>22.41</v>
      </c>
      <c r="N1095" s="1" t="s">
        <v>21</v>
      </c>
      <c r="O1095" s="1" t="s">
        <v>95</v>
      </c>
    </row>
    <row r="1096" spans="1:15" x14ac:dyDescent="0.3">
      <c r="A1096" s="1" t="s">
        <v>3692</v>
      </c>
      <c r="B1096" s="2">
        <v>45603</v>
      </c>
      <c r="C1096" s="1" t="s">
        <v>6672</v>
      </c>
      <c r="D1096" s="1" t="s">
        <v>54</v>
      </c>
      <c r="E1096">
        <v>2024</v>
      </c>
      <c r="F1096" s="1" t="s">
        <v>3693</v>
      </c>
      <c r="G1096" s="1" t="s">
        <v>3694</v>
      </c>
      <c r="H1096" s="1" t="s">
        <v>156</v>
      </c>
      <c r="I1096" s="1" t="s">
        <v>157</v>
      </c>
      <c r="J1096" s="1" t="s">
        <v>20</v>
      </c>
      <c r="K1096" s="3">
        <v>29.96</v>
      </c>
      <c r="L1096">
        <v>4</v>
      </c>
      <c r="M1096" s="3">
        <v>119.84</v>
      </c>
      <c r="N1096" s="1" t="s">
        <v>88</v>
      </c>
      <c r="O1096" s="1" t="s">
        <v>52</v>
      </c>
    </row>
    <row r="1097" spans="1:15" x14ac:dyDescent="0.3">
      <c r="A1097" s="1" t="s">
        <v>3695</v>
      </c>
      <c r="B1097" s="2">
        <v>45439</v>
      </c>
      <c r="C1097" s="1" t="s">
        <v>6667</v>
      </c>
      <c r="D1097" s="1" t="s">
        <v>46</v>
      </c>
      <c r="E1097">
        <v>2024</v>
      </c>
      <c r="F1097" s="1" t="s">
        <v>481</v>
      </c>
      <c r="G1097" s="1" t="s">
        <v>2275</v>
      </c>
      <c r="H1097" s="1" t="s">
        <v>1677</v>
      </c>
      <c r="I1097" s="1" t="s">
        <v>3696</v>
      </c>
      <c r="J1097" s="1" t="s">
        <v>20</v>
      </c>
      <c r="K1097" s="3">
        <v>41.05</v>
      </c>
      <c r="L1097">
        <v>4</v>
      </c>
      <c r="M1097" s="3">
        <v>164.2</v>
      </c>
      <c r="N1097" s="1" t="s">
        <v>21</v>
      </c>
      <c r="O1097" s="1" t="s">
        <v>37</v>
      </c>
    </row>
    <row r="1098" spans="1:15" x14ac:dyDescent="0.3">
      <c r="A1098" s="1" t="s">
        <v>3697</v>
      </c>
      <c r="B1098" s="2">
        <v>45798</v>
      </c>
      <c r="C1098" s="1" t="s">
        <v>6670</v>
      </c>
      <c r="D1098" s="1" t="s">
        <v>46</v>
      </c>
      <c r="E1098">
        <v>2025</v>
      </c>
      <c r="F1098" s="1" t="s">
        <v>3698</v>
      </c>
      <c r="G1098" s="1" t="s">
        <v>3699</v>
      </c>
      <c r="H1098" s="1" t="s">
        <v>2074</v>
      </c>
      <c r="I1098" s="1" t="s">
        <v>3700</v>
      </c>
      <c r="J1098" s="1" t="s">
        <v>70</v>
      </c>
      <c r="K1098" s="3">
        <v>21.87</v>
      </c>
      <c r="L1098">
        <v>5</v>
      </c>
      <c r="M1098" s="3">
        <v>109.35</v>
      </c>
      <c r="N1098" s="1" t="s">
        <v>21</v>
      </c>
      <c r="O1098" s="1" t="s">
        <v>37</v>
      </c>
    </row>
    <row r="1099" spans="1:15" x14ac:dyDescent="0.3">
      <c r="A1099" s="1" t="s">
        <v>3701</v>
      </c>
      <c r="B1099" s="2">
        <v>45287</v>
      </c>
      <c r="C1099" s="1" t="s">
        <v>6670</v>
      </c>
      <c r="D1099" s="1" t="s">
        <v>107</v>
      </c>
      <c r="E1099">
        <v>2023</v>
      </c>
      <c r="F1099" s="1" t="s">
        <v>1906</v>
      </c>
      <c r="G1099" s="1" t="s">
        <v>1907</v>
      </c>
      <c r="H1099" s="1" t="s">
        <v>2604</v>
      </c>
      <c r="I1099" s="1" t="s">
        <v>3702</v>
      </c>
      <c r="J1099" s="1" t="s">
        <v>70</v>
      </c>
      <c r="K1099" s="3">
        <v>32.82</v>
      </c>
      <c r="L1099">
        <v>1</v>
      </c>
      <c r="M1099" s="3">
        <v>32.82</v>
      </c>
      <c r="N1099" s="1" t="s">
        <v>6669</v>
      </c>
      <c r="O1099" s="1" t="s">
        <v>44</v>
      </c>
    </row>
    <row r="1100" spans="1:15" x14ac:dyDescent="0.3">
      <c r="A1100" s="1" t="s">
        <v>3703</v>
      </c>
      <c r="B1100" s="2">
        <v>45665</v>
      </c>
      <c r="C1100" s="1" t="s">
        <v>6670</v>
      </c>
      <c r="D1100" s="1" t="s">
        <v>210</v>
      </c>
      <c r="E1100">
        <v>2025</v>
      </c>
      <c r="F1100" s="1" t="s">
        <v>2515</v>
      </c>
      <c r="G1100" s="1" t="s">
        <v>2516</v>
      </c>
      <c r="H1100" s="1" t="s">
        <v>478</v>
      </c>
      <c r="I1100" s="1" t="s">
        <v>3704</v>
      </c>
      <c r="J1100" s="1" t="s">
        <v>20</v>
      </c>
      <c r="K1100" s="3">
        <v>13.14</v>
      </c>
      <c r="L1100">
        <v>4</v>
      </c>
      <c r="M1100" s="3">
        <v>52.56</v>
      </c>
      <c r="N1100" s="1" t="s">
        <v>29</v>
      </c>
      <c r="O1100" s="1" t="s">
        <v>37</v>
      </c>
    </row>
    <row r="1101" spans="1:15" x14ac:dyDescent="0.3">
      <c r="A1101" s="1" t="s">
        <v>3705</v>
      </c>
      <c r="B1101" s="2">
        <v>45535</v>
      </c>
      <c r="C1101" s="1" t="s">
        <v>6673</v>
      </c>
      <c r="D1101" s="1" t="s">
        <v>90</v>
      </c>
      <c r="E1101">
        <v>2024</v>
      </c>
      <c r="F1101" s="1" t="s">
        <v>3706</v>
      </c>
      <c r="G1101" s="1" t="s">
        <v>3707</v>
      </c>
      <c r="H1101" s="1" t="s">
        <v>650</v>
      </c>
      <c r="I1101" s="1" t="s">
        <v>651</v>
      </c>
      <c r="J1101" s="1" t="s">
        <v>70</v>
      </c>
      <c r="K1101" s="3">
        <v>38.71</v>
      </c>
      <c r="L1101">
        <v>1</v>
      </c>
      <c r="M1101" s="3">
        <v>38.71</v>
      </c>
      <c r="N1101" s="1" t="s">
        <v>21</v>
      </c>
      <c r="O1101" s="1" t="s">
        <v>44</v>
      </c>
    </row>
    <row r="1102" spans="1:15" x14ac:dyDescent="0.3">
      <c r="A1102" s="1" t="s">
        <v>3708</v>
      </c>
      <c r="B1102" s="2">
        <v>45287</v>
      </c>
      <c r="C1102" s="1" t="s">
        <v>6670</v>
      </c>
      <c r="D1102" s="1" t="s">
        <v>107</v>
      </c>
      <c r="E1102">
        <v>2023</v>
      </c>
      <c r="F1102" s="1" t="s">
        <v>285</v>
      </c>
      <c r="G1102" s="1" t="s">
        <v>3709</v>
      </c>
      <c r="H1102" s="1" t="s">
        <v>2177</v>
      </c>
      <c r="I1102" s="1" t="s">
        <v>2178</v>
      </c>
      <c r="J1102" s="1" t="s">
        <v>87</v>
      </c>
      <c r="K1102" s="3">
        <v>16.28</v>
      </c>
      <c r="L1102">
        <v>4</v>
      </c>
      <c r="M1102" s="3">
        <v>65.12</v>
      </c>
      <c r="N1102" s="1" t="s">
        <v>6669</v>
      </c>
      <c r="O1102" s="1" t="s">
        <v>193</v>
      </c>
    </row>
    <row r="1103" spans="1:15" x14ac:dyDescent="0.3">
      <c r="A1103" s="1" t="s">
        <v>3710</v>
      </c>
      <c r="B1103" s="2">
        <v>44930</v>
      </c>
      <c r="C1103" s="1" t="s">
        <v>6670</v>
      </c>
      <c r="D1103" s="1" t="s">
        <v>210</v>
      </c>
      <c r="E1103">
        <v>2023</v>
      </c>
      <c r="F1103" s="1" t="s">
        <v>200</v>
      </c>
      <c r="G1103" s="1" t="s">
        <v>201</v>
      </c>
      <c r="H1103" s="1" t="s">
        <v>861</v>
      </c>
      <c r="I1103" s="1" t="s">
        <v>862</v>
      </c>
      <c r="J1103" s="1" t="s">
        <v>20</v>
      </c>
      <c r="K1103" s="3">
        <v>17.690000000000001</v>
      </c>
      <c r="L1103">
        <v>4</v>
      </c>
      <c r="M1103" s="3">
        <v>70.760000000000005</v>
      </c>
      <c r="N1103" s="1" t="s">
        <v>21</v>
      </c>
      <c r="O1103" s="1" t="s">
        <v>37</v>
      </c>
    </row>
    <row r="1104" spans="1:15" x14ac:dyDescent="0.3">
      <c r="A1104" s="1" t="s">
        <v>3711</v>
      </c>
      <c r="B1104" s="2">
        <v>45626</v>
      </c>
      <c r="C1104" s="1" t="s">
        <v>6673</v>
      </c>
      <c r="D1104" s="1" t="s">
        <v>54</v>
      </c>
      <c r="E1104">
        <v>2024</v>
      </c>
      <c r="F1104" s="1" t="s">
        <v>3712</v>
      </c>
      <c r="G1104" s="1" t="s">
        <v>3713</v>
      </c>
      <c r="H1104" s="1" t="s">
        <v>3149</v>
      </c>
      <c r="I1104" s="1" t="s">
        <v>3454</v>
      </c>
      <c r="J1104" s="1" t="s">
        <v>87</v>
      </c>
      <c r="K1104" s="3">
        <v>28.52</v>
      </c>
      <c r="L1104">
        <v>5</v>
      </c>
      <c r="M1104" s="3">
        <v>142.6</v>
      </c>
      <c r="N1104" s="1" t="s">
        <v>21</v>
      </c>
      <c r="O1104" s="1" t="s">
        <v>37</v>
      </c>
    </row>
    <row r="1105" spans="1:15" x14ac:dyDescent="0.3">
      <c r="A1105" s="1" t="s">
        <v>3714</v>
      </c>
      <c r="B1105" s="2">
        <v>45378</v>
      </c>
      <c r="C1105" s="1" t="s">
        <v>6670</v>
      </c>
      <c r="D1105" s="1" t="s">
        <v>15</v>
      </c>
      <c r="E1105">
        <v>2024</v>
      </c>
      <c r="F1105" s="1" t="s">
        <v>305</v>
      </c>
      <c r="G1105" s="1" t="s">
        <v>306</v>
      </c>
      <c r="H1105" s="1" t="s">
        <v>2627</v>
      </c>
      <c r="I1105" s="1" t="s">
        <v>3715</v>
      </c>
      <c r="J1105" s="1" t="s">
        <v>70</v>
      </c>
      <c r="K1105" s="3">
        <v>48.26</v>
      </c>
      <c r="L1105">
        <v>5</v>
      </c>
      <c r="M1105" s="3">
        <v>241.3</v>
      </c>
      <c r="N1105" s="1" t="s">
        <v>6669</v>
      </c>
      <c r="O1105" s="1" t="s">
        <v>30</v>
      </c>
    </row>
    <row r="1106" spans="1:15" x14ac:dyDescent="0.3">
      <c r="A1106" s="1" t="s">
        <v>3716</v>
      </c>
      <c r="B1106" s="2">
        <v>44960</v>
      </c>
      <c r="C1106" s="1" t="s">
        <v>6668</v>
      </c>
      <c r="D1106" s="1" t="s">
        <v>39</v>
      </c>
      <c r="E1106">
        <v>2023</v>
      </c>
      <c r="F1106" s="1" t="s">
        <v>2932</v>
      </c>
      <c r="G1106" s="1" t="s">
        <v>3341</v>
      </c>
      <c r="H1106" s="1" t="s">
        <v>806</v>
      </c>
      <c r="I1106" s="1" t="s">
        <v>3717</v>
      </c>
      <c r="J1106" s="1" t="s">
        <v>20</v>
      </c>
      <c r="K1106" s="3">
        <v>6.41</v>
      </c>
      <c r="L1106">
        <v>4</v>
      </c>
      <c r="M1106" s="3">
        <v>25.64</v>
      </c>
      <c r="N1106" s="1" t="s">
        <v>6669</v>
      </c>
      <c r="O1106" s="1" t="s">
        <v>193</v>
      </c>
    </row>
    <row r="1107" spans="1:15" x14ac:dyDescent="0.3">
      <c r="A1107" s="1" t="s">
        <v>3718</v>
      </c>
      <c r="B1107" s="2">
        <v>45563</v>
      </c>
      <c r="C1107" s="1" t="s">
        <v>6673</v>
      </c>
      <c r="D1107" s="1" t="s">
        <v>60</v>
      </c>
      <c r="E1107">
        <v>2024</v>
      </c>
      <c r="F1107" s="1" t="s">
        <v>490</v>
      </c>
      <c r="G1107" s="1" t="s">
        <v>3719</v>
      </c>
      <c r="H1107" s="1" t="s">
        <v>2521</v>
      </c>
      <c r="I1107" s="1" t="s">
        <v>2522</v>
      </c>
      <c r="J1107" s="1" t="s">
        <v>87</v>
      </c>
      <c r="K1107" s="3">
        <v>19.7</v>
      </c>
      <c r="L1107">
        <v>5</v>
      </c>
      <c r="M1107" s="3">
        <v>98.5</v>
      </c>
      <c r="N1107" s="1" t="s">
        <v>21</v>
      </c>
      <c r="O1107" s="1" t="s">
        <v>52</v>
      </c>
    </row>
    <row r="1108" spans="1:15" x14ac:dyDescent="0.3">
      <c r="A1108" s="1" t="s">
        <v>3720</v>
      </c>
      <c r="B1108" s="2">
        <v>45080</v>
      </c>
      <c r="C1108" s="1" t="s">
        <v>6673</v>
      </c>
      <c r="D1108" s="1" t="s">
        <v>24</v>
      </c>
      <c r="E1108">
        <v>2023</v>
      </c>
      <c r="F1108" s="1" t="s">
        <v>1043</v>
      </c>
      <c r="G1108" s="1" t="s">
        <v>1493</v>
      </c>
      <c r="H1108" s="1" t="s">
        <v>777</v>
      </c>
      <c r="I1108" s="1" t="s">
        <v>3721</v>
      </c>
      <c r="J1108" s="1" t="s">
        <v>51</v>
      </c>
      <c r="K1108" s="3">
        <v>35.17</v>
      </c>
      <c r="L1108">
        <v>3</v>
      </c>
      <c r="M1108" s="3">
        <v>105.51</v>
      </c>
      <c r="N1108" s="1" t="s">
        <v>21</v>
      </c>
      <c r="O1108" s="1" t="s">
        <v>37</v>
      </c>
    </row>
    <row r="1109" spans="1:15" x14ac:dyDescent="0.3">
      <c r="A1109" s="1" t="s">
        <v>3722</v>
      </c>
      <c r="B1109" s="2">
        <v>45700</v>
      </c>
      <c r="C1109" s="1" t="s">
        <v>6670</v>
      </c>
      <c r="D1109" s="1" t="s">
        <v>39</v>
      </c>
      <c r="E1109">
        <v>2025</v>
      </c>
      <c r="F1109" s="1" t="s">
        <v>2123</v>
      </c>
      <c r="G1109" s="1" t="s">
        <v>2124</v>
      </c>
      <c r="H1109" s="1" t="s">
        <v>1314</v>
      </c>
      <c r="I1109" s="1" t="s">
        <v>3723</v>
      </c>
      <c r="J1109" s="1" t="s">
        <v>51</v>
      </c>
      <c r="K1109" s="3">
        <v>46.41</v>
      </c>
      <c r="L1109">
        <v>3</v>
      </c>
      <c r="M1109" s="3">
        <v>139.22999999999999</v>
      </c>
      <c r="N1109" s="1" t="s">
        <v>29</v>
      </c>
      <c r="O1109" s="1" t="s">
        <v>193</v>
      </c>
    </row>
    <row r="1110" spans="1:15" x14ac:dyDescent="0.3">
      <c r="A1110" s="1" t="s">
        <v>3724</v>
      </c>
      <c r="B1110" s="2">
        <v>44856</v>
      </c>
      <c r="C1110" s="1" t="s">
        <v>6673</v>
      </c>
      <c r="D1110" s="1" t="s">
        <v>133</v>
      </c>
      <c r="E1110">
        <v>2022</v>
      </c>
      <c r="F1110" s="1" t="s">
        <v>1680</v>
      </c>
      <c r="G1110" s="1" t="s">
        <v>3725</v>
      </c>
      <c r="H1110" s="1" t="s">
        <v>1037</v>
      </c>
      <c r="I1110" s="1" t="s">
        <v>3090</v>
      </c>
      <c r="J1110" s="1" t="s">
        <v>20</v>
      </c>
      <c r="K1110" s="3">
        <v>36.53</v>
      </c>
      <c r="L1110">
        <v>4</v>
      </c>
      <c r="M1110" s="3">
        <v>146.12</v>
      </c>
      <c r="N1110" s="1" t="s">
        <v>29</v>
      </c>
      <c r="O1110" s="1" t="s">
        <v>37</v>
      </c>
    </row>
    <row r="1111" spans="1:15" x14ac:dyDescent="0.3">
      <c r="A1111" s="1" t="s">
        <v>3726</v>
      </c>
      <c r="B1111" s="2">
        <v>45120</v>
      </c>
      <c r="C1111" s="1" t="s">
        <v>6672</v>
      </c>
      <c r="D1111" s="1" t="s">
        <v>32</v>
      </c>
      <c r="E1111">
        <v>2023</v>
      </c>
      <c r="F1111" s="1" t="s">
        <v>1418</v>
      </c>
      <c r="G1111" s="1" t="s">
        <v>2402</v>
      </c>
      <c r="H1111" s="1" t="s">
        <v>3145</v>
      </c>
      <c r="I1111" s="1" t="s">
        <v>3146</v>
      </c>
      <c r="J1111" s="1" t="s">
        <v>70</v>
      </c>
      <c r="K1111" s="3">
        <v>9.23</v>
      </c>
      <c r="L1111">
        <v>4</v>
      </c>
      <c r="M1111" s="3">
        <v>36.92</v>
      </c>
      <c r="N1111" s="1" t="s">
        <v>21</v>
      </c>
      <c r="O1111" s="1" t="s">
        <v>37</v>
      </c>
    </row>
    <row r="1112" spans="1:15" x14ac:dyDescent="0.3">
      <c r="A1112" s="1" t="s">
        <v>3727</v>
      </c>
      <c r="B1112" s="2">
        <v>45031</v>
      </c>
      <c r="C1112" s="1" t="s">
        <v>6673</v>
      </c>
      <c r="D1112" s="1" t="s">
        <v>82</v>
      </c>
      <c r="E1112">
        <v>2023</v>
      </c>
      <c r="F1112" s="1" t="s">
        <v>1043</v>
      </c>
      <c r="G1112" s="1" t="s">
        <v>1493</v>
      </c>
      <c r="H1112" s="1" t="s">
        <v>2101</v>
      </c>
      <c r="I1112" s="1" t="s">
        <v>2102</v>
      </c>
      <c r="J1112" s="1" t="s">
        <v>51</v>
      </c>
      <c r="K1112" s="3">
        <v>32.35</v>
      </c>
      <c r="L1112">
        <v>1</v>
      </c>
      <c r="M1112" s="3">
        <v>32.35</v>
      </c>
      <c r="N1112" s="1" t="s">
        <v>21</v>
      </c>
      <c r="O1112" s="1" t="s">
        <v>37</v>
      </c>
    </row>
    <row r="1113" spans="1:15" x14ac:dyDescent="0.3">
      <c r="A1113" s="1" t="s">
        <v>3728</v>
      </c>
      <c r="B1113" s="2">
        <v>45475</v>
      </c>
      <c r="C1113" s="1" t="s">
        <v>6671</v>
      </c>
      <c r="D1113" s="1" t="s">
        <v>32</v>
      </c>
      <c r="E1113">
        <v>2024</v>
      </c>
      <c r="F1113" s="1" t="s">
        <v>690</v>
      </c>
      <c r="G1113" s="1" t="s">
        <v>691</v>
      </c>
      <c r="H1113" s="1" t="s">
        <v>1050</v>
      </c>
      <c r="I1113" s="1" t="s">
        <v>3486</v>
      </c>
      <c r="J1113" s="1" t="s">
        <v>70</v>
      </c>
      <c r="K1113" s="3">
        <v>26.32</v>
      </c>
      <c r="L1113">
        <v>2</v>
      </c>
      <c r="M1113" s="3">
        <v>52.64</v>
      </c>
      <c r="N1113" s="1" t="s">
        <v>29</v>
      </c>
      <c r="O1113" s="1" t="s">
        <v>95</v>
      </c>
    </row>
    <row r="1114" spans="1:15" x14ac:dyDescent="0.3">
      <c r="A1114" s="1" t="s">
        <v>3729</v>
      </c>
      <c r="B1114" s="2">
        <v>44812</v>
      </c>
      <c r="C1114" s="1" t="s">
        <v>6672</v>
      </c>
      <c r="D1114" s="1" t="s">
        <v>60</v>
      </c>
      <c r="E1114">
        <v>2022</v>
      </c>
      <c r="F1114" s="1" t="s">
        <v>3395</v>
      </c>
      <c r="G1114" s="1" t="s">
        <v>3730</v>
      </c>
      <c r="H1114" s="1" t="s">
        <v>836</v>
      </c>
      <c r="I1114" s="1" t="s">
        <v>837</v>
      </c>
      <c r="J1114" s="1" t="s">
        <v>20</v>
      </c>
      <c r="K1114" s="3">
        <v>50.1</v>
      </c>
      <c r="L1114">
        <v>3</v>
      </c>
      <c r="M1114" s="3">
        <v>150.30000000000001</v>
      </c>
      <c r="N1114" s="1" t="s">
        <v>21</v>
      </c>
      <c r="O1114" s="1" t="s">
        <v>22</v>
      </c>
    </row>
    <row r="1115" spans="1:15" x14ac:dyDescent="0.3">
      <c r="A1115" s="1" t="s">
        <v>3731</v>
      </c>
      <c r="B1115" s="2">
        <v>44965</v>
      </c>
      <c r="C1115" s="1" t="s">
        <v>6670</v>
      </c>
      <c r="D1115" s="1" t="s">
        <v>39</v>
      </c>
      <c r="E1115">
        <v>2023</v>
      </c>
      <c r="F1115" s="1" t="s">
        <v>3493</v>
      </c>
      <c r="G1115" s="1" t="s">
        <v>3732</v>
      </c>
      <c r="H1115" s="1" t="s">
        <v>3733</v>
      </c>
      <c r="I1115" s="1" t="s">
        <v>3734</v>
      </c>
      <c r="J1115" s="1" t="s">
        <v>70</v>
      </c>
      <c r="K1115" s="3">
        <v>17.399999999999999</v>
      </c>
      <c r="L1115">
        <v>2</v>
      </c>
      <c r="M1115" s="3">
        <v>34.799999999999997</v>
      </c>
      <c r="N1115" s="1" t="s">
        <v>6669</v>
      </c>
      <c r="O1115" s="1" t="s">
        <v>22</v>
      </c>
    </row>
    <row r="1116" spans="1:15" x14ac:dyDescent="0.3">
      <c r="A1116" s="1" t="s">
        <v>3735</v>
      </c>
      <c r="B1116" s="2">
        <v>45108</v>
      </c>
      <c r="C1116" s="1" t="s">
        <v>6673</v>
      </c>
      <c r="D1116" s="1" t="s">
        <v>32</v>
      </c>
      <c r="E1116">
        <v>2023</v>
      </c>
      <c r="F1116" s="1" t="s">
        <v>516</v>
      </c>
      <c r="G1116" s="1" t="s">
        <v>3736</v>
      </c>
      <c r="H1116" s="1" t="s">
        <v>1665</v>
      </c>
      <c r="I1116" s="1" t="s">
        <v>3737</v>
      </c>
      <c r="J1116" s="1" t="s">
        <v>70</v>
      </c>
      <c r="K1116" s="3">
        <v>43.85</v>
      </c>
      <c r="L1116">
        <v>2</v>
      </c>
      <c r="M1116" s="3">
        <v>87.7</v>
      </c>
      <c r="N1116" s="1" t="s">
        <v>21</v>
      </c>
      <c r="O1116" s="1" t="s">
        <v>193</v>
      </c>
    </row>
    <row r="1117" spans="1:15" x14ac:dyDescent="0.3">
      <c r="A1117" s="1" t="s">
        <v>3738</v>
      </c>
      <c r="B1117" s="2">
        <v>45388</v>
      </c>
      <c r="C1117" s="1" t="s">
        <v>6673</v>
      </c>
      <c r="D1117" s="1" t="s">
        <v>82</v>
      </c>
      <c r="E1117">
        <v>2024</v>
      </c>
      <c r="F1117" s="1" t="s">
        <v>1877</v>
      </c>
      <c r="G1117" s="1" t="s">
        <v>3739</v>
      </c>
      <c r="H1117" s="1" t="s">
        <v>3172</v>
      </c>
      <c r="I1117" s="1" t="s">
        <v>3173</v>
      </c>
      <c r="J1117" s="1" t="s">
        <v>87</v>
      </c>
      <c r="K1117" s="3">
        <v>9.33</v>
      </c>
      <c r="L1117">
        <v>2</v>
      </c>
      <c r="M1117" s="3">
        <v>18.66</v>
      </c>
      <c r="N1117" s="1" t="s">
        <v>6669</v>
      </c>
      <c r="O1117" s="1" t="s">
        <v>193</v>
      </c>
    </row>
    <row r="1118" spans="1:15" x14ac:dyDescent="0.3">
      <c r="A1118" s="1" t="s">
        <v>3740</v>
      </c>
      <c r="B1118" s="2">
        <v>45109</v>
      </c>
      <c r="C1118" s="1" t="s">
        <v>6666</v>
      </c>
      <c r="D1118" s="1" t="s">
        <v>32</v>
      </c>
      <c r="E1118">
        <v>2023</v>
      </c>
      <c r="F1118" s="1" t="s">
        <v>1588</v>
      </c>
      <c r="G1118" s="1" t="s">
        <v>3741</v>
      </c>
      <c r="H1118" s="1" t="s">
        <v>421</v>
      </c>
      <c r="I1118" s="1" t="s">
        <v>3742</v>
      </c>
      <c r="J1118" s="1" t="s">
        <v>20</v>
      </c>
      <c r="K1118" s="3">
        <v>9.0500000000000007</v>
      </c>
      <c r="L1118">
        <v>4</v>
      </c>
      <c r="M1118" s="3">
        <v>36.200000000000003</v>
      </c>
      <c r="N1118" s="1" t="s">
        <v>6669</v>
      </c>
      <c r="O1118" s="1" t="s">
        <v>22</v>
      </c>
    </row>
    <row r="1119" spans="1:15" x14ac:dyDescent="0.3">
      <c r="A1119" s="1" t="s">
        <v>3743</v>
      </c>
      <c r="B1119" s="2">
        <v>45355</v>
      </c>
      <c r="C1119" s="1" t="s">
        <v>6667</v>
      </c>
      <c r="D1119" s="1" t="s">
        <v>15</v>
      </c>
      <c r="E1119">
        <v>2024</v>
      </c>
      <c r="F1119" s="1" t="s">
        <v>529</v>
      </c>
      <c r="G1119" s="1" t="s">
        <v>530</v>
      </c>
      <c r="H1119" s="1" t="s">
        <v>2229</v>
      </c>
      <c r="I1119" s="1" t="s">
        <v>3050</v>
      </c>
      <c r="J1119" s="1" t="s">
        <v>51</v>
      </c>
      <c r="K1119" s="3">
        <v>50.36</v>
      </c>
      <c r="L1119">
        <v>5</v>
      </c>
      <c r="M1119" s="3">
        <v>251.8</v>
      </c>
      <c r="N1119" s="1" t="s">
        <v>21</v>
      </c>
      <c r="O1119" s="1" t="s">
        <v>193</v>
      </c>
    </row>
    <row r="1120" spans="1:15" x14ac:dyDescent="0.3">
      <c r="A1120" s="1" t="s">
        <v>3744</v>
      </c>
      <c r="B1120" s="2">
        <v>44820</v>
      </c>
      <c r="C1120" s="1" t="s">
        <v>6668</v>
      </c>
      <c r="D1120" s="1" t="s">
        <v>60</v>
      </c>
      <c r="E1120">
        <v>2022</v>
      </c>
      <c r="F1120" s="1" t="s">
        <v>2919</v>
      </c>
      <c r="G1120" s="1" t="s">
        <v>3745</v>
      </c>
      <c r="H1120" s="1" t="s">
        <v>851</v>
      </c>
      <c r="I1120" s="1" t="s">
        <v>2218</v>
      </c>
      <c r="J1120" s="1" t="s">
        <v>70</v>
      </c>
      <c r="K1120" s="3">
        <v>49.92</v>
      </c>
      <c r="L1120">
        <v>2</v>
      </c>
      <c r="M1120" s="3">
        <v>99.84</v>
      </c>
      <c r="N1120" s="1" t="s">
        <v>21</v>
      </c>
      <c r="O1120" s="1" t="s">
        <v>37</v>
      </c>
    </row>
    <row r="1121" spans="1:15" x14ac:dyDescent="0.3">
      <c r="A1121" s="1" t="s">
        <v>3746</v>
      </c>
      <c r="B1121" s="2">
        <v>44952</v>
      </c>
      <c r="C1121" s="1" t="s">
        <v>6672</v>
      </c>
      <c r="D1121" s="1" t="s">
        <v>210</v>
      </c>
      <c r="E1121">
        <v>2023</v>
      </c>
      <c r="F1121" s="1" t="s">
        <v>2301</v>
      </c>
      <c r="G1121" s="1" t="s">
        <v>2302</v>
      </c>
      <c r="H1121" s="1" t="s">
        <v>3747</v>
      </c>
      <c r="I1121" s="1" t="s">
        <v>3748</v>
      </c>
      <c r="J1121" s="1" t="s">
        <v>70</v>
      </c>
      <c r="K1121" s="3">
        <v>52.53</v>
      </c>
      <c r="L1121">
        <v>1</v>
      </c>
      <c r="M1121" s="3">
        <v>52.53</v>
      </c>
      <c r="N1121" s="1" t="s">
        <v>6669</v>
      </c>
      <c r="O1121" s="1" t="s">
        <v>37</v>
      </c>
    </row>
    <row r="1122" spans="1:15" x14ac:dyDescent="0.3">
      <c r="A1122" s="1" t="s">
        <v>3749</v>
      </c>
      <c r="B1122" s="2">
        <v>44891</v>
      </c>
      <c r="C1122" s="1" t="s">
        <v>6673</v>
      </c>
      <c r="D1122" s="1" t="s">
        <v>54</v>
      </c>
      <c r="E1122">
        <v>2022</v>
      </c>
      <c r="F1122" s="1" t="s">
        <v>930</v>
      </c>
      <c r="G1122" s="1" t="s">
        <v>931</v>
      </c>
      <c r="H1122" s="1" t="s">
        <v>836</v>
      </c>
      <c r="I1122" s="1" t="s">
        <v>3750</v>
      </c>
      <c r="J1122" s="1" t="s">
        <v>70</v>
      </c>
      <c r="K1122" s="3">
        <v>49.12</v>
      </c>
      <c r="L1122">
        <v>4</v>
      </c>
      <c r="M1122" s="3">
        <v>196.48</v>
      </c>
      <c r="N1122" s="1" t="s">
        <v>6669</v>
      </c>
      <c r="O1122" s="1" t="s">
        <v>44</v>
      </c>
    </row>
    <row r="1123" spans="1:15" x14ac:dyDescent="0.3">
      <c r="A1123" s="1" t="s">
        <v>3751</v>
      </c>
      <c r="B1123" s="2">
        <v>45492</v>
      </c>
      <c r="C1123" s="1" t="s">
        <v>6668</v>
      </c>
      <c r="D1123" s="1" t="s">
        <v>32</v>
      </c>
      <c r="E1123">
        <v>2024</v>
      </c>
      <c r="F1123" s="1" t="s">
        <v>3752</v>
      </c>
      <c r="G1123" s="1" t="s">
        <v>3753</v>
      </c>
      <c r="H1123" s="1" t="s">
        <v>886</v>
      </c>
      <c r="I1123" s="1" t="s">
        <v>3111</v>
      </c>
      <c r="J1123" s="1" t="s">
        <v>20</v>
      </c>
      <c r="K1123" s="3">
        <v>25.88</v>
      </c>
      <c r="L1123">
        <v>1</v>
      </c>
      <c r="M1123" s="3">
        <v>25.88</v>
      </c>
      <c r="N1123" s="1" t="s">
        <v>21</v>
      </c>
      <c r="O1123" s="1" t="s">
        <v>44</v>
      </c>
    </row>
    <row r="1124" spans="1:15" x14ac:dyDescent="0.3">
      <c r="A1124" s="1" t="s">
        <v>3754</v>
      </c>
      <c r="B1124" s="2">
        <v>45505</v>
      </c>
      <c r="C1124" s="1" t="s">
        <v>6672</v>
      </c>
      <c r="D1124" s="1" t="s">
        <v>90</v>
      </c>
      <c r="E1124">
        <v>2024</v>
      </c>
      <c r="F1124" s="1" t="s">
        <v>1439</v>
      </c>
      <c r="G1124" s="1" t="s">
        <v>1440</v>
      </c>
      <c r="H1124" s="1" t="s">
        <v>3755</v>
      </c>
      <c r="I1124" s="1" t="s">
        <v>3756</v>
      </c>
      <c r="J1124" s="1" t="s">
        <v>20</v>
      </c>
      <c r="K1124" s="3">
        <v>14.49</v>
      </c>
      <c r="L1124">
        <v>4</v>
      </c>
      <c r="M1124" s="3">
        <v>57.96</v>
      </c>
      <c r="N1124" s="1" t="s">
        <v>21</v>
      </c>
      <c r="O1124" s="1" t="s">
        <v>37</v>
      </c>
    </row>
    <row r="1125" spans="1:15" x14ac:dyDescent="0.3">
      <c r="A1125" s="1" t="s">
        <v>3757</v>
      </c>
      <c r="B1125" s="2">
        <v>45332</v>
      </c>
      <c r="C1125" s="1" t="s">
        <v>6673</v>
      </c>
      <c r="D1125" s="1" t="s">
        <v>39</v>
      </c>
      <c r="E1125">
        <v>2024</v>
      </c>
      <c r="F1125" s="1" t="s">
        <v>3758</v>
      </c>
      <c r="G1125" s="1" t="s">
        <v>3759</v>
      </c>
      <c r="H1125" s="1" t="s">
        <v>3663</v>
      </c>
      <c r="I1125" s="1" t="s">
        <v>3760</v>
      </c>
      <c r="J1125" s="1" t="s">
        <v>20</v>
      </c>
      <c r="K1125" s="3">
        <v>44.8</v>
      </c>
      <c r="L1125">
        <v>5</v>
      </c>
      <c r="M1125" s="3">
        <v>224</v>
      </c>
      <c r="N1125" s="1" t="s">
        <v>6669</v>
      </c>
      <c r="O1125" s="1" t="s">
        <v>30</v>
      </c>
    </row>
    <row r="1126" spans="1:15" x14ac:dyDescent="0.3">
      <c r="A1126" s="1" t="s">
        <v>3761</v>
      </c>
      <c r="B1126" s="2">
        <v>45190</v>
      </c>
      <c r="C1126" s="1" t="s">
        <v>6672</v>
      </c>
      <c r="D1126" s="1" t="s">
        <v>60</v>
      </c>
      <c r="E1126">
        <v>2023</v>
      </c>
      <c r="F1126" s="1" t="s">
        <v>490</v>
      </c>
      <c r="G1126" s="1" t="s">
        <v>3719</v>
      </c>
      <c r="H1126" s="1" t="s">
        <v>3762</v>
      </c>
      <c r="I1126" s="1" t="s">
        <v>3763</v>
      </c>
      <c r="J1126" s="1" t="s">
        <v>20</v>
      </c>
      <c r="K1126" s="3">
        <v>52.68</v>
      </c>
      <c r="L1126">
        <v>1</v>
      </c>
      <c r="M1126" s="3">
        <v>52.68</v>
      </c>
      <c r="N1126" s="1" t="s">
        <v>21</v>
      </c>
      <c r="O1126" s="1" t="s">
        <v>44</v>
      </c>
    </row>
    <row r="1127" spans="1:15" x14ac:dyDescent="0.3">
      <c r="A1127" s="1" t="s">
        <v>3764</v>
      </c>
      <c r="B1127" s="2">
        <v>45146</v>
      </c>
      <c r="C1127" s="1" t="s">
        <v>6671</v>
      </c>
      <c r="D1127" s="1" t="s">
        <v>90</v>
      </c>
      <c r="E1127">
        <v>2023</v>
      </c>
      <c r="F1127" s="1" t="s">
        <v>2014</v>
      </c>
      <c r="G1127" s="1" t="s">
        <v>2073</v>
      </c>
      <c r="H1127" s="1" t="s">
        <v>747</v>
      </c>
      <c r="I1127" s="1" t="s">
        <v>748</v>
      </c>
      <c r="J1127" s="1" t="s">
        <v>70</v>
      </c>
      <c r="K1127" s="3">
        <v>10.130000000000001</v>
      </c>
      <c r="L1127">
        <v>2</v>
      </c>
      <c r="M1127" s="3">
        <v>20.260000000000002</v>
      </c>
      <c r="N1127" s="1" t="s">
        <v>21</v>
      </c>
      <c r="O1127" s="1" t="s">
        <v>193</v>
      </c>
    </row>
    <row r="1128" spans="1:15" x14ac:dyDescent="0.3">
      <c r="A1128" s="1" t="s">
        <v>3765</v>
      </c>
      <c r="B1128" s="2">
        <v>45088</v>
      </c>
      <c r="C1128" s="1" t="s">
        <v>6666</v>
      </c>
      <c r="D1128" s="1" t="s">
        <v>24</v>
      </c>
      <c r="E1128">
        <v>2023</v>
      </c>
      <c r="F1128" s="1" t="s">
        <v>2848</v>
      </c>
      <c r="G1128" s="1" t="s">
        <v>2849</v>
      </c>
      <c r="H1128" s="1" t="s">
        <v>568</v>
      </c>
      <c r="I1128" s="1" t="s">
        <v>3766</v>
      </c>
      <c r="J1128" s="1" t="s">
        <v>87</v>
      </c>
      <c r="K1128" s="3">
        <v>33.86</v>
      </c>
      <c r="L1128">
        <v>2</v>
      </c>
      <c r="M1128" s="3">
        <v>67.72</v>
      </c>
      <c r="N1128" s="1" t="s">
        <v>29</v>
      </c>
      <c r="O1128" s="1" t="s">
        <v>52</v>
      </c>
    </row>
    <row r="1129" spans="1:15" x14ac:dyDescent="0.3">
      <c r="A1129" s="1" t="s">
        <v>3767</v>
      </c>
      <c r="B1129" s="2">
        <v>45393</v>
      </c>
      <c r="C1129" s="1" t="s">
        <v>6672</v>
      </c>
      <c r="D1129" s="1" t="s">
        <v>82</v>
      </c>
      <c r="E1129">
        <v>2024</v>
      </c>
      <c r="F1129" s="1" t="s">
        <v>3057</v>
      </c>
      <c r="G1129" s="1" t="s">
        <v>3058</v>
      </c>
      <c r="H1129" s="1" t="s">
        <v>588</v>
      </c>
      <c r="I1129" s="1" t="s">
        <v>3466</v>
      </c>
      <c r="J1129" s="1" t="s">
        <v>20</v>
      </c>
      <c r="K1129" s="3">
        <v>7.05</v>
      </c>
      <c r="L1129">
        <v>4</v>
      </c>
      <c r="M1129" s="3">
        <v>28.2</v>
      </c>
      <c r="N1129" s="1" t="s">
        <v>6669</v>
      </c>
      <c r="O1129" s="1" t="s">
        <v>30</v>
      </c>
    </row>
    <row r="1130" spans="1:15" x14ac:dyDescent="0.3">
      <c r="A1130" s="1" t="s">
        <v>3768</v>
      </c>
      <c r="B1130" s="2">
        <v>44917</v>
      </c>
      <c r="C1130" s="1" t="s">
        <v>6672</v>
      </c>
      <c r="D1130" s="1" t="s">
        <v>107</v>
      </c>
      <c r="E1130">
        <v>2022</v>
      </c>
      <c r="F1130" s="1" t="s">
        <v>1465</v>
      </c>
      <c r="G1130" s="1" t="s">
        <v>1882</v>
      </c>
      <c r="H1130" s="1" t="s">
        <v>1974</v>
      </c>
      <c r="I1130" s="1" t="s">
        <v>1975</v>
      </c>
      <c r="J1130" s="1" t="s">
        <v>70</v>
      </c>
      <c r="K1130" s="3">
        <v>31.9</v>
      </c>
      <c r="L1130">
        <v>2</v>
      </c>
      <c r="M1130" s="3">
        <v>63.8</v>
      </c>
      <c r="N1130" s="1" t="s">
        <v>29</v>
      </c>
      <c r="O1130" s="1" t="s">
        <v>44</v>
      </c>
    </row>
    <row r="1131" spans="1:15" x14ac:dyDescent="0.3">
      <c r="A1131" s="1" t="s">
        <v>3769</v>
      </c>
      <c r="B1131" s="2">
        <v>45413</v>
      </c>
      <c r="C1131" s="1" t="s">
        <v>6670</v>
      </c>
      <c r="D1131" s="1" t="s">
        <v>46</v>
      </c>
      <c r="E1131">
        <v>2024</v>
      </c>
      <c r="F1131" s="1" t="s">
        <v>1691</v>
      </c>
      <c r="G1131" s="1" t="s">
        <v>3674</v>
      </c>
      <c r="H1131" s="1" t="s">
        <v>730</v>
      </c>
      <c r="I1131" s="1" t="s">
        <v>731</v>
      </c>
      <c r="J1131" s="1" t="s">
        <v>87</v>
      </c>
      <c r="K1131" s="3">
        <v>36.549999999999997</v>
      </c>
      <c r="L1131">
        <v>3</v>
      </c>
      <c r="M1131" s="3">
        <v>109.65</v>
      </c>
      <c r="N1131" s="1" t="s">
        <v>21</v>
      </c>
      <c r="O1131" s="1" t="s">
        <v>193</v>
      </c>
    </row>
    <row r="1132" spans="1:15" x14ac:dyDescent="0.3">
      <c r="A1132" s="1" t="s">
        <v>3770</v>
      </c>
      <c r="B1132" s="2">
        <v>45127</v>
      </c>
      <c r="C1132" s="1" t="s">
        <v>6672</v>
      </c>
      <c r="D1132" s="1" t="s">
        <v>32</v>
      </c>
      <c r="E1132">
        <v>2023</v>
      </c>
      <c r="F1132" s="1" t="s">
        <v>728</v>
      </c>
      <c r="G1132" s="1" t="s">
        <v>3771</v>
      </c>
      <c r="H1132" s="1" t="s">
        <v>27</v>
      </c>
      <c r="I1132" s="1" t="s">
        <v>3772</v>
      </c>
      <c r="J1132" s="1" t="s">
        <v>51</v>
      </c>
      <c r="K1132" s="3">
        <v>6.56</v>
      </c>
      <c r="L1132">
        <v>3</v>
      </c>
      <c r="M1132" s="3">
        <v>19.68</v>
      </c>
      <c r="N1132" s="1" t="s">
        <v>88</v>
      </c>
      <c r="O1132" s="1" t="s">
        <v>44</v>
      </c>
    </row>
    <row r="1133" spans="1:15" x14ac:dyDescent="0.3">
      <c r="A1133" s="1" t="s">
        <v>3773</v>
      </c>
      <c r="B1133" s="2">
        <v>45289</v>
      </c>
      <c r="C1133" s="1" t="s">
        <v>6668</v>
      </c>
      <c r="D1133" s="1" t="s">
        <v>107</v>
      </c>
      <c r="E1133">
        <v>2023</v>
      </c>
      <c r="F1133" s="1" t="s">
        <v>3207</v>
      </c>
      <c r="G1133" s="1" t="s">
        <v>3208</v>
      </c>
      <c r="H1133" s="1" t="s">
        <v>3573</v>
      </c>
      <c r="I1133" s="1" t="s">
        <v>3628</v>
      </c>
      <c r="J1133" s="1" t="s">
        <v>51</v>
      </c>
      <c r="K1133" s="3">
        <v>43.33</v>
      </c>
      <c r="L1133">
        <v>4</v>
      </c>
      <c r="M1133" s="3">
        <v>173.32</v>
      </c>
      <c r="N1133" s="1" t="s">
        <v>6669</v>
      </c>
      <c r="O1133" s="1" t="s">
        <v>95</v>
      </c>
    </row>
    <row r="1134" spans="1:15" x14ac:dyDescent="0.3">
      <c r="A1134" s="1" t="s">
        <v>3774</v>
      </c>
      <c r="B1134" s="2">
        <v>45580</v>
      </c>
      <c r="C1134" s="1" t="s">
        <v>6671</v>
      </c>
      <c r="D1134" s="1" t="s">
        <v>133</v>
      </c>
      <c r="E1134">
        <v>2024</v>
      </c>
      <c r="F1134" s="1" t="s">
        <v>2295</v>
      </c>
      <c r="G1134" s="1" t="s">
        <v>3775</v>
      </c>
      <c r="H1134" s="1" t="s">
        <v>717</v>
      </c>
      <c r="I1134" s="1" t="s">
        <v>3776</v>
      </c>
      <c r="J1134" s="1" t="s">
        <v>70</v>
      </c>
      <c r="K1134" s="3">
        <v>10.050000000000001</v>
      </c>
      <c r="L1134">
        <v>4</v>
      </c>
      <c r="M1134" s="3">
        <v>40.200000000000003</v>
      </c>
      <c r="N1134" s="1" t="s">
        <v>6669</v>
      </c>
      <c r="O1134" s="1" t="s">
        <v>44</v>
      </c>
    </row>
    <row r="1135" spans="1:15" x14ac:dyDescent="0.3">
      <c r="A1135" s="1" t="s">
        <v>3777</v>
      </c>
      <c r="B1135" s="2">
        <v>44927</v>
      </c>
      <c r="C1135" s="1" t="s">
        <v>6666</v>
      </c>
      <c r="D1135" s="1" t="s">
        <v>210</v>
      </c>
      <c r="E1135">
        <v>2023</v>
      </c>
      <c r="F1135" s="1" t="s">
        <v>854</v>
      </c>
      <c r="G1135" s="1" t="s">
        <v>855</v>
      </c>
      <c r="H1135" s="1" t="s">
        <v>3778</v>
      </c>
      <c r="I1135" s="1" t="s">
        <v>3779</v>
      </c>
      <c r="J1135" s="1" t="s">
        <v>20</v>
      </c>
      <c r="K1135" s="3">
        <v>10.63</v>
      </c>
      <c r="L1135">
        <v>4</v>
      </c>
      <c r="M1135" s="3">
        <v>42.52</v>
      </c>
      <c r="N1135" s="1" t="s">
        <v>21</v>
      </c>
      <c r="O1135" s="1" t="s">
        <v>44</v>
      </c>
    </row>
    <row r="1136" spans="1:15" x14ac:dyDescent="0.3">
      <c r="A1136" s="1" t="s">
        <v>3780</v>
      </c>
      <c r="B1136" s="2">
        <v>45810</v>
      </c>
      <c r="C1136" s="1" t="s">
        <v>6667</v>
      </c>
      <c r="D1136" s="1" t="s">
        <v>24</v>
      </c>
      <c r="E1136">
        <v>2025</v>
      </c>
      <c r="F1136" s="1" t="s">
        <v>3781</v>
      </c>
      <c r="G1136" s="1" t="s">
        <v>3782</v>
      </c>
      <c r="H1136" s="1" t="s">
        <v>752</v>
      </c>
      <c r="I1136" s="1" t="s">
        <v>1838</v>
      </c>
      <c r="J1136" s="1" t="s">
        <v>20</v>
      </c>
      <c r="K1136" s="3">
        <v>23.12</v>
      </c>
      <c r="L1136">
        <v>3</v>
      </c>
      <c r="M1136" s="3">
        <v>69.36</v>
      </c>
      <c r="N1136" s="1" t="s">
        <v>6669</v>
      </c>
      <c r="O1136" s="1" t="s">
        <v>193</v>
      </c>
    </row>
    <row r="1137" spans="1:15" x14ac:dyDescent="0.3">
      <c r="A1137" s="1" t="s">
        <v>3783</v>
      </c>
      <c r="B1137" s="2">
        <v>45651</v>
      </c>
      <c r="C1137" s="1" t="s">
        <v>6670</v>
      </c>
      <c r="D1137" s="1" t="s">
        <v>107</v>
      </c>
      <c r="E1137">
        <v>2024</v>
      </c>
      <c r="F1137" s="1" t="s">
        <v>25</v>
      </c>
      <c r="G1137" s="1" t="s">
        <v>26</v>
      </c>
      <c r="H1137" s="1" t="s">
        <v>287</v>
      </c>
      <c r="I1137" s="1" t="s">
        <v>1562</v>
      </c>
      <c r="J1137" s="1" t="s">
        <v>20</v>
      </c>
      <c r="K1137" s="3">
        <v>12.03</v>
      </c>
      <c r="L1137">
        <v>2</v>
      </c>
      <c r="M1137" s="3">
        <v>24.06</v>
      </c>
      <c r="N1137" s="1" t="s">
        <v>21</v>
      </c>
      <c r="O1137" s="1" t="s">
        <v>22</v>
      </c>
    </row>
    <row r="1138" spans="1:15" x14ac:dyDescent="0.3">
      <c r="A1138" s="1" t="s">
        <v>3784</v>
      </c>
      <c r="B1138" s="2">
        <v>45843</v>
      </c>
      <c r="C1138" s="1" t="s">
        <v>6673</v>
      </c>
      <c r="D1138" s="1" t="s">
        <v>32</v>
      </c>
      <c r="E1138">
        <v>2025</v>
      </c>
      <c r="F1138" s="1" t="s">
        <v>552</v>
      </c>
      <c r="G1138" s="1" t="s">
        <v>553</v>
      </c>
      <c r="H1138" s="1" t="s">
        <v>3785</v>
      </c>
      <c r="I1138" s="1" t="s">
        <v>3786</v>
      </c>
      <c r="J1138" s="1" t="s">
        <v>20</v>
      </c>
      <c r="K1138" s="3">
        <v>7.69</v>
      </c>
      <c r="L1138">
        <v>5</v>
      </c>
      <c r="M1138" s="3">
        <v>38.450000000000003</v>
      </c>
      <c r="N1138" s="1" t="s">
        <v>29</v>
      </c>
      <c r="O1138" s="1" t="s">
        <v>193</v>
      </c>
    </row>
    <row r="1139" spans="1:15" x14ac:dyDescent="0.3">
      <c r="A1139" s="1" t="s">
        <v>3787</v>
      </c>
      <c r="B1139" s="2">
        <v>44856</v>
      </c>
      <c r="C1139" s="1" t="s">
        <v>6673</v>
      </c>
      <c r="D1139" s="1" t="s">
        <v>133</v>
      </c>
      <c r="E1139">
        <v>2022</v>
      </c>
      <c r="F1139" s="1" t="s">
        <v>676</v>
      </c>
      <c r="G1139" s="1" t="s">
        <v>677</v>
      </c>
      <c r="H1139" s="1" t="s">
        <v>2130</v>
      </c>
      <c r="I1139" s="1" t="s">
        <v>3788</v>
      </c>
      <c r="J1139" s="1" t="s">
        <v>51</v>
      </c>
      <c r="K1139" s="3">
        <v>28.11</v>
      </c>
      <c r="L1139">
        <v>1</v>
      </c>
      <c r="M1139" s="3">
        <v>28.11</v>
      </c>
      <c r="N1139" s="1" t="s">
        <v>29</v>
      </c>
      <c r="O1139" s="1" t="s">
        <v>22</v>
      </c>
    </row>
    <row r="1140" spans="1:15" x14ac:dyDescent="0.3">
      <c r="A1140" s="1" t="s">
        <v>3789</v>
      </c>
      <c r="B1140" s="2">
        <v>45205</v>
      </c>
      <c r="C1140" s="1" t="s">
        <v>6668</v>
      </c>
      <c r="D1140" s="1" t="s">
        <v>133</v>
      </c>
      <c r="E1140">
        <v>2023</v>
      </c>
      <c r="F1140" s="1" t="s">
        <v>195</v>
      </c>
      <c r="G1140" s="1" t="s">
        <v>3790</v>
      </c>
      <c r="H1140" s="1" t="s">
        <v>3791</v>
      </c>
      <c r="I1140" s="1" t="s">
        <v>3792</v>
      </c>
      <c r="J1140" s="1" t="s">
        <v>51</v>
      </c>
      <c r="K1140" s="3">
        <v>51.42</v>
      </c>
      <c r="L1140">
        <v>4</v>
      </c>
      <c r="M1140" s="3">
        <v>205.68</v>
      </c>
      <c r="N1140" s="1" t="s">
        <v>29</v>
      </c>
      <c r="O1140" s="1" t="s">
        <v>37</v>
      </c>
    </row>
    <row r="1141" spans="1:15" x14ac:dyDescent="0.3">
      <c r="A1141" s="1" t="s">
        <v>3793</v>
      </c>
      <c r="B1141" s="2">
        <v>44932</v>
      </c>
      <c r="C1141" s="1" t="s">
        <v>6668</v>
      </c>
      <c r="D1141" s="1" t="s">
        <v>210</v>
      </c>
      <c r="E1141">
        <v>2023</v>
      </c>
      <c r="F1141" s="1" t="s">
        <v>1733</v>
      </c>
      <c r="G1141" s="1" t="s">
        <v>2109</v>
      </c>
      <c r="H1141" s="1" t="s">
        <v>580</v>
      </c>
      <c r="I1141" s="1" t="s">
        <v>581</v>
      </c>
      <c r="J1141" s="1" t="s">
        <v>70</v>
      </c>
      <c r="K1141" s="3">
        <v>8.9700000000000006</v>
      </c>
      <c r="L1141">
        <v>5</v>
      </c>
      <c r="M1141" s="3">
        <v>44.85</v>
      </c>
      <c r="N1141" s="1" t="s">
        <v>21</v>
      </c>
      <c r="O1141" s="1" t="s">
        <v>22</v>
      </c>
    </row>
    <row r="1142" spans="1:15" x14ac:dyDescent="0.3">
      <c r="A1142" s="1" t="s">
        <v>3794</v>
      </c>
      <c r="B1142" s="2">
        <v>45800</v>
      </c>
      <c r="C1142" s="1" t="s">
        <v>6668</v>
      </c>
      <c r="D1142" s="1" t="s">
        <v>46</v>
      </c>
      <c r="E1142">
        <v>2025</v>
      </c>
      <c r="F1142" s="1" t="s">
        <v>453</v>
      </c>
      <c r="G1142" s="1" t="s">
        <v>454</v>
      </c>
      <c r="H1142" s="1" t="s">
        <v>2488</v>
      </c>
      <c r="I1142" s="1" t="s">
        <v>2489</v>
      </c>
      <c r="J1142" s="1" t="s">
        <v>70</v>
      </c>
      <c r="K1142" s="3">
        <v>20.43</v>
      </c>
      <c r="L1142">
        <v>5</v>
      </c>
      <c r="M1142" s="3">
        <v>102.15</v>
      </c>
      <c r="N1142" s="1" t="s">
        <v>21</v>
      </c>
      <c r="O1142" s="1" t="s">
        <v>37</v>
      </c>
    </row>
    <row r="1143" spans="1:15" x14ac:dyDescent="0.3">
      <c r="A1143" s="1" t="s">
        <v>3795</v>
      </c>
      <c r="B1143" s="2">
        <v>45350</v>
      </c>
      <c r="C1143" s="1" t="s">
        <v>6670</v>
      </c>
      <c r="D1143" s="1" t="s">
        <v>39</v>
      </c>
      <c r="E1143">
        <v>2024</v>
      </c>
      <c r="F1143" s="1" t="s">
        <v>3796</v>
      </c>
      <c r="G1143" s="1" t="s">
        <v>3797</v>
      </c>
      <c r="H1143" s="1" t="s">
        <v>3798</v>
      </c>
      <c r="I1143" s="1" t="s">
        <v>3799</v>
      </c>
      <c r="J1143" s="1" t="s">
        <v>20</v>
      </c>
      <c r="K1143" s="3">
        <v>44.66</v>
      </c>
      <c r="L1143">
        <v>2</v>
      </c>
      <c r="M1143" s="3">
        <v>89.32</v>
      </c>
      <c r="N1143" s="1" t="s">
        <v>88</v>
      </c>
      <c r="O1143" s="1" t="s">
        <v>37</v>
      </c>
    </row>
    <row r="1144" spans="1:15" x14ac:dyDescent="0.3">
      <c r="A1144" s="1" t="s">
        <v>3800</v>
      </c>
      <c r="B1144" s="2">
        <v>45740</v>
      </c>
      <c r="C1144" s="1" t="s">
        <v>6667</v>
      </c>
      <c r="D1144" s="1" t="s">
        <v>15</v>
      </c>
      <c r="E1144">
        <v>2025</v>
      </c>
      <c r="F1144" s="1" t="s">
        <v>742</v>
      </c>
      <c r="G1144" s="1" t="s">
        <v>743</v>
      </c>
      <c r="H1144" s="1" t="s">
        <v>1394</v>
      </c>
      <c r="I1144" s="1" t="s">
        <v>3801</v>
      </c>
      <c r="J1144" s="1" t="s">
        <v>70</v>
      </c>
      <c r="K1144" s="3">
        <v>18.82</v>
      </c>
      <c r="L1144">
        <v>3</v>
      </c>
      <c r="M1144" s="3">
        <v>56.46</v>
      </c>
      <c r="N1144" s="1" t="s">
        <v>6669</v>
      </c>
      <c r="O1144" s="1" t="s">
        <v>95</v>
      </c>
    </row>
    <row r="1145" spans="1:15" x14ac:dyDescent="0.3">
      <c r="A1145" s="1" t="s">
        <v>3802</v>
      </c>
      <c r="B1145" s="2">
        <v>45397</v>
      </c>
      <c r="C1145" s="1" t="s">
        <v>6667</v>
      </c>
      <c r="D1145" s="1" t="s">
        <v>82</v>
      </c>
      <c r="E1145">
        <v>2024</v>
      </c>
      <c r="F1145" s="1" t="s">
        <v>666</v>
      </c>
      <c r="G1145" s="1" t="s">
        <v>3335</v>
      </c>
      <c r="H1145" s="1" t="s">
        <v>370</v>
      </c>
      <c r="I1145" s="1" t="s">
        <v>902</v>
      </c>
      <c r="J1145" s="1" t="s">
        <v>70</v>
      </c>
      <c r="K1145" s="3">
        <v>19.920000000000002</v>
      </c>
      <c r="L1145">
        <v>2</v>
      </c>
      <c r="M1145" s="3">
        <v>39.840000000000003</v>
      </c>
      <c r="N1145" s="1" t="s">
        <v>29</v>
      </c>
      <c r="O1145" s="1" t="s">
        <v>80</v>
      </c>
    </row>
    <row r="1146" spans="1:15" x14ac:dyDescent="0.3">
      <c r="A1146" s="1" t="s">
        <v>3803</v>
      </c>
      <c r="B1146" s="2">
        <v>45153</v>
      </c>
      <c r="C1146" s="1" t="s">
        <v>6671</v>
      </c>
      <c r="D1146" s="1" t="s">
        <v>90</v>
      </c>
      <c r="E1146">
        <v>2023</v>
      </c>
      <c r="F1146" s="1" t="s">
        <v>3804</v>
      </c>
      <c r="G1146" s="1" t="s">
        <v>2109</v>
      </c>
      <c r="H1146" s="1" t="s">
        <v>1373</v>
      </c>
      <c r="I1146" s="1" t="s">
        <v>3805</v>
      </c>
      <c r="J1146" s="1" t="s">
        <v>20</v>
      </c>
      <c r="K1146" s="3">
        <v>38.5</v>
      </c>
      <c r="L1146">
        <v>1</v>
      </c>
      <c r="M1146" s="3">
        <v>38.5</v>
      </c>
      <c r="N1146" s="1" t="s">
        <v>6669</v>
      </c>
      <c r="O1146" s="1" t="s">
        <v>30</v>
      </c>
    </row>
    <row r="1147" spans="1:15" x14ac:dyDescent="0.3">
      <c r="A1147" s="1" t="s">
        <v>3806</v>
      </c>
      <c r="B1147" s="2">
        <v>44923</v>
      </c>
      <c r="C1147" s="1" t="s">
        <v>6670</v>
      </c>
      <c r="D1147" s="1" t="s">
        <v>107</v>
      </c>
      <c r="E1147">
        <v>2022</v>
      </c>
      <c r="F1147" s="1" t="s">
        <v>1846</v>
      </c>
      <c r="G1147" s="1" t="s">
        <v>1847</v>
      </c>
      <c r="H1147" s="1" t="s">
        <v>136</v>
      </c>
      <c r="I1147" s="1" t="s">
        <v>137</v>
      </c>
      <c r="J1147" s="1" t="s">
        <v>20</v>
      </c>
      <c r="K1147" s="3">
        <v>39.840000000000003</v>
      </c>
      <c r="L1147">
        <v>5</v>
      </c>
      <c r="M1147" s="3">
        <v>199.2</v>
      </c>
      <c r="N1147" s="1" t="s">
        <v>6669</v>
      </c>
      <c r="O1147" s="1" t="s">
        <v>44</v>
      </c>
    </row>
    <row r="1148" spans="1:15" x14ac:dyDescent="0.3">
      <c r="A1148" s="1" t="s">
        <v>3807</v>
      </c>
      <c r="B1148" s="2">
        <v>45064</v>
      </c>
      <c r="C1148" s="1" t="s">
        <v>6672</v>
      </c>
      <c r="D1148" s="1" t="s">
        <v>46</v>
      </c>
      <c r="E1148">
        <v>2023</v>
      </c>
      <c r="F1148" s="1" t="s">
        <v>3085</v>
      </c>
      <c r="G1148" s="1" t="s">
        <v>3086</v>
      </c>
      <c r="H1148" s="1" t="s">
        <v>1602</v>
      </c>
      <c r="I1148" s="1" t="s">
        <v>3808</v>
      </c>
      <c r="J1148" s="1" t="s">
        <v>70</v>
      </c>
      <c r="K1148" s="3">
        <v>25.55</v>
      </c>
      <c r="L1148">
        <v>2</v>
      </c>
      <c r="M1148" s="3">
        <v>51.1</v>
      </c>
      <c r="N1148" s="1" t="s">
        <v>21</v>
      </c>
      <c r="O1148" s="1" t="s">
        <v>30</v>
      </c>
    </row>
    <row r="1149" spans="1:15" x14ac:dyDescent="0.3">
      <c r="A1149" s="1" t="s">
        <v>3809</v>
      </c>
      <c r="B1149" s="2">
        <v>44957</v>
      </c>
      <c r="C1149" s="1" t="s">
        <v>6671</v>
      </c>
      <c r="D1149" s="1" t="s">
        <v>210</v>
      </c>
      <c r="E1149">
        <v>2023</v>
      </c>
      <c r="F1149" s="1" t="s">
        <v>930</v>
      </c>
      <c r="G1149" s="1" t="s">
        <v>931</v>
      </c>
      <c r="H1149" s="1" t="s">
        <v>3666</v>
      </c>
      <c r="I1149" s="1" t="s">
        <v>3667</v>
      </c>
      <c r="J1149" s="1" t="s">
        <v>70</v>
      </c>
      <c r="K1149" s="3">
        <v>56.4</v>
      </c>
      <c r="L1149">
        <v>4</v>
      </c>
      <c r="M1149" s="3">
        <v>225.6</v>
      </c>
      <c r="N1149" s="1" t="s">
        <v>6669</v>
      </c>
      <c r="O1149" s="1" t="s">
        <v>95</v>
      </c>
    </row>
    <row r="1150" spans="1:15" x14ac:dyDescent="0.3">
      <c r="A1150" s="1" t="s">
        <v>3810</v>
      </c>
      <c r="B1150" s="2">
        <v>45564</v>
      </c>
      <c r="C1150" s="1" t="s">
        <v>6666</v>
      </c>
      <c r="D1150" s="1" t="s">
        <v>60</v>
      </c>
      <c r="E1150">
        <v>2024</v>
      </c>
      <c r="F1150" s="1" t="s">
        <v>419</v>
      </c>
      <c r="G1150" s="1" t="s">
        <v>2512</v>
      </c>
      <c r="H1150" s="1" t="s">
        <v>1602</v>
      </c>
      <c r="I1150" s="1" t="s">
        <v>1740</v>
      </c>
      <c r="J1150" s="1" t="s">
        <v>20</v>
      </c>
      <c r="K1150" s="3">
        <v>22.43</v>
      </c>
      <c r="L1150">
        <v>1</v>
      </c>
      <c r="M1150" s="3">
        <v>22.43</v>
      </c>
      <c r="N1150" s="1" t="s">
        <v>6669</v>
      </c>
      <c r="O1150" s="1" t="s">
        <v>193</v>
      </c>
    </row>
    <row r="1151" spans="1:15" x14ac:dyDescent="0.3">
      <c r="A1151" s="1" t="s">
        <v>3811</v>
      </c>
      <c r="B1151" s="2">
        <v>44977</v>
      </c>
      <c r="C1151" s="1" t="s">
        <v>6667</v>
      </c>
      <c r="D1151" s="1" t="s">
        <v>39</v>
      </c>
      <c r="E1151">
        <v>2023</v>
      </c>
      <c r="F1151" s="1" t="s">
        <v>123</v>
      </c>
      <c r="G1151" s="1" t="s">
        <v>3812</v>
      </c>
      <c r="H1151" s="1" t="s">
        <v>3813</v>
      </c>
      <c r="I1151" s="1" t="s">
        <v>3814</v>
      </c>
      <c r="J1151" s="1" t="s">
        <v>87</v>
      </c>
      <c r="K1151" s="3">
        <v>21.52</v>
      </c>
      <c r="L1151">
        <v>5</v>
      </c>
      <c r="M1151" s="3">
        <v>107.6</v>
      </c>
      <c r="N1151" s="1" t="s">
        <v>6669</v>
      </c>
      <c r="O1151" s="1" t="s">
        <v>37</v>
      </c>
    </row>
    <row r="1152" spans="1:15" x14ac:dyDescent="0.3">
      <c r="A1152" s="1" t="s">
        <v>3815</v>
      </c>
      <c r="B1152" s="2">
        <v>44932</v>
      </c>
      <c r="C1152" s="1" t="s">
        <v>6668</v>
      </c>
      <c r="D1152" s="1" t="s">
        <v>210</v>
      </c>
      <c r="E1152">
        <v>2023</v>
      </c>
      <c r="F1152" s="1" t="s">
        <v>3098</v>
      </c>
      <c r="G1152" s="1" t="s">
        <v>3099</v>
      </c>
      <c r="H1152" s="1" t="s">
        <v>2070</v>
      </c>
      <c r="I1152" s="1" t="s">
        <v>2928</v>
      </c>
      <c r="J1152" s="1" t="s">
        <v>87</v>
      </c>
      <c r="K1152" s="3">
        <v>39.200000000000003</v>
      </c>
      <c r="L1152">
        <v>3</v>
      </c>
      <c r="M1152" s="3">
        <v>117.6</v>
      </c>
      <c r="N1152" s="1" t="s">
        <v>21</v>
      </c>
      <c r="O1152" s="1" t="s">
        <v>193</v>
      </c>
    </row>
    <row r="1153" spans="1:15" x14ac:dyDescent="0.3">
      <c r="A1153" s="1" t="s">
        <v>3816</v>
      </c>
      <c r="B1153" s="2">
        <v>44888</v>
      </c>
      <c r="C1153" s="1" t="s">
        <v>6670</v>
      </c>
      <c r="D1153" s="1" t="s">
        <v>54</v>
      </c>
      <c r="E1153">
        <v>2022</v>
      </c>
      <c r="F1153" s="1" t="s">
        <v>2220</v>
      </c>
      <c r="G1153" s="1" t="s">
        <v>2221</v>
      </c>
      <c r="H1153" s="1" t="s">
        <v>504</v>
      </c>
      <c r="I1153" s="1" t="s">
        <v>3817</v>
      </c>
      <c r="J1153" s="1" t="s">
        <v>20</v>
      </c>
      <c r="K1153" s="3">
        <v>29.55</v>
      </c>
      <c r="L1153">
        <v>1</v>
      </c>
      <c r="M1153" s="3">
        <v>29.55</v>
      </c>
      <c r="N1153" s="1" t="s">
        <v>21</v>
      </c>
      <c r="O1153" s="1" t="s">
        <v>37</v>
      </c>
    </row>
    <row r="1154" spans="1:15" x14ac:dyDescent="0.3">
      <c r="A1154" s="1" t="s">
        <v>3818</v>
      </c>
      <c r="B1154" s="2">
        <v>45078</v>
      </c>
      <c r="C1154" s="1" t="s">
        <v>6672</v>
      </c>
      <c r="D1154" s="1" t="s">
        <v>24</v>
      </c>
      <c r="E1154">
        <v>2023</v>
      </c>
      <c r="F1154" s="1" t="s">
        <v>169</v>
      </c>
      <c r="G1154" s="1" t="s">
        <v>170</v>
      </c>
      <c r="H1154" s="1" t="s">
        <v>501</v>
      </c>
      <c r="I1154" s="1" t="s">
        <v>3214</v>
      </c>
      <c r="J1154" s="1" t="s">
        <v>70</v>
      </c>
      <c r="K1154" s="3">
        <v>40.369999999999997</v>
      </c>
      <c r="L1154">
        <v>3</v>
      </c>
      <c r="M1154" s="3">
        <v>121.11</v>
      </c>
      <c r="N1154" s="1" t="s">
        <v>6669</v>
      </c>
      <c r="O1154" s="1" t="s">
        <v>37</v>
      </c>
    </row>
    <row r="1155" spans="1:15" x14ac:dyDescent="0.3">
      <c r="A1155" s="1" t="s">
        <v>3819</v>
      </c>
      <c r="B1155" s="2">
        <v>45552</v>
      </c>
      <c r="C1155" s="1" t="s">
        <v>6671</v>
      </c>
      <c r="D1155" s="1" t="s">
        <v>60</v>
      </c>
      <c r="E1155">
        <v>2024</v>
      </c>
      <c r="F1155" s="1" t="s">
        <v>3238</v>
      </c>
      <c r="G1155" s="1" t="s">
        <v>3239</v>
      </c>
      <c r="H1155" s="1" t="s">
        <v>416</v>
      </c>
      <c r="I1155" s="1" t="s">
        <v>3820</v>
      </c>
      <c r="J1155" s="1" t="s">
        <v>20</v>
      </c>
      <c r="K1155" s="3">
        <v>33.22</v>
      </c>
      <c r="L1155">
        <v>5</v>
      </c>
      <c r="M1155" s="3">
        <v>166.1</v>
      </c>
      <c r="N1155" s="1" t="s">
        <v>21</v>
      </c>
      <c r="O1155" s="1" t="s">
        <v>37</v>
      </c>
    </row>
    <row r="1156" spans="1:15" x14ac:dyDescent="0.3">
      <c r="A1156" s="1" t="s">
        <v>3821</v>
      </c>
      <c r="B1156" s="2">
        <v>45847</v>
      </c>
      <c r="C1156" s="1" t="s">
        <v>6670</v>
      </c>
      <c r="D1156" s="1" t="s">
        <v>32</v>
      </c>
      <c r="E1156">
        <v>2025</v>
      </c>
      <c r="F1156" s="1" t="s">
        <v>1819</v>
      </c>
      <c r="G1156" s="1" t="s">
        <v>3679</v>
      </c>
      <c r="H1156" s="1" t="s">
        <v>2650</v>
      </c>
      <c r="I1156" s="1" t="s">
        <v>3822</v>
      </c>
      <c r="J1156" s="1" t="s">
        <v>20</v>
      </c>
      <c r="K1156" s="3">
        <v>39.43</v>
      </c>
      <c r="L1156">
        <v>4</v>
      </c>
      <c r="M1156" s="3">
        <v>157.72</v>
      </c>
      <c r="N1156" s="1" t="s">
        <v>6669</v>
      </c>
      <c r="O1156" s="1" t="s">
        <v>95</v>
      </c>
    </row>
    <row r="1157" spans="1:15" x14ac:dyDescent="0.3">
      <c r="A1157" s="1" t="s">
        <v>3823</v>
      </c>
      <c r="B1157" s="2">
        <v>44889</v>
      </c>
      <c r="C1157" s="1" t="s">
        <v>6672</v>
      </c>
      <c r="D1157" s="1" t="s">
        <v>54</v>
      </c>
      <c r="E1157">
        <v>2022</v>
      </c>
      <c r="F1157" s="1" t="s">
        <v>3824</v>
      </c>
      <c r="G1157" s="1" t="s">
        <v>3825</v>
      </c>
      <c r="H1157" s="1" t="s">
        <v>2872</v>
      </c>
      <c r="I1157" s="1" t="s">
        <v>3826</v>
      </c>
      <c r="J1157" s="1" t="s">
        <v>20</v>
      </c>
      <c r="K1157" s="3">
        <v>12.08</v>
      </c>
      <c r="L1157">
        <v>3</v>
      </c>
      <c r="M1157" s="3">
        <v>36.24</v>
      </c>
      <c r="N1157" s="1" t="s">
        <v>6669</v>
      </c>
      <c r="O1157" s="1" t="s">
        <v>22</v>
      </c>
    </row>
    <row r="1158" spans="1:15" x14ac:dyDescent="0.3">
      <c r="A1158" s="1" t="s">
        <v>3827</v>
      </c>
      <c r="B1158" s="2">
        <v>45122</v>
      </c>
      <c r="C1158" s="1" t="s">
        <v>6673</v>
      </c>
      <c r="D1158" s="1" t="s">
        <v>32</v>
      </c>
      <c r="E1158">
        <v>2023</v>
      </c>
      <c r="F1158" s="1" t="s">
        <v>40</v>
      </c>
      <c r="G1158" s="1" t="s">
        <v>3828</v>
      </c>
      <c r="H1158" s="1" t="s">
        <v>3829</v>
      </c>
      <c r="I1158" s="1" t="s">
        <v>3830</v>
      </c>
      <c r="J1158" s="1" t="s">
        <v>70</v>
      </c>
      <c r="K1158" s="3">
        <v>14.6</v>
      </c>
      <c r="L1158">
        <v>5</v>
      </c>
      <c r="M1158" s="3">
        <v>73</v>
      </c>
      <c r="N1158" s="1" t="s">
        <v>29</v>
      </c>
      <c r="O1158" s="1" t="s">
        <v>95</v>
      </c>
    </row>
    <row r="1159" spans="1:15" x14ac:dyDescent="0.3">
      <c r="A1159" s="1" t="s">
        <v>3831</v>
      </c>
      <c r="B1159" s="2">
        <v>45818</v>
      </c>
      <c r="C1159" s="1" t="s">
        <v>6671</v>
      </c>
      <c r="D1159" s="1" t="s">
        <v>24</v>
      </c>
      <c r="E1159">
        <v>2025</v>
      </c>
      <c r="F1159" s="1" t="s">
        <v>3832</v>
      </c>
      <c r="G1159" s="1" t="s">
        <v>3833</v>
      </c>
      <c r="H1159" s="1" t="s">
        <v>3834</v>
      </c>
      <c r="I1159" s="1" t="s">
        <v>3835</v>
      </c>
      <c r="J1159" s="1" t="s">
        <v>51</v>
      </c>
      <c r="K1159" s="3">
        <v>52.68</v>
      </c>
      <c r="L1159">
        <v>1</v>
      </c>
      <c r="M1159" s="3">
        <v>52.68</v>
      </c>
      <c r="N1159" s="1" t="s">
        <v>21</v>
      </c>
      <c r="O1159" s="1" t="s">
        <v>30</v>
      </c>
    </row>
    <row r="1160" spans="1:15" x14ac:dyDescent="0.3">
      <c r="A1160" s="1" t="s">
        <v>3836</v>
      </c>
      <c r="B1160" s="2">
        <v>45557</v>
      </c>
      <c r="C1160" s="1" t="s">
        <v>6666</v>
      </c>
      <c r="D1160" s="1" t="s">
        <v>60</v>
      </c>
      <c r="E1160">
        <v>2024</v>
      </c>
      <c r="F1160" s="1" t="s">
        <v>3837</v>
      </c>
      <c r="G1160" s="1" t="s">
        <v>3838</v>
      </c>
      <c r="H1160" s="1" t="s">
        <v>2678</v>
      </c>
      <c r="I1160" s="1" t="s">
        <v>2679</v>
      </c>
      <c r="J1160" s="1" t="s">
        <v>20</v>
      </c>
      <c r="K1160" s="3">
        <v>44.14</v>
      </c>
      <c r="L1160">
        <v>2</v>
      </c>
      <c r="M1160" s="3">
        <v>88.28</v>
      </c>
      <c r="N1160" s="1" t="s">
        <v>21</v>
      </c>
      <c r="O1160" s="1" t="s">
        <v>37</v>
      </c>
    </row>
    <row r="1161" spans="1:15" x14ac:dyDescent="0.3">
      <c r="A1161" s="1" t="s">
        <v>3839</v>
      </c>
      <c r="B1161" s="2">
        <v>45073</v>
      </c>
      <c r="C1161" s="1" t="s">
        <v>6673</v>
      </c>
      <c r="D1161" s="1" t="s">
        <v>46</v>
      </c>
      <c r="E1161">
        <v>2023</v>
      </c>
      <c r="F1161" s="1" t="s">
        <v>2330</v>
      </c>
      <c r="G1161" s="1" t="s">
        <v>2331</v>
      </c>
      <c r="H1161" s="1" t="s">
        <v>328</v>
      </c>
      <c r="I1161" s="1" t="s">
        <v>3840</v>
      </c>
      <c r="J1161" s="1" t="s">
        <v>70</v>
      </c>
      <c r="K1161" s="3">
        <v>9.3800000000000008</v>
      </c>
      <c r="L1161">
        <v>5</v>
      </c>
      <c r="M1161" s="3">
        <v>46.9</v>
      </c>
      <c r="N1161" s="1" t="s">
        <v>29</v>
      </c>
      <c r="O1161" s="1" t="s">
        <v>22</v>
      </c>
    </row>
    <row r="1162" spans="1:15" x14ac:dyDescent="0.3">
      <c r="A1162" s="1" t="s">
        <v>3841</v>
      </c>
      <c r="B1162" s="2">
        <v>45161</v>
      </c>
      <c r="C1162" s="1" t="s">
        <v>6670</v>
      </c>
      <c r="D1162" s="1" t="s">
        <v>90</v>
      </c>
      <c r="E1162">
        <v>2023</v>
      </c>
      <c r="F1162" s="1" t="s">
        <v>255</v>
      </c>
      <c r="G1162" s="1" t="s">
        <v>3842</v>
      </c>
      <c r="H1162" s="1" t="s">
        <v>535</v>
      </c>
      <c r="I1162" s="1" t="s">
        <v>536</v>
      </c>
      <c r="J1162" s="1" t="s">
        <v>51</v>
      </c>
      <c r="K1162" s="3">
        <v>7.63</v>
      </c>
      <c r="L1162">
        <v>5</v>
      </c>
      <c r="M1162" s="3">
        <v>38.15</v>
      </c>
      <c r="N1162" s="1" t="s">
        <v>88</v>
      </c>
      <c r="O1162" s="1" t="s">
        <v>37</v>
      </c>
    </row>
    <row r="1163" spans="1:15" x14ac:dyDescent="0.3">
      <c r="A1163" s="1" t="s">
        <v>3843</v>
      </c>
      <c r="B1163" s="2">
        <v>45420</v>
      </c>
      <c r="C1163" s="1" t="s">
        <v>6670</v>
      </c>
      <c r="D1163" s="1" t="s">
        <v>46</v>
      </c>
      <c r="E1163">
        <v>2024</v>
      </c>
      <c r="F1163" s="1" t="s">
        <v>1015</v>
      </c>
      <c r="G1163" s="1" t="s">
        <v>1016</v>
      </c>
      <c r="H1163" s="1" t="s">
        <v>93</v>
      </c>
      <c r="I1163" s="1" t="s">
        <v>3844</v>
      </c>
      <c r="J1163" s="1" t="s">
        <v>20</v>
      </c>
      <c r="K1163" s="3">
        <v>34.99</v>
      </c>
      <c r="L1163">
        <v>3</v>
      </c>
      <c r="M1163" s="3">
        <v>104.97</v>
      </c>
      <c r="N1163" s="1" t="s">
        <v>6669</v>
      </c>
      <c r="O1163" s="1" t="s">
        <v>52</v>
      </c>
    </row>
    <row r="1164" spans="1:15" x14ac:dyDescent="0.3">
      <c r="A1164" s="1" t="s">
        <v>3845</v>
      </c>
      <c r="B1164" s="2">
        <v>45543</v>
      </c>
      <c r="C1164" s="1" t="s">
        <v>6666</v>
      </c>
      <c r="D1164" s="1" t="s">
        <v>60</v>
      </c>
      <c r="E1164">
        <v>2024</v>
      </c>
      <c r="F1164" s="1" t="s">
        <v>1235</v>
      </c>
      <c r="G1164" s="1" t="s">
        <v>1576</v>
      </c>
      <c r="H1164" s="1" t="s">
        <v>865</v>
      </c>
      <c r="I1164" s="1" t="s">
        <v>866</v>
      </c>
      <c r="J1164" s="1" t="s">
        <v>87</v>
      </c>
      <c r="K1164" s="3">
        <v>38.200000000000003</v>
      </c>
      <c r="L1164">
        <v>2</v>
      </c>
      <c r="M1164" s="3">
        <v>76.400000000000006</v>
      </c>
      <c r="N1164" s="1" t="s">
        <v>6669</v>
      </c>
      <c r="O1164" s="1" t="s">
        <v>37</v>
      </c>
    </row>
    <row r="1165" spans="1:15" x14ac:dyDescent="0.3">
      <c r="A1165" s="1" t="s">
        <v>3846</v>
      </c>
      <c r="B1165" s="2">
        <v>44964</v>
      </c>
      <c r="C1165" s="1" t="s">
        <v>6671</v>
      </c>
      <c r="D1165" s="1" t="s">
        <v>39</v>
      </c>
      <c r="E1165">
        <v>2023</v>
      </c>
      <c r="F1165" s="1" t="s">
        <v>3847</v>
      </c>
      <c r="G1165" s="1" t="s">
        <v>3848</v>
      </c>
      <c r="H1165" s="1" t="s">
        <v>282</v>
      </c>
      <c r="I1165" s="1" t="s">
        <v>1577</v>
      </c>
      <c r="J1165" s="1" t="s">
        <v>51</v>
      </c>
      <c r="K1165" s="3">
        <v>29.78</v>
      </c>
      <c r="L1165">
        <v>5</v>
      </c>
      <c r="M1165" s="3">
        <v>148.9</v>
      </c>
      <c r="N1165" s="1" t="s">
        <v>88</v>
      </c>
      <c r="O1165" s="1" t="s">
        <v>193</v>
      </c>
    </row>
    <row r="1166" spans="1:15" x14ac:dyDescent="0.3">
      <c r="A1166" s="1" t="s">
        <v>3849</v>
      </c>
      <c r="B1166" s="2">
        <v>45050</v>
      </c>
      <c r="C1166" s="1" t="s">
        <v>6672</v>
      </c>
      <c r="D1166" s="1" t="s">
        <v>46</v>
      </c>
      <c r="E1166">
        <v>2023</v>
      </c>
      <c r="F1166" s="1" t="s">
        <v>2149</v>
      </c>
      <c r="G1166" s="1" t="s">
        <v>2916</v>
      </c>
      <c r="H1166" s="1" t="s">
        <v>3850</v>
      </c>
      <c r="I1166" s="1" t="s">
        <v>3851</v>
      </c>
      <c r="J1166" s="1" t="s">
        <v>20</v>
      </c>
      <c r="K1166" s="3">
        <v>39.090000000000003</v>
      </c>
      <c r="L1166">
        <v>2</v>
      </c>
      <c r="M1166" s="3">
        <v>78.180000000000007</v>
      </c>
      <c r="N1166" s="1" t="s">
        <v>29</v>
      </c>
      <c r="O1166" s="1" t="s">
        <v>37</v>
      </c>
    </row>
    <row r="1167" spans="1:15" x14ac:dyDescent="0.3">
      <c r="A1167" s="1" t="s">
        <v>3852</v>
      </c>
      <c r="B1167" s="2">
        <v>45059</v>
      </c>
      <c r="C1167" s="1" t="s">
        <v>6673</v>
      </c>
      <c r="D1167" s="1" t="s">
        <v>46</v>
      </c>
      <c r="E1167">
        <v>2023</v>
      </c>
      <c r="F1167" s="1" t="s">
        <v>1146</v>
      </c>
      <c r="G1167" s="1" t="s">
        <v>1147</v>
      </c>
      <c r="H1167" s="1" t="s">
        <v>42</v>
      </c>
      <c r="I1167" s="1" t="s">
        <v>233</v>
      </c>
      <c r="J1167" s="1" t="s">
        <v>70</v>
      </c>
      <c r="K1167" s="3">
        <v>32.46</v>
      </c>
      <c r="L1167">
        <v>4</v>
      </c>
      <c r="M1167" s="3">
        <v>129.84</v>
      </c>
      <c r="N1167" s="1" t="s">
        <v>21</v>
      </c>
      <c r="O1167" s="1" t="s">
        <v>22</v>
      </c>
    </row>
    <row r="1168" spans="1:15" x14ac:dyDescent="0.3">
      <c r="A1168" s="1" t="s">
        <v>3853</v>
      </c>
      <c r="B1168" s="2">
        <v>45329</v>
      </c>
      <c r="C1168" s="1" t="s">
        <v>6670</v>
      </c>
      <c r="D1168" s="1" t="s">
        <v>39</v>
      </c>
      <c r="E1168">
        <v>2024</v>
      </c>
      <c r="F1168" s="1" t="s">
        <v>2473</v>
      </c>
      <c r="G1168" s="1" t="s">
        <v>2474</v>
      </c>
      <c r="H1168" s="1" t="s">
        <v>2356</v>
      </c>
      <c r="I1168" s="1" t="s">
        <v>3010</v>
      </c>
      <c r="J1168" s="1" t="s">
        <v>51</v>
      </c>
      <c r="K1168" s="3">
        <v>21.77</v>
      </c>
      <c r="L1168">
        <v>3</v>
      </c>
      <c r="M1168" s="3">
        <v>65.31</v>
      </c>
      <c r="N1168" s="1" t="s">
        <v>21</v>
      </c>
      <c r="O1168" s="1" t="s">
        <v>95</v>
      </c>
    </row>
    <row r="1169" spans="1:15" x14ac:dyDescent="0.3">
      <c r="A1169" s="1" t="s">
        <v>3854</v>
      </c>
      <c r="B1169" s="2">
        <v>45438</v>
      </c>
      <c r="C1169" s="1" t="s">
        <v>6666</v>
      </c>
      <c r="D1169" s="1" t="s">
        <v>46</v>
      </c>
      <c r="E1169">
        <v>2024</v>
      </c>
      <c r="F1169" s="1" t="s">
        <v>3126</v>
      </c>
      <c r="G1169" s="1" t="s">
        <v>3127</v>
      </c>
      <c r="H1169" s="1" t="s">
        <v>2913</v>
      </c>
      <c r="I1169" s="1" t="s">
        <v>3855</v>
      </c>
      <c r="J1169" s="1" t="s">
        <v>51</v>
      </c>
      <c r="K1169" s="3">
        <v>23.65</v>
      </c>
      <c r="L1169">
        <v>2</v>
      </c>
      <c r="M1169" s="3">
        <v>47.3</v>
      </c>
      <c r="N1169" s="1" t="s">
        <v>21</v>
      </c>
      <c r="O1169" s="1" t="s">
        <v>37</v>
      </c>
    </row>
    <row r="1170" spans="1:15" x14ac:dyDescent="0.3">
      <c r="A1170" s="1" t="s">
        <v>3856</v>
      </c>
      <c r="B1170" s="2">
        <v>45567</v>
      </c>
      <c r="C1170" s="1" t="s">
        <v>6670</v>
      </c>
      <c r="D1170" s="1" t="s">
        <v>133</v>
      </c>
      <c r="E1170">
        <v>2024</v>
      </c>
      <c r="F1170" s="1" t="s">
        <v>91</v>
      </c>
      <c r="G1170" s="1" t="s">
        <v>1457</v>
      </c>
      <c r="H1170" s="1" t="s">
        <v>559</v>
      </c>
      <c r="I1170" s="1" t="s">
        <v>1598</v>
      </c>
      <c r="J1170" s="1" t="s">
        <v>51</v>
      </c>
      <c r="K1170" s="3">
        <v>44.23</v>
      </c>
      <c r="L1170">
        <v>1</v>
      </c>
      <c r="M1170" s="3">
        <v>44.23</v>
      </c>
      <c r="N1170" s="1" t="s">
        <v>6669</v>
      </c>
      <c r="O1170" s="1" t="s">
        <v>37</v>
      </c>
    </row>
    <row r="1171" spans="1:15" x14ac:dyDescent="0.3">
      <c r="A1171" s="1" t="s">
        <v>3857</v>
      </c>
      <c r="B1171" s="2">
        <v>45354</v>
      </c>
      <c r="C1171" s="1" t="s">
        <v>6666</v>
      </c>
      <c r="D1171" s="1" t="s">
        <v>15</v>
      </c>
      <c r="E1171">
        <v>2024</v>
      </c>
      <c r="F1171" s="1" t="s">
        <v>438</v>
      </c>
      <c r="G1171" s="1" t="s">
        <v>1088</v>
      </c>
      <c r="H1171" s="1" t="s">
        <v>125</v>
      </c>
      <c r="I1171" s="1" t="s">
        <v>3858</v>
      </c>
      <c r="J1171" s="1" t="s">
        <v>87</v>
      </c>
      <c r="K1171" s="3">
        <v>39.93</v>
      </c>
      <c r="L1171">
        <v>5</v>
      </c>
      <c r="M1171" s="3">
        <v>199.65</v>
      </c>
      <c r="N1171" s="1" t="s">
        <v>88</v>
      </c>
      <c r="O1171" s="1" t="s">
        <v>52</v>
      </c>
    </row>
    <row r="1172" spans="1:15" x14ac:dyDescent="0.3">
      <c r="A1172" s="1" t="s">
        <v>3859</v>
      </c>
      <c r="B1172" s="2">
        <v>45638</v>
      </c>
      <c r="C1172" s="1" t="s">
        <v>6672</v>
      </c>
      <c r="D1172" s="1" t="s">
        <v>107</v>
      </c>
      <c r="E1172">
        <v>2024</v>
      </c>
      <c r="F1172" s="1" t="s">
        <v>260</v>
      </c>
      <c r="G1172" s="1" t="s">
        <v>261</v>
      </c>
      <c r="H1172" s="1" t="s">
        <v>2575</v>
      </c>
      <c r="I1172" s="1" t="s">
        <v>2576</v>
      </c>
      <c r="J1172" s="1" t="s">
        <v>51</v>
      </c>
      <c r="K1172" s="3">
        <v>19.54</v>
      </c>
      <c r="L1172">
        <v>5</v>
      </c>
      <c r="M1172" s="3">
        <v>97.7</v>
      </c>
      <c r="N1172" s="1" t="s">
        <v>21</v>
      </c>
      <c r="O1172" s="1" t="s">
        <v>37</v>
      </c>
    </row>
    <row r="1173" spans="1:15" x14ac:dyDescent="0.3">
      <c r="A1173" s="1" t="s">
        <v>3860</v>
      </c>
      <c r="B1173" s="2">
        <v>45434</v>
      </c>
      <c r="C1173" s="1" t="s">
        <v>6670</v>
      </c>
      <c r="D1173" s="1" t="s">
        <v>46</v>
      </c>
      <c r="E1173">
        <v>2024</v>
      </c>
      <c r="F1173" s="1" t="s">
        <v>2477</v>
      </c>
      <c r="G1173" s="1" t="s">
        <v>3861</v>
      </c>
      <c r="H1173" s="1" t="s">
        <v>3505</v>
      </c>
      <c r="I1173" s="1" t="s">
        <v>3862</v>
      </c>
      <c r="J1173" s="1" t="s">
        <v>51</v>
      </c>
      <c r="K1173" s="3">
        <v>5.68</v>
      </c>
      <c r="L1173">
        <v>4</v>
      </c>
      <c r="M1173" s="3">
        <v>22.72</v>
      </c>
      <c r="N1173" s="1" t="s">
        <v>6669</v>
      </c>
      <c r="O1173" s="1" t="s">
        <v>37</v>
      </c>
    </row>
    <row r="1174" spans="1:15" x14ac:dyDescent="0.3">
      <c r="A1174" s="1" t="s">
        <v>3863</v>
      </c>
      <c r="B1174" s="2">
        <v>45336</v>
      </c>
      <c r="C1174" s="1" t="s">
        <v>6670</v>
      </c>
      <c r="D1174" s="1" t="s">
        <v>39</v>
      </c>
      <c r="E1174">
        <v>2024</v>
      </c>
      <c r="F1174" s="1" t="s">
        <v>2035</v>
      </c>
      <c r="G1174" s="1" t="s">
        <v>3864</v>
      </c>
      <c r="H1174" s="1" t="s">
        <v>1227</v>
      </c>
      <c r="I1174" s="1" t="s">
        <v>3392</v>
      </c>
      <c r="J1174" s="1" t="s">
        <v>51</v>
      </c>
      <c r="K1174" s="3">
        <v>32.85</v>
      </c>
      <c r="L1174">
        <v>1</v>
      </c>
      <c r="M1174" s="3">
        <v>32.85</v>
      </c>
      <c r="N1174" s="1" t="s">
        <v>6669</v>
      </c>
      <c r="O1174" s="1" t="s">
        <v>193</v>
      </c>
    </row>
    <row r="1175" spans="1:15" x14ac:dyDescent="0.3">
      <c r="A1175" s="1" t="s">
        <v>3865</v>
      </c>
      <c r="B1175" s="2">
        <v>44856</v>
      </c>
      <c r="C1175" s="1" t="s">
        <v>6673</v>
      </c>
      <c r="D1175" s="1" t="s">
        <v>133</v>
      </c>
      <c r="E1175">
        <v>2022</v>
      </c>
      <c r="F1175" s="1" t="s">
        <v>898</v>
      </c>
      <c r="G1175" s="1" t="s">
        <v>899</v>
      </c>
      <c r="H1175" s="1" t="s">
        <v>1361</v>
      </c>
      <c r="I1175" s="1" t="s">
        <v>3328</v>
      </c>
      <c r="J1175" s="1" t="s">
        <v>70</v>
      </c>
      <c r="K1175" s="3">
        <v>46.05</v>
      </c>
      <c r="L1175">
        <v>1</v>
      </c>
      <c r="M1175" s="3">
        <v>46.05</v>
      </c>
      <c r="N1175" s="1" t="s">
        <v>21</v>
      </c>
      <c r="O1175" s="1" t="s">
        <v>44</v>
      </c>
    </row>
    <row r="1176" spans="1:15" x14ac:dyDescent="0.3">
      <c r="A1176" s="1" t="s">
        <v>3866</v>
      </c>
      <c r="B1176" s="2">
        <v>45831</v>
      </c>
      <c r="C1176" s="1" t="s">
        <v>6667</v>
      </c>
      <c r="D1176" s="1" t="s">
        <v>24</v>
      </c>
      <c r="E1176">
        <v>2025</v>
      </c>
      <c r="F1176" s="1" t="s">
        <v>1010</v>
      </c>
      <c r="G1176" s="1" t="s">
        <v>3867</v>
      </c>
      <c r="H1176" s="1" t="s">
        <v>905</v>
      </c>
      <c r="I1176" s="1" t="s">
        <v>3868</v>
      </c>
      <c r="J1176" s="1" t="s">
        <v>70</v>
      </c>
      <c r="K1176" s="3">
        <v>21.9</v>
      </c>
      <c r="L1176">
        <v>1</v>
      </c>
      <c r="M1176" s="3">
        <v>21.9</v>
      </c>
      <c r="N1176" s="1" t="s">
        <v>21</v>
      </c>
      <c r="O1176" s="1" t="s">
        <v>193</v>
      </c>
    </row>
    <row r="1177" spans="1:15" x14ac:dyDescent="0.3">
      <c r="A1177" s="1" t="s">
        <v>3869</v>
      </c>
      <c r="B1177" s="2">
        <v>45750</v>
      </c>
      <c r="C1177" s="1" t="s">
        <v>6672</v>
      </c>
      <c r="D1177" s="1" t="s">
        <v>82</v>
      </c>
      <c r="E1177">
        <v>2025</v>
      </c>
      <c r="F1177" s="1" t="s">
        <v>2884</v>
      </c>
      <c r="G1177" s="1" t="s">
        <v>3870</v>
      </c>
      <c r="H1177" s="1" t="s">
        <v>1518</v>
      </c>
      <c r="I1177" s="1" t="s">
        <v>2946</v>
      </c>
      <c r="J1177" s="1" t="s">
        <v>20</v>
      </c>
      <c r="K1177" s="3">
        <v>48.64</v>
      </c>
      <c r="L1177">
        <v>5</v>
      </c>
      <c r="M1177" s="3">
        <v>243.2</v>
      </c>
      <c r="N1177" s="1" t="s">
        <v>21</v>
      </c>
      <c r="O1177" s="1" t="s">
        <v>80</v>
      </c>
    </row>
    <row r="1178" spans="1:15" x14ac:dyDescent="0.3">
      <c r="A1178" s="1" t="s">
        <v>3871</v>
      </c>
      <c r="B1178" s="2">
        <v>44848</v>
      </c>
      <c r="C1178" s="1" t="s">
        <v>6668</v>
      </c>
      <c r="D1178" s="1" t="s">
        <v>133</v>
      </c>
      <c r="E1178">
        <v>2022</v>
      </c>
      <c r="F1178" s="1" t="s">
        <v>139</v>
      </c>
      <c r="G1178" s="1" t="s">
        <v>140</v>
      </c>
      <c r="H1178" s="1" t="s">
        <v>2877</v>
      </c>
      <c r="I1178" s="1" t="s">
        <v>3872</v>
      </c>
      <c r="J1178" s="1" t="s">
        <v>20</v>
      </c>
      <c r="K1178" s="3">
        <v>21.6</v>
      </c>
      <c r="L1178">
        <v>2</v>
      </c>
      <c r="M1178" s="3">
        <v>43.2</v>
      </c>
      <c r="N1178" s="1" t="s">
        <v>6669</v>
      </c>
      <c r="O1178" s="1" t="s">
        <v>30</v>
      </c>
    </row>
    <row r="1179" spans="1:15" x14ac:dyDescent="0.3">
      <c r="A1179" s="1" t="s">
        <v>3873</v>
      </c>
      <c r="B1179" s="2">
        <v>45014</v>
      </c>
      <c r="C1179" s="1" t="s">
        <v>6670</v>
      </c>
      <c r="D1179" s="1" t="s">
        <v>15</v>
      </c>
      <c r="E1179">
        <v>2023</v>
      </c>
      <c r="F1179" s="1" t="s">
        <v>548</v>
      </c>
      <c r="G1179" s="1" t="s">
        <v>3874</v>
      </c>
      <c r="H1179" s="1" t="s">
        <v>950</v>
      </c>
      <c r="I1179" s="1" t="s">
        <v>3875</v>
      </c>
      <c r="J1179" s="1" t="s">
        <v>20</v>
      </c>
      <c r="K1179" s="3">
        <v>19.920000000000002</v>
      </c>
      <c r="L1179">
        <v>4</v>
      </c>
      <c r="M1179" s="3">
        <v>79.680000000000007</v>
      </c>
      <c r="N1179" s="1" t="s">
        <v>6669</v>
      </c>
      <c r="O1179" s="1" t="s">
        <v>44</v>
      </c>
    </row>
    <row r="1180" spans="1:15" x14ac:dyDescent="0.3">
      <c r="A1180" s="1" t="s">
        <v>3876</v>
      </c>
      <c r="B1180" s="2">
        <v>45794</v>
      </c>
      <c r="C1180" s="1" t="s">
        <v>6673</v>
      </c>
      <c r="D1180" s="1" t="s">
        <v>46</v>
      </c>
      <c r="E1180">
        <v>2025</v>
      </c>
      <c r="F1180" s="1" t="s">
        <v>2661</v>
      </c>
      <c r="G1180" s="1" t="s">
        <v>3877</v>
      </c>
      <c r="H1180" s="1" t="s">
        <v>3878</v>
      </c>
      <c r="I1180" s="1" t="s">
        <v>3879</v>
      </c>
      <c r="J1180" s="1" t="s">
        <v>87</v>
      </c>
      <c r="K1180" s="3">
        <v>13.36</v>
      </c>
      <c r="L1180">
        <v>1</v>
      </c>
      <c r="M1180" s="3">
        <v>13.36</v>
      </c>
      <c r="N1180" s="1" t="s">
        <v>21</v>
      </c>
      <c r="O1180" s="1" t="s">
        <v>37</v>
      </c>
    </row>
    <row r="1181" spans="1:15" x14ac:dyDescent="0.3">
      <c r="A1181" s="1" t="s">
        <v>3880</v>
      </c>
      <c r="B1181" s="2">
        <v>45509</v>
      </c>
      <c r="C1181" s="1" t="s">
        <v>6667</v>
      </c>
      <c r="D1181" s="1" t="s">
        <v>90</v>
      </c>
      <c r="E1181">
        <v>2024</v>
      </c>
      <c r="F1181" s="1" t="s">
        <v>3881</v>
      </c>
      <c r="G1181" s="1" t="s">
        <v>3882</v>
      </c>
      <c r="H1181" s="1" t="s">
        <v>1301</v>
      </c>
      <c r="I1181" s="1" t="s">
        <v>3883</v>
      </c>
      <c r="J1181" s="1" t="s">
        <v>70</v>
      </c>
      <c r="K1181" s="3">
        <v>11.87</v>
      </c>
      <c r="L1181">
        <v>3</v>
      </c>
      <c r="M1181" s="3">
        <v>35.61</v>
      </c>
      <c r="N1181" s="1" t="s">
        <v>6669</v>
      </c>
      <c r="O1181" s="1" t="s">
        <v>52</v>
      </c>
    </row>
    <row r="1182" spans="1:15" x14ac:dyDescent="0.3">
      <c r="A1182" s="1" t="s">
        <v>3884</v>
      </c>
      <c r="B1182" s="2">
        <v>44900</v>
      </c>
      <c r="C1182" s="1" t="s">
        <v>6667</v>
      </c>
      <c r="D1182" s="1" t="s">
        <v>107</v>
      </c>
      <c r="E1182">
        <v>2022</v>
      </c>
      <c r="F1182" s="1" t="s">
        <v>3885</v>
      </c>
      <c r="G1182" s="1" t="s">
        <v>3886</v>
      </c>
      <c r="H1182" s="1" t="s">
        <v>633</v>
      </c>
      <c r="I1182" s="1" t="s">
        <v>634</v>
      </c>
      <c r="J1182" s="1" t="s">
        <v>20</v>
      </c>
      <c r="K1182" s="3">
        <v>10.86</v>
      </c>
      <c r="L1182">
        <v>3</v>
      </c>
      <c r="M1182" s="3">
        <v>32.58</v>
      </c>
      <c r="N1182" s="1" t="s">
        <v>6669</v>
      </c>
      <c r="O1182" s="1" t="s">
        <v>22</v>
      </c>
    </row>
    <row r="1183" spans="1:15" x14ac:dyDescent="0.3">
      <c r="A1183" s="1" t="s">
        <v>3887</v>
      </c>
      <c r="B1183" s="2">
        <v>45135</v>
      </c>
      <c r="C1183" s="1" t="s">
        <v>6668</v>
      </c>
      <c r="D1183" s="1" t="s">
        <v>32</v>
      </c>
      <c r="E1183">
        <v>2023</v>
      </c>
      <c r="F1183" s="1" t="s">
        <v>3888</v>
      </c>
      <c r="G1183" s="1" t="s">
        <v>3889</v>
      </c>
      <c r="H1183" s="1" t="s">
        <v>989</v>
      </c>
      <c r="I1183" s="1" t="s">
        <v>990</v>
      </c>
      <c r="J1183" s="1" t="s">
        <v>70</v>
      </c>
      <c r="K1183" s="3">
        <v>21.4</v>
      </c>
      <c r="L1183">
        <v>3</v>
      </c>
      <c r="M1183" s="3">
        <v>64.2</v>
      </c>
      <c r="N1183" s="1" t="s">
        <v>21</v>
      </c>
      <c r="O1183" s="1" t="s">
        <v>193</v>
      </c>
    </row>
    <row r="1184" spans="1:15" x14ac:dyDescent="0.3">
      <c r="A1184" s="1" t="s">
        <v>3890</v>
      </c>
      <c r="B1184" s="2">
        <v>45219</v>
      </c>
      <c r="C1184" s="1" t="s">
        <v>6668</v>
      </c>
      <c r="D1184" s="1" t="s">
        <v>133</v>
      </c>
      <c r="E1184">
        <v>2023</v>
      </c>
      <c r="F1184" s="1" t="s">
        <v>2006</v>
      </c>
      <c r="G1184" s="1" t="s">
        <v>3891</v>
      </c>
      <c r="H1184" s="1" t="s">
        <v>1862</v>
      </c>
      <c r="I1184" s="1" t="s">
        <v>1863</v>
      </c>
      <c r="J1184" s="1" t="s">
        <v>51</v>
      </c>
      <c r="K1184" s="3">
        <v>42.72</v>
      </c>
      <c r="L1184">
        <v>3</v>
      </c>
      <c r="M1184" s="3">
        <v>128.16</v>
      </c>
      <c r="N1184" s="1" t="s">
        <v>88</v>
      </c>
      <c r="O1184" s="1" t="s">
        <v>30</v>
      </c>
    </row>
    <row r="1185" spans="1:15" x14ac:dyDescent="0.3">
      <c r="A1185" s="1" t="s">
        <v>3894</v>
      </c>
      <c r="B1185" s="2">
        <v>45800</v>
      </c>
      <c r="C1185" s="1" t="s">
        <v>6668</v>
      </c>
      <c r="D1185" s="1" t="s">
        <v>46</v>
      </c>
      <c r="E1185">
        <v>2025</v>
      </c>
      <c r="F1185" s="1" t="s">
        <v>2285</v>
      </c>
      <c r="G1185" s="1" t="s">
        <v>2720</v>
      </c>
      <c r="H1185" s="1" t="s">
        <v>1812</v>
      </c>
      <c r="I1185" s="1" t="s">
        <v>1813</v>
      </c>
      <c r="J1185" s="1" t="s">
        <v>70</v>
      </c>
      <c r="K1185" s="3">
        <v>40.130000000000003</v>
      </c>
      <c r="L1185">
        <v>2</v>
      </c>
      <c r="M1185" s="3">
        <v>80.260000000000005</v>
      </c>
      <c r="N1185" s="1" t="s">
        <v>6669</v>
      </c>
      <c r="O1185" s="1" t="s">
        <v>193</v>
      </c>
    </row>
    <row r="1186" spans="1:15" x14ac:dyDescent="0.3">
      <c r="A1186" s="1" t="s">
        <v>3895</v>
      </c>
      <c r="B1186" s="2">
        <v>45374</v>
      </c>
      <c r="C1186" s="1" t="s">
        <v>6673</v>
      </c>
      <c r="D1186" s="1" t="s">
        <v>15</v>
      </c>
      <c r="E1186">
        <v>2024</v>
      </c>
      <c r="F1186" s="1" t="s">
        <v>211</v>
      </c>
      <c r="G1186" s="1" t="s">
        <v>212</v>
      </c>
      <c r="H1186" s="1" t="s">
        <v>166</v>
      </c>
      <c r="I1186" s="1" t="s">
        <v>167</v>
      </c>
      <c r="J1186" s="1" t="s">
        <v>20</v>
      </c>
      <c r="K1186" s="3">
        <v>47.44</v>
      </c>
      <c r="L1186">
        <v>2</v>
      </c>
      <c r="M1186" s="3">
        <v>94.88</v>
      </c>
      <c r="N1186" s="1" t="s">
        <v>6669</v>
      </c>
      <c r="O1186" s="1" t="s">
        <v>22</v>
      </c>
    </row>
    <row r="1187" spans="1:15" x14ac:dyDescent="0.3">
      <c r="A1187" s="1" t="s">
        <v>3896</v>
      </c>
      <c r="B1187" s="2">
        <v>45024</v>
      </c>
      <c r="C1187" s="1" t="s">
        <v>6673</v>
      </c>
      <c r="D1187" s="1" t="s">
        <v>82</v>
      </c>
      <c r="E1187">
        <v>2023</v>
      </c>
      <c r="F1187" s="1" t="s">
        <v>3897</v>
      </c>
      <c r="G1187" s="1" t="s">
        <v>3898</v>
      </c>
      <c r="H1187" s="1" t="s">
        <v>393</v>
      </c>
      <c r="I1187" s="1" t="s">
        <v>3184</v>
      </c>
      <c r="J1187" s="1" t="s">
        <v>20</v>
      </c>
      <c r="K1187" s="3">
        <v>42.42</v>
      </c>
      <c r="L1187">
        <v>2</v>
      </c>
      <c r="M1187" s="3">
        <v>84.84</v>
      </c>
      <c r="N1187" s="1" t="s">
        <v>6669</v>
      </c>
      <c r="O1187" s="1" t="s">
        <v>193</v>
      </c>
    </row>
    <row r="1188" spans="1:15" x14ac:dyDescent="0.3">
      <c r="A1188" s="1" t="s">
        <v>3899</v>
      </c>
      <c r="B1188" s="2">
        <v>45576</v>
      </c>
      <c r="C1188" s="1" t="s">
        <v>6668</v>
      </c>
      <c r="D1188" s="1" t="s">
        <v>133</v>
      </c>
      <c r="E1188">
        <v>2024</v>
      </c>
      <c r="F1188" s="1" t="s">
        <v>260</v>
      </c>
      <c r="G1188" s="1" t="s">
        <v>261</v>
      </c>
      <c r="H1188" s="1" t="s">
        <v>411</v>
      </c>
      <c r="I1188" s="1" t="s">
        <v>412</v>
      </c>
      <c r="J1188" s="1" t="s">
        <v>87</v>
      </c>
      <c r="K1188" s="3">
        <v>36.729999999999997</v>
      </c>
      <c r="L1188">
        <v>4</v>
      </c>
      <c r="M1188" s="3">
        <v>146.91999999999999</v>
      </c>
      <c r="N1188" s="1" t="s">
        <v>21</v>
      </c>
      <c r="O1188" s="1" t="s">
        <v>37</v>
      </c>
    </row>
    <row r="1189" spans="1:15" x14ac:dyDescent="0.3">
      <c r="A1189" s="1" t="s">
        <v>3900</v>
      </c>
      <c r="B1189" s="2">
        <v>45472</v>
      </c>
      <c r="C1189" s="1" t="s">
        <v>6673</v>
      </c>
      <c r="D1189" s="1" t="s">
        <v>24</v>
      </c>
      <c r="E1189">
        <v>2024</v>
      </c>
      <c r="F1189" s="1" t="s">
        <v>666</v>
      </c>
      <c r="G1189" s="1" t="s">
        <v>3335</v>
      </c>
      <c r="H1189" s="1" t="s">
        <v>3258</v>
      </c>
      <c r="I1189" s="1" t="s">
        <v>3259</v>
      </c>
      <c r="J1189" s="1" t="s">
        <v>87</v>
      </c>
      <c r="K1189" s="3">
        <v>41.51</v>
      </c>
      <c r="L1189">
        <v>1</v>
      </c>
      <c r="M1189" s="3">
        <v>41.51</v>
      </c>
      <c r="N1189" s="1" t="s">
        <v>29</v>
      </c>
      <c r="O1189" s="1" t="s">
        <v>30</v>
      </c>
    </row>
    <row r="1190" spans="1:15" x14ac:dyDescent="0.3">
      <c r="A1190" s="1" t="s">
        <v>3901</v>
      </c>
      <c r="B1190" s="2">
        <v>45351</v>
      </c>
      <c r="C1190" s="1" t="s">
        <v>6672</v>
      </c>
      <c r="D1190" s="1" t="s">
        <v>39</v>
      </c>
      <c r="E1190">
        <v>2024</v>
      </c>
      <c r="F1190" s="1" t="s">
        <v>1691</v>
      </c>
      <c r="G1190" s="1" t="s">
        <v>1692</v>
      </c>
      <c r="H1190" s="1" t="s">
        <v>2272</v>
      </c>
      <c r="I1190" s="1" t="s">
        <v>3902</v>
      </c>
      <c r="J1190" s="1" t="s">
        <v>20</v>
      </c>
      <c r="K1190" s="3">
        <v>29.1</v>
      </c>
      <c r="L1190">
        <v>2</v>
      </c>
      <c r="M1190" s="3">
        <v>58.2</v>
      </c>
      <c r="N1190" s="1" t="s">
        <v>6669</v>
      </c>
      <c r="O1190" s="1" t="s">
        <v>22</v>
      </c>
    </row>
    <row r="1191" spans="1:15" x14ac:dyDescent="0.3">
      <c r="A1191" s="1" t="s">
        <v>3903</v>
      </c>
      <c r="B1191" s="2">
        <v>45806</v>
      </c>
      <c r="C1191" s="1" t="s">
        <v>6672</v>
      </c>
      <c r="D1191" s="1" t="s">
        <v>46</v>
      </c>
      <c r="E1191">
        <v>2025</v>
      </c>
      <c r="F1191" s="1" t="s">
        <v>982</v>
      </c>
      <c r="G1191" s="1" t="s">
        <v>3013</v>
      </c>
      <c r="H1191" s="1" t="s">
        <v>2019</v>
      </c>
      <c r="I1191" s="1" t="s">
        <v>2917</v>
      </c>
      <c r="J1191" s="1" t="s">
        <v>51</v>
      </c>
      <c r="K1191" s="3">
        <v>40.9</v>
      </c>
      <c r="L1191">
        <v>5</v>
      </c>
      <c r="M1191" s="3">
        <v>204.5</v>
      </c>
      <c r="N1191" s="1" t="s">
        <v>29</v>
      </c>
      <c r="O1191" s="1" t="s">
        <v>37</v>
      </c>
    </row>
    <row r="1192" spans="1:15" x14ac:dyDescent="0.3">
      <c r="A1192" s="1" t="s">
        <v>3904</v>
      </c>
      <c r="B1192" s="2">
        <v>45450</v>
      </c>
      <c r="C1192" s="1" t="s">
        <v>6668</v>
      </c>
      <c r="D1192" s="1" t="s">
        <v>24</v>
      </c>
      <c r="E1192">
        <v>2024</v>
      </c>
      <c r="F1192" s="1" t="s">
        <v>961</v>
      </c>
      <c r="G1192" s="1" t="s">
        <v>962</v>
      </c>
      <c r="H1192" s="1" t="s">
        <v>3905</v>
      </c>
      <c r="I1192" s="1" t="s">
        <v>3906</v>
      </c>
      <c r="J1192" s="1" t="s">
        <v>20</v>
      </c>
      <c r="K1192" s="3">
        <v>11.61</v>
      </c>
      <c r="L1192">
        <v>1</v>
      </c>
      <c r="M1192" s="3">
        <v>11.61</v>
      </c>
      <c r="N1192" s="1" t="s">
        <v>21</v>
      </c>
      <c r="O1192" s="1" t="s">
        <v>22</v>
      </c>
    </row>
    <row r="1193" spans="1:15" x14ac:dyDescent="0.3">
      <c r="A1193" s="1" t="s">
        <v>3907</v>
      </c>
      <c r="B1193" s="2">
        <v>45095</v>
      </c>
      <c r="C1193" s="1" t="s">
        <v>6666</v>
      </c>
      <c r="D1193" s="1" t="s">
        <v>24</v>
      </c>
      <c r="E1193">
        <v>2023</v>
      </c>
      <c r="F1193" s="1" t="s">
        <v>611</v>
      </c>
      <c r="G1193" s="1" t="s">
        <v>3119</v>
      </c>
      <c r="H1193" s="1" t="s">
        <v>3425</v>
      </c>
      <c r="I1193" s="1" t="s">
        <v>3603</v>
      </c>
      <c r="J1193" s="1" t="s">
        <v>51</v>
      </c>
      <c r="K1193" s="3">
        <v>19.46</v>
      </c>
      <c r="L1193">
        <v>3</v>
      </c>
      <c r="M1193" s="3">
        <v>58.38</v>
      </c>
      <c r="N1193" s="1" t="s">
        <v>21</v>
      </c>
      <c r="O1193" s="1" t="s">
        <v>37</v>
      </c>
    </row>
    <row r="1194" spans="1:15" x14ac:dyDescent="0.3">
      <c r="A1194" s="1" t="s">
        <v>3908</v>
      </c>
      <c r="B1194" s="2">
        <v>45119</v>
      </c>
      <c r="C1194" s="1" t="s">
        <v>6670</v>
      </c>
      <c r="D1194" s="1" t="s">
        <v>32</v>
      </c>
      <c r="E1194">
        <v>2023</v>
      </c>
      <c r="F1194" s="1" t="s">
        <v>335</v>
      </c>
      <c r="G1194" s="1" t="s">
        <v>1811</v>
      </c>
      <c r="H1194" s="1" t="s">
        <v>2697</v>
      </c>
      <c r="I1194" s="1" t="s">
        <v>2939</v>
      </c>
      <c r="J1194" s="1" t="s">
        <v>51</v>
      </c>
      <c r="K1194" s="3">
        <v>14.26</v>
      </c>
      <c r="L1194">
        <v>4</v>
      </c>
      <c r="M1194" s="3">
        <v>57.04</v>
      </c>
      <c r="N1194" s="1" t="s">
        <v>21</v>
      </c>
      <c r="O1194" s="1" t="s">
        <v>95</v>
      </c>
    </row>
    <row r="1195" spans="1:15" x14ac:dyDescent="0.3">
      <c r="A1195" s="1" t="s">
        <v>3909</v>
      </c>
      <c r="B1195" s="2">
        <v>45597</v>
      </c>
      <c r="C1195" s="1" t="s">
        <v>6668</v>
      </c>
      <c r="D1195" s="1" t="s">
        <v>54</v>
      </c>
      <c r="E1195">
        <v>2024</v>
      </c>
      <c r="F1195" s="1" t="s">
        <v>1043</v>
      </c>
      <c r="G1195" s="1" t="s">
        <v>1044</v>
      </c>
      <c r="H1195" s="1" t="s">
        <v>3149</v>
      </c>
      <c r="I1195" s="1" t="s">
        <v>3150</v>
      </c>
      <c r="J1195" s="1" t="s">
        <v>70</v>
      </c>
      <c r="K1195" s="3">
        <v>21.61</v>
      </c>
      <c r="L1195">
        <v>5</v>
      </c>
      <c r="M1195" s="3">
        <v>108.05</v>
      </c>
      <c r="N1195" s="1" t="s">
        <v>88</v>
      </c>
      <c r="O1195" s="1" t="s">
        <v>30</v>
      </c>
    </row>
    <row r="1196" spans="1:15" x14ac:dyDescent="0.3">
      <c r="A1196" s="1" t="s">
        <v>3910</v>
      </c>
      <c r="B1196" s="2">
        <v>45481</v>
      </c>
      <c r="C1196" s="1" t="s">
        <v>6667</v>
      </c>
      <c r="D1196" s="1" t="s">
        <v>32</v>
      </c>
      <c r="E1196">
        <v>2024</v>
      </c>
      <c r="F1196" s="1" t="s">
        <v>2277</v>
      </c>
      <c r="G1196" s="1" t="s">
        <v>2278</v>
      </c>
      <c r="H1196" s="1" t="s">
        <v>3597</v>
      </c>
      <c r="I1196" s="1" t="s">
        <v>3598</v>
      </c>
      <c r="J1196" s="1" t="s">
        <v>20</v>
      </c>
      <c r="K1196" s="3">
        <v>42.24</v>
      </c>
      <c r="L1196">
        <v>2</v>
      </c>
      <c r="M1196" s="3">
        <v>84.48</v>
      </c>
      <c r="N1196" s="1" t="s">
        <v>21</v>
      </c>
      <c r="O1196" s="1" t="s">
        <v>22</v>
      </c>
    </row>
    <row r="1197" spans="1:15" x14ac:dyDescent="0.3">
      <c r="A1197" s="1" t="s">
        <v>3911</v>
      </c>
      <c r="B1197" s="2">
        <v>45822</v>
      </c>
      <c r="C1197" s="1" t="s">
        <v>6673</v>
      </c>
      <c r="D1197" s="1" t="s">
        <v>24</v>
      </c>
      <c r="E1197">
        <v>2025</v>
      </c>
      <c r="F1197" s="1" t="s">
        <v>992</v>
      </c>
      <c r="G1197" s="1" t="s">
        <v>2569</v>
      </c>
      <c r="H1197" s="1" t="s">
        <v>3912</v>
      </c>
      <c r="I1197" s="1" t="s">
        <v>3913</v>
      </c>
      <c r="J1197" s="1" t="s">
        <v>20</v>
      </c>
      <c r="K1197" s="3">
        <v>15.94</v>
      </c>
      <c r="L1197">
        <v>5</v>
      </c>
      <c r="M1197" s="3">
        <v>79.7</v>
      </c>
      <c r="N1197" s="1" t="s">
        <v>6669</v>
      </c>
      <c r="O1197" s="1" t="s">
        <v>80</v>
      </c>
    </row>
    <row r="1198" spans="1:15" x14ac:dyDescent="0.3">
      <c r="A1198" s="1" t="s">
        <v>3914</v>
      </c>
      <c r="B1198" s="2">
        <v>45114</v>
      </c>
      <c r="C1198" s="1" t="s">
        <v>6668</v>
      </c>
      <c r="D1198" s="1" t="s">
        <v>32</v>
      </c>
      <c r="E1198">
        <v>2023</v>
      </c>
      <c r="F1198" s="1" t="s">
        <v>3915</v>
      </c>
      <c r="G1198" s="1" t="s">
        <v>3916</v>
      </c>
      <c r="H1198" s="1" t="s">
        <v>1856</v>
      </c>
      <c r="I1198" s="1" t="s">
        <v>3917</v>
      </c>
      <c r="J1198" s="1" t="s">
        <v>20</v>
      </c>
      <c r="K1198" s="3">
        <v>28.3</v>
      </c>
      <c r="L1198">
        <v>3</v>
      </c>
      <c r="M1198" s="3">
        <v>84.9</v>
      </c>
      <c r="N1198" s="1" t="s">
        <v>29</v>
      </c>
      <c r="O1198" s="1" t="s">
        <v>22</v>
      </c>
    </row>
    <row r="1199" spans="1:15" x14ac:dyDescent="0.3">
      <c r="A1199" s="1" t="s">
        <v>3918</v>
      </c>
      <c r="B1199" s="2">
        <v>45492</v>
      </c>
      <c r="C1199" s="1" t="s">
        <v>6668</v>
      </c>
      <c r="D1199" s="1" t="s">
        <v>32</v>
      </c>
      <c r="E1199">
        <v>2024</v>
      </c>
      <c r="F1199" s="1" t="s">
        <v>3919</v>
      </c>
      <c r="G1199" s="1" t="s">
        <v>3920</v>
      </c>
      <c r="H1199" s="1" t="s">
        <v>905</v>
      </c>
      <c r="I1199" s="1" t="s">
        <v>3868</v>
      </c>
      <c r="J1199" s="1" t="s">
        <v>51</v>
      </c>
      <c r="K1199" s="3">
        <v>21.4</v>
      </c>
      <c r="L1199">
        <v>1</v>
      </c>
      <c r="M1199" s="3">
        <v>21.4</v>
      </c>
      <c r="N1199" s="1" t="s">
        <v>21</v>
      </c>
      <c r="O1199" s="1" t="s">
        <v>44</v>
      </c>
    </row>
    <row r="1200" spans="1:15" x14ac:dyDescent="0.3">
      <c r="A1200" s="1" t="s">
        <v>3921</v>
      </c>
      <c r="B1200" s="2">
        <v>45534</v>
      </c>
      <c r="C1200" s="1" t="s">
        <v>6668</v>
      </c>
      <c r="D1200" s="1" t="s">
        <v>90</v>
      </c>
      <c r="E1200">
        <v>2024</v>
      </c>
      <c r="F1200" s="1" t="s">
        <v>2143</v>
      </c>
      <c r="G1200" s="1" t="s">
        <v>2657</v>
      </c>
      <c r="H1200" s="1" t="s">
        <v>3791</v>
      </c>
      <c r="I1200" s="1" t="s">
        <v>3922</v>
      </c>
      <c r="J1200" s="1" t="s">
        <v>20</v>
      </c>
      <c r="K1200" s="3">
        <v>11.14</v>
      </c>
      <c r="L1200">
        <v>2</v>
      </c>
      <c r="M1200" s="3">
        <v>22.28</v>
      </c>
      <c r="N1200" s="1" t="s">
        <v>6669</v>
      </c>
      <c r="O1200" s="1" t="s">
        <v>80</v>
      </c>
    </row>
    <row r="1201" spans="1:15" x14ac:dyDescent="0.3">
      <c r="A1201" s="1" t="s">
        <v>3923</v>
      </c>
      <c r="B1201" s="2">
        <v>44812</v>
      </c>
      <c r="C1201" s="1" t="s">
        <v>6672</v>
      </c>
      <c r="D1201" s="1" t="s">
        <v>60</v>
      </c>
      <c r="E1201">
        <v>2022</v>
      </c>
      <c r="F1201" s="1" t="s">
        <v>3924</v>
      </c>
      <c r="G1201" s="1" t="s">
        <v>3925</v>
      </c>
      <c r="H1201" s="1" t="s">
        <v>1243</v>
      </c>
      <c r="I1201" s="1" t="s">
        <v>2087</v>
      </c>
      <c r="J1201" s="1" t="s">
        <v>87</v>
      </c>
      <c r="K1201" s="3">
        <v>37.93</v>
      </c>
      <c r="L1201">
        <v>4</v>
      </c>
      <c r="M1201" s="3">
        <v>151.72</v>
      </c>
      <c r="N1201" s="1" t="s">
        <v>6669</v>
      </c>
      <c r="O1201" s="1" t="s">
        <v>80</v>
      </c>
    </row>
    <row r="1202" spans="1:15" x14ac:dyDescent="0.3">
      <c r="A1202" s="1" t="s">
        <v>3926</v>
      </c>
      <c r="B1202" s="2">
        <v>45508</v>
      </c>
      <c r="C1202" s="1" t="s">
        <v>6666</v>
      </c>
      <c r="D1202" s="1" t="s">
        <v>90</v>
      </c>
      <c r="E1202">
        <v>2024</v>
      </c>
      <c r="F1202" s="1" t="s">
        <v>226</v>
      </c>
      <c r="G1202" s="1" t="s">
        <v>3927</v>
      </c>
      <c r="H1202" s="1" t="s">
        <v>851</v>
      </c>
      <c r="I1202" s="1" t="s">
        <v>3928</v>
      </c>
      <c r="J1202" s="1" t="s">
        <v>20</v>
      </c>
      <c r="K1202" s="3">
        <v>32.700000000000003</v>
      </c>
      <c r="L1202">
        <v>1</v>
      </c>
      <c r="M1202" s="3">
        <v>32.700000000000003</v>
      </c>
      <c r="N1202" s="1" t="s">
        <v>21</v>
      </c>
      <c r="O1202" s="1" t="s">
        <v>37</v>
      </c>
    </row>
    <row r="1203" spans="1:15" x14ac:dyDescent="0.3">
      <c r="A1203" s="1" t="s">
        <v>3929</v>
      </c>
      <c r="B1203" s="2">
        <v>45324</v>
      </c>
      <c r="C1203" s="1" t="s">
        <v>6668</v>
      </c>
      <c r="D1203" s="1" t="s">
        <v>39</v>
      </c>
      <c r="E1203">
        <v>2024</v>
      </c>
      <c r="F1203" s="1" t="s">
        <v>458</v>
      </c>
      <c r="G1203" s="1" t="s">
        <v>459</v>
      </c>
      <c r="H1203" s="1" t="s">
        <v>3930</v>
      </c>
      <c r="I1203" s="1" t="s">
        <v>3931</v>
      </c>
      <c r="J1203" s="1" t="s">
        <v>20</v>
      </c>
      <c r="K1203" s="3">
        <v>23.52</v>
      </c>
      <c r="L1203">
        <v>1</v>
      </c>
      <c r="M1203" s="3">
        <v>23.52</v>
      </c>
      <c r="N1203" s="1" t="s">
        <v>6669</v>
      </c>
      <c r="O1203" s="1" t="s">
        <v>22</v>
      </c>
    </row>
    <row r="1204" spans="1:15" x14ac:dyDescent="0.3">
      <c r="A1204" s="1" t="s">
        <v>3932</v>
      </c>
      <c r="B1204" s="2">
        <v>45575</v>
      </c>
      <c r="C1204" s="1" t="s">
        <v>6672</v>
      </c>
      <c r="D1204" s="1" t="s">
        <v>133</v>
      </c>
      <c r="E1204">
        <v>2024</v>
      </c>
      <c r="F1204" s="1" t="s">
        <v>260</v>
      </c>
      <c r="G1204" s="1" t="s">
        <v>261</v>
      </c>
      <c r="H1204" s="1" t="s">
        <v>3933</v>
      </c>
      <c r="I1204" s="1" t="s">
        <v>3934</v>
      </c>
      <c r="J1204" s="1" t="s">
        <v>20</v>
      </c>
      <c r="K1204" s="3">
        <v>45.57</v>
      </c>
      <c r="L1204">
        <v>2</v>
      </c>
      <c r="M1204" s="3">
        <v>91.14</v>
      </c>
      <c r="N1204" s="1" t="s">
        <v>6669</v>
      </c>
      <c r="O1204" s="1" t="s">
        <v>44</v>
      </c>
    </row>
    <row r="1205" spans="1:15" x14ac:dyDescent="0.3">
      <c r="A1205" s="1" t="s">
        <v>3935</v>
      </c>
      <c r="B1205" s="2">
        <v>45588</v>
      </c>
      <c r="C1205" s="1" t="s">
        <v>6670</v>
      </c>
      <c r="D1205" s="1" t="s">
        <v>133</v>
      </c>
      <c r="E1205">
        <v>2024</v>
      </c>
      <c r="F1205" s="1" t="s">
        <v>433</v>
      </c>
      <c r="G1205" s="1" t="s">
        <v>3936</v>
      </c>
      <c r="H1205" s="1" t="s">
        <v>2096</v>
      </c>
      <c r="I1205" s="1" t="s">
        <v>2097</v>
      </c>
      <c r="J1205" s="1" t="s">
        <v>20</v>
      </c>
      <c r="K1205" s="3">
        <v>15.24</v>
      </c>
      <c r="L1205">
        <v>3</v>
      </c>
      <c r="M1205" s="3">
        <v>45.72</v>
      </c>
      <c r="N1205" s="1" t="s">
        <v>6669</v>
      </c>
      <c r="O1205" s="1" t="s">
        <v>80</v>
      </c>
    </row>
    <row r="1206" spans="1:15" x14ac:dyDescent="0.3">
      <c r="A1206" s="1" t="s">
        <v>3937</v>
      </c>
      <c r="B1206" s="2">
        <v>45387</v>
      </c>
      <c r="C1206" s="1" t="s">
        <v>6668</v>
      </c>
      <c r="D1206" s="1" t="s">
        <v>82</v>
      </c>
      <c r="E1206">
        <v>2024</v>
      </c>
      <c r="F1206" s="1" t="s">
        <v>1035</v>
      </c>
      <c r="G1206" s="1" t="s">
        <v>1924</v>
      </c>
      <c r="H1206" s="1" t="s">
        <v>2079</v>
      </c>
      <c r="I1206" s="1" t="s">
        <v>2080</v>
      </c>
      <c r="J1206" s="1" t="s">
        <v>51</v>
      </c>
      <c r="K1206" s="3">
        <v>21.46</v>
      </c>
      <c r="L1206">
        <v>2</v>
      </c>
      <c r="M1206" s="3">
        <v>42.92</v>
      </c>
      <c r="N1206" s="1" t="s">
        <v>29</v>
      </c>
      <c r="O1206" s="1" t="s">
        <v>30</v>
      </c>
    </row>
    <row r="1207" spans="1:15" x14ac:dyDescent="0.3">
      <c r="A1207" s="1" t="s">
        <v>3938</v>
      </c>
      <c r="B1207" s="2">
        <v>45641</v>
      </c>
      <c r="C1207" s="1" t="s">
        <v>6666</v>
      </c>
      <c r="D1207" s="1" t="s">
        <v>107</v>
      </c>
      <c r="E1207">
        <v>2024</v>
      </c>
      <c r="F1207" s="1" t="s">
        <v>1942</v>
      </c>
      <c r="G1207" s="1" t="s">
        <v>3939</v>
      </c>
      <c r="H1207" s="1" t="s">
        <v>1755</v>
      </c>
      <c r="I1207" s="1" t="s">
        <v>3940</v>
      </c>
      <c r="J1207" s="1" t="s">
        <v>20</v>
      </c>
      <c r="K1207" s="3">
        <v>23.93</v>
      </c>
      <c r="L1207">
        <v>5</v>
      </c>
      <c r="M1207" s="3">
        <v>119.65</v>
      </c>
      <c r="N1207" s="1" t="s">
        <v>88</v>
      </c>
      <c r="O1207" s="1" t="s">
        <v>30</v>
      </c>
    </row>
    <row r="1208" spans="1:15" x14ac:dyDescent="0.3">
      <c r="A1208" s="1" t="s">
        <v>3941</v>
      </c>
      <c r="B1208" s="2">
        <v>45310</v>
      </c>
      <c r="C1208" s="1" t="s">
        <v>6668</v>
      </c>
      <c r="D1208" s="1" t="s">
        <v>210</v>
      </c>
      <c r="E1208">
        <v>2024</v>
      </c>
      <c r="F1208" s="1" t="s">
        <v>3942</v>
      </c>
      <c r="G1208" s="1" t="s">
        <v>3943</v>
      </c>
      <c r="H1208" s="1" t="s">
        <v>1879</v>
      </c>
      <c r="I1208" s="1" t="s">
        <v>1880</v>
      </c>
      <c r="J1208" s="1" t="s">
        <v>70</v>
      </c>
      <c r="K1208" s="3">
        <v>20.41</v>
      </c>
      <c r="L1208">
        <v>4</v>
      </c>
      <c r="M1208" s="3">
        <v>81.64</v>
      </c>
      <c r="N1208" s="1" t="s">
        <v>21</v>
      </c>
      <c r="O1208" s="1" t="s">
        <v>80</v>
      </c>
    </row>
    <row r="1209" spans="1:15" x14ac:dyDescent="0.3">
      <c r="A1209" s="1" t="s">
        <v>3944</v>
      </c>
      <c r="B1209" s="2">
        <v>44840</v>
      </c>
      <c r="C1209" s="1" t="s">
        <v>6672</v>
      </c>
      <c r="D1209" s="1" t="s">
        <v>133</v>
      </c>
      <c r="E1209">
        <v>2022</v>
      </c>
      <c r="F1209" s="1" t="s">
        <v>2477</v>
      </c>
      <c r="G1209" s="1" t="s">
        <v>2478</v>
      </c>
      <c r="H1209" s="1" t="s">
        <v>2382</v>
      </c>
      <c r="I1209" s="1" t="s">
        <v>2383</v>
      </c>
      <c r="J1209" s="1" t="s">
        <v>70</v>
      </c>
      <c r="K1209" s="3">
        <v>40.06</v>
      </c>
      <c r="L1209">
        <v>2</v>
      </c>
      <c r="M1209" s="3">
        <v>80.12</v>
      </c>
      <c r="N1209" s="1" t="s">
        <v>21</v>
      </c>
      <c r="O1209" s="1" t="s">
        <v>80</v>
      </c>
    </row>
    <row r="1210" spans="1:15" x14ac:dyDescent="0.3">
      <c r="A1210" s="1" t="s">
        <v>3945</v>
      </c>
      <c r="B1210" s="2">
        <v>45100</v>
      </c>
      <c r="C1210" s="1" t="s">
        <v>6668</v>
      </c>
      <c r="D1210" s="1" t="s">
        <v>24</v>
      </c>
      <c r="E1210">
        <v>2023</v>
      </c>
      <c r="F1210" s="1" t="s">
        <v>732</v>
      </c>
      <c r="G1210" s="1" t="s">
        <v>2520</v>
      </c>
      <c r="H1210" s="1" t="s">
        <v>1953</v>
      </c>
      <c r="I1210" s="1" t="s">
        <v>1954</v>
      </c>
      <c r="J1210" s="1" t="s">
        <v>87</v>
      </c>
      <c r="K1210" s="3">
        <v>40.28</v>
      </c>
      <c r="L1210">
        <v>2</v>
      </c>
      <c r="M1210" s="3">
        <v>80.56</v>
      </c>
      <c r="N1210" s="1" t="s">
        <v>21</v>
      </c>
      <c r="O1210" s="1" t="s">
        <v>95</v>
      </c>
    </row>
    <row r="1211" spans="1:15" x14ac:dyDescent="0.3">
      <c r="A1211" s="1" t="s">
        <v>3946</v>
      </c>
      <c r="B1211" s="2">
        <v>44998</v>
      </c>
      <c r="C1211" s="1" t="s">
        <v>6667</v>
      </c>
      <c r="D1211" s="1" t="s">
        <v>15</v>
      </c>
      <c r="E1211">
        <v>2023</v>
      </c>
      <c r="F1211" s="1" t="s">
        <v>3033</v>
      </c>
      <c r="G1211" s="1" t="s">
        <v>3391</v>
      </c>
      <c r="H1211" s="1" t="s">
        <v>146</v>
      </c>
      <c r="I1211" s="1" t="s">
        <v>147</v>
      </c>
      <c r="J1211" s="1" t="s">
        <v>87</v>
      </c>
      <c r="K1211" s="3">
        <v>47.33</v>
      </c>
      <c r="L1211">
        <v>4</v>
      </c>
      <c r="M1211" s="3">
        <v>189.32</v>
      </c>
      <c r="N1211" s="1" t="s">
        <v>88</v>
      </c>
      <c r="O1211" s="1" t="s">
        <v>44</v>
      </c>
    </row>
    <row r="1212" spans="1:15" x14ac:dyDescent="0.3">
      <c r="A1212" s="1" t="s">
        <v>3947</v>
      </c>
      <c r="B1212" s="2">
        <v>45783</v>
      </c>
      <c r="C1212" s="1" t="s">
        <v>6671</v>
      </c>
      <c r="D1212" s="1" t="s">
        <v>46</v>
      </c>
      <c r="E1212">
        <v>2025</v>
      </c>
      <c r="F1212" s="1" t="s">
        <v>3262</v>
      </c>
      <c r="G1212" s="1" t="s">
        <v>3662</v>
      </c>
      <c r="H1212" s="1" t="s">
        <v>3250</v>
      </c>
      <c r="I1212" s="1" t="s">
        <v>3251</v>
      </c>
      <c r="J1212" s="1" t="s">
        <v>20</v>
      </c>
      <c r="K1212" s="3">
        <v>28.64</v>
      </c>
      <c r="L1212">
        <v>4</v>
      </c>
      <c r="M1212" s="3">
        <v>114.56</v>
      </c>
      <c r="N1212" s="1" t="s">
        <v>21</v>
      </c>
      <c r="O1212" s="1" t="s">
        <v>37</v>
      </c>
    </row>
    <row r="1213" spans="1:15" x14ac:dyDescent="0.3">
      <c r="A1213" s="1" t="s">
        <v>3948</v>
      </c>
      <c r="B1213" s="2">
        <v>45612</v>
      </c>
      <c r="C1213" s="1" t="s">
        <v>6673</v>
      </c>
      <c r="D1213" s="1" t="s">
        <v>54</v>
      </c>
      <c r="E1213">
        <v>2024</v>
      </c>
      <c r="F1213" s="1" t="s">
        <v>3584</v>
      </c>
      <c r="G1213" s="1" t="s">
        <v>3585</v>
      </c>
      <c r="H1213" s="1" t="s">
        <v>811</v>
      </c>
      <c r="I1213" s="1" t="s">
        <v>3949</v>
      </c>
      <c r="J1213" s="1" t="s">
        <v>70</v>
      </c>
      <c r="K1213" s="3">
        <v>24.02</v>
      </c>
      <c r="L1213">
        <v>1</v>
      </c>
      <c r="M1213" s="3">
        <v>24.02</v>
      </c>
      <c r="N1213" s="1" t="s">
        <v>21</v>
      </c>
      <c r="O1213" s="1" t="s">
        <v>80</v>
      </c>
    </row>
    <row r="1214" spans="1:15" x14ac:dyDescent="0.3">
      <c r="A1214" s="1" t="s">
        <v>3950</v>
      </c>
      <c r="B1214" s="2">
        <v>45245</v>
      </c>
      <c r="C1214" s="1" t="s">
        <v>6670</v>
      </c>
      <c r="D1214" s="1" t="s">
        <v>54</v>
      </c>
      <c r="E1214">
        <v>2023</v>
      </c>
      <c r="F1214" s="1" t="s">
        <v>3109</v>
      </c>
      <c r="G1214" s="1" t="s">
        <v>3951</v>
      </c>
      <c r="H1214" s="1" t="s">
        <v>3952</v>
      </c>
      <c r="I1214" s="1" t="s">
        <v>3953</v>
      </c>
      <c r="J1214" s="1" t="s">
        <v>20</v>
      </c>
      <c r="K1214" s="3">
        <v>43.57</v>
      </c>
      <c r="L1214">
        <v>2</v>
      </c>
      <c r="M1214" s="3">
        <v>87.14</v>
      </c>
      <c r="N1214" s="1" t="s">
        <v>29</v>
      </c>
      <c r="O1214" s="1" t="s">
        <v>22</v>
      </c>
    </row>
    <row r="1215" spans="1:15" x14ac:dyDescent="0.3">
      <c r="A1215" s="1" t="s">
        <v>3954</v>
      </c>
      <c r="B1215" s="2">
        <v>45693</v>
      </c>
      <c r="C1215" s="1" t="s">
        <v>6670</v>
      </c>
      <c r="D1215" s="1" t="s">
        <v>39</v>
      </c>
      <c r="E1215">
        <v>2025</v>
      </c>
      <c r="F1215" s="1" t="s">
        <v>690</v>
      </c>
      <c r="G1215" s="1" t="s">
        <v>3955</v>
      </c>
      <c r="H1215" s="1" t="s">
        <v>3253</v>
      </c>
      <c r="I1215" s="1" t="s">
        <v>3254</v>
      </c>
      <c r="J1215" s="1" t="s">
        <v>70</v>
      </c>
      <c r="K1215" s="3">
        <v>22.09</v>
      </c>
      <c r="L1215">
        <v>4</v>
      </c>
      <c r="M1215" s="3">
        <v>88.36</v>
      </c>
      <c r="N1215" s="1" t="s">
        <v>29</v>
      </c>
      <c r="O1215" s="1" t="s">
        <v>37</v>
      </c>
    </row>
    <row r="1216" spans="1:15" x14ac:dyDescent="0.3">
      <c r="A1216" s="1" t="s">
        <v>3956</v>
      </c>
      <c r="B1216" s="2">
        <v>44961</v>
      </c>
      <c r="C1216" s="1" t="s">
        <v>6673</v>
      </c>
      <c r="D1216" s="1" t="s">
        <v>39</v>
      </c>
      <c r="E1216">
        <v>2023</v>
      </c>
      <c r="F1216" s="1" t="s">
        <v>2422</v>
      </c>
      <c r="G1216" s="1" t="s">
        <v>2423</v>
      </c>
      <c r="H1216" s="1" t="s">
        <v>2900</v>
      </c>
      <c r="I1216" s="1" t="s">
        <v>2901</v>
      </c>
      <c r="J1216" s="1" t="s">
        <v>70</v>
      </c>
      <c r="K1216" s="3">
        <v>21.07</v>
      </c>
      <c r="L1216">
        <v>1</v>
      </c>
      <c r="M1216" s="3">
        <v>21.07</v>
      </c>
      <c r="N1216" s="1" t="s">
        <v>29</v>
      </c>
      <c r="O1216" s="1" t="s">
        <v>37</v>
      </c>
    </row>
    <row r="1217" spans="1:15" x14ac:dyDescent="0.3">
      <c r="A1217" s="1" t="s">
        <v>3957</v>
      </c>
      <c r="B1217" s="2">
        <v>45129</v>
      </c>
      <c r="C1217" s="1" t="s">
        <v>6673</v>
      </c>
      <c r="D1217" s="1" t="s">
        <v>32</v>
      </c>
      <c r="E1217">
        <v>2023</v>
      </c>
      <c r="F1217" s="1" t="s">
        <v>3958</v>
      </c>
      <c r="G1217" s="1" t="s">
        <v>3959</v>
      </c>
      <c r="H1217" s="1" t="s">
        <v>2252</v>
      </c>
      <c r="I1217" s="1" t="s">
        <v>2253</v>
      </c>
      <c r="J1217" s="1" t="s">
        <v>20</v>
      </c>
      <c r="K1217" s="3">
        <v>25.14</v>
      </c>
      <c r="L1217">
        <v>3</v>
      </c>
      <c r="M1217" s="3">
        <v>75.42</v>
      </c>
      <c r="N1217" s="1" t="s">
        <v>21</v>
      </c>
      <c r="O1217" s="1" t="s">
        <v>37</v>
      </c>
    </row>
    <row r="1218" spans="1:15" x14ac:dyDescent="0.3">
      <c r="A1218" s="1" t="s">
        <v>3960</v>
      </c>
      <c r="B1218" s="2">
        <v>45006</v>
      </c>
      <c r="C1218" s="1" t="s">
        <v>6671</v>
      </c>
      <c r="D1218" s="1" t="s">
        <v>15</v>
      </c>
      <c r="E1218">
        <v>2023</v>
      </c>
      <c r="F1218" s="1" t="s">
        <v>40</v>
      </c>
      <c r="G1218" s="1" t="s">
        <v>41</v>
      </c>
      <c r="H1218" s="1" t="s">
        <v>2697</v>
      </c>
      <c r="I1218" s="1" t="s">
        <v>2698</v>
      </c>
      <c r="J1218" s="1" t="s">
        <v>70</v>
      </c>
      <c r="K1218" s="3">
        <v>34.5</v>
      </c>
      <c r="L1218">
        <v>4</v>
      </c>
      <c r="M1218" s="3">
        <v>138</v>
      </c>
      <c r="N1218" s="1" t="s">
        <v>6669</v>
      </c>
      <c r="O1218" s="1" t="s">
        <v>193</v>
      </c>
    </row>
    <row r="1219" spans="1:15" x14ac:dyDescent="0.3">
      <c r="A1219" s="1" t="s">
        <v>3961</v>
      </c>
      <c r="B1219" s="2">
        <v>45385</v>
      </c>
      <c r="C1219" s="1" t="s">
        <v>6670</v>
      </c>
      <c r="D1219" s="1" t="s">
        <v>82</v>
      </c>
      <c r="E1219">
        <v>2024</v>
      </c>
      <c r="F1219" s="1" t="s">
        <v>1123</v>
      </c>
      <c r="G1219" s="1" t="s">
        <v>1222</v>
      </c>
      <c r="H1219" s="1" t="s">
        <v>3962</v>
      </c>
      <c r="I1219" s="1" t="s">
        <v>3963</v>
      </c>
      <c r="J1219" s="1" t="s">
        <v>70</v>
      </c>
      <c r="K1219" s="3">
        <v>16.32</v>
      </c>
      <c r="L1219">
        <v>5</v>
      </c>
      <c r="M1219" s="3">
        <v>81.599999999999994</v>
      </c>
      <c r="N1219" s="1" t="s">
        <v>21</v>
      </c>
      <c r="O1219" s="1" t="s">
        <v>37</v>
      </c>
    </row>
    <row r="1220" spans="1:15" x14ac:dyDescent="0.3">
      <c r="A1220" s="1" t="s">
        <v>3964</v>
      </c>
      <c r="B1220" s="2">
        <v>44975</v>
      </c>
      <c r="C1220" s="1" t="s">
        <v>6673</v>
      </c>
      <c r="D1220" s="1" t="s">
        <v>39</v>
      </c>
      <c r="E1220">
        <v>2023</v>
      </c>
      <c r="F1220" s="1" t="s">
        <v>666</v>
      </c>
      <c r="G1220" s="1" t="s">
        <v>3439</v>
      </c>
      <c r="H1220" s="1" t="s">
        <v>218</v>
      </c>
      <c r="I1220" s="1" t="s">
        <v>219</v>
      </c>
      <c r="J1220" s="1" t="s">
        <v>20</v>
      </c>
      <c r="K1220" s="3">
        <v>12.73</v>
      </c>
      <c r="L1220">
        <v>3</v>
      </c>
      <c r="M1220" s="3">
        <v>38.19</v>
      </c>
      <c r="N1220" s="1" t="s">
        <v>21</v>
      </c>
      <c r="O1220" s="1" t="s">
        <v>22</v>
      </c>
    </row>
    <row r="1221" spans="1:15" x14ac:dyDescent="0.3">
      <c r="A1221" s="1" t="s">
        <v>3965</v>
      </c>
      <c r="B1221" s="2">
        <v>45413</v>
      </c>
      <c r="C1221" s="1" t="s">
        <v>6670</v>
      </c>
      <c r="D1221" s="1" t="s">
        <v>46</v>
      </c>
      <c r="E1221">
        <v>2024</v>
      </c>
      <c r="F1221" s="1" t="s">
        <v>1083</v>
      </c>
      <c r="G1221" s="1" t="s">
        <v>3966</v>
      </c>
      <c r="H1221" s="1" t="s">
        <v>1029</v>
      </c>
      <c r="I1221" s="1" t="s">
        <v>1030</v>
      </c>
      <c r="J1221" s="1" t="s">
        <v>87</v>
      </c>
      <c r="K1221" s="3">
        <v>33.369999999999997</v>
      </c>
      <c r="L1221">
        <v>4</v>
      </c>
      <c r="M1221" s="3">
        <v>133.47999999999999</v>
      </c>
      <c r="N1221" s="1" t="s">
        <v>21</v>
      </c>
      <c r="O1221" s="1" t="s">
        <v>80</v>
      </c>
    </row>
    <row r="1222" spans="1:15" x14ac:dyDescent="0.3">
      <c r="A1222" s="1" t="s">
        <v>3967</v>
      </c>
      <c r="B1222" s="2">
        <v>45534</v>
      </c>
      <c r="C1222" s="1" t="s">
        <v>6668</v>
      </c>
      <c r="D1222" s="1" t="s">
        <v>90</v>
      </c>
      <c r="E1222">
        <v>2024</v>
      </c>
      <c r="F1222" s="1" t="s">
        <v>1680</v>
      </c>
      <c r="G1222" s="1" t="s">
        <v>3968</v>
      </c>
      <c r="H1222" s="1" t="s">
        <v>337</v>
      </c>
      <c r="I1222" s="1" t="s">
        <v>3969</v>
      </c>
      <c r="J1222" s="1" t="s">
        <v>20</v>
      </c>
      <c r="K1222" s="3">
        <v>45.44</v>
      </c>
      <c r="L1222">
        <v>4</v>
      </c>
      <c r="M1222" s="3">
        <v>181.76</v>
      </c>
      <c r="N1222" s="1" t="s">
        <v>6669</v>
      </c>
      <c r="O1222" s="1" t="s">
        <v>193</v>
      </c>
    </row>
    <row r="1223" spans="1:15" x14ac:dyDescent="0.3">
      <c r="A1223" s="1" t="s">
        <v>3970</v>
      </c>
      <c r="B1223" s="2">
        <v>45142</v>
      </c>
      <c r="C1223" s="1" t="s">
        <v>6668</v>
      </c>
      <c r="D1223" s="1" t="s">
        <v>90</v>
      </c>
      <c r="E1223">
        <v>2023</v>
      </c>
      <c r="F1223" s="1" t="s">
        <v>732</v>
      </c>
      <c r="G1223" s="1" t="s">
        <v>1927</v>
      </c>
      <c r="H1223" s="1" t="s">
        <v>3971</v>
      </c>
      <c r="I1223" s="1" t="s">
        <v>3972</v>
      </c>
      <c r="J1223" s="1" t="s">
        <v>70</v>
      </c>
      <c r="K1223" s="3">
        <v>14.1</v>
      </c>
      <c r="L1223">
        <v>5</v>
      </c>
      <c r="M1223" s="3">
        <v>70.5</v>
      </c>
      <c r="N1223" s="1" t="s">
        <v>21</v>
      </c>
      <c r="O1223" s="1" t="s">
        <v>37</v>
      </c>
    </row>
    <row r="1224" spans="1:15" x14ac:dyDescent="0.3">
      <c r="A1224" s="1" t="s">
        <v>3973</v>
      </c>
      <c r="B1224" s="2">
        <v>45161</v>
      </c>
      <c r="C1224" s="1" t="s">
        <v>6670</v>
      </c>
      <c r="D1224" s="1" t="s">
        <v>90</v>
      </c>
      <c r="E1224">
        <v>2023</v>
      </c>
      <c r="F1224" s="1" t="s">
        <v>3832</v>
      </c>
      <c r="G1224" s="1" t="s">
        <v>3833</v>
      </c>
      <c r="H1224" s="1" t="s">
        <v>1246</v>
      </c>
      <c r="I1224" s="1" t="s">
        <v>1247</v>
      </c>
      <c r="J1224" s="1" t="s">
        <v>51</v>
      </c>
      <c r="K1224" s="3">
        <v>9.08</v>
      </c>
      <c r="L1224">
        <v>3</v>
      </c>
      <c r="M1224" s="3">
        <v>27.24</v>
      </c>
      <c r="N1224" s="1" t="s">
        <v>6669</v>
      </c>
      <c r="O1224" s="1" t="s">
        <v>30</v>
      </c>
    </row>
    <row r="1225" spans="1:15" x14ac:dyDescent="0.3">
      <c r="A1225" s="1" t="s">
        <v>3974</v>
      </c>
      <c r="B1225" s="2">
        <v>45446</v>
      </c>
      <c r="C1225" s="1" t="s">
        <v>6667</v>
      </c>
      <c r="D1225" s="1" t="s">
        <v>24</v>
      </c>
      <c r="E1225">
        <v>2024</v>
      </c>
      <c r="F1225" s="1" t="s">
        <v>3584</v>
      </c>
      <c r="G1225" s="1" t="s">
        <v>3975</v>
      </c>
      <c r="H1225" s="1" t="s">
        <v>811</v>
      </c>
      <c r="I1225" s="1" t="s">
        <v>3949</v>
      </c>
      <c r="J1225" s="1" t="s">
        <v>51</v>
      </c>
      <c r="K1225" s="3">
        <v>21.68</v>
      </c>
      <c r="L1225">
        <v>4</v>
      </c>
      <c r="M1225" s="3">
        <v>86.72</v>
      </c>
      <c r="N1225" s="1" t="s">
        <v>6669</v>
      </c>
      <c r="O1225" s="1" t="s">
        <v>22</v>
      </c>
    </row>
    <row r="1226" spans="1:15" x14ac:dyDescent="0.3">
      <c r="A1226" s="1" t="s">
        <v>3976</v>
      </c>
      <c r="B1226" s="2">
        <v>45299</v>
      </c>
      <c r="C1226" s="1" t="s">
        <v>6667</v>
      </c>
      <c r="D1226" s="1" t="s">
        <v>210</v>
      </c>
      <c r="E1226">
        <v>2024</v>
      </c>
      <c r="F1226" s="1" t="s">
        <v>1877</v>
      </c>
      <c r="G1226" s="1" t="s">
        <v>1878</v>
      </c>
      <c r="H1226" s="1" t="s">
        <v>1024</v>
      </c>
      <c r="I1226" s="1" t="s">
        <v>1904</v>
      </c>
      <c r="J1226" s="1" t="s">
        <v>70</v>
      </c>
      <c r="K1226" s="3">
        <v>28.31</v>
      </c>
      <c r="L1226">
        <v>5</v>
      </c>
      <c r="M1226" s="3">
        <v>141.55000000000001</v>
      </c>
      <c r="N1226" s="1" t="s">
        <v>21</v>
      </c>
      <c r="O1226" s="1" t="s">
        <v>95</v>
      </c>
    </row>
    <row r="1227" spans="1:15" x14ac:dyDescent="0.3">
      <c r="A1227" s="1" t="s">
        <v>3977</v>
      </c>
      <c r="B1227" s="2">
        <v>45236</v>
      </c>
      <c r="C1227" s="1" t="s">
        <v>6667</v>
      </c>
      <c r="D1227" s="1" t="s">
        <v>54</v>
      </c>
      <c r="E1227">
        <v>2023</v>
      </c>
      <c r="F1227" s="1" t="s">
        <v>3978</v>
      </c>
      <c r="G1227" s="1" t="s">
        <v>3979</v>
      </c>
      <c r="H1227" s="1" t="s">
        <v>861</v>
      </c>
      <c r="I1227" s="1" t="s">
        <v>862</v>
      </c>
      <c r="J1227" s="1" t="s">
        <v>20</v>
      </c>
      <c r="K1227" s="3">
        <v>18.25</v>
      </c>
      <c r="L1227">
        <v>4</v>
      </c>
      <c r="M1227" s="3">
        <v>73</v>
      </c>
      <c r="N1227" s="1" t="s">
        <v>21</v>
      </c>
      <c r="O1227" s="1" t="s">
        <v>44</v>
      </c>
    </row>
    <row r="1228" spans="1:15" x14ac:dyDescent="0.3">
      <c r="A1228" s="1" t="s">
        <v>3980</v>
      </c>
      <c r="B1228" s="2">
        <v>45471</v>
      </c>
      <c r="C1228" s="1" t="s">
        <v>6668</v>
      </c>
      <c r="D1228" s="1" t="s">
        <v>24</v>
      </c>
      <c r="E1228">
        <v>2024</v>
      </c>
      <c r="F1228" s="1" t="s">
        <v>755</v>
      </c>
      <c r="G1228" s="1" t="s">
        <v>3981</v>
      </c>
      <c r="H1228" s="1" t="s">
        <v>93</v>
      </c>
      <c r="I1228" s="1" t="s">
        <v>94</v>
      </c>
      <c r="J1228" s="1" t="s">
        <v>87</v>
      </c>
      <c r="K1228" s="3">
        <v>26.38</v>
      </c>
      <c r="L1228">
        <v>4</v>
      </c>
      <c r="M1228" s="3">
        <v>105.52</v>
      </c>
      <c r="N1228" s="1" t="s">
        <v>88</v>
      </c>
      <c r="O1228" s="1" t="s">
        <v>30</v>
      </c>
    </row>
    <row r="1229" spans="1:15" x14ac:dyDescent="0.3">
      <c r="A1229" s="1" t="s">
        <v>3982</v>
      </c>
      <c r="B1229" s="2">
        <v>44941</v>
      </c>
      <c r="C1229" s="1" t="s">
        <v>6666</v>
      </c>
      <c r="D1229" s="1" t="s">
        <v>210</v>
      </c>
      <c r="E1229">
        <v>2023</v>
      </c>
      <c r="F1229" s="1" t="s">
        <v>1917</v>
      </c>
      <c r="G1229" s="1" t="s">
        <v>3983</v>
      </c>
      <c r="H1229" s="1" t="s">
        <v>1713</v>
      </c>
      <c r="I1229" s="1" t="s">
        <v>3984</v>
      </c>
      <c r="J1229" s="1" t="s">
        <v>70</v>
      </c>
      <c r="K1229" s="3">
        <v>25.28</v>
      </c>
      <c r="L1229">
        <v>3</v>
      </c>
      <c r="M1229" s="3">
        <v>75.84</v>
      </c>
      <c r="N1229" s="1" t="s">
        <v>29</v>
      </c>
      <c r="O1229" s="1" t="s">
        <v>37</v>
      </c>
    </row>
    <row r="1230" spans="1:15" x14ac:dyDescent="0.3">
      <c r="A1230" s="1" t="s">
        <v>3986</v>
      </c>
      <c r="B1230" s="2">
        <v>45021</v>
      </c>
      <c r="C1230" s="1" t="s">
        <v>6670</v>
      </c>
      <c r="D1230" s="1" t="s">
        <v>82</v>
      </c>
      <c r="E1230">
        <v>2023</v>
      </c>
      <c r="F1230" s="1" t="s">
        <v>3987</v>
      </c>
      <c r="G1230" s="1" t="s">
        <v>3988</v>
      </c>
      <c r="H1230" s="1" t="s">
        <v>2872</v>
      </c>
      <c r="I1230" s="1" t="s">
        <v>3488</v>
      </c>
      <c r="J1230" s="1" t="s">
        <v>20</v>
      </c>
      <c r="K1230" s="3">
        <v>42.41</v>
      </c>
      <c r="L1230">
        <v>2</v>
      </c>
      <c r="M1230" s="3">
        <v>84.82</v>
      </c>
      <c r="N1230" s="1" t="s">
        <v>21</v>
      </c>
      <c r="O1230" s="1" t="s">
        <v>37</v>
      </c>
    </row>
    <row r="1231" spans="1:15" x14ac:dyDescent="0.3">
      <c r="A1231" s="1" t="s">
        <v>3989</v>
      </c>
      <c r="B1231" s="2">
        <v>45364</v>
      </c>
      <c r="C1231" s="1" t="s">
        <v>6670</v>
      </c>
      <c r="D1231" s="1" t="s">
        <v>15</v>
      </c>
      <c r="E1231">
        <v>2024</v>
      </c>
      <c r="F1231" s="1" t="s">
        <v>3990</v>
      </c>
      <c r="G1231" s="1" t="s">
        <v>3991</v>
      </c>
      <c r="H1231" s="1" t="s">
        <v>3992</v>
      </c>
      <c r="I1231" s="1" t="s">
        <v>3993</v>
      </c>
      <c r="J1231" s="1" t="s">
        <v>70</v>
      </c>
      <c r="K1231" s="3">
        <v>43.99</v>
      </c>
      <c r="L1231">
        <v>2</v>
      </c>
      <c r="M1231" s="3">
        <v>87.98</v>
      </c>
      <c r="N1231" s="1" t="s">
        <v>88</v>
      </c>
      <c r="O1231" s="1" t="s">
        <v>22</v>
      </c>
    </row>
    <row r="1232" spans="1:15" x14ac:dyDescent="0.3">
      <c r="A1232" s="1" t="s">
        <v>3994</v>
      </c>
      <c r="B1232" s="2">
        <v>45012</v>
      </c>
      <c r="C1232" s="1" t="s">
        <v>6667</v>
      </c>
      <c r="D1232" s="1" t="s">
        <v>15</v>
      </c>
      <c r="E1232">
        <v>2023</v>
      </c>
      <c r="F1232" s="1" t="s">
        <v>2919</v>
      </c>
      <c r="G1232" s="1" t="s">
        <v>2920</v>
      </c>
      <c r="H1232" s="1" t="s">
        <v>1331</v>
      </c>
      <c r="I1232" s="1" t="s">
        <v>1332</v>
      </c>
      <c r="J1232" s="1" t="s">
        <v>51</v>
      </c>
      <c r="K1232" s="3">
        <v>19.600000000000001</v>
      </c>
      <c r="L1232">
        <v>1</v>
      </c>
      <c r="M1232" s="3">
        <v>19.600000000000001</v>
      </c>
      <c r="N1232" s="1" t="s">
        <v>21</v>
      </c>
      <c r="O1232" s="1" t="s">
        <v>193</v>
      </c>
    </row>
    <row r="1233" spans="1:15" x14ac:dyDescent="0.3">
      <c r="A1233" s="1" t="s">
        <v>3995</v>
      </c>
      <c r="B1233" s="2">
        <v>45632</v>
      </c>
      <c r="C1233" s="1" t="s">
        <v>6668</v>
      </c>
      <c r="D1233" s="1" t="s">
        <v>107</v>
      </c>
      <c r="E1233">
        <v>2024</v>
      </c>
      <c r="F1233" s="1" t="s">
        <v>616</v>
      </c>
      <c r="G1233" s="1" t="s">
        <v>3996</v>
      </c>
      <c r="H1233" s="1" t="s">
        <v>955</v>
      </c>
      <c r="I1233" s="1" t="s">
        <v>3997</v>
      </c>
      <c r="J1233" s="1" t="s">
        <v>70</v>
      </c>
      <c r="K1233" s="3">
        <v>37.869999999999997</v>
      </c>
      <c r="L1233">
        <v>1</v>
      </c>
      <c r="M1233" s="3">
        <v>37.869999999999997</v>
      </c>
      <c r="N1233" s="1" t="s">
        <v>29</v>
      </c>
      <c r="O1233" s="1" t="s">
        <v>52</v>
      </c>
    </row>
    <row r="1234" spans="1:15" x14ac:dyDescent="0.3">
      <c r="A1234" s="1" t="s">
        <v>3998</v>
      </c>
      <c r="B1234" s="2">
        <v>45210</v>
      </c>
      <c r="C1234" s="1" t="s">
        <v>6670</v>
      </c>
      <c r="D1234" s="1" t="s">
        <v>133</v>
      </c>
      <c r="E1234">
        <v>2023</v>
      </c>
      <c r="F1234" s="1" t="s">
        <v>3429</v>
      </c>
      <c r="G1234" s="1" t="s">
        <v>3430</v>
      </c>
      <c r="H1234" s="1" t="s">
        <v>3999</v>
      </c>
      <c r="I1234" s="1" t="s">
        <v>4000</v>
      </c>
      <c r="J1234" s="1" t="s">
        <v>70</v>
      </c>
      <c r="K1234" s="3">
        <v>20.92</v>
      </c>
      <c r="L1234">
        <v>1</v>
      </c>
      <c r="M1234" s="3">
        <v>20.92</v>
      </c>
      <c r="N1234" s="1" t="s">
        <v>6669</v>
      </c>
      <c r="O1234" s="1" t="s">
        <v>30</v>
      </c>
    </row>
    <row r="1235" spans="1:15" x14ac:dyDescent="0.3">
      <c r="A1235" s="1" t="s">
        <v>4001</v>
      </c>
      <c r="B1235" s="2">
        <v>45018</v>
      </c>
      <c r="C1235" s="1" t="s">
        <v>6666</v>
      </c>
      <c r="D1235" s="1" t="s">
        <v>82</v>
      </c>
      <c r="E1235">
        <v>2023</v>
      </c>
      <c r="F1235" s="1" t="s">
        <v>4002</v>
      </c>
      <c r="G1235" s="1" t="s">
        <v>4003</v>
      </c>
      <c r="H1235" s="1" t="s">
        <v>2120</v>
      </c>
      <c r="I1235" s="1" t="s">
        <v>2121</v>
      </c>
      <c r="J1235" s="1" t="s">
        <v>70</v>
      </c>
      <c r="K1235" s="3">
        <v>34.630000000000003</v>
      </c>
      <c r="L1235">
        <v>2</v>
      </c>
      <c r="M1235" s="3">
        <v>69.260000000000005</v>
      </c>
      <c r="N1235" s="1" t="s">
        <v>6669</v>
      </c>
      <c r="O1235" s="1" t="s">
        <v>37</v>
      </c>
    </row>
    <row r="1236" spans="1:15" x14ac:dyDescent="0.3">
      <c r="A1236" s="1" t="s">
        <v>4004</v>
      </c>
      <c r="B1236" s="2">
        <v>45684</v>
      </c>
      <c r="C1236" s="1" t="s">
        <v>6667</v>
      </c>
      <c r="D1236" s="1" t="s">
        <v>210</v>
      </c>
      <c r="E1236">
        <v>2025</v>
      </c>
      <c r="F1236" s="1" t="s">
        <v>636</v>
      </c>
      <c r="G1236" s="1" t="s">
        <v>637</v>
      </c>
      <c r="H1236" s="1" t="s">
        <v>1787</v>
      </c>
      <c r="I1236" s="1" t="s">
        <v>1788</v>
      </c>
      <c r="J1236" s="1" t="s">
        <v>70</v>
      </c>
      <c r="K1236" s="3">
        <v>48.04</v>
      </c>
      <c r="L1236">
        <v>3</v>
      </c>
      <c r="M1236" s="3">
        <v>144.12</v>
      </c>
      <c r="N1236" s="1" t="s">
        <v>21</v>
      </c>
      <c r="O1236" s="1" t="s">
        <v>95</v>
      </c>
    </row>
    <row r="1237" spans="1:15" x14ac:dyDescent="0.3">
      <c r="A1237" s="1" t="s">
        <v>4005</v>
      </c>
      <c r="B1237" s="2">
        <v>45694</v>
      </c>
      <c r="C1237" s="1" t="s">
        <v>6672</v>
      </c>
      <c r="D1237" s="1" t="s">
        <v>39</v>
      </c>
      <c r="E1237">
        <v>2025</v>
      </c>
      <c r="F1237" s="1" t="s">
        <v>255</v>
      </c>
      <c r="G1237" s="1" t="s">
        <v>4006</v>
      </c>
      <c r="H1237" s="1" t="s">
        <v>1251</v>
      </c>
      <c r="I1237" s="1" t="s">
        <v>3658</v>
      </c>
      <c r="J1237" s="1" t="s">
        <v>20</v>
      </c>
      <c r="K1237" s="3">
        <v>16.13</v>
      </c>
      <c r="L1237">
        <v>3</v>
      </c>
      <c r="M1237" s="3">
        <v>48.39</v>
      </c>
      <c r="N1237" s="1" t="s">
        <v>6669</v>
      </c>
      <c r="O1237" s="1" t="s">
        <v>37</v>
      </c>
    </row>
    <row r="1238" spans="1:15" x14ac:dyDescent="0.3">
      <c r="A1238" s="1" t="s">
        <v>4007</v>
      </c>
      <c r="B1238" s="2">
        <v>45427</v>
      </c>
      <c r="C1238" s="1" t="s">
        <v>6670</v>
      </c>
      <c r="D1238" s="1" t="s">
        <v>46</v>
      </c>
      <c r="E1238">
        <v>2024</v>
      </c>
      <c r="F1238" s="1" t="s">
        <v>4008</v>
      </c>
      <c r="G1238" s="1" t="s">
        <v>4009</v>
      </c>
      <c r="H1238" s="1" t="s">
        <v>4010</v>
      </c>
      <c r="I1238" s="1" t="s">
        <v>4011</v>
      </c>
      <c r="J1238" s="1" t="s">
        <v>20</v>
      </c>
      <c r="K1238" s="3">
        <v>24.52</v>
      </c>
      <c r="L1238">
        <v>4</v>
      </c>
      <c r="M1238" s="3">
        <v>98.08</v>
      </c>
      <c r="N1238" s="1" t="s">
        <v>21</v>
      </c>
      <c r="O1238" s="1" t="s">
        <v>37</v>
      </c>
    </row>
    <row r="1239" spans="1:15" x14ac:dyDescent="0.3">
      <c r="A1239" s="1" t="s">
        <v>4012</v>
      </c>
      <c r="B1239" s="2">
        <v>45250</v>
      </c>
      <c r="C1239" s="1" t="s">
        <v>6667</v>
      </c>
      <c r="D1239" s="1" t="s">
        <v>54</v>
      </c>
      <c r="E1239">
        <v>2023</v>
      </c>
      <c r="F1239" s="1" t="s">
        <v>4013</v>
      </c>
      <c r="G1239" s="1" t="s">
        <v>4014</v>
      </c>
      <c r="H1239" s="1" t="s">
        <v>2787</v>
      </c>
      <c r="I1239" s="1" t="s">
        <v>2788</v>
      </c>
      <c r="J1239" s="1" t="s">
        <v>87</v>
      </c>
      <c r="K1239" s="3">
        <v>18.510000000000002</v>
      </c>
      <c r="L1239">
        <v>5</v>
      </c>
      <c r="M1239" s="3">
        <v>92.55</v>
      </c>
      <c r="N1239" s="1" t="s">
        <v>29</v>
      </c>
      <c r="O1239" s="1" t="s">
        <v>37</v>
      </c>
    </row>
    <row r="1240" spans="1:15" x14ac:dyDescent="0.3">
      <c r="A1240" s="1" t="s">
        <v>4015</v>
      </c>
      <c r="B1240" s="2">
        <v>45236</v>
      </c>
      <c r="C1240" s="1" t="s">
        <v>6667</v>
      </c>
      <c r="D1240" s="1" t="s">
        <v>54</v>
      </c>
      <c r="E1240">
        <v>2023</v>
      </c>
      <c r="F1240" s="1" t="s">
        <v>681</v>
      </c>
      <c r="G1240" s="1" t="s">
        <v>4016</v>
      </c>
      <c r="H1240" s="1" t="s">
        <v>2539</v>
      </c>
      <c r="I1240" s="1" t="s">
        <v>4017</v>
      </c>
      <c r="J1240" s="1" t="s">
        <v>87</v>
      </c>
      <c r="K1240" s="3">
        <v>45.69</v>
      </c>
      <c r="L1240">
        <v>5</v>
      </c>
      <c r="M1240" s="3">
        <v>228.45</v>
      </c>
      <c r="N1240" s="1" t="s">
        <v>21</v>
      </c>
      <c r="O1240" s="1" t="s">
        <v>22</v>
      </c>
    </row>
    <row r="1241" spans="1:15" x14ac:dyDescent="0.3">
      <c r="A1241" s="1" t="s">
        <v>4018</v>
      </c>
      <c r="B1241" s="2">
        <v>45180</v>
      </c>
      <c r="C1241" s="1" t="s">
        <v>6667</v>
      </c>
      <c r="D1241" s="1" t="s">
        <v>60</v>
      </c>
      <c r="E1241">
        <v>2023</v>
      </c>
      <c r="F1241" s="1" t="s">
        <v>433</v>
      </c>
      <c r="G1241" s="1" t="s">
        <v>3936</v>
      </c>
      <c r="H1241" s="1" t="s">
        <v>93</v>
      </c>
      <c r="I1241" s="1" t="s">
        <v>4019</v>
      </c>
      <c r="J1241" s="1" t="s">
        <v>87</v>
      </c>
      <c r="K1241" s="3">
        <v>22.6</v>
      </c>
      <c r="L1241">
        <v>5</v>
      </c>
      <c r="M1241" s="3">
        <v>113</v>
      </c>
      <c r="N1241" s="1" t="s">
        <v>21</v>
      </c>
      <c r="O1241" s="1" t="s">
        <v>30</v>
      </c>
    </row>
    <row r="1242" spans="1:15" x14ac:dyDescent="0.3">
      <c r="A1242" s="1" t="s">
        <v>4020</v>
      </c>
      <c r="B1242" s="2">
        <v>45637</v>
      </c>
      <c r="C1242" s="1" t="s">
        <v>6670</v>
      </c>
      <c r="D1242" s="1" t="s">
        <v>107</v>
      </c>
      <c r="E1242">
        <v>2024</v>
      </c>
      <c r="F1242" s="1" t="s">
        <v>770</v>
      </c>
      <c r="G1242" s="1" t="s">
        <v>771</v>
      </c>
      <c r="H1242" s="1" t="s">
        <v>1908</v>
      </c>
      <c r="I1242" s="1" t="s">
        <v>1909</v>
      </c>
      <c r="J1242" s="1" t="s">
        <v>51</v>
      </c>
      <c r="K1242" s="3">
        <v>45.47</v>
      </c>
      <c r="L1242">
        <v>1</v>
      </c>
      <c r="M1242" s="3">
        <v>45.47</v>
      </c>
      <c r="N1242" s="1" t="s">
        <v>29</v>
      </c>
      <c r="O1242" s="1" t="s">
        <v>22</v>
      </c>
    </row>
    <row r="1243" spans="1:15" x14ac:dyDescent="0.3">
      <c r="A1243" s="1" t="s">
        <v>4021</v>
      </c>
      <c r="B1243" s="2">
        <v>44947</v>
      </c>
      <c r="C1243" s="1" t="s">
        <v>6673</v>
      </c>
      <c r="D1243" s="1" t="s">
        <v>210</v>
      </c>
      <c r="E1243">
        <v>2023</v>
      </c>
      <c r="F1243" s="1" t="s">
        <v>3350</v>
      </c>
      <c r="G1243" s="1" t="s">
        <v>3351</v>
      </c>
      <c r="H1243" s="1" t="s">
        <v>292</v>
      </c>
      <c r="I1243" s="1" t="s">
        <v>293</v>
      </c>
      <c r="J1243" s="1" t="s">
        <v>20</v>
      </c>
      <c r="K1243" s="3">
        <v>12.09</v>
      </c>
      <c r="L1243">
        <v>4</v>
      </c>
      <c r="M1243" s="3">
        <v>48.36</v>
      </c>
      <c r="N1243" s="1" t="s">
        <v>88</v>
      </c>
      <c r="O1243" s="1" t="s">
        <v>22</v>
      </c>
    </row>
    <row r="1244" spans="1:15" x14ac:dyDescent="0.3">
      <c r="A1244" s="1" t="s">
        <v>4022</v>
      </c>
      <c r="B1244" s="2">
        <v>45092</v>
      </c>
      <c r="C1244" s="1" t="s">
        <v>6672</v>
      </c>
      <c r="D1244" s="1" t="s">
        <v>24</v>
      </c>
      <c r="E1244">
        <v>2023</v>
      </c>
      <c r="F1244" s="1" t="s">
        <v>4023</v>
      </c>
      <c r="G1244" s="1" t="s">
        <v>4024</v>
      </c>
      <c r="H1244" s="1" t="s">
        <v>2493</v>
      </c>
      <c r="I1244" s="1" t="s">
        <v>4025</v>
      </c>
      <c r="J1244" s="1" t="s">
        <v>20</v>
      </c>
      <c r="K1244" s="3">
        <v>30.81</v>
      </c>
      <c r="L1244">
        <v>5</v>
      </c>
      <c r="M1244" s="3">
        <v>154.05000000000001</v>
      </c>
      <c r="N1244" s="1" t="s">
        <v>29</v>
      </c>
      <c r="O1244" s="1" t="s">
        <v>22</v>
      </c>
    </row>
    <row r="1245" spans="1:15" x14ac:dyDescent="0.3">
      <c r="A1245" s="1" t="s">
        <v>4026</v>
      </c>
      <c r="B1245" s="2">
        <v>44887</v>
      </c>
      <c r="C1245" s="1" t="s">
        <v>6671</v>
      </c>
      <c r="D1245" s="1" t="s">
        <v>54</v>
      </c>
      <c r="E1245">
        <v>2022</v>
      </c>
      <c r="F1245" s="1" t="s">
        <v>1569</v>
      </c>
      <c r="G1245" s="1" t="s">
        <v>1570</v>
      </c>
      <c r="H1245" s="1" t="s">
        <v>292</v>
      </c>
      <c r="I1245" s="1" t="s">
        <v>293</v>
      </c>
      <c r="J1245" s="1" t="s">
        <v>70</v>
      </c>
      <c r="K1245" s="3">
        <v>11.39</v>
      </c>
      <c r="L1245">
        <v>5</v>
      </c>
      <c r="M1245" s="3">
        <v>56.95</v>
      </c>
      <c r="N1245" s="1" t="s">
        <v>21</v>
      </c>
      <c r="O1245" s="1" t="s">
        <v>30</v>
      </c>
    </row>
    <row r="1246" spans="1:15" x14ac:dyDescent="0.3">
      <c r="A1246" s="1" t="s">
        <v>4027</v>
      </c>
      <c r="B1246" s="2">
        <v>45326</v>
      </c>
      <c r="C1246" s="1" t="s">
        <v>6666</v>
      </c>
      <c r="D1246" s="1" t="s">
        <v>39</v>
      </c>
      <c r="E1246">
        <v>2024</v>
      </c>
      <c r="F1246" s="1" t="s">
        <v>4028</v>
      </c>
      <c r="G1246" s="1" t="s">
        <v>4029</v>
      </c>
      <c r="H1246" s="1" t="s">
        <v>2579</v>
      </c>
      <c r="I1246" s="1" t="s">
        <v>2580</v>
      </c>
      <c r="J1246" s="1" t="s">
        <v>51</v>
      </c>
      <c r="K1246" s="3">
        <v>10.37</v>
      </c>
      <c r="L1246">
        <v>4</v>
      </c>
      <c r="M1246" s="3">
        <v>41.48</v>
      </c>
      <c r="N1246" s="1" t="s">
        <v>6669</v>
      </c>
      <c r="O1246" s="1" t="s">
        <v>37</v>
      </c>
    </row>
    <row r="1247" spans="1:15" x14ac:dyDescent="0.3">
      <c r="A1247" s="1" t="s">
        <v>4030</v>
      </c>
      <c r="B1247" s="2">
        <v>45715</v>
      </c>
      <c r="C1247" s="1" t="s">
        <v>6672</v>
      </c>
      <c r="D1247" s="1" t="s">
        <v>39</v>
      </c>
      <c r="E1247">
        <v>2025</v>
      </c>
      <c r="F1247" s="1" t="s">
        <v>2128</v>
      </c>
      <c r="G1247" s="1" t="s">
        <v>2129</v>
      </c>
      <c r="H1247" s="1" t="s">
        <v>3221</v>
      </c>
      <c r="I1247" s="1" t="s">
        <v>3222</v>
      </c>
      <c r="J1247" s="1" t="s">
        <v>51</v>
      </c>
      <c r="K1247" s="3">
        <v>37.14</v>
      </c>
      <c r="L1247">
        <v>4</v>
      </c>
      <c r="M1247" s="3">
        <v>148.56</v>
      </c>
      <c r="N1247" s="1" t="s">
        <v>6669</v>
      </c>
      <c r="O1247" s="1" t="s">
        <v>37</v>
      </c>
    </row>
    <row r="1248" spans="1:15" x14ac:dyDescent="0.3">
      <c r="A1248" s="1" t="s">
        <v>4031</v>
      </c>
      <c r="B1248" s="2">
        <v>44809</v>
      </c>
      <c r="C1248" s="1" t="s">
        <v>6667</v>
      </c>
      <c r="D1248" s="1" t="s">
        <v>60</v>
      </c>
      <c r="E1248">
        <v>2022</v>
      </c>
      <c r="F1248" s="1" t="s">
        <v>4032</v>
      </c>
      <c r="G1248" s="1" t="s">
        <v>4033</v>
      </c>
      <c r="H1248" s="1" t="s">
        <v>3116</v>
      </c>
      <c r="I1248" s="1" t="s">
        <v>3117</v>
      </c>
      <c r="J1248" s="1" t="s">
        <v>70</v>
      </c>
      <c r="K1248" s="3">
        <v>22.55</v>
      </c>
      <c r="L1248">
        <v>2</v>
      </c>
      <c r="M1248" s="3">
        <v>45.1</v>
      </c>
      <c r="N1248" s="1" t="s">
        <v>21</v>
      </c>
      <c r="O1248" s="1" t="s">
        <v>193</v>
      </c>
    </row>
    <row r="1249" spans="1:15" x14ac:dyDescent="0.3">
      <c r="A1249" s="1" t="s">
        <v>4034</v>
      </c>
      <c r="B1249" s="2">
        <v>45263</v>
      </c>
      <c r="C1249" s="1" t="s">
        <v>6666</v>
      </c>
      <c r="D1249" s="1" t="s">
        <v>107</v>
      </c>
      <c r="E1249">
        <v>2023</v>
      </c>
      <c r="F1249" s="1" t="s">
        <v>1439</v>
      </c>
      <c r="G1249" s="1" t="s">
        <v>4035</v>
      </c>
      <c r="H1249" s="1" t="s">
        <v>4036</v>
      </c>
      <c r="I1249" s="1" t="s">
        <v>4037</v>
      </c>
      <c r="J1249" s="1" t="s">
        <v>20</v>
      </c>
      <c r="K1249" s="3">
        <v>13.99</v>
      </c>
      <c r="L1249">
        <v>2</v>
      </c>
      <c r="M1249" s="3">
        <v>27.98</v>
      </c>
      <c r="N1249" s="1" t="s">
        <v>6669</v>
      </c>
      <c r="O1249" s="1" t="s">
        <v>44</v>
      </c>
    </row>
    <row r="1250" spans="1:15" x14ac:dyDescent="0.3">
      <c r="A1250" s="1" t="s">
        <v>4038</v>
      </c>
      <c r="B1250" s="2">
        <v>45677</v>
      </c>
      <c r="C1250" s="1" t="s">
        <v>6667</v>
      </c>
      <c r="D1250" s="1" t="s">
        <v>210</v>
      </c>
      <c r="E1250">
        <v>2025</v>
      </c>
      <c r="F1250" s="1" t="s">
        <v>322</v>
      </c>
      <c r="G1250" s="1" t="s">
        <v>323</v>
      </c>
      <c r="H1250" s="1" t="s">
        <v>1762</v>
      </c>
      <c r="I1250" s="1" t="s">
        <v>2961</v>
      </c>
      <c r="J1250" s="1" t="s">
        <v>70</v>
      </c>
      <c r="K1250" s="3">
        <v>44.68</v>
      </c>
      <c r="L1250">
        <v>1</v>
      </c>
      <c r="M1250" s="3">
        <v>44.68</v>
      </c>
      <c r="N1250" s="1" t="s">
        <v>6669</v>
      </c>
      <c r="O1250" s="1" t="s">
        <v>193</v>
      </c>
    </row>
    <row r="1251" spans="1:15" x14ac:dyDescent="0.3">
      <c r="A1251" s="1" t="s">
        <v>4039</v>
      </c>
      <c r="B1251" s="2">
        <v>45494</v>
      </c>
      <c r="C1251" s="1" t="s">
        <v>6666</v>
      </c>
      <c r="D1251" s="1" t="s">
        <v>32</v>
      </c>
      <c r="E1251">
        <v>2024</v>
      </c>
      <c r="F1251" s="1" t="s">
        <v>3490</v>
      </c>
      <c r="G1251" s="1" t="s">
        <v>4040</v>
      </c>
      <c r="H1251" s="1" t="s">
        <v>1037</v>
      </c>
      <c r="I1251" s="1" t="s">
        <v>3090</v>
      </c>
      <c r="J1251" s="1" t="s">
        <v>51</v>
      </c>
      <c r="K1251" s="3">
        <v>42.42</v>
      </c>
      <c r="L1251">
        <v>3</v>
      </c>
      <c r="M1251" s="3">
        <v>127.26</v>
      </c>
      <c r="N1251" s="1" t="s">
        <v>88</v>
      </c>
      <c r="O1251" s="1" t="s">
        <v>30</v>
      </c>
    </row>
    <row r="1252" spans="1:15" x14ac:dyDescent="0.3">
      <c r="A1252" s="1" t="s">
        <v>4041</v>
      </c>
      <c r="B1252" s="2">
        <v>45413</v>
      </c>
      <c r="C1252" s="1" t="s">
        <v>6670</v>
      </c>
      <c r="D1252" s="1" t="s">
        <v>46</v>
      </c>
      <c r="E1252">
        <v>2024</v>
      </c>
      <c r="F1252" s="1" t="s">
        <v>4042</v>
      </c>
      <c r="G1252" s="1" t="s">
        <v>4043</v>
      </c>
      <c r="H1252" s="1" t="s">
        <v>1415</v>
      </c>
      <c r="I1252" s="1" t="s">
        <v>1416</v>
      </c>
      <c r="J1252" s="1" t="s">
        <v>20</v>
      </c>
      <c r="K1252" s="3">
        <v>17.899999999999999</v>
      </c>
      <c r="L1252">
        <v>3</v>
      </c>
      <c r="M1252" s="3">
        <v>53.7</v>
      </c>
      <c r="N1252" s="1" t="s">
        <v>6669</v>
      </c>
      <c r="O1252" s="1" t="s">
        <v>193</v>
      </c>
    </row>
    <row r="1253" spans="1:15" x14ac:dyDescent="0.3">
      <c r="A1253" s="1" t="s">
        <v>4044</v>
      </c>
      <c r="B1253" s="2">
        <v>45123</v>
      </c>
      <c r="C1253" s="1" t="s">
        <v>6666</v>
      </c>
      <c r="D1253" s="1" t="s">
        <v>32</v>
      </c>
      <c r="E1253">
        <v>2023</v>
      </c>
      <c r="F1253" s="1" t="s">
        <v>4045</v>
      </c>
      <c r="G1253" s="1" t="s">
        <v>4046</v>
      </c>
      <c r="H1253" s="1" t="s">
        <v>3267</v>
      </c>
      <c r="I1253" s="1" t="s">
        <v>3268</v>
      </c>
      <c r="J1253" s="1" t="s">
        <v>70</v>
      </c>
      <c r="K1253" s="3">
        <v>17.04</v>
      </c>
      <c r="L1253">
        <v>3</v>
      </c>
      <c r="M1253" s="3">
        <v>51.12</v>
      </c>
      <c r="N1253" s="1" t="s">
        <v>21</v>
      </c>
      <c r="O1253" s="1" t="s">
        <v>37</v>
      </c>
    </row>
    <row r="1254" spans="1:15" x14ac:dyDescent="0.3">
      <c r="A1254" s="1" t="s">
        <v>4047</v>
      </c>
      <c r="B1254" s="2">
        <v>45484</v>
      </c>
      <c r="C1254" s="1" t="s">
        <v>6672</v>
      </c>
      <c r="D1254" s="1" t="s">
        <v>32</v>
      </c>
      <c r="E1254">
        <v>2024</v>
      </c>
      <c r="F1254" s="1" t="s">
        <v>676</v>
      </c>
      <c r="G1254" s="1" t="s">
        <v>2414</v>
      </c>
      <c r="H1254" s="1" t="s">
        <v>1197</v>
      </c>
      <c r="I1254" s="1" t="s">
        <v>1198</v>
      </c>
      <c r="J1254" s="1" t="s">
        <v>51</v>
      </c>
      <c r="K1254" s="3">
        <v>48.78</v>
      </c>
      <c r="L1254">
        <v>1</v>
      </c>
      <c r="M1254" s="3">
        <v>48.78</v>
      </c>
      <c r="N1254" s="1" t="s">
        <v>21</v>
      </c>
      <c r="O1254" s="1" t="s">
        <v>52</v>
      </c>
    </row>
    <row r="1255" spans="1:15" x14ac:dyDescent="0.3">
      <c r="A1255" s="1" t="s">
        <v>4048</v>
      </c>
      <c r="B1255" s="2">
        <v>45616</v>
      </c>
      <c r="C1255" s="1" t="s">
        <v>6670</v>
      </c>
      <c r="D1255" s="1" t="s">
        <v>54</v>
      </c>
      <c r="E1255">
        <v>2024</v>
      </c>
      <c r="F1255" s="1" t="s">
        <v>690</v>
      </c>
      <c r="G1255" s="1" t="s">
        <v>3955</v>
      </c>
      <c r="H1255" s="1" t="s">
        <v>932</v>
      </c>
      <c r="I1255" s="1" t="s">
        <v>2936</v>
      </c>
      <c r="J1255" s="1" t="s">
        <v>20</v>
      </c>
      <c r="K1255" s="3">
        <v>40.020000000000003</v>
      </c>
      <c r="L1255">
        <v>4</v>
      </c>
      <c r="M1255" s="3">
        <v>160.08000000000001</v>
      </c>
      <c r="N1255" s="1" t="s">
        <v>29</v>
      </c>
      <c r="O1255" s="1" t="s">
        <v>30</v>
      </c>
    </row>
    <row r="1256" spans="1:15" x14ac:dyDescent="0.3">
      <c r="A1256" s="1" t="s">
        <v>4049</v>
      </c>
      <c r="B1256" s="2">
        <v>45004</v>
      </c>
      <c r="C1256" s="1" t="s">
        <v>6666</v>
      </c>
      <c r="D1256" s="1" t="s">
        <v>15</v>
      </c>
      <c r="E1256">
        <v>2023</v>
      </c>
      <c r="F1256" s="1" t="s">
        <v>481</v>
      </c>
      <c r="G1256" s="1" t="s">
        <v>482</v>
      </c>
      <c r="H1256" s="1" t="s">
        <v>460</v>
      </c>
      <c r="I1256" s="1" t="s">
        <v>4050</v>
      </c>
      <c r="J1256" s="1" t="s">
        <v>70</v>
      </c>
      <c r="K1256" s="3">
        <v>41.74</v>
      </c>
      <c r="L1256">
        <v>3</v>
      </c>
      <c r="M1256" s="3">
        <v>125.22</v>
      </c>
      <c r="N1256" s="1" t="s">
        <v>29</v>
      </c>
      <c r="O1256" s="1" t="s">
        <v>44</v>
      </c>
    </row>
    <row r="1257" spans="1:15" x14ac:dyDescent="0.3">
      <c r="A1257" s="1" t="s">
        <v>4051</v>
      </c>
      <c r="B1257" s="2">
        <v>44983</v>
      </c>
      <c r="C1257" s="1" t="s">
        <v>6666</v>
      </c>
      <c r="D1257" s="1" t="s">
        <v>39</v>
      </c>
      <c r="E1257">
        <v>2023</v>
      </c>
      <c r="F1257" s="1" t="s">
        <v>4052</v>
      </c>
      <c r="G1257" s="1" t="s">
        <v>4053</v>
      </c>
      <c r="H1257" s="1" t="s">
        <v>4054</v>
      </c>
      <c r="I1257" s="1" t="s">
        <v>4055</v>
      </c>
      <c r="J1257" s="1" t="s">
        <v>70</v>
      </c>
      <c r="K1257" s="3">
        <v>5.42</v>
      </c>
      <c r="L1257">
        <v>2</v>
      </c>
      <c r="M1257" s="3">
        <v>10.84</v>
      </c>
      <c r="N1257" s="1" t="s">
        <v>29</v>
      </c>
      <c r="O1257" s="1" t="s">
        <v>44</v>
      </c>
    </row>
    <row r="1258" spans="1:15" x14ac:dyDescent="0.3">
      <c r="A1258" s="1" t="s">
        <v>4056</v>
      </c>
      <c r="B1258" s="2">
        <v>45154</v>
      </c>
      <c r="C1258" s="1" t="s">
        <v>6670</v>
      </c>
      <c r="D1258" s="1" t="s">
        <v>90</v>
      </c>
      <c r="E1258">
        <v>2023</v>
      </c>
      <c r="F1258" s="1" t="s">
        <v>1048</v>
      </c>
      <c r="G1258" s="1" t="s">
        <v>1049</v>
      </c>
      <c r="H1258" s="1" t="s">
        <v>287</v>
      </c>
      <c r="I1258" s="1" t="s">
        <v>1562</v>
      </c>
      <c r="J1258" s="1" t="s">
        <v>51</v>
      </c>
      <c r="K1258" s="3">
        <v>10.24</v>
      </c>
      <c r="L1258">
        <v>4</v>
      </c>
      <c r="M1258" s="3">
        <v>40.96</v>
      </c>
      <c r="N1258" s="1" t="s">
        <v>88</v>
      </c>
      <c r="O1258" s="1" t="s">
        <v>44</v>
      </c>
    </row>
    <row r="1259" spans="1:15" x14ac:dyDescent="0.3">
      <c r="A1259" s="1" t="s">
        <v>4057</v>
      </c>
      <c r="B1259" s="2">
        <v>45422</v>
      </c>
      <c r="C1259" s="1" t="s">
        <v>6668</v>
      </c>
      <c r="D1259" s="1" t="s">
        <v>46</v>
      </c>
      <c r="E1259">
        <v>2024</v>
      </c>
      <c r="F1259" s="1" t="s">
        <v>1680</v>
      </c>
      <c r="G1259" s="1" t="s">
        <v>4058</v>
      </c>
      <c r="H1259" s="1" t="s">
        <v>1021</v>
      </c>
      <c r="I1259" s="1" t="s">
        <v>1022</v>
      </c>
      <c r="J1259" s="1" t="s">
        <v>70</v>
      </c>
      <c r="K1259" s="3">
        <v>23.22</v>
      </c>
      <c r="L1259">
        <v>2</v>
      </c>
      <c r="M1259" s="3">
        <v>46.44</v>
      </c>
      <c r="N1259" s="1" t="s">
        <v>29</v>
      </c>
      <c r="O1259" s="1" t="s">
        <v>37</v>
      </c>
    </row>
    <row r="1260" spans="1:15" x14ac:dyDescent="0.3">
      <c r="A1260" s="1" t="s">
        <v>4059</v>
      </c>
      <c r="B1260" s="2">
        <v>45112</v>
      </c>
      <c r="C1260" s="1" t="s">
        <v>6670</v>
      </c>
      <c r="D1260" s="1" t="s">
        <v>32</v>
      </c>
      <c r="E1260">
        <v>2023</v>
      </c>
      <c r="F1260" s="1" t="s">
        <v>715</v>
      </c>
      <c r="G1260" s="1" t="s">
        <v>716</v>
      </c>
      <c r="H1260" s="1" t="s">
        <v>717</v>
      </c>
      <c r="I1260" s="1" t="s">
        <v>4060</v>
      </c>
      <c r="J1260" s="1" t="s">
        <v>20</v>
      </c>
      <c r="K1260" s="3">
        <v>20.46</v>
      </c>
      <c r="L1260">
        <v>5</v>
      </c>
      <c r="M1260" s="3">
        <v>102.3</v>
      </c>
      <c r="N1260" s="1" t="s">
        <v>29</v>
      </c>
      <c r="O1260" s="1" t="s">
        <v>37</v>
      </c>
    </row>
    <row r="1261" spans="1:15" x14ac:dyDescent="0.3">
      <c r="A1261" s="1" t="s">
        <v>4061</v>
      </c>
      <c r="B1261" s="2">
        <v>45487</v>
      </c>
      <c r="C1261" s="1" t="s">
        <v>6666</v>
      </c>
      <c r="D1261" s="1" t="s">
        <v>32</v>
      </c>
      <c r="E1261">
        <v>2024</v>
      </c>
      <c r="F1261" s="1" t="s">
        <v>4062</v>
      </c>
      <c r="G1261" s="1" t="s">
        <v>4063</v>
      </c>
      <c r="H1261" s="1" t="s">
        <v>2374</v>
      </c>
      <c r="I1261" s="1" t="s">
        <v>4064</v>
      </c>
      <c r="J1261" s="1" t="s">
        <v>70</v>
      </c>
      <c r="K1261" s="3">
        <v>7.9</v>
      </c>
      <c r="L1261">
        <v>1</v>
      </c>
      <c r="M1261" s="3">
        <v>7.9</v>
      </c>
      <c r="N1261" s="1" t="s">
        <v>6669</v>
      </c>
      <c r="O1261" s="1" t="s">
        <v>44</v>
      </c>
    </row>
    <row r="1262" spans="1:15" x14ac:dyDescent="0.3">
      <c r="A1262" s="1" t="s">
        <v>4065</v>
      </c>
      <c r="B1262" s="2">
        <v>45271</v>
      </c>
      <c r="C1262" s="1" t="s">
        <v>6667</v>
      </c>
      <c r="D1262" s="1" t="s">
        <v>107</v>
      </c>
      <c r="E1262">
        <v>2023</v>
      </c>
      <c r="F1262" s="1" t="s">
        <v>1993</v>
      </c>
      <c r="G1262" s="1" t="s">
        <v>2434</v>
      </c>
      <c r="H1262" s="1" t="s">
        <v>2365</v>
      </c>
      <c r="I1262" s="1" t="s">
        <v>4066</v>
      </c>
      <c r="J1262" s="1" t="s">
        <v>20</v>
      </c>
      <c r="K1262" s="3">
        <v>40.64</v>
      </c>
      <c r="L1262">
        <v>2</v>
      </c>
      <c r="M1262" s="3">
        <v>81.28</v>
      </c>
      <c r="N1262" s="1" t="s">
        <v>88</v>
      </c>
      <c r="O1262" s="1" t="s">
        <v>52</v>
      </c>
    </row>
    <row r="1263" spans="1:15" x14ac:dyDescent="0.3">
      <c r="A1263" s="1" t="s">
        <v>4067</v>
      </c>
      <c r="B1263" s="2">
        <v>45237</v>
      </c>
      <c r="C1263" s="1" t="s">
        <v>6671</v>
      </c>
      <c r="D1263" s="1" t="s">
        <v>54</v>
      </c>
      <c r="E1263">
        <v>2023</v>
      </c>
      <c r="F1263" s="1" t="s">
        <v>1294</v>
      </c>
      <c r="G1263" s="1" t="s">
        <v>4068</v>
      </c>
      <c r="H1263" s="1" t="s">
        <v>302</v>
      </c>
      <c r="I1263" s="1" t="s">
        <v>3420</v>
      </c>
      <c r="J1263" s="1" t="s">
        <v>20</v>
      </c>
      <c r="K1263" s="3">
        <v>9.7100000000000009</v>
      </c>
      <c r="L1263">
        <v>4</v>
      </c>
      <c r="M1263" s="3">
        <v>38.840000000000003</v>
      </c>
      <c r="N1263" s="1" t="s">
        <v>88</v>
      </c>
      <c r="O1263" s="1" t="s">
        <v>30</v>
      </c>
    </row>
    <row r="1264" spans="1:15" x14ac:dyDescent="0.3">
      <c r="A1264" s="1" t="s">
        <v>4069</v>
      </c>
      <c r="B1264" s="2">
        <v>44854</v>
      </c>
      <c r="C1264" s="1" t="s">
        <v>6672</v>
      </c>
      <c r="D1264" s="1" t="s">
        <v>133</v>
      </c>
      <c r="E1264">
        <v>2022</v>
      </c>
      <c r="F1264" s="1" t="s">
        <v>3106</v>
      </c>
      <c r="G1264" s="1" t="s">
        <v>3107</v>
      </c>
      <c r="H1264" s="1" t="s">
        <v>4070</v>
      </c>
      <c r="I1264" s="1" t="s">
        <v>4071</v>
      </c>
      <c r="J1264" s="1" t="s">
        <v>70</v>
      </c>
      <c r="K1264" s="3">
        <v>5.0199999999999996</v>
      </c>
      <c r="L1264">
        <v>3</v>
      </c>
      <c r="M1264" s="3">
        <v>15.06</v>
      </c>
      <c r="N1264" s="1" t="s">
        <v>29</v>
      </c>
      <c r="O1264" s="1" t="s">
        <v>30</v>
      </c>
    </row>
    <row r="1265" spans="1:15" x14ac:dyDescent="0.3">
      <c r="A1265" s="1" t="s">
        <v>4072</v>
      </c>
      <c r="B1265" s="2">
        <v>45276</v>
      </c>
      <c r="C1265" s="1" t="s">
        <v>6673</v>
      </c>
      <c r="D1265" s="1" t="s">
        <v>107</v>
      </c>
      <c r="E1265">
        <v>2023</v>
      </c>
      <c r="F1265" s="1" t="s">
        <v>3442</v>
      </c>
      <c r="G1265" s="1" t="s">
        <v>4073</v>
      </c>
      <c r="H1265" s="1" t="s">
        <v>4074</v>
      </c>
      <c r="I1265" s="1" t="s">
        <v>4075</v>
      </c>
      <c r="J1265" s="1" t="s">
        <v>70</v>
      </c>
      <c r="K1265" s="3">
        <v>12.6</v>
      </c>
      <c r="L1265">
        <v>2</v>
      </c>
      <c r="M1265" s="3">
        <v>25.2</v>
      </c>
      <c r="N1265" s="1" t="s">
        <v>21</v>
      </c>
      <c r="O1265" s="1" t="s">
        <v>37</v>
      </c>
    </row>
    <row r="1266" spans="1:15" x14ac:dyDescent="0.3">
      <c r="A1266" s="1" t="s">
        <v>4076</v>
      </c>
      <c r="B1266" s="2">
        <v>45261</v>
      </c>
      <c r="C1266" s="1" t="s">
        <v>6668</v>
      </c>
      <c r="D1266" s="1" t="s">
        <v>107</v>
      </c>
      <c r="E1266">
        <v>2023</v>
      </c>
      <c r="F1266" s="1" t="s">
        <v>1249</v>
      </c>
      <c r="G1266" s="1" t="s">
        <v>4077</v>
      </c>
      <c r="H1266" s="1" t="s">
        <v>692</v>
      </c>
      <c r="I1266" s="1" t="s">
        <v>4078</v>
      </c>
      <c r="J1266" s="1" t="s">
        <v>70</v>
      </c>
      <c r="K1266" s="3">
        <v>48.46</v>
      </c>
      <c r="L1266">
        <v>4</v>
      </c>
      <c r="M1266" s="3">
        <v>193.84</v>
      </c>
      <c r="N1266" s="1" t="s">
        <v>21</v>
      </c>
      <c r="O1266" s="1" t="s">
        <v>30</v>
      </c>
    </row>
    <row r="1267" spans="1:15" x14ac:dyDescent="0.3">
      <c r="A1267" s="1" t="s">
        <v>4079</v>
      </c>
      <c r="B1267" s="2">
        <v>45629</v>
      </c>
      <c r="C1267" s="1" t="s">
        <v>6671</v>
      </c>
      <c r="D1267" s="1" t="s">
        <v>107</v>
      </c>
      <c r="E1267">
        <v>2024</v>
      </c>
      <c r="F1267" s="1" t="s">
        <v>1053</v>
      </c>
      <c r="G1267" s="1" t="s">
        <v>4080</v>
      </c>
      <c r="H1267" s="1" t="s">
        <v>4081</v>
      </c>
      <c r="I1267" s="1" t="s">
        <v>4082</v>
      </c>
      <c r="J1267" s="1" t="s">
        <v>20</v>
      </c>
      <c r="K1267" s="3">
        <v>33.200000000000003</v>
      </c>
      <c r="L1267">
        <v>2</v>
      </c>
      <c r="M1267" s="3">
        <v>66.400000000000006</v>
      </c>
      <c r="N1267" s="1" t="s">
        <v>6669</v>
      </c>
      <c r="O1267" s="1" t="s">
        <v>44</v>
      </c>
    </row>
    <row r="1268" spans="1:15" x14ac:dyDescent="0.3">
      <c r="A1268" s="1" t="s">
        <v>4083</v>
      </c>
      <c r="B1268" s="2">
        <v>44958</v>
      </c>
      <c r="C1268" s="1" t="s">
        <v>6670</v>
      </c>
      <c r="D1268" s="1" t="s">
        <v>39</v>
      </c>
      <c r="E1268">
        <v>2023</v>
      </c>
      <c r="F1268" s="1" t="s">
        <v>1668</v>
      </c>
      <c r="G1268" s="1" t="s">
        <v>1669</v>
      </c>
      <c r="H1268" s="1" t="s">
        <v>1029</v>
      </c>
      <c r="I1268" s="1" t="s">
        <v>1030</v>
      </c>
      <c r="J1268" s="1" t="s">
        <v>20</v>
      </c>
      <c r="K1268" s="3">
        <v>27.73</v>
      </c>
      <c r="L1268">
        <v>3</v>
      </c>
      <c r="M1268" s="3">
        <v>83.19</v>
      </c>
      <c r="N1268" s="1" t="s">
        <v>21</v>
      </c>
      <c r="O1268" s="1" t="s">
        <v>37</v>
      </c>
    </row>
    <row r="1269" spans="1:15" x14ac:dyDescent="0.3">
      <c r="A1269" s="1" t="s">
        <v>4084</v>
      </c>
      <c r="B1269" s="2">
        <v>45178</v>
      </c>
      <c r="C1269" s="1" t="s">
        <v>6673</v>
      </c>
      <c r="D1269" s="1" t="s">
        <v>60</v>
      </c>
      <c r="E1269">
        <v>2023</v>
      </c>
      <c r="F1269" s="1" t="s">
        <v>3186</v>
      </c>
      <c r="G1269" s="1" t="s">
        <v>3187</v>
      </c>
      <c r="H1269" s="1" t="s">
        <v>4085</v>
      </c>
      <c r="I1269" s="1" t="s">
        <v>4086</v>
      </c>
      <c r="J1269" s="1" t="s">
        <v>70</v>
      </c>
      <c r="K1269" s="3">
        <v>24.92</v>
      </c>
      <c r="L1269">
        <v>3</v>
      </c>
      <c r="M1269" s="3">
        <v>74.760000000000005</v>
      </c>
      <c r="N1269" s="1" t="s">
        <v>6669</v>
      </c>
      <c r="O1269" s="1" t="s">
        <v>44</v>
      </c>
    </row>
    <row r="1270" spans="1:15" x14ac:dyDescent="0.3">
      <c r="A1270" s="1" t="s">
        <v>4087</v>
      </c>
      <c r="B1270" s="2">
        <v>45849</v>
      </c>
      <c r="C1270" s="1" t="s">
        <v>6668</v>
      </c>
      <c r="D1270" s="1" t="s">
        <v>32</v>
      </c>
      <c r="E1270">
        <v>2025</v>
      </c>
      <c r="F1270" s="1" t="s">
        <v>1203</v>
      </c>
      <c r="G1270" s="1" t="s">
        <v>1204</v>
      </c>
      <c r="H1270" s="1" t="s">
        <v>2658</v>
      </c>
      <c r="I1270" s="1" t="s">
        <v>3623</v>
      </c>
      <c r="J1270" s="1" t="s">
        <v>20</v>
      </c>
      <c r="K1270" s="3">
        <v>16.47</v>
      </c>
      <c r="L1270">
        <v>3</v>
      </c>
      <c r="M1270" s="3">
        <v>49.41</v>
      </c>
      <c r="N1270" s="1" t="s">
        <v>6669</v>
      </c>
      <c r="O1270" s="1" t="s">
        <v>30</v>
      </c>
    </row>
    <row r="1271" spans="1:15" x14ac:dyDescent="0.3">
      <c r="A1271" s="1" t="s">
        <v>4088</v>
      </c>
      <c r="B1271" s="2">
        <v>45210</v>
      </c>
      <c r="C1271" s="1" t="s">
        <v>6670</v>
      </c>
      <c r="D1271" s="1" t="s">
        <v>133</v>
      </c>
      <c r="E1271">
        <v>2023</v>
      </c>
      <c r="F1271" s="1" t="s">
        <v>3446</v>
      </c>
      <c r="G1271" s="1" t="s">
        <v>3447</v>
      </c>
      <c r="H1271" s="1" t="s">
        <v>2174</v>
      </c>
      <c r="I1271" s="1" t="s">
        <v>2712</v>
      </c>
      <c r="J1271" s="1" t="s">
        <v>51</v>
      </c>
      <c r="K1271" s="3">
        <v>13.44</v>
      </c>
      <c r="L1271">
        <v>3</v>
      </c>
      <c r="M1271" s="3">
        <v>40.32</v>
      </c>
      <c r="N1271" s="1" t="s">
        <v>6669</v>
      </c>
      <c r="O1271" s="1" t="s">
        <v>193</v>
      </c>
    </row>
    <row r="1272" spans="1:15" x14ac:dyDescent="0.3">
      <c r="A1272" s="1" t="s">
        <v>4089</v>
      </c>
      <c r="B1272" s="2">
        <v>45247</v>
      </c>
      <c r="C1272" s="1" t="s">
        <v>6668</v>
      </c>
      <c r="D1272" s="1" t="s">
        <v>54</v>
      </c>
      <c r="E1272">
        <v>2023</v>
      </c>
      <c r="F1272" s="1" t="s">
        <v>918</v>
      </c>
      <c r="G1272" s="1" t="s">
        <v>4090</v>
      </c>
      <c r="H1272" s="1" t="s">
        <v>836</v>
      </c>
      <c r="I1272" s="1" t="s">
        <v>837</v>
      </c>
      <c r="J1272" s="1" t="s">
        <v>51</v>
      </c>
      <c r="K1272" s="3">
        <v>49.17</v>
      </c>
      <c r="L1272">
        <v>5</v>
      </c>
      <c r="M1272" s="3">
        <v>245.85</v>
      </c>
      <c r="N1272" s="1" t="s">
        <v>21</v>
      </c>
      <c r="O1272" s="1" t="s">
        <v>37</v>
      </c>
    </row>
    <row r="1273" spans="1:15" x14ac:dyDescent="0.3">
      <c r="A1273" s="1" t="s">
        <v>4091</v>
      </c>
      <c r="B1273" s="2">
        <v>44885</v>
      </c>
      <c r="C1273" s="1" t="s">
        <v>6666</v>
      </c>
      <c r="D1273" s="1" t="s">
        <v>54</v>
      </c>
      <c r="E1273">
        <v>2022</v>
      </c>
      <c r="F1273" s="1" t="s">
        <v>1203</v>
      </c>
      <c r="G1273" s="1" t="s">
        <v>3651</v>
      </c>
      <c r="H1273" s="1" t="s">
        <v>598</v>
      </c>
      <c r="I1273" s="1" t="s">
        <v>599</v>
      </c>
      <c r="J1273" s="1" t="s">
        <v>20</v>
      </c>
      <c r="K1273" s="3">
        <v>45.96</v>
      </c>
      <c r="L1273">
        <v>3</v>
      </c>
      <c r="M1273" s="3">
        <v>137.88</v>
      </c>
      <c r="N1273" s="1" t="s">
        <v>29</v>
      </c>
      <c r="O1273" s="1" t="s">
        <v>22</v>
      </c>
    </row>
    <row r="1274" spans="1:15" x14ac:dyDescent="0.3">
      <c r="A1274" s="1" t="s">
        <v>4092</v>
      </c>
      <c r="B1274" s="2">
        <v>45047</v>
      </c>
      <c r="C1274" s="1" t="s">
        <v>6667</v>
      </c>
      <c r="D1274" s="1" t="s">
        <v>46</v>
      </c>
      <c r="E1274">
        <v>2023</v>
      </c>
      <c r="F1274" s="1" t="s">
        <v>1966</v>
      </c>
      <c r="G1274" s="1" t="s">
        <v>4093</v>
      </c>
      <c r="H1274" s="1" t="s">
        <v>1919</v>
      </c>
      <c r="I1274" s="1" t="s">
        <v>1920</v>
      </c>
      <c r="J1274" s="1" t="s">
        <v>51</v>
      </c>
      <c r="K1274" s="3">
        <v>26.97</v>
      </c>
      <c r="L1274">
        <v>2</v>
      </c>
      <c r="M1274" s="3">
        <v>53.94</v>
      </c>
      <c r="N1274" s="1" t="s">
        <v>88</v>
      </c>
      <c r="O1274" s="1" t="s">
        <v>37</v>
      </c>
    </row>
    <row r="1275" spans="1:15" x14ac:dyDescent="0.3">
      <c r="A1275" s="1" t="s">
        <v>4094</v>
      </c>
      <c r="B1275" s="2">
        <v>45291</v>
      </c>
      <c r="C1275" s="1" t="s">
        <v>6666</v>
      </c>
      <c r="D1275" s="1" t="s">
        <v>107</v>
      </c>
      <c r="E1275">
        <v>2023</v>
      </c>
      <c r="F1275" s="1" t="s">
        <v>108</v>
      </c>
      <c r="G1275" s="1" t="s">
        <v>109</v>
      </c>
      <c r="H1275" s="1" t="s">
        <v>767</v>
      </c>
      <c r="I1275" s="1" t="s">
        <v>2904</v>
      </c>
      <c r="J1275" s="1" t="s">
        <v>20</v>
      </c>
      <c r="K1275" s="3">
        <v>35.35</v>
      </c>
      <c r="L1275">
        <v>5</v>
      </c>
      <c r="M1275" s="3">
        <v>176.75</v>
      </c>
      <c r="N1275" s="1" t="s">
        <v>21</v>
      </c>
      <c r="O1275" s="1" t="s">
        <v>30</v>
      </c>
    </row>
    <row r="1276" spans="1:15" x14ac:dyDescent="0.3">
      <c r="A1276" s="1" t="s">
        <v>4095</v>
      </c>
      <c r="B1276" s="2">
        <v>45239</v>
      </c>
      <c r="C1276" s="1" t="s">
        <v>6672</v>
      </c>
      <c r="D1276" s="1" t="s">
        <v>54</v>
      </c>
      <c r="E1276">
        <v>2023</v>
      </c>
      <c r="F1276" s="1" t="s">
        <v>3837</v>
      </c>
      <c r="G1276" s="1" t="s">
        <v>3838</v>
      </c>
      <c r="H1276" s="1" t="s">
        <v>1370</v>
      </c>
      <c r="I1276" s="1" t="s">
        <v>1371</v>
      </c>
      <c r="J1276" s="1" t="s">
        <v>87</v>
      </c>
      <c r="K1276" s="3">
        <v>16.12</v>
      </c>
      <c r="L1276">
        <v>1</v>
      </c>
      <c r="M1276" s="3">
        <v>16.12</v>
      </c>
      <c r="N1276" s="1" t="s">
        <v>6669</v>
      </c>
      <c r="O1276" s="1" t="s">
        <v>22</v>
      </c>
    </row>
    <row r="1277" spans="1:15" x14ac:dyDescent="0.3">
      <c r="A1277" s="1" t="s">
        <v>4096</v>
      </c>
      <c r="B1277" s="2">
        <v>44921</v>
      </c>
      <c r="C1277" s="1" t="s">
        <v>6667</v>
      </c>
      <c r="D1277" s="1" t="s">
        <v>107</v>
      </c>
      <c r="E1277">
        <v>2022</v>
      </c>
      <c r="F1277" s="1" t="s">
        <v>211</v>
      </c>
      <c r="G1277" s="1" t="s">
        <v>212</v>
      </c>
      <c r="H1277" s="1" t="s">
        <v>2766</v>
      </c>
      <c r="I1277" s="1" t="s">
        <v>2767</v>
      </c>
      <c r="J1277" s="1" t="s">
        <v>20</v>
      </c>
      <c r="K1277" s="3">
        <v>19.010000000000002</v>
      </c>
      <c r="L1277">
        <v>1</v>
      </c>
      <c r="M1277" s="3">
        <v>19.010000000000002</v>
      </c>
      <c r="N1277" s="1" t="s">
        <v>21</v>
      </c>
      <c r="O1277" s="1" t="s">
        <v>37</v>
      </c>
    </row>
    <row r="1278" spans="1:15" x14ac:dyDescent="0.3">
      <c r="A1278" s="1" t="s">
        <v>4097</v>
      </c>
      <c r="B1278" s="2">
        <v>45884</v>
      </c>
      <c r="C1278" s="1" t="s">
        <v>6668</v>
      </c>
      <c r="D1278" s="1" t="s">
        <v>90</v>
      </c>
      <c r="E1278">
        <v>2025</v>
      </c>
      <c r="F1278" s="1" t="s">
        <v>1993</v>
      </c>
      <c r="G1278" s="1" t="s">
        <v>2819</v>
      </c>
      <c r="H1278" s="1" t="s">
        <v>1856</v>
      </c>
      <c r="I1278" s="1" t="s">
        <v>2276</v>
      </c>
      <c r="J1278" s="1" t="s">
        <v>70</v>
      </c>
      <c r="K1278" s="3">
        <v>18.82</v>
      </c>
      <c r="L1278">
        <v>3</v>
      </c>
      <c r="M1278" s="3">
        <v>56.46</v>
      </c>
      <c r="N1278" s="1" t="s">
        <v>29</v>
      </c>
      <c r="O1278" s="1" t="s">
        <v>30</v>
      </c>
    </row>
    <row r="1279" spans="1:15" x14ac:dyDescent="0.3">
      <c r="A1279" s="1" t="s">
        <v>4098</v>
      </c>
      <c r="B1279" s="2">
        <v>45709</v>
      </c>
      <c r="C1279" s="1" t="s">
        <v>6668</v>
      </c>
      <c r="D1279" s="1" t="s">
        <v>39</v>
      </c>
      <c r="E1279">
        <v>2025</v>
      </c>
      <c r="F1279" s="1" t="s">
        <v>443</v>
      </c>
      <c r="G1279" s="1" t="s">
        <v>444</v>
      </c>
      <c r="H1279" s="1" t="s">
        <v>247</v>
      </c>
      <c r="I1279" s="1" t="s">
        <v>4099</v>
      </c>
      <c r="J1279" s="1" t="s">
        <v>70</v>
      </c>
      <c r="K1279" s="3">
        <v>41.66</v>
      </c>
      <c r="L1279">
        <v>1</v>
      </c>
      <c r="M1279" s="3">
        <v>41.66</v>
      </c>
      <c r="N1279" s="1" t="s">
        <v>21</v>
      </c>
      <c r="O1279" s="1" t="s">
        <v>30</v>
      </c>
    </row>
    <row r="1280" spans="1:15" x14ac:dyDescent="0.3">
      <c r="A1280" s="1" t="s">
        <v>4100</v>
      </c>
      <c r="B1280" s="2">
        <v>45098</v>
      </c>
      <c r="C1280" s="1" t="s">
        <v>6670</v>
      </c>
      <c r="D1280" s="1" t="s">
        <v>24</v>
      </c>
      <c r="E1280">
        <v>2023</v>
      </c>
      <c r="F1280" s="1" t="s">
        <v>4101</v>
      </c>
      <c r="G1280" s="1" t="s">
        <v>4102</v>
      </c>
      <c r="H1280" s="1" t="s">
        <v>4103</v>
      </c>
      <c r="I1280" s="1" t="s">
        <v>4104</v>
      </c>
      <c r="J1280" s="1" t="s">
        <v>70</v>
      </c>
      <c r="K1280" s="3">
        <v>48.08</v>
      </c>
      <c r="L1280">
        <v>3</v>
      </c>
      <c r="M1280" s="3">
        <v>144.24</v>
      </c>
      <c r="N1280" s="1" t="s">
        <v>21</v>
      </c>
      <c r="O1280" s="1" t="s">
        <v>30</v>
      </c>
    </row>
    <row r="1281" spans="1:15" x14ac:dyDescent="0.3">
      <c r="A1281" s="1" t="s">
        <v>4105</v>
      </c>
      <c r="B1281" s="2">
        <v>45134</v>
      </c>
      <c r="C1281" s="1" t="s">
        <v>6672</v>
      </c>
      <c r="D1281" s="1" t="s">
        <v>32</v>
      </c>
      <c r="E1281">
        <v>2023</v>
      </c>
      <c r="F1281" s="1" t="s">
        <v>3233</v>
      </c>
      <c r="G1281" s="1" t="s">
        <v>3234</v>
      </c>
      <c r="H1281" s="1" t="s">
        <v>4106</v>
      </c>
      <c r="I1281" s="1" t="s">
        <v>4107</v>
      </c>
      <c r="J1281" s="1" t="s">
        <v>87</v>
      </c>
      <c r="K1281" s="3">
        <v>46.48</v>
      </c>
      <c r="L1281">
        <v>5</v>
      </c>
      <c r="M1281" s="3">
        <v>232.4</v>
      </c>
      <c r="N1281" s="1" t="s">
        <v>29</v>
      </c>
      <c r="O1281" s="1" t="s">
        <v>52</v>
      </c>
    </row>
    <row r="1282" spans="1:15" x14ac:dyDescent="0.3">
      <c r="A1282" s="1" t="s">
        <v>4108</v>
      </c>
      <c r="B1282" s="2">
        <v>45239</v>
      </c>
      <c r="C1282" s="1" t="s">
        <v>6672</v>
      </c>
      <c r="D1282" s="1" t="s">
        <v>54</v>
      </c>
      <c r="E1282">
        <v>2023</v>
      </c>
      <c r="F1282" s="1" t="s">
        <v>2149</v>
      </c>
      <c r="G1282" s="1" t="s">
        <v>2916</v>
      </c>
      <c r="H1282" s="1" t="s">
        <v>4109</v>
      </c>
      <c r="I1282" s="1" t="s">
        <v>4110</v>
      </c>
      <c r="J1282" s="1" t="s">
        <v>51</v>
      </c>
      <c r="K1282" s="3">
        <v>42.52</v>
      </c>
      <c r="L1282">
        <v>1</v>
      </c>
      <c r="M1282" s="3">
        <v>42.52</v>
      </c>
      <c r="N1282" s="1" t="s">
        <v>88</v>
      </c>
      <c r="O1282" s="1" t="s">
        <v>52</v>
      </c>
    </row>
    <row r="1283" spans="1:15" x14ac:dyDescent="0.3">
      <c r="A1283" s="1" t="s">
        <v>4111</v>
      </c>
      <c r="B1283" s="2">
        <v>45728</v>
      </c>
      <c r="C1283" s="1" t="s">
        <v>6670</v>
      </c>
      <c r="D1283" s="1" t="s">
        <v>15</v>
      </c>
      <c r="E1283">
        <v>2025</v>
      </c>
      <c r="F1283" s="1" t="s">
        <v>829</v>
      </c>
      <c r="G1283" s="1" t="s">
        <v>830</v>
      </c>
      <c r="H1283" s="1" t="s">
        <v>2438</v>
      </c>
      <c r="I1283" s="1" t="s">
        <v>2439</v>
      </c>
      <c r="J1283" s="1" t="s">
        <v>20</v>
      </c>
      <c r="K1283" s="3">
        <v>11.52</v>
      </c>
      <c r="L1283">
        <v>2</v>
      </c>
      <c r="M1283" s="3">
        <v>23.04</v>
      </c>
      <c r="N1283" s="1" t="s">
        <v>21</v>
      </c>
      <c r="O1283" s="1" t="s">
        <v>37</v>
      </c>
    </row>
    <row r="1284" spans="1:15" x14ac:dyDescent="0.3">
      <c r="A1284" s="1" t="s">
        <v>4112</v>
      </c>
      <c r="B1284" s="2">
        <v>45601</v>
      </c>
      <c r="C1284" s="1" t="s">
        <v>6671</v>
      </c>
      <c r="D1284" s="1" t="s">
        <v>54</v>
      </c>
      <c r="E1284">
        <v>2024</v>
      </c>
      <c r="F1284" s="1" t="s">
        <v>2919</v>
      </c>
      <c r="G1284" s="1" t="s">
        <v>2920</v>
      </c>
      <c r="H1284" s="1" t="s">
        <v>2003</v>
      </c>
      <c r="I1284" s="1" t="s">
        <v>2194</v>
      </c>
      <c r="J1284" s="1" t="s">
        <v>70</v>
      </c>
      <c r="K1284" s="3">
        <v>44.74</v>
      </c>
      <c r="L1284">
        <v>5</v>
      </c>
      <c r="M1284" s="3">
        <v>223.7</v>
      </c>
      <c r="N1284" s="1" t="s">
        <v>21</v>
      </c>
      <c r="O1284" s="1" t="s">
        <v>22</v>
      </c>
    </row>
    <row r="1285" spans="1:15" x14ac:dyDescent="0.3">
      <c r="A1285" s="1" t="s">
        <v>4113</v>
      </c>
      <c r="B1285" s="2">
        <v>44980</v>
      </c>
      <c r="C1285" s="1" t="s">
        <v>6672</v>
      </c>
      <c r="D1285" s="1" t="s">
        <v>39</v>
      </c>
      <c r="E1285">
        <v>2023</v>
      </c>
      <c r="F1285" s="1" t="s">
        <v>4114</v>
      </c>
      <c r="G1285" s="1" t="s">
        <v>4115</v>
      </c>
      <c r="H1285" s="1" t="s">
        <v>292</v>
      </c>
      <c r="I1285" s="1" t="s">
        <v>4116</v>
      </c>
      <c r="J1285" s="1" t="s">
        <v>51</v>
      </c>
      <c r="K1285" s="3">
        <v>23.66</v>
      </c>
      <c r="L1285">
        <v>3</v>
      </c>
      <c r="M1285" s="3">
        <v>70.98</v>
      </c>
      <c r="N1285" s="1" t="s">
        <v>21</v>
      </c>
      <c r="O1285" s="1" t="s">
        <v>193</v>
      </c>
    </row>
    <row r="1286" spans="1:15" x14ac:dyDescent="0.3">
      <c r="A1286" s="1" t="s">
        <v>4117</v>
      </c>
      <c r="B1286" s="2">
        <v>45530</v>
      </c>
      <c r="C1286" s="1" t="s">
        <v>6667</v>
      </c>
      <c r="D1286" s="1" t="s">
        <v>90</v>
      </c>
      <c r="E1286">
        <v>2024</v>
      </c>
      <c r="F1286" s="1" t="s">
        <v>977</v>
      </c>
      <c r="G1286" s="1" t="s">
        <v>978</v>
      </c>
      <c r="H1286" s="1" t="s">
        <v>1256</v>
      </c>
      <c r="I1286" s="1" t="s">
        <v>1257</v>
      </c>
      <c r="J1286" s="1" t="s">
        <v>20</v>
      </c>
      <c r="K1286" s="3">
        <v>17.989999999999998</v>
      </c>
      <c r="L1286">
        <v>3</v>
      </c>
      <c r="M1286" s="3">
        <v>53.97</v>
      </c>
      <c r="N1286" s="1" t="s">
        <v>6669</v>
      </c>
      <c r="O1286" s="1" t="s">
        <v>44</v>
      </c>
    </row>
    <row r="1287" spans="1:15" x14ac:dyDescent="0.3">
      <c r="A1287" s="1" t="s">
        <v>4118</v>
      </c>
      <c r="B1287" s="2">
        <v>44936</v>
      </c>
      <c r="C1287" s="1" t="s">
        <v>6671</v>
      </c>
      <c r="D1287" s="1" t="s">
        <v>210</v>
      </c>
      <c r="E1287">
        <v>2023</v>
      </c>
      <c r="F1287" s="1" t="s">
        <v>4119</v>
      </c>
      <c r="G1287" s="1" t="s">
        <v>4120</v>
      </c>
      <c r="H1287" s="1" t="s">
        <v>3893</v>
      </c>
      <c r="I1287" s="1" t="s">
        <v>4121</v>
      </c>
      <c r="J1287" s="1" t="s">
        <v>70</v>
      </c>
      <c r="K1287" s="3">
        <v>40.57</v>
      </c>
      <c r="L1287">
        <v>1</v>
      </c>
      <c r="M1287" s="3">
        <v>40.57</v>
      </c>
      <c r="N1287" s="1" t="s">
        <v>6669</v>
      </c>
      <c r="O1287" s="1" t="s">
        <v>52</v>
      </c>
    </row>
    <row r="1288" spans="1:15" x14ac:dyDescent="0.3">
      <c r="A1288" s="1" t="s">
        <v>4122</v>
      </c>
      <c r="B1288" s="2">
        <v>45326</v>
      </c>
      <c r="C1288" s="1" t="s">
        <v>6666</v>
      </c>
      <c r="D1288" s="1" t="s">
        <v>39</v>
      </c>
      <c r="E1288">
        <v>2024</v>
      </c>
      <c r="F1288" s="1" t="s">
        <v>578</v>
      </c>
      <c r="G1288" s="1" t="s">
        <v>1872</v>
      </c>
      <c r="H1288" s="1" t="s">
        <v>3666</v>
      </c>
      <c r="I1288" s="1" t="s">
        <v>4123</v>
      </c>
      <c r="J1288" s="1" t="s">
        <v>70</v>
      </c>
      <c r="K1288" s="3">
        <v>38.89</v>
      </c>
      <c r="L1288">
        <v>5</v>
      </c>
      <c r="M1288" s="3">
        <v>194.45</v>
      </c>
      <c r="N1288" s="1" t="s">
        <v>6669</v>
      </c>
      <c r="O1288" s="1" t="s">
        <v>80</v>
      </c>
    </row>
    <row r="1289" spans="1:15" x14ac:dyDescent="0.3">
      <c r="A1289" s="1" t="s">
        <v>4124</v>
      </c>
      <c r="B1289" s="2">
        <v>44872</v>
      </c>
      <c r="C1289" s="1" t="s">
        <v>6667</v>
      </c>
      <c r="D1289" s="1" t="s">
        <v>54</v>
      </c>
      <c r="E1289">
        <v>2022</v>
      </c>
      <c r="F1289" s="1" t="s">
        <v>686</v>
      </c>
      <c r="G1289" s="1" t="s">
        <v>1696</v>
      </c>
      <c r="H1289" s="1" t="s">
        <v>2161</v>
      </c>
      <c r="I1289" s="1" t="s">
        <v>2162</v>
      </c>
      <c r="J1289" s="1" t="s">
        <v>87</v>
      </c>
      <c r="K1289" s="3">
        <v>28.5</v>
      </c>
      <c r="L1289">
        <v>2</v>
      </c>
      <c r="M1289" s="3">
        <v>57</v>
      </c>
      <c r="N1289" s="1" t="s">
        <v>21</v>
      </c>
      <c r="O1289" s="1" t="s">
        <v>95</v>
      </c>
    </row>
    <row r="1290" spans="1:15" x14ac:dyDescent="0.3">
      <c r="A1290" s="1" t="s">
        <v>4125</v>
      </c>
      <c r="B1290" s="2">
        <v>45721</v>
      </c>
      <c r="C1290" s="1" t="s">
        <v>6670</v>
      </c>
      <c r="D1290" s="1" t="s">
        <v>15</v>
      </c>
      <c r="E1290">
        <v>2025</v>
      </c>
      <c r="F1290" s="1" t="s">
        <v>139</v>
      </c>
      <c r="G1290" s="1" t="s">
        <v>140</v>
      </c>
      <c r="H1290" s="1" t="s">
        <v>836</v>
      </c>
      <c r="I1290" s="1" t="s">
        <v>837</v>
      </c>
      <c r="J1290" s="1" t="s">
        <v>51</v>
      </c>
      <c r="K1290" s="3">
        <v>47.49</v>
      </c>
      <c r="L1290">
        <v>4</v>
      </c>
      <c r="M1290" s="3">
        <v>189.96</v>
      </c>
      <c r="N1290" s="1" t="s">
        <v>21</v>
      </c>
      <c r="O1290" s="1" t="s">
        <v>44</v>
      </c>
    </row>
    <row r="1291" spans="1:15" x14ac:dyDescent="0.3">
      <c r="A1291" s="1" t="s">
        <v>4126</v>
      </c>
      <c r="B1291" s="2">
        <v>45298</v>
      </c>
      <c r="C1291" s="1" t="s">
        <v>6666</v>
      </c>
      <c r="D1291" s="1" t="s">
        <v>210</v>
      </c>
      <c r="E1291">
        <v>2024</v>
      </c>
      <c r="F1291" s="1" t="s">
        <v>1482</v>
      </c>
      <c r="G1291" s="1" t="s">
        <v>1483</v>
      </c>
      <c r="H1291" s="1" t="s">
        <v>1613</v>
      </c>
      <c r="I1291" s="1" t="s">
        <v>1614</v>
      </c>
      <c r="J1291" s="1" t="s">
        <v>51</v>
      </c>
      <c r="K1291" s="3">
        <v>45.75</v>
      </c>
      <c r="L1291">
        <v>5</v>
      </c>
      <c r="M1291" s="3">
        <v>228.75</v>
      </c>
      <c r="N1291" s="1" t="s">
        <v>88</v>
      </c>
      <c r="O1291" s="1" t="s">
        <v>22</v>
      </c>
    </row>
    <row r="1292" spans="1:15" x14ac:dyDescent="0.3">
      <c r="A1292" s="1" t="s">
        <v>4127</v>
      </c>
      <c r="B1292" s="2">
        <v>45126</v>
      </c>
      <c r="C1292" s="1" t="s">
        <v>6670</v>
      </c>
      <c r="D1292" s="1" t="s">
        <v>32</v>
      </c>
      <c r="E1292">
        <v>2023</v>
      </c>
      <c r="F1292" s="1" t="s">
        <v>4128</v>
      </c>
      <c r="G1292" s="1" t="s">
        <v>4129</v>
      </c>
      <c r="H1292" s="1" t="s">
        <v>1055</v>
      </c>
      <c r="I1292" s="1" t="s">
        <v>4130</v>
      </c>
      <c r="J1292" s="1" t="s">
        <v>20</v>
      </c>
      <c r="K1292" s="3">
        <v>9.56</v>
      </c>
      <c r="L1292">
        <v>5</v>
      </c>
      <c r="M1292" s="3">
        <v>47.8</v>
      </c>
      <c r="N1292" s="1" t="s">
        <v>29</v>
      </c>
      <c r="O1292" s="1" t="s">
        <v>22</v>
      </c>
    </row>
    <row r="1293" spans="1:15" x14ac:dyDescent="0.3">
      <c r="A1293" s="1" t="s">
        <v>4131</v>
      </c>
      <c r="B1293" s="2">
        <v>45249</v>
      </c>
      <c r="C1293" s="1" t="s">
        <v>6666</v>
      </c>
      <c r="D1293" s="1" t="s">
        <v>54</v>
      </c>
      <c r="E1293">
        <v>2023</v>
      </c>
      <c r="F1293" s="1" t="s">
        <v>2113</v>
      </c>
      <c r="G1293" s="1" t="s">
        <v>2114</v>
      </c>
      <c r="H1293" s="1" t="s">
        <v>4132</v>
      </c>
      <c r="I1293" s="1" t="s">
        <v>4133</v>
      </c>
      <c r="J1293" s="1" t="s">
        <v>70</v>
      </c>
      <c r="K1293" s="3">
        <v>28.8</v>
      </c>
      <c r="L1293">
        <v>4</v>
      </c>
      <c r="M1293" s="3">
        <v>115.2</v>
      </c>
      <c r="N1293" s="1" t="s">
        <v>29</v>
      </c>
      <c r="O1293" s="1" t="s">
        <v>30</v>
      </c>
    </row>
    <row r="1294" spans="1:15" x14ac:dyDescent="0.3">
      <c r="A1294" s="1" t="s">
        <v>4134</v>
      </c>
      <c r="B1294" s="2">
        <v>45396</v>
      </c>
      <c r="C1294" s="1" t="s">
        <v>6666</v>
      </c>
      <c r="D1294" s="1" t="s">
        <v>82</v>
      </c>
      <c r="E1294">
        <v>2024</v>
      </c>
      <c r="F1294" s="1" t="s">
        <v>643</v>
      </c>
      <c r="G1294" s="1" t="s">
        <v>644</v>
      </c>
      <c r="H1294" s="1" t="s">
        <v>3531</v>
      </c>
      <c r="I1294" s="1" t="s">
        <v>4135</v>
      </c>
      <c r="J1294" s="1" t="s">
        <v>87</v>
      </c>
      <c r="K1294" s="3">
        <v>21.57</v>
      </c>
      <c r="L1294">
        <v>1</v>
      </c>
      <c r="M1294" s="3">
        <v>21.57</v>
      </c>
      <c r="N1294" s="1" t="s">
        <v>88</v>
      </c>
      <c r="O1294" s="1" t="s">
        <v>30</v>
      </c>
    </row>
    <row r="1295" spans="1:15" x14ac:dyDescent="0.3">
      <c r="A1295" s="1" t="s">
        <v>4136</v>
      </c>
      <c r="B1295" s="2">
        <v>45148</v>
      </c>
      <c r="C1295" s="1" t="s">
        <v>6672</v>
      </c>
      <c r="D1295" s="1" t="s">
        <v>90</v>
      </c>
      <c r="E1295">
        <v>2023</v>
      </c>
      <c r="F1295" s="1" t="s">
        <v>1452</v>
      </c>
      <c r="G1295" s="1" t="s">
        <v>4137</v>
      </c>
      <c r="H1295" s="1" t="s">
        <v>3149</v>
      </c>
      <c r="I1295" s="1" t="s">
        <v>4138</v>
      </c>
      <c r="J1295" s="1" t="s">
        <v>87</v>
      </c>
      <c r="K1295" s="3">
        <v>11.23</v>
      </c>
      <c r="L1295">
        <v>3</v>
      </c>
      <c r="M1295" s="3">
        <v>33.69</v>
      </c>
      <c r="N1295" s="1" t="s">
        <v>21</v>
      </c>
      <c r="O1295" s="1" t="s">
        <v>52</v>
      </c>
    </row>
    <row r="1296" spans="1:15" x14ac:dyDescent="0.3">
      <c r="A1296" s="1" t="s">
        <v>4139</v>
      </c>
      <c r="B1296" s="2">
        <v>45279</v>
      </c>
      <c r="C1296" s="1" t="s">
        <v>6671</v>
      </c>
      <c r="D1296" s="1" t="s">
        <v>107</v>
      </c>
      <c r="E1296">
        <v>2023</v>
      </c>
      <c r="F1296" s="1" t="s">
        <v>404</v>
      </c>
      <c r="G1296" s="1" t="s">
        <v>405</v>
      </c>
      <c r="H1296" s="1" t="s">
        <v>2229</v>
      </c>
      <c r="I1296" s="1" t="s">
        <v>2230</v>
      </c>
      <c r="J1296" s="1" t="s">
        <v>20</v>
      </c>
      <c r="K1296" s="3">
        <v>48.16</v>
      </c>
      <c r="L1296">
        <v>4</v>
      </c>
      <c r="M1296" s="3">
        <v>192.64</v>
      </c>
      <c r="N1296" s="1" t="s">
        <v>88</v>
      </c>
      <c r="O1296" s="1" t="s">
        <v>52</v>
      </c>
    </row>
    <row r="1297" spans="1:15" x14ac:dyDescent="0.3">
      <c r="A1297" s="1" t="s">
        <v>4140</v>
      </c>
      <c r="B1297" s="2">
        <v>45782</v>
      </c>
      <c r="C1297" s="1" t="s">
        <v>6667</v>
      </c>
      <c r="D1297" s="1" t="s">
        <v>46</v>
      </c>
      <c r="E1297">
        <v>2025</v>
      </c>
      <c r="F1297" s="1" t="s">
        <v>414</v>
      </c>
      <c r="G1297" s="1" t="s">
        <v>415</v>
      </c>
      <c r="H1297" s="1" t="s">
        <v>1306</v>
      </c>
      <c r="I1297" s="1" t="s">
        <v>1307</v>
      </c>
      <c r="J1297" s="1" t="s">
        <v>70</v>
      </c>
      <c r="K1297" s="3">
        <v>36.56</v>
      </c>
      <c r="L1297">
        <v>1</v>
      </c>
      <c r="M1297" s="3">
        <v>36.56</v>
      </c>
      <c r="N1297" s="1" t="s">
        <v>6669</v>
      </c>
      <c r="O1297" s="1" t="s">
        <v>37</v>
      </c>
    </row>
    <row r="1298" spans="1:15" x14ac:dyDescent="0.3">
      <c r="A1298" s="1" t="s">
        <v>4141</v>
      </c>
      <c r="B1298" s="2">
        <v>45591</v>
      </c>
      <c r="C1298" s="1" t="s">
        <v>6673</v>
      </c>
      <c r="D1298" s="1" t="s">
        <v>133</v>
      </c>
      <c r="E1298">
        <v>2024</v>
      </c>
      <c r="F1298" s="1" t="s">
        <v>583</v>
      </c>
      <c r="G1298" s="1" t="s">
        <v>3000</v>
      </c>
      <c r="H1298" s="1" t="s">
        <v>1398</v>
      </c>
      <c r="I1298" s="1" t="s">
        <v>1399</v>
      </c>
      <c r="J1298" s="1" t="s">
        <v>20</v>
      </c>
      <c r="K1298" s="3">
        <v>39.64</v>
      </c>
      <c r="L1298">
        <v>2</v>
      </c>
      <c r="M1298" s="3">
        <v>79.28</v>
      </c>
      <c r="N1298" s="1" t="s">
        <v>88</v>
      </c>
      <c r="O1298" s="1" t="s">
        <v>193</v>
      </c>
    </row>
    <row r="1299" spans="1:15" x14ac:dyDescent="0.3">
      <c r="A1299" s="1" t="s">
        <v>4142</v>
      </c>
      <c r="B1299" s="2">
        <v>45415</v>
      </c>
      <c r="C1299" s="1" t="s">
        <v>6668</v>
      </c>
      <c r="D1299" s="1" t="s">
        <v>46</v>
      </c>
      <c r="E1299">
        <v>2024</v>
      </c>
      <c r="F1299" s="1" t="s">
        <v>4143</v>
      </c>
      <c r="G1299" s="1" t="s">
        <v>4144</v>
      </c>
      <c r="H1299" s="1" t="s">
        <v>3280</v>
      </c>
      <c r="I1299" s="1" t="s">
        <v>3281</v>
      </c>
      <c r="J1299" s="1" t="s">
        <v>20</v>
      </c>
      <c r="K1299" s="3">
        <v>40.83</v>
      </c>
      <c r="L1299">
        <v>3</v>
      </c>
      <c r="M1299" s="3">
        <v>122.49</v>
      </c>
      <c r="N1299" s="1" t="s">
        <v>21</v>
      </c>
      <c r="O1299" s="1" t="s">
        <v>37</v>
      </c>
    </row>
    <row r="1300" spans="1:15" x14ac:dyDescent="0.3">
      <c r="A1300" s="1" t="s">
        <v>4145</v>
      </c>
      <c r="B1300" s="2">
        <v>44876</v>
      </c>
      <c r="C1300" s="1" t="s">
        <v>6668</v>
      </c>
      <c r="D1300" s="1" t="s">
        <v>54</v>
      </c>
      <c r="E1300">
        <v>2022</v>
      </c>
      <c r="F1300" s="1" t="s">
        <v>2327</v>
      </c>
      <c r="G1300" s="1" t="s">
        <v>4146</v>
      </c>
      <c r="H1300" s="1" t="s">
        <v>3829</v>
      </c>
      <c r="I1300" s="1" t="s">
        <v>3830</v>
      </c>
      <c r="J1300" s="1" t="s">
        <v>51</v>
      </c>
      <c r="K1300" s="3">
        <v>18.13</v>
      </c>
      <c r="L1300">
        <v>4</v>
      </c>
      <c r="M1300" s="3">
        <v>72.52</v>
      </c>
      <c r="N1300" s="1" t="s">
        <v>6669</v>
      </c>
      <c r="O1300" s="1" t="s">
        <v>37</v>
      </c>
    </row>
    <row r="1301" spans="1:15" x14ac:dyDescent="0.3">
      <c r="A1301" s="1" t="s">
        <v>4147</v>
      </c>
      <c r="B1301" s="2">
        <v>45840</v>
      </c>
      <c r="C1301" s="1" t="s">
        <v>6670</v>
      </c>
      <c r="D1301" s="1" t="s">
        <v>32</v>
      </c>
      <c r="E1301">
        <v>2025</v>
      </c>
      <c r="F1301" s="1" t="s">
        <v>134</v>
      </c>
      <c r="G1301" s="1" t="s">
        <v>135</v>
      </c>
      <c r="H1301" s="1" t="s">
        <v>4148</v>
      </c>
      <c r="I1301" s="1" t="s">
        <v>4149</v>
      </c>
      <c r="J1301" s="1" t="s">
        <v>20</v>
      </c>
      <c r="K1301" s="3">
        <v>24.03</v>
      </c>
      <c r="L1301">
        <v>1</v>
      </c>
      <c r="M1301" s="3">
        <v>24.03</v>
      </c>
      <c r="N1301" s="1" t="s">
        <v>21</v>
      </c>
      <c r="O1301" s="1" t="s">
        <v>30</v>
      </c>
    </row>
    <row r="1302" spans="1:15" x14ac:dyDescent="0.3">
      <c r="A1302" s="1" t="s">
        <v>4150</v>
      </c>
      <c r="B1302" s="2">
        <v>44900</v>
      </c>
      <c r="C1302" s="1" t="s">
        <v>6667</v>
      </c>
      <c r="D1302" s="1" t="s">
        <v>107</v>
      </c>
      <c r="E1302">
        <v>2022</v>
      </c>
      <c r="F1302" s="1" t="s">
        <v>511</v>
      </c>
      <c r="G1302" s="1" t="s">
        <v>4151</v>
      </c>
      <c r="H1302" s="1" t="s">
        <v>2650</v>
      </c>
      <c r="I1302" s="1" t="s">
        <v>2651</v>
      </c>
      <c r="J1302" s="1" t="s">
        <v>20</v>
      </c>
      <c r="K1302" s="3">
        <v>12.67</v>
      </c>
      <c r="L1302">
        <v>4</v>
      </c>
      <c r="M1302" s="3">
        <v>50.68</v>
      </c>
      <c r="N1302" s="1" t="s">
        <v>6669</v>
      </c>
      <c r="O1302" s="1" t="s">
        <v>95</v>
      </c>
    </row>
    <row r="1303" spans="1:15" x14ac:dyDescent="0.3">
      <c r="A1303" s="1" t="s">
        <v>4152</v>
      </c>
      <c r="B1303" s="2">
        <v>45449</v>
      </c>
      <c r="C1303" s="1" t="s">
        <v>6672</v>
      </c>
      <c r="D1303" s="1" t="s">
        <v>24</v>
      </c>
      <c r="E1303">
        <v>2024</v>
      </c>
      <c r="F1303" s="1" t="s">
        <v>3057</v>
      </c>
      <c r="G1303" s="1" t="s">
        <v>3058</v>
      </c>
      <c r="H1303" s="1" t="s">
        <v>4153</v>
      </c>
      <c r="I1303" s="1" t="s">
        <v>4154</v>
      </c>
      <c r="J1303" s="1" t="s">
        <v>70</v>
      </c>
      <c r="K1303" s="3">
        <v>48.8</v>
      </c>
      <c r="L1303">
        <v>4</v>
      </c>
      <c r="M1303" s="3">
        <v>195.2</v>
      </c>
      <c r="N1303" s="1" t="s">
        <v>21</v>
      </c>
      <c r="O1303" s="1" t="s">
        <v>193</v>
      </c>
    </row>
    <row r="1304" spans="1:15" x14ac:dyDescent="0.3">
      <c r="A1304" s="1" t="s">
        <v>4155</v>
      </c>
      <c r="B1304" s="2">
        <v>44912</v>
      </c>
      <c r="C1304" s="1" t="s">
        <v>6673</v>
      </c>
      <c r="D1304" s="1" t="s">
        <v>107</v>
      </c>
      <c r="E1304">
        <v>2022</v>
      </c>
      <c r="F1304" s="1" t="s">
        <v>200</v>
      </c>
      <c r="G1304" s="1" t="s">
        <v>1967</v>
      </c>
      <c r="H1304" s="1" t="s">
        <v>2174</v>
      </c>
      <c r="I1304" s="1" t="s">
        <v>3048</v>
      </c>
      <c r="J1304" s="1" t="s">
        <v>20</v>
      </c>
      <c r="K1304" s="3">
        <v>14.87</v>
      </c>
      <c r="L1304">
        <v>5</v>
      </c>
      <c r="M1304" s="3">
        <v>74.349999999999994</v>
      </c>
      <c r="N1304" s="1" t="s">
        <v>21</v>
      </c>
      <c r="O1304" s="1" t="s">
        <v>30</v>
      </c>
    </row>
    <row r="1305" spans="1:15" x14ac:dyDescent="0.3">
      <c r="A1305" s="1" t="s">
        <v>4156</v>
      </c>
      <c r="B1305" s="2">
        <v>45380</v>
      </c>
      <c r="C1305" s="1" t="s">
        <v>6668</v>
      </c>
      <c r="D1305" s="1" t="s">
        <v>15</v>
      </c>
      <c r="E1305">
        <v>2024</v>
      </c>
      <c r="F1305" s="1" t="s">
        <v>3990</v>
      </c>
      <c r="G1305" s="1" t="s">
        <v>4157</v>
      </c>
      <c r="H1305" s="1" t="s">
        <v>4036</v>
      </c>
      <c r="I1305" s="1" t="s">
        <v>4037</v>
      </c>
      <c r="J1305" s="1" t="s">
        <v>87</v>
      </c>
      <c r="K1305" s="3">
        <v>15.95</v>
      </c>
      <c r="L1305">
        <v>5</v>
      </c>
      <c r="M1305" s="3">
        <v>79.75</v>
      </c>
      <c r="N1305" s="1" t="s">
        <v>6669</v>
      </c>
      <c r="O1305" s="1" t="s">
        <v>22</v>
      </c>
    </row>
    <row r="1306" spans="1:15" x14ac:dyDescent="0.3">
      <c r="A1306" s="1" t="s">
        <v>4158</v>
      </c>
      <c r="B1306" s="2">
        <v>45298</v>
      </c>
      <c r="C1306" s="1" t="s">
        <v>6666</v>
      </c>
      <c r="D1306" s="1" t="s">
        <v>210</v>
      </c>
      <c r="E1306">
        <v>2024</v>
      </c>
      <c r="F1306" s="1" t="s">
        <v>2932</v>
      </c>
      <c r="G1306" s="1" t="s">
        <v>2200</v>
      </c>
      <c r="H1306" s="1" t="s">
        <v>2796</v>
      </c>
      <c r="I1306" s="1" t="s">
        <v>4159</v>
      </c>
      <c r="J1306" s="1" t="s">
        <v>87</v>
      </c>
      <c r="K1306" s="3">
        <v>43.11</v>
      </c>
      <c r="L1306">
        <v>4</v>
      </c>
      <c r="M1306" s="3">
        <v>172.44</v>
      </c>
      <c r="N1306" s="1" t="s">
        <v>6669</v>
      </c>
      <c r="O1306" s="1" t="s">
        <v>22</v>
      </c>
    </row>
    <row r="1307" spans="1:15" x14ac:dyDescent="0.3">
      <c r="A1307" s="1" t="s">
        <v>4160</v>
      </c>
      <c r="B1307" s="2">
        <v>45610</v>
      </c>
      <c r="C1307" s="1" t="s">
        <v>6672</v>
      </c>
      <c r="D1307" s="1" t="s">
        <v>54</v>
      </c>
      <c r="E1307">
        <v>2024</v>
      </c>
      <c r="F1307" s="1" t="s">
        <v>1326</v>
      </c>
      <c r="G1307" s="1" t="s">
        <v>4161</v>
      </c>
      <c r="H1307" s="1" t="s">
        <v>1287</v>
      </c>
      <c r="I1307" s="1" t="s">
        <v>1288</v>
      </c>
      <c r="J1307" s="1" t="s">
        <v>70</v>
      </c>
      <c r="K1307" s="3">
        <v>13.2</v>
      </c>
      <c r="L1307">
        <v>3</v>
      </c>
      <c r="M1307" s="3">
        <v>39.6</v>
      </c>
      <c r="N1307" s="1" t="s">
        <v>21</v>
      </c>
      <c r="O1307" s="1" t="s">
        <v>37</v>
      </c>
    </row>
    <row r="1308" spans="1:15" x14ac:dyDescent="0.3">
      <c r="A1308" s="1" t="s">
        <v>4162</v>
      </c>
      <c r="B1308" s="2">
        <v>45460</v>
      </c>
      <c r="C1308" s="1" t="s">
        <v>6667</v>
      </c>
      <c r="D1308" s="1" t="s">
        <v>24</v>
      </c>
      <c r="E1308">
        <v>2024</v>
      </c>
      <c r="F1308" s="1" t="s">
        <v>1840</v>
      </c>
      <c r="G1308" s="1" t="s">
        <v>4163</v>
      </c>
      <c r="H1308" s="1" t="s">
        <v>1487</v>
      </c>
      <c r="I1308" s="1" t="s">
        <v>1488</v>
      </c>
      <c r="J1308" s="1" t="s">
        <v>20</v>
      </c>
      <c r="K1308" s="3">
        <v>48.74</v>
      </c>
      <c r="L1308">
        <v>4</v>
      </c>
      <c r="M1308" s="3">
        <v>194.96</v>
      </c>
      <c r="N1308" s="1" t="s">
        <v>21</v>
      </c>
      <c r="O1308" s="1" t="s">
        <v>37</v>
      </c>
    </row>
    <row r="1309" spans="1:15" x14ac:dyDescent="0.3">
      <c r="A1309" s="1" t="s">
        <v>4164</v>
      </c>
      <c r="B1309" s="2">
        <v>45557</v>
      </c>
      <c r="C1309" s="1" t="s">
        <v>6666</v>
      </c>
      <c r="D1309" s="1" t="s">
        <v>60</v>
      </c>
      <c r="E1309">
        <v>2024</v>
      </c>
      <c r="F1309" s="1" t="s">
        <v>2014</v>
      </c>
      <c r="G1309" s="1" t="s">
        <v>2073</v>
      </c>
      <c r="H1309" s="1" t="s">
        <v>1431</v>
      </c>
      <c r="I1309" s="1" t="s">
        <v>1432</v>
      </c>
      <c r="J1309" s="1" t="s">
        <v>20</v>
      </c>
      <c r="K1309" s="3">
        <v>24.66</v>
      </c>
      <c r="L1309">
        <v>1</v>
      </c>
      <c r="M1309" s="3">
        <v>24.66</v>
      </c>
      <c r="N1309" s="1" t="s">
        <v>21</v>
      </c>
      <c r="O1309" s="1" t="s">
        <v>37</v>
      </c>
    </row>
    <row r="1310" spans="1:15" x14ac:dyDescent="0.3">
      <c r="A1310" s="1" t="s">
        <v>4165</v>
      </c>
      <c r="B1310" s="2">
        <v>44906</v>
      </c>
      <c r="C1310" s="1" t="s">
        <v>6666</v>
      </c>
      <c r="D1310" s="1" t="s">
        <v>107</v>
      </c>
      <c r="E1310">
        <v>2022</v>
      </c>
      <c r="F1310" s="1" t="s">
        <v>1326</v>
      </c>
      <c r="G1310" s="1" t="s">
        <v>1327</v>
      </c>
      <c r="H1310" s="1" t="s">
        <v>4166</v>
      </c>
      <c r="I1310" s="1" t="s">
        <v>4167</v>
      </c>
      <c r="J1310" s="1" t="s">
        <v>51</v>
      </c>
      <c r="K1310" s="3">
        <v>54.78</v>
      </c>
      <c r="L1310">
        <v>5</v>
      </c>
      <c r="M1310" s="3">
        <v>273.89999999999998</v>
      </c>
      <c r="N1310" s="1" t="s">
        <v>21</v>
      </c>
      <c r="O1310" s="1" t="s">
        <v>44</v>
      </c>
    </row>
    <row r="1311" spans="1:15" x14ac:dyDescent="0.3">
      <c r="A1311" s="1" t="s">
        <v>4168</v>
      </c>
      <c r="B1311" s="2">
        <v>45073</v>
      </c>
      <c r="C1311" s="1" t="s">
        <v>6673</v>
      </c>
      <c r="D1311" s="1" t="s">
        <v>46</v>
      </c>
      <c r="E1311">
        <v>2023</v>
      </c>
      <c r="F1311" s="1" t="s">
        <v>4008</v>
      </c>
      <c r="G1311" s="1" t="s">
        <v>4009</v>
      </c>
      <c r="H1311" s="1" t="s">
        <v>3258</v>
      </c>
      <c r="I1311" s="1" t="s">
        <v>4169</v>
      </c>
      <c r="J1311" s="1" t="s">
        <v>20</v>
      </c>
      <c r="K1311" s="3">
        <v>30.38</v>
      </c>
      <c r="L1311">
        <v>1</v>
      </c>
      <c r="M1311" s="3">
        <v>30.38</v>
      </c>
      <c r="N1311" s="1" t="s">
        <v>88</v>
      </c>
      <c r="O1311" s="1" t="s">
        <v>22</v>
      </c>
    </row>
    <row r="1312" spans="1:15" x14ac:dyDescent="0.3">
      <c r="A1312" s="1" t="s">
        <v>4170</v>
      </c>
      <c r="B1312" s="2">
        <v>45534</v>
      </c>
      <c r="C1312" s="1" t="s">
        <v>6668</v>
      </c>
      <c r="D1312" s="1" t="s">
        <v>90</v>
      </c>
      <c r="E1312">
        <v>2024</v>
      </c>
      <c r="F1312" s="1" t="s">
        <v>3262</v>
      </c>
      <c r="G1312" s="1" t="s">
        <v>4171</v>
      </c>
      <c r="H1312" s="1" t="s">
        <v>3531</v>
      </c>
      <c r="I1312" s="1" t="s">
        <v>3532</v>
      </c>
      <c r="J1312" s="1" t="s">
        <v>51</v>
      </c>
      <c r="K1312" s="3">
        <v>13.86</v>
      </c>
      <c r="L1312">
        <v>3</v>
      </c>
      <c r="M1312" s="3">
        <v>41.58</v>
      </c>
      <c r="N1312" s="1" t="s">
        <v>88</v>
      </c>
      <c r="O1312" s="1" t="s">
        <v>44</v>
      </c>
    </row>
    <row r="1313" spans="1:15" x14ac:dyDescent="0.3">
      <c r="A1313" s="1" t="s">
        <v>4172</v>
      </c>
      <c r="B1313" s="2">
        <v>45526</v>
      </c>
      <c r="C1313" s="1" t="s">
        <v>6672</v>
      </c>
      <c r="D1313" s="1" t="s">
        <v>90</v>
      </c>
      <c r="E1313">
        <v>2024</v>
      </c>
      <c r="F1313" s="1" t="s">
        <v>982</v>
      </c>
      <c r="G1313" s="1" t="s">
        <v>4173</v>
      </c>
      <c r="H1313" s="1" t="s">
        <v>4174</v>
      </c>
      <c r="I1313" s="1" t="s">
        <v>4175</v>
      </c>
      <c r="J1313" s="1" t="s">
        <v>51</v>
      </c>
      <c r="K1313" s="3">
        <v>40</v>
      </c>
      <c r="L1313">
        <v>3</v>
      </c>
      <c r="M1313" s="3">
        <v>120</v>
      </c>
      <c r="N1313" s="1" t="s">
        <v>88</v>
      </c>
      <c r="O1313" s="1" t="s">
        <v>30</v>
      </c>
    </row>
    <row r="1314" spans="1:15" x14ac:dyDescent="0.3">
      <c r="A1314" s="1" t="s">
        <v>4176</v>
      </c>
      <c r="B1314" s="2">
        <v>45452</v>
      </c>
      <c r="C1314" s="1" t="s">
        <v>6666</v>
      </c>
      <c r="D1314" s="1" t="s">
        <v>24</v>
      </c>
      <c r="E1314">
        <v>2024</v>
      </c>
      <c r="F1314" s="1" t="s">
        <v>2688</v>
      </c>
      <c r="G1314" s="1" t="s">
        <v>2689</v>
      </c>
      <c r="H1314" s="1" t="s">
        <v>2287</v>
      </c>
      <c r="I1314" s="1" t="s">
        <v>2288</v>
      </c>
      <c r="J1314" s="1" t="s">
        <v>20</v>
      </c>
      <c r="K1314" s="3">
        <v>57.03</v>
      </c>
      <c r="L1314">
        <v>2</v>
      </c>
      <c r="M1314" s="3">
        <v>114.06</v>
      </c>
      <c r="N1314" s="1" t="s">
        <v>21</v>
      </c>
      <c r="O1314" s="1" t="s">
        <v>37</v>
      </c>
    </row>
    <row r="1315" spans="1:15" x14ac:dyDescent="0.3">
      <c r="A1315" s="1" t="s">
        <v>4177</v>
      </c>
      <c r="B1315" s="2">
        <v>45471</v>
      </c>
      <c r="C1315" s="1" t="s">
        <v>6668</v>
      </c>
      <c r="D1315" s="1" t="s">
        <v>24</v>
      </c>
      <c r="E1315">
        <v>2024</v>
      </c>
      <c r="F1315" s="1" t="s">
        <v>2045</v>
      </c>
      <c r="G1315" s="1" t="s">
        <v>4178</v>
      </c>
      <c r="H1315" s="1" t="s">
        <v>213</v>
      </c>
      <c r="I1315" s="1" t="s">
        <v>214</v>
      </c>
      <c r="J1315" s="1" t="s">
        <v>70</v>
      </c>
      <c r="K1315" s="3">
        <v>18.48</v>
      </c>
      <c r="L1315">
        <v>4</v>
      </c>
      <c r="M1315" s="3">
        <v>73.92</v>
      </c>
      <c r="N1315" s="1" t="s">
        <v>6669</v>
      </c>
      <c r="O1315" s="1" t="s">
        <v>193</v>
      </c>
    </row>
    <row r="1316" spans="1:15" x14ac:dyDescent="0.3">
      <c r="A1316" s="1" t="s">
        <v>4179</v>
      </c>
      <c r="B1316" s="2">
        <v>45208</v>
      </c>
      <c r="C1316" s="1" t="s">
        <v>6667</v>
      </c>
      <c r="D1316" s="1" t="s">
        <v>133</v>
      </c>
      <c r="E1316">
        <v>2023</v>
      </c>
      <c r="F1316" s="1" t="s">
        <v>216</v>
      </c>
      <c r="G1316" s="1" t="s">
        <v>3201</v>
      </c>
      <c r="H1316" s="1" t="s">
        <v>1602</v>
      </c>
      <c r="I1316" s="1" t="s">
        <v>1603</v>
      </c>
      <c r="J1316" s="1" t="s">
        <v>87</v>
      </c>
      <c r="K1316" s="3">
        <v>22.37</v>
      </c>
      <c r="L1316">
        <v>1</v>
      </c>
      <c r="M1316" s="3">
        <v>22.37</v>
      </c>
      <c r="N1316" s="1" t="s">
        <v>6669</v>
      </c>
      <c r="O1316" s="1" t="s">
        <v>95</v>
      </c>
    </row>
    <row r="1317" spans="1:15" x14ac:dyDescent="0.3">
      <c r="A1317" s="1" t="s">
        <v>4180</v>
      </c>
      <c r="B1317" s="2">
        <v>45050</v>
      </c>
      <c r="C1317" s="1" t="s">
        <v>6672</v>
      </c>
      <c r="D1317" s="1" t="s">
        <v>46</v>
      </c>
      <c r="E1317">
        <v>2023</v>
      </c>
      <c r="F1317" s="1" t="s">
        <v>270</v>
      </c>
      <c r="G1317" s="1" t="s">
        <v>1268</v>
      </c>
      <c r="H1317" s="1" t="s">
        <v>4181</v>
      </c>
      <c r="I1317" s="1" t="s">
        <v>4182</v>
      </c>
      <c r="J1317" s="1" t="s">
        <v>51</v>
      </c>
      <c r="K1317" s="3">
        <v>44.19</v>
      </c>
      <c r="L1317">
        <v>3</v>
      </c>
      <c r="M1317" s="3">
        <v>132.57</v>
      </c>
      <c r="N1317" s="1" t="s">
        <v>6669</v>
      </c>
      <c r="O1317" s="1" t="s">
        <v>44</v>
      </c>
    </row>
    <row r="1318" spans="1:15" x14ac:dyDescent="0.3">
      <c r="A1318" s="1" t="s">
        <v>4183</v>
      </c>
      <c r="B1318" s="2">
        <v>44840</v>
      </c>
      <c r="C1318" s="1" t="s">
        <v>6672</v>
      </c>
      <c r="D1318" s="1" t="s">
        <v>133</v>
      </c>
      <c r="E1318">
        <v>2022</v>
      </c>
      <c r="F1318" s="1" t="s">
        <v>1376</v>
      </c>
      <c r="G1318" s="1" t="s">
        <v>1377</v>
      </c>
      <c r="H1318" s="1" t="s">
        <v>2796</v>
      </c>
      <c r="I1318" s="1" t="s">
        <v>2797</v>
      </c>
      <c r="J1318" s="1" t="s">
        <v>70</v>
      </c>
      <c r="K1318" s="3">
        <v>29.68</v>
      </c>
      <c r="L1318">
        <v>1</v>
      </c>
      <c r="M1318" s="3">
        <v>29.68</v>
      </c>
      <c r="N1318" s="1" t="s">
        <v>21</v>
      </c>
      <c r="O1318" s="1" t="s">
        <v>22</v>
      </c>
    </row>
    <row r="1319" spans="1:15" x14ac:dyDescent="0.3">
      <c r="A1319" s="1" t="s">
        <v>4184</v>
      </c>
      <c r="B1319" s="2">
        <v>45856</v>
      </c>
      <c r="C1319" s="1" t="s">
        <v>6668</v>
      </c>
      <c r="D1319" s="1" t="s">
        <v>32</v>
      </c>
      <c r="E1319">
        <v>2025</v>
      </c>
      <c r="F1319" s="1" t="s">
        <v>4185</v>
      </c>
      <c r="G1319" s="1" t="s">
        <v>4186</v>
      </c>
      <c r="H1319" s="1" t="s">
        <v>628</v>
      </c>
      <c r="I1319" s="1" t="s">
        <v>629</v>
      </c>
      <c r="J1319" s="1" t="s">
        <v>20</v>
      </c>
      <c r="K1319" s="3">
        <v>35.69</v>
      </c>
      <c r="L1319">
        <v>2</v>
      </c>
      <c r="M1319" s="3">
        <v>71.38</v>
      </c>
      <c r="N1319" s="1" t="s">
        <v>21</v>
      </c>
      <c r="O1319" s="1" t="s">
        <v>44</v>
      </c>
    </row>
    <row r="1320" spans="1:15" x14ac:dyDescent="0.3">
      <c r="A1320" s="1" t="s">
        <v>4187</v>
      </c>
      <c r="B1320" s="2">
        <v>44891</v>
      </c>
      <c r="C1320" s="1" t="s">
        <v>6673</v>
      </c>
      <c r="D1320" s="1" t="s">
        <v>54</v>
      </c>
      <c r="E1320">
        <v>2022</v>
      </c>
      <c r="F1320" s="1" t="s">
        <v>1449</v>
      </c>
      <c r="G1320" s="1" t="s">
        <v>2436</v>
      </c>
      <c r="H1320" s="1" t="s">
        <v>3377</v>
      </c>
      <c r="I1320" s="1" t="s">
        <v>3378</v>
      </c>
      <c r="J1320" s="1" t="s">
        <v>20</v>
      </c>
      <c r="K1320" s="3">
        <v>33.68</v>
      </c>
      <c r="L1320">
        <v>1</v>
      </c>
      <c r="M1320" s="3">
        <v>33.68</v>
      </c>
      <c r="N1320" s="1" t="s">
        <v>6669</v>
      </c>
      <c r="O1320" s="1" t="s">
        <v>95</v>
      </c>
    </row>
    <row r="1321" spans="1:15" x14ac:dyDescent="0.3">
      <c r="A1321" s="1" t="s">
        <v>4188</v>
      </c>
      <c r="B1321" s="2">
        <v>45795</v>
      </c>
      <c r="C1321" s="1" t="s">
        <v>6666</v>
      </c>
      <c r="D1321" s="1" t="s">
        <v>46</v>
      </c>
      <c r="E1321">
        <v>2025</v>
      </c>
      <c r="F1321" s="1" t="s">
        <v>123</v>
      </c>
      <c r="G1321" s="1" t="s">
        <v>3812</v>
      </c>
      <c r="H1321" s="1" t="s">
        <v>4189</v>
      </c>
      <c r="I1321" s="1" t="s">
        <v>4190</v>
      </c>
      <c r="J1321" s="1" t="s">
        <v>20</v>
      </c>
      <c r="K1321" s="3">
        <v>42.31</v>
      </c>
      <c r="L1321">
        <v>2</v>
      </c>
      <c r="M1321" s="3">
        <v>84.62</v>
      </c>
      <c r="N1321" s="1" t="s">
        <v>21</v>
      </c>
      <c r="O1321" s="1" t="s">
        <v>30</v>
      </c>
    </row>
    <row r="1322" spans="1:15" x14ac:dyDescent="0.3">
      <c r="A1322" s="1" t="s">
        <v>4191</v>
      </c>
      <c r="B1322" s="2">
        <v>45227</v>
      </c>
      <c r="C1322" s="1" t="s">
        <v>6673</v>
      </c>
      <c r="D1322" s="1" t="s">
        <v>133</v>
      </c>
      <c r="E1322">
        <v>2023</v>
      </c>
      <c r="F1322" s="1" t="s">
        <v>4192</v>
      </c>
      <c r="G1322" s="1" t="s">
        <v>4193</v>
      </c>
      <c r="H1322" s="1" t="s">
        <v>1365</v>
      </c>
      <c r="I1322" s="1" t="s">
        <v>1366</v>
      </c>
      <c r="J1322" s="1" t="s">
        <v>70</v>
      </c>
      <c r="K1322" s="3">
        <v>16.63</v>
      </c>
      <c r="L1322">
        <v>2</v>
      </c>
      <c r="M1322" s="3">
        <v>33.26</v>
      </c>
      <c r="N1322" s="1" t="s">
        <v>21</v>
      </c>
      <c r="O1322" s="1" t="s">
        <v>44</v>
      </c>
    </row>
    <row r="1323" spans="1:15" x14ac:dyDescent="0.3">
      <c r="A1323" s="1" t="s">
        <v>4194</v>
      </c>
      <c r="B1323" s="2">
        <v>45262</v>
      </c>
      <c r="C1323" s="1" t="s">
        <v>6673</v>
      </c>
      <c r="D1323" s="1" t="s">
        <v>107</v>
      </c>
      <c r="E1323">
        <v>2023</v>
      </c>
      <c r="F1323" s="1" t="s">
        <v>1569</v>
      </c>
      <c r="G1323" s="1" t="s">
        <v>1698</v>
      </c>
      <c r="H1323" s="1" t="s">
        <v>2509</v>
      </c>
      <c r="I1323" s="1" t="s">
        <v>4195</v>
      </c>
      <c r="J1323" s="1" t="s">
        <v>51</v>
      </c>
      <c r="K1323" s="3">
        <v>34.97</v>
      </c>
      <c r="L1323">
        <v>2</v>
      </c>
      <c r="M1323" s="3">
        <v>69.94</v>
      </c>
      <c r="N1323" s="1" t="s">
        <v>29</v>
      </c>
      <c r="O1323" s="1" t="s">
        <v>37</v>
      </c>
    </row>
    <row r="1324" spans="1:15" x14ac:dyDescent="0.3">
      <c r="A1324" s="1" t="s">
        <v>4196</v>
      </c>
      <c r="B1324" s="2">
        <v>45030</v>
      </c>
      <c r="C1324" s="1" t="s">
        <v>6668</v>
      </c>
      <c r="D1324" s="1" t="s">
        <v>82</v>
      </c>
      <c r="E1324">
        <v>2023</v>
      </c>
      <c r="F1324" s="1" t="s">
        <v>1180</v>
      </c>
      <c r="G1324" s="1" t="s">
        <v>1181</v>
      </c>
      <c r="H1324" s="1" t="s">
        <v>886</v>
      </c>
      <c r="I1324" s="1" t="s">
        <v>887</v>
      </c>
      <c r="J1324" s="1" t="s">
        <v>20</v>
      </c>
      <c r="K1324" s="3">
        <v>38.53</v>
      </c>
      <c r="L1324">
        <v>2</v>
      </c>
      <c r="M1324" s="3">
        <v>77.06</v>
      </c>
      <c r="N1324" s="1" t="s">
        <v>29</v>
      </c>
      <c r="O1324" s="1" t="s">
        <v>30</v>
      </c>
    </row>
    <row r="1325" spans="1:15" x14ac:dyDescent="0.3">
      <c r="A1325" s="1" t="s">
        <v>4197</v>
      </c>
      <c r="B1325" s="2">
        <v>44850</v>
      </c>
      <c r="C1325" s="1" t="s">
        <v>6666</v>
      </c>
      <c r="D1325" s="1" t="s">
        <v>133</v>
      </c>
      <c r="E1325">
        <v>2022</v>
      </c>
      <c r="F1325" s="1" t="s">
        <v>1588</v>
      </c>
      <c r="G1325" s="1" t="s">
        <v>4198</v>
      </c>
      <c r="H1325" s="1" t="s">
        <v>618</v>
      </c>
      <c r="I1325" s="1" t="s">
        <v>619</v>
      </c>
      <c r="J1325" s="1" t="s">
        <v>51</v>
      </c>
      <c r="K1325" s="3">
        <v>44.38</v>
      </c>
      <c r="L1325">
        <v>1</v>
      </c>
      <c r="M1325" s="3">
        <v>44.38</v>
      </c>
      <c r="N1325" s="1" t="s">
        <v>6669</v>
      </c>
      <c r="O1325" s="1" t="s">
        <v>30</v>
      </c>
    </row>
    <row r="1326" spans="1:15" x14ac:dyDescent="0.3">
      <c r="A1326" s="1" t="s">
        <v>4199</v>
      </c>
      <c r="B1326" s="2">
        <v>45496</v>
      </c>
      <c r="C1326" s="1" t="s">
        <v>6671</v>
      </c>
      <c r="D1326" s="1" t="s">
        <v>32</v>
      </c>
      <c r="E1326">
        <v>2024</v>
      </c>
      <c r="F1326" s="1" t="s">
        <v>4200</v>
      </c>
      <c r="G1326" s="1" t="s">
        <v>4201</v>
      </c>
      <c r="H1326" s="1" t="s">
        <v>2174</v>
      </c>
      <c r="I1326" s="1" t="s">
        <v>4202</v>
      </c>
      <c r="J1326" s="1" t="s">
        <v>70</v>
      </c>
      <c r="K1326" s="3">
        <v>30.65</v>
      </c>
      <c r="L1326">
        <v>4</v>
      </c>
      <c r="M1326" s="3">
        <v>122.6</v>
      </c>
      <c r="N1326" s="1" t="s">
        <v>29</v>
      </c>
      <c r="O1326" s="1" t="s">
        <v>44</v>
      </c>
    </row>
    <row r="1327" spans="1:15" x14ac:dyDescent="0.3">
      <c r="A1327" s="1" t="s">
        <v>4203</v>
      </c>
      <c r="B1327" s="2">
        <v>45412</v>
      </c>
      <c r="C1327" s="1" t="s">
        <v>6671</v>
      </c>
      <c r="D1327" s="1" t="s">
        <v>82</v>
      </c>
      <c r="E1327">
        <v>2024</v>
      </c>
      <c r="F1327" s="1" t="s">
        <v>1092</v>
      </c>
      <c r="G1327" s="1" t="s">
        <v>4204</v>
      </c>
      <c r="H1327" s="1" t="s">
        <v>2796</v>
      </c>
      <c r="I1327" s="1" t="s">
        <v>2797</v>
      </c>
      <c r="J1327" s="1" t="s">
        <v>20</v>
      </c>
      <c r="K1327" s="3">
        <v>28.06</v>
      </c>
      <c r="L1327">
        <v>2</v>
      </c>
      <c r="M1327" s="3">
        <v>56.12</v>
      </c>
      <c r="N1327" s="1" t="s">
        <v>21</v>
      </c>
      <c r="O1327" s="1" t="s">
        <v>22</v>
      </c>
    </row>
    <row r="1328" spans="1:15" x14ac:dyDescent="0.3">
      <c r="A1328" s="1" t="s">
        <v>4205</v>
      </c>
      <c r="B1328" s="2">
        <v>45177</v>
      </c>
      <c r="C1328" s="1" t="s">
        <v>6668</v>
      </c>
      <c r="D1328" s="1" t="s">
        <v>60</v>
      </c>
      <c r="E1328">
        <v>2023</v>
      </c>
      <c r="F1328" s="1" t="s">
        <v>1418</v>
      </c>
      <c r="G1328" s="1" t="s">
        <v>2402</v>
      </c>
      <c r="H1328" s="1" t="s">
        <v>176</v>
      </c>
      <c r="I1328" s="1" t="s">
        <v>4206</v>
      </c>
      <c r="J1328" s="1" t="s">
        <v>20</v>
      </c>
      <c r="K1328" s="3">
        <v>20.16</v>
      </c>
      <c r="L1328">
        <v>3</v>
      </c>
      <c r="M1328" s="3">
        <v>60.48</v>
      </c>
      <c r="N1328" s="1" t="s">
        <v>6669</v>
      </c>
      <c r="O1328" s="1" t="s">
        <v>37</v>
      </c>
    </row>
    <row r="1329" spans="1:15" x14ac:dyDescent="0.3">
      <c r="A1329" s="1" t="s">
        <v>4207</v>
      </c>
      <c r="B1329" s="2">
        <v>45505</v>
      </c>
      <c r="C1329" s="1" t="s">
        <v>6672</v>
      </c>
      <c r="D1329" s="1" t="s">
        <v>90</v>
      </c>
      <c r="E1329">
        <v>2024</v>
      </c>
      <c r="F1329" s="1" t="s">
        <v>1254</v>
      </c>
      <c r="G1329" s="1" t="s">
        <v>1340</v>
      </c>
      <c r="H1329" s="1" t="s">
        <v>487</v>
      </c>
      <c r="I1329" s="1" t="s">
        <v>488</v>
      </c>
      <c r="J1329" s="1" t="s">
        <v>20</v>
      </c>
      <c r="K1329" s="3">
        <v>47.48</v>
      </c>
      <c r="L1329">
        <v>3</v>
      </c>
      <c r="M1329" s="3">
        <v>142.44</v>
      </c>
      <c r="N1329" s="1" t="s">
        <v>21</v>
      </c>
      <c r="O1329" s="1" t="s">
        <v>80</v>
      </c>
    </row>
    <row r="1330" spans="1:15" x14ac:dyDescent="0.3">
      <c r="A1330" s="1" t="s">
        <v>4208</v>
      </c>
      <c r="B1330" s="2">
        <v>45602</v>
      </c>
      <c r="C1330" s="1" t="s">
        <v>6670</v>
      </c>
      <c r="D1330" s="1" t="s">
        <v>54</v>
      </c>
      <c r="E1330">
        <v>2024</v>
      </c>
      <c r="F1330" s="1" t="s">
        <v>2317</v>
      </c>
      <c r="G1330" s="1" t="s">
        <v>2318</v>
      </c>
      <c r="H1330" s="1" t="s">
        <v>2093</v>
      </c>
      <c r="I1330" s="1" t="s">
        <v>2094</v>
      </c>
      <c r="J1330" s="1" t="s">
        <v>20</v>
      </c>
      <c r="K1330" s="3">
        <v>5.85</v>
      </c>
      <c r="L1330">
        <v>2</v>
      </c>
      <c r="M1330" s="3">
        <v>11.7</v>
      </c>
      <c r="N1330" s="1" t="s">
        <v>21</v>
      </c>
      <c r="O1330" s="1" t="s">
        <v>37</v>
      </c>
    </row>
    <row r="1331" spans="1:15" x14ac:dyDescent="0.3">
      <c r="A1331" s="1" t="s">
        <v>4209</v>
      </c>
      <c r="B1331" s="2">
        <v>45252</v>
      </c>
      <c r="C1331" s="1" t="s">
        <v>6670</v>
      </c>
      <c r="D1331" s="1" t="s">
        <v>54</v>
      </c>
      <c r="E1331">
        <v>2023</v>
      </c>
      <c r="F1331" s="1" t="s">
        <v>4210</v>
      </c>
      <c r="G1331" s="1" t="s">
        <v>4211</v>
      </c>
      <c r="H1331" s="1" t="s">
        <v>836</v>
      </c>
      <c r="I1331" s="1" t="s">
        <v>4212</v>
      </c>
      <c r="J1331" s="1" t="s">
        <v>70</v>
      </c>
      <c r="K1331" s="3">
        <v>6.52</v>
      </c>
      <c r="L1331">
        <v>2</v>
      </c>
      <c r="M1331" s="3">
        <v>13.04</v>
      </c>
      <c r="N1331" s="1" t="s">
        <v>29</v>
      </c>
      <c r="O1331" s="1" t="s">
        <v>37</v>
      </c>
    </row>
    <row r="1332" spans="1:15" x14ac:dyDescent="0.3">
      <c r="A1332" s="1" t="s">
        <v>4213</v>
      </c>
      <c r="B1332" s="2">
        <v>45289</v>
      </c>
      <c r="C1332" s="1" t="s">
        <v>6668</v>
      </c>
      <c r="D1332" s="1" t="s">
        <v>107</v>
      </c>
      <c r="E1332">
        <v>2023</v>
      </c>
      <c r="F1332" s="1" t="s">
        <v>3712</v>
      </c>
      <c r="G1332" s="1" t="s">
        <v>3713</v>
      </c>
      <c r="H1332" s="1" t="s">
        <v>1378</v>
      </c>
      <c r="I1332" s="1" t="s">
        <v>3444</v>
      </c>
      <c r="J1332" s="1" t="s">
        <v>70</v>
      </c>
      <c r="K1332" s="3">
        <v>9.52</v>
      </c>
      <c r="L1332">
        <v>3</v>
      </c>
      <c r="M1332" s="3">
        <v>28.56</v>
      </c>
      <c r="N1332" s="1" t="s">
        <v>21</v>
      </c>
      <c r="O1332" s="1" t="s">
        <v>22</v>
      </c>
    </row>
    <row r="1333" spans="1:15" x14ac:dyDescent="0.3">
      <c r="A1333" s="1" t="s">
        <v>4214</v>
      </c>
      <c r="B1333" s="2">
        <v>45714</v>
      </c>
      <c r="C1333" s="1" t="s">
        <v>6670</v>
      </c>
      <c r="D1333" s="1" t="s">
        <v>39</v>
      </c>
      <c r="E1333">
        <v>2025</v>
      </c>
      <c r="F1333" s="1" t="s">
        <v>205</v>
      </c>
      <c r="G1333" s="1" t="s">
        <v>4215</v>
      </c>
      <c r="H1333" s="1" t="s">
        <v>2900</v>
      </c>
      <c r="I1333" s="1" t="s">
        <v>2901</v>
      </c>
      <c r="J1333" s="1" t="s">
        <v>70</v>
      </c>
      <c r="K1333" s="3">
        <v>20.3</v>
      </c>
      <c r="L1333">
        <v>3</v>
      </c>
      <c r="M1333" s="3">
        <v>60.9</v>
      </c>
      <c r="N1333" s="1" t="s">
        <v>21</v>
      </c>
      <c r="O1333" s="1" t="s">
        <v>193</v>
      </c>
    </row>
    <row r="1334" spans="1:15" x14ac:dyDescent="0.3">
      <c r="A1334" s="1" t="s">
        <v>4216</v>
      </c>
      <c r="B1334" s="2">
        <v>45822</v>
      </c>
      <c r="C1334" s="1" t="s">
        <v>6673</v>
      </c>
      <c r="D1334" s="1" t="s">
        <v>24</v>
      </c>
      <c r="E1334">
        <v>2025</v>
      </c>
      <c r="F1334" s="1" t="s">
        <v>4217</v>
      </c>
      <c r="G1334" s="1" t="s">
        <v>4218</v>
      </c>
      <c r="H1334" s="1" t="s">
        <v>2969</v>
      </c>
      <c r="I1334" s="1" t="s">
        <v>2970</v>
      </c>
      <c r="J1334" s="1" t="s">
        <v>70</v>
      </c>
      <c r="K1334" s="3">
        <v>26.82</v>
      </c>
      <c r="L1334">
        <v>4</v>
      </c>
      <c r="M1334" s="3">
        <v>107.28</v>
      </c>
      <c r="N1334" s="1" t="s">
        <v>21</v>
      </c>
      <c r="O1334" s="1" t="s">
        <v>30</v>
      </c>
    </row>
    <row r="1335" spans="1:15" x14ac:dyDescent="0.3">
      <c r="A1335" s="1" t="s">
        <v>4219</v>
      </c>
      <c r="B1335" s="2">
        <v>45474</v>
      </c>
      <c r="C1335" s="1" t="s">
        <v>6667</v>
      </c>
      <c r="D1335" s="1" t="s">
        <v>32</v>
      </c>
      <c r="E1335">
        <v>2024</v>
      </c>
      <c r="F1335" s="1" t="s">
        <v>1700</v>
      </c>
      <c r="G1335" s="1" t="s">
        <v>1701</v>
      </c>
      <c r="H1335" s="1" t="s">
        <v>4220</v>
      </c>
      <c r="I1335" s="1" t="s">
        <v>4221</v>
      </c>
      <c r="J1335" s="1" t="s">
        <v>70</v>
      </c>
      <c r="K1335" s="3">
        <v>17.010000000000002</v>
      </c>
      <c r="L1335">
        <v>5</v>
      </c>
      <c r="M1335" s="3">
        <v>85.05</v>
      </c>
      <c r="N1335" s="1" t="s">
        <v>21</v>
      </c>
      <c r="O1335" s="1" t="s">
        <v>193</v>
      </c>
    </row>
    <row r="1336" spans="1:15" x14ac:dyDescent="0.3">
      <c r="A1336" s="1" t="s">
        <v>4222</v>
      </c>
      <c r="B1336" s="2">
        <v>45523</v>
      </c>
      <c r="C1336" s="1" t="s">
        <v>6667</v>
      </c>
      <c r="D1336" s="1" t="s">
        <v>90</v>
      </c>
      <c r="E1336">
        <v>2024</v>
      </c>
      <c r="F1336" s="1" t="s">
        <v>326</v>
      </c>
      <c r="G1336" s="1" t="s">
        <v>4223</v>
      </c>
      <c r="H1336" s="1" t="s">
        <v>4224</v>
      </c>
      <c r="I1336" s="1" t="s">
        <v>4225</v>
      </c>
      <c r="J1336" s="1" t="s">
        <v>51</v>
      </c>
      <c r="K1336" s="3">
        <v>25.04</v>
      </c>
      <c r="L1336">
        <v>1</v>
      </c>
      <c r="M1336" s="3">
        <v>25.04</v>
      </c>
      <c r="N1336" s="1" t="s">
        <v>6669</v>
      </c>
      <c r="O1336" s="1" t="s">
        <v>52</v>
      </c>
    </row>
    <row r="1337" spans="1:15" x14ac:dyDescent="0.3">
      <c r="A1337" s="1" t="s">
        <v>4226</v>
      </c>
      <c r="B1337" s="2">
        <v>45204</v>
      </c>
      <c r="C1337" s="1" t="s">
        <v>6672</v>
      </c>
      <c r="D1337" s="1" t="s">
        <v>133</v>
      </c>
      <c r="E1337">
        <v>2023</v>
      </c>
      <c r="F1337" s="1" t="s">
        <v>1452</v>
      </c>
      <c r="G1337" s="1" t="s">
        <v>1453</v>
      </c>
      <c r="H1337" s="1" t="s">
        <v>191</v>
      </c>
      <c r="I1337" s="1" t="s">
        <v>2545</v>
      </c>
      <c r="J1337" s="1" t="s">
        <v>87</v>
      </c>
      <c r="K1337" s="3">
        <v>36.82</v>
      </c>
      <c r="L1337">
        <v>3</v>
      </c>
      <c r="M1337" s="3">
        <v>110.46</v>
      </c>
      <c r="N1337" s="1" t="s">
        <v>6669</v>
      </c>
      <c r="O1337" s="1" t="s">
        <v>193</v>
      </c>
    </row>
    <row r="1338" spans="1:15" x14ac:dyDescent="0.3">
      <c r="A1338" s="1" t="s">
        <v>4227</v>
      </c>
      <c r="B1338" s="2">
        <v>45193</v>
      </c>
      <c r="C1338" s="1" t="s">
        <v>6666</v>
      </c>
      <c r="D1338" s="1" t="s">
        <v>60</v>
      </c>
      <c r="E1338">
        <v>2023</v>
      </c>
      <c r="F1338" s="1" t="s">
        <v>471</v>
      </c>
      <c r="G1338" s="1" t="s">
        <v>472</v>
      </c>
      <c r="H1338" s="1" t="s">
        <v>3149</v>
      </c>
      <c r="I1338" s="1" t="s">
        <v>4228</v>
      </c>
      <c r="J1338" s="1" t="s">
        <v>87</v>
      </c>
      <c r="K1338" s="3">
        <v>15.37</v>
      </c>
      <c r="L1338">
        <v>1</v>
      </c>
      <c r="M1338" s="3">
        <v>15.37</v>
      </c>
      <c r="N1338" s="1" t="s">
        <v>21</v>
      </c>
      <c r="O1338" s="1" t="s">
        <v>37</v>
      </c>
    </row>
    <row r="1339" spans="1:15" x14ac:dyDescent="0.3">
      <c r="A1339" s="1" t="s">
        <v>4229</v>
      </c>
      <c r="B1339" s="2">
        <v>45598</v>
      </c>
      <c r="C1339" s="1" t="s">
        <v>6673</v>
      </c>
      <c r="D1339" s="1" t="s">
        <v>54</v>
      </c>
      <c r="E1339">
        <v>2024</v>
      </c>
      <c r="F1339" s="1" t="s">
        <v>690</v>
      </c>
      <c r="G1339" s="1" t="s">
        <v>691</v>
      </c>
      <c r="H1339" s="1" t="s">
        <v>1045</v>
      </c>
      <c r="I1339" s="1" t="s">
        <v>4230</v>
      </c>
      <c r="J1339" s="1" t="s">
        <v>20</v>
      </c>
      <c r="K1339" s="3">
        <v>21.94</v>
      </c>
      <c r="L1339">
        <v>1</v>
      </c>
      <c r="M1339" s="3">
        <v>21.94</v>
      </c>
      <c r="N1339" s="1" t="s">
        <v>88</v>
      </c>
      <c r="O1339" s="1" t="s">
        <v>22</v>
      </c>
    </row>
    <row r="1340" spans="1:15" x14ac:dyDescent="0.3">
      <c r="A1340" s="1" t="s">
        <v>4231</v>
      </c>
      <c r="B1340" s="2">
        <v>45713</v>
      </c>
      <c r="C1340" s="1" t="s">
        <v>6671</v>
      </c>
      <c r="D1340" s="1" t="s">
        <v>39</v>
      </c>
      <c r="E1340">
        <v>2025</v>
      </c>
      <c r="F1340" s="1" t="s">
        <v>1819</v>
      </c>
      <c r="G1340" s="1" t="s">
        <v>1820</v>
      </c>
      <c r="H1340" s="1" t="s">
        <v>1373</v>
      </c>
      <c r="I1340" s="1" t="s">
        <v>1374</v>
      </c>
      <c r="J1340" s="1" t="s">
        <v>87</v>
      </c>
      <c r="K1340" s="3">
        <v>31.44</v>
      </c>
      <c r="L1340">
        <v>1</v>
      </c>
      <c r="M1340" s="3">
        <v>31.44</v>
      </c>
      <c r="N1340" s="1" t="s">
        <v>21</v>
      </c>
      <c r="O1340" s="1" t="s">
        <v>22</v>
      </c>
    </row>
    <row r="1341" spans="1:15" x14ac:dyDescent="0.3">
      <c r="A1341" s="1" t="s">
        <v>4232</v>
      </c>
      <c r="B1341" s="2">
        <v>45679</v>
      </c>
      <c r="C1341" s="1" t="s">
        <v>6670</v>
      </c>
      <c r="D1341" s="1" t="s">
        <v>210</v>
      </c>
      <c r="E1341">
        <v>2025</v>
      </c>
      <c r="F1341" s="1" t="s">
        <v>438</v>
      </c>
      <c r="G1341" s="1" t="s">
        <v>1088</v>
      </c>
      <c r="H1341" s="1" t="s">
        <v>4233</v>
      </c>
      <c r="I1341" s="1" t="s">
        <v>4234</v>
      </c>
      <c r="J1341" s="1" t="s">
        <v>87</v>
      </c>
      <c r="K1341" s="3">
        <v>26.74</v>
      </c>
      <c r="L1341">
        <v>3</v>
      </c>
      <c r="M1341" s="3">
        <v>80.22</v>
      </c>
      <c r="N1341" s="1" t="s">
        <v>29</v>
      </c>
      <c r="O1341" s="1" t="s">
        <v>44</v>
      </c>
    </row>
    <row r="1342" spans="1:15" x14ac:dyDescent="0.3">
      <c r="A1342" s="1" t="s">
        <v>4235</v>
      </c>
      <c r="B1342" s="2">
        <v>44811</v>
      </c>
      <c r="C1342" s="1" t="s">
        <v>6670</v>
      </c>
      <c r="D1342" s="1" t="s">
        <v>60</v>
      </c>
      <c r="E1342">
        <v>2022</v>
      </c>
      <c r="F1342" s="1" t="s">
        <v>1249</v>
      </c>
      <c r="G1342" s="1" t="s">
        <v>1723</v>
      </c>
      <c r="H1342" s="1" t="s">
        <v>27</v>
      </c>
      <c r="I1342" s="1" t="s">
        <v>28</v>
      </c>
      <c r="J1342" s="1" t="s">
        <v>87</v>
      </c>
      <c r="K1342" s="3">
        <v>23.53</v>
      </c>
      <c r="L1342">
        <v>2</v>
      </c>
      <c r="M1342" s="3">
        <v>47.06</v>
      </c>
      <c r="N1342" s="1" t="s">
        <v>21</v>
      </c>
      <c r="O1342" s="1" t="s">
        <v>22</v>
      </c>
    </row>
    <row r="1343" spans="1:15" x14ac:dyDescent="0.3">
      <c r="A1343" s="1" t="s">
        <v>4236</v>
      </c>
      <c r="B1343" s="2">
        <v>45835</v>
      </c>
      <c r="C1343" s="1" t="s">
        <v>6668</v>
      </c>
      <c r="D1343" s="1" t="s">
        <v>24</v>
      </c>
      <c r="E1343">
        <v>2025</v>
      </c>
      <c r="F1343" s="1" t="s">
        <v>83</v>
      </c>
      <c r="G1343" s="1" t="s">
        <v>84</v>
      </c>
      <c r="H1343" s="1" t="s">
        <v>1497</v>
      </c>
      <c r="I1343" s="1" t="s">
        <v>2341</v>
      </c>
      <c r="J1343" s="1" t="s">
        <v>20</v>
      </c>
      <c r="K1343" s="3">
        <v>37.770000000000003</v>
      </c>
      <c r="L1343">
        <v>1</v>
      </c>
      <c r="M1343" s="3">
        <v>37.770000000000003</v>
      </c>
      <c r="N1343" s="1" t="s">
        <v>21</v>
      </c>
      <c r="O1343" s="1" t="s">
        <v>37</v>
      </c>
    </row>
    <row r="1344" spans="1:15" x14ac:dyDescent="0.3">
      <c r="A1344" s="1" t="s">
        <v>4237</v>
      </c>
      <c r="B1344" s="2">
        <v>45139</v>
      </c>
      <c r="C1344" s="1" t="s">
        <v>6671</v>
      </c>
      <c r="D1344" s="1" t="s">
        <v>90</v>
      </c>
      <c r="E1344">
        <v>2023</v>
      </c>
      <c r="F1344" s="1" t="s">
        <v>2199</v>
      </c>
      <c r="G1344" s="1" t="s">
        <v>2200</v>
      </c>
      <c r="H1344" s="1" t="s">
        <v>63</v>
      </c>
      <c r="I1344" s="1" t="s">
        <v>4238</v>
      </c>
      <c r="J1344" s="1" t="s">
        <v>51</v>
      </c>
      <c r="K1344" s="3">
        <v>32.04</v>
      </c>
      <c r="L1344">
        <v>3</v>
      </c>
      <c r="M1344" s="3">
        <v>96.12</v>
      </c>
      <c r="N1344" s="1" t="s">
        <v>21</v>
      </c>
      <c r="O1344" s="1" t="s">
        <v>44</v>
      </c>
    </row>
    <row r="1345" spans="1:15" x14ac:dyDescent="0.3">
      <c r="A1345" s="1" t="s">
        <v>4239</v>
      </c>
      <c r="B1345" s="2">
        <v>45770</v>
      </c>
      <c r="C1345" s="1" t="s">
        <v>6670</v>
      </c>
      <c r="D1345" s="1" t="s">
        <v>82</v>
      </c>
      <c r="E1345">
        <v>2025</v>
      </c>
      <c r="F1345" s="1" t="s">
        <v>2045</v>
      </c>
      <c r="G1345" s="1" t="s">
        <v>4240</v>
      </c>
      <c r="H1345" s="1" t="s">
        <v>1155</v>
      </c>
      <c r="I1345" s="1" t="s">
        <v>1828</v>
      </c>
      <c r="J1345" s="1" t="s">
        <v>20</v>
      </c>
      <c r="K1345" s="3">
        <v>41.68</v>
      </c>
      <c r="L1345">
        <v>5</v>
      </c>
      <c r="M1345" s="3">
        <v>208.4</v>
      </c>
      <c r="N1345" s="1" t="s">
        <v>21</v>
      </c>
      <c r="O1345" s="1" t="s">
        <v>30</v>
      </c>
    </row>
    <row r="1346" spans="1:15" x14ac:dyDescent="0.3">
      <c r="A1346" s="1" t="s">
        <v>4241</v>
      </c>
      <c r="B1346" s="2">
        <v>45551</v>
      </c>
      <c r="C1346" s="1" t="s">
        <v>6667</v>
      </c>
      <c r="D1346" s="1" t="s">
        <v>60</v>
      </c>
      <c r="E1346">
        <v>2024</v>
      </c>
      <c r="F1346" s="1" t="s">
        <v>3685</v>
      </c>
      <c r="G1346" s="1" t="s">
        <v>4242</v>
      </c>
      <c r="H1346" s="1" t="s">
        <v>580</v>
      </c>
      <c r="I1346" s="1" t="s">
        <v>4243</v>
      </c>
      <c r="J1346" s="1" t="s">
        <v>87</v>
      </c>
      <c r="K1346" s="3">
        <v>6.71</v>
      </c>
      <c r="L1346">
        <v>2</v>
      </c>
      <c r="M1346" s="3">
        <v>13.42</v>
      </c>
      <c r="N1346" s="1" t="s">
        <v>88</v>
      </c>
      <c r="O1346" s="1" t="s">
        <v>30</v>
      </c>
    </row>
    <row r="1347" spans="1:15" x14ac:dyDescent="0.3">
      <c r="A1347" s="1" t="s">
        <v>4244</v>
      </c>
      <c r="B1347" s="2">
        <v>45266</v>
      </c>
      <c r="C1347" s="1" t="s">
        <v>6670</v>
      </c>
      <c r="D1347" s="1" t="s">
        <v>107</v>
      </c>
      <c r="E1347">
        <v>2023</v>
      </c>
      <c r="F1347" s="1" t="s">
        <v>295</v>
      </c>
      <c r="G1347" s="1" t="s">
        <v>4245</v>
      </c>
      <c r="H1347" s="1" t="s">
        <v>1200</v>
      </c>
      <c r="I1347" s="1" t="s">
        <v>1445</v>
      </c>
      <c r="J1347" s="1" t="s">
        <v>70</v>
      </c>
      <c r="K1347" s="3">
        <v>36.869999999999997</v>
      </c>
      <c r="L1347">
        <v>2</v>
      </c>
      <c r="M1347" s="3">
        <v>73.739999999999995</v>
      </c>
      <c r="N1347" s="1" t="s">
        <v>29</v>
      </c>
      <c r="O1347" s="1" t="s">
        <v>37</v>
      </c>
    </row>
    <row r="1348" spans="1:15" x14ac:dyDescent="0.3">
      <c r="A1348" s="1" t="s">
        <v>4246</v>
      </c>
      <c r="B1348" s="2">
        <v>45394</v>
      </c>
      <c r="C1348" s="1" t="s">
        <v>6668</v>
      </c>
      <c r="D1348" s="1" t="s">
        <v>82</v>
      </c>
      <c r="E1348">
        <v>2024</v>
      </c>
      <c r="F1348" s="1" t="s">
        <v>3605</v>
      </c>
      <c r="G1348" s="1" t="s">
        <v>3606</v>
      </c>
      <c r="H1348" s="1" t="s">
        <v>247</v>
      </c>
      <c r="I1348" s="1" t="s">
        <v>4099</v>
      </c>
      <c r="J1348" s="1" t="s">
        <v>20</v>
      </c>
      <c r="K1348" s="3">
        <v>43.45</v>
      </c>
      <c r="L1348">
        <v>2</v>
      </c>
      <c r="M1348" s="3">
        <v>86.9</v>
      </c>
      <c r="N1348" s="1" t="s">
        <v>21</v>
      </c>
      <c r="O1348" s="1" t="s">
        <v>44</v>
      </c>
    </row>
    <row r="1349" spans="1:15" x14ac:dyDescent="0.3">
      <c r="A1349" s="1" t="s">
        <v>4247</v>
      </c>
      <c r="B1349" s="2">
        <v>45494</v>
      </c>
      <c r="C1349" s="1" t="s">
        <v>6666</v>
      </c>
      <c r="D1349" s="1" t="s">
        <v>32</v>
      </c>
      <c r="E1349">
        <v>2024</v>
      </c>
      <c r="F1349" s="1" t="s">
        <v>1271</v>
      </c>
      <c r="G1349" s="1" t="s">
        <v>1272</v>
      </c>
      <c r="H1349" s="1" t="s">
        <v>1538</v>
      </c>
      <c r="I1349" s="1" t="s">
        <v>1539</v>
      </c>
      <c r="J1349" s="1" t="s">
        <v>51</v>
      </c>
      <c r="K1349" s="3">
        <v>29.66</v>
      </c>
      <c r="L1349">
        <v>2</v>
      </c>
      <c r="M1349" s="3">
        <v>59.32</v>
      </c>
      <c r="N1349" s="1" t="s">
        <v>6669</v>
      </c>
      <c r="O1349" s="1" t="s">
        <v>22</v>
      </c>
    </row>
    <row r="1350" spans="1:15" x14ac:dyDescent="0.3">
      <c r="A1350" s="1" t="s">
        <v>4248</v>
      </c>
      <c r="B1350" s="2">
        <v>44980</v>
      </c>
      <c r="C1350" s="1" t="s">
        <v>6672</v>
      </c>
      <c r="D1350" s="1" t="s">
        <v>39</v>
      </c>
      <c r="E1350">
        <v>2023</v>
      </c>
      <c r="F1350" s="1" t="s">
        <v>1203</v>
      </c>
      <c r="G1350" s="1" t="s">
        <v>3651</v>
      </c>
      <c r="H1350" s="1" t="s">
        <v>4249</v>
      </c>
      <c r="I1350" s="1" t="s">
        <v>4250</v>
      </c>
      <c r="J1350" s="1" t="s">
        <v>51</v>
      </c>
      <c r="K1350" s="3">
        <v>24.6</v>
      </c>
      <c r="L1350">
        <v>2</v>
      </c>
      <c r="M1350" s="3">
        <v>49.2</v>
      </c>
      <c r="N1350" s="1" t="s">
        <v>88</v>
      </c>
      <c r="O1350" s="1" t="s">
        <v>193</v>
      </c>
    </row>
    <row r="1351" spans="1:15" x14ac:dyDescent="0.3">
      <c r="A1351" s="1" t="s">
        <v>4251</v>
      </c>
      <c r="B1351" s="2">
        <v>44995</v>
      </c>
      <c r="C1351" s="1" t="s">
        <v>6668</v>
      </c>
      <c r="D1351" s="1" t="s">
        <v>15</v>
      </c>
      <c r="E1351">
        <v>2023</v>
      </c>
      <c r="F1351" s="1" t="s">
        <v>216</v>
      </c>
      <c r="G1351" s="1" t="s">
        <v>217</v>
      </c>
      <c r="H1351" s="1" t="s">
        <v>3317</v>
      </c>
      <c r="I1351" s="1" t="s">
        <v>3318</v>
      </c>
      <c r="J1351" s="1" t="s">
        <v>70</v>
      </c>
      <c r="K1351" s="3">
        <v>47.69</v>
      </c>
      <c r="L1351">
        <v>4</v>
      </c>
      <c r="M1351" s="3">
        <v>190.76</v>
      </c>
      <c r="N1351" s="1" t="s">
        <v>29</v>
      </c>
      <c r="O1351" s="1" t="s">
        <v>37</v>
      </c>
    </row>
    <row r="1352" spans="1:15" x14ac:dyDescent="0.3">
      <c r="A1352" s="1" t="s">
        <v>4252</v>
      </c>
      <c r="B1352" s="2">
        <v>45453</v>
      </c>
      <c r="C1352" s="1" t="s">
        <v>6667</v>
      </c>
      <c r="D1352" s="1" t="s">
        <v>24</v>
      </c>
      <c r="E1352">
        <v>2024</v>
      </c>
      <c r="F1352" s="1" t="s">
        <v>1123</v>
      </c>
      <c r="G1352" s="1" t="s">
        <v>1222</v>
      </c>
      <c r="H1352" s="1" t="s">
        <v>4253</v>
      </c>
      <c r="I1352" s="1" t="s">
        <v>4254</v>
      </c>
      <c r="J1352" s="1" t="s">
        <v>51</v>
      </c>
      <c r="K1352" s="3">
        <v>10.07</v>
      </c>
      <c r="L1352">
        <v>1</v>
      </c>
      <c r="M1352" s="3">
        <v>10.07</v>
      </c>
      <c r="N1352" s="1" t="s">
        <v>29</v>
      </c>
      <c r="O1352" s="1" t="s">
        <v>80</v>
      </c>
    </row>
    <row r="1353" spans="1:15" x14ac:dyDescent="0.3">
      <c r="A1353" s="1" t="s">
        <v>4255</v>
      </c>
      <c r="B1353" s="2">
        <v>45067</v>
      </c>
      <c r="C1353" s="1" t="s">
        <v>6666</v>
      </c>
      <c r="D1353" s="1" t="s">
        <v>46</v>
      </c>
      <c r="E1353">
        <v>2023</v>
      </c>
      <c r="F1353" s="1" t="s">
        <v>1241</v>
      </c>
      <c r="G1353" s="1" t="s">
        <v>1242</v>
      </c>
      <c r="H1353" s="1" t="s">
        <v>1398</v>
      </c>
      <c r="I1353" s="1" t="s">
        <v>4256</v>
      </c>
      <c r="J1353" s="1" t="s">
        <v>20</v>
      </c>
      <c r="K1353" s="3">
        <v>45.83</v>
      </c>
      <c r="L1353">
        <v>5</v>
      </c>
      <c r="M1353" s="3">
        <v>229.15</v>
      </c>
      <c r="N1353" s="1" t="s">
        <v>21</v>
      </c>
      <c r="O1353" s="1" t="s">
        <v>193</v>
      </c>
    </row>
    <row r="1354" spans="1:15" x14ac:dyDescent="0.3">
      <c r="A1354" s="1" t="s">
        <v>4257</v>
      </c>
      <c r="B1354" s="2">
        <v>45041</v>
      </c>
      <c r="C1354" s="1" t="s">
        <v>6671</v>
      </c>
      <c r="D1354" s="1" t="s">
        <v>82</v>
      </c>
      <c r="E1354">
        <v>2023</v>
      </c>
      <c r="F1354" s="1" t="s">
        <v>55</v>
      </c>
      <c r="G1354" s="1" t="s">
        <v>56</v>
      </c>
      <c r="H1354" s="1" t="s">
        <v>93</v>
      </c>
      <c r="I1354" s="1" t="s">
        <v>94</v>
      </c>
      <c r="J1354" s="1" t="s">
        <v>20</v>
      </c>
      <c r="K1354" s="3">
        <v>23.21</v>
      </c>
      <c r="L1354">
        <v>4</v>
      </c>
      <c r="M1354" s="3">
        <v>92.84</v>
      </c>
      <c r="N1354" s="1" t="s">
        <v>6669</v>
      </c>
      <c r="O1354" s="1" t="s">
        <v>80</v>
      </c>
    </row>
    <row r="1355" spans="1:15" x14ac:dyDescent="0.3">
      <c r="A1355" s="1" t="s">
        <v>4258</v>
      </c>
      <c r="B1355" s="2">
        <v>45061</v>
      </c>
      <c r="C1355" s="1" t="s">
        <v>6667</v>
      </c>
      <c r="D1355" s="1" t="s">
        <v>46</v>
      </c>
      <c r="E1355">
        <v>2023</v>
      </c>
      <c r="F1355" s="1" t="s">
        <v>1449</v>
      </c>
      <c r="G1355" s="1" t="s">
        <v>2436</v>
      </c>
      <c r="H1355" s="1" t="s">
        <v>2497</v>
      </c>
      <c r="I1355" s="1" t="s">
        <v>2769</v>
      </c>
      <c r="J1355" s="1" t="s">
        <v>70</v>
      </c>
      <c r="K1355" s="3">
        <v>39.799999999999997</v>
      </c>
      <c r="L1355">
        <v>4</v>
      </c>
      <c r="M1355" s="3">
        <v>159.19999999999999</v>
      </c>
      <c r="N1355" s="1" t="s">
        <v>21</v>
      </c>
      <c r="O1355" s="1" t="s">
        <v>37</v>
      </c>
    </row>
    <row r="1356" spans="1:15" x14ac:dyDescent="0.3">
      <c r="A1356" s="1" t="s">
        <v>4259</v>
      </c>
      <c r="B1356" s="2">
        <v>45765</v>
      </c>
      <c r="C1356" s="1" t="s">
        <v>6668</v>
      </c>
      <c r="D1356" s="1" t="s">
        <v>82</v>
      </c>
      <c r="E1356">
        <v>2025</v>
      </c>
      <c r="F1356" s="1" t="s">
        <v>174</v>
      </c>
      <c r="G1356" s="1" t="s">
        <v>2694</v>
      </c>
      <c r="H1356" s="1" t="s">
        <v>650</v>
      </c>
      <c r="I1356" s="1" t="s">
        <v>651</v>
      </c>
      <c r="J1356" s="1" t="s">
        <v>20</v>
      </c>
      <c r="K1356" s="3">
        <v>48.9</v>
      </c>
      <c r="L1356">
        <v>2</v>
      </c>
      <c r="M1356" s="3">
        <v>97.8</v>
      </c>
      <c r="N1356" s="1" t="s">
        <v>21</v>
      </c>
      <c r="O1356" s="1" t="s">
        <v>37</v>
      </c>
    </row>
    <row r="1357" spans="1:15" x14ac:dyDescent="0.3">
      <c r="A1357" s="1" t="s">
        <v>4260</v>
      </c>
      <c r="B1357" s="2">
        <v>45181</v>
      </c>
      <c r="C1357" s="1" t="s">
        <v>6671</v>
      </c>
      <c r="D1357" s="1" t="s">
        <v>60</v>
      </c>
      <c r="E1357">
        <v>2023</v>
      </c>
      <c r="F1357" s="1" t="s">
        <v>4261</v>
      </c>
      <c r="G1357" s="1" t="s">
        <v>4262</v>
      </c>
      <c r="H1357" s="1" t="s">
        <v>947</v>
      </c>
      <c r="I1357" s="1" t="s">
        <v>2283</v>
      </c>
      <c r="J1357" s="1" t="s">
        <v>87</v>
      </c>
      <c r="K1357" s="3">
        <v>49.93</v>
      </c>
      <c r="L1357">
        <v>4</v>
      </c>
      <c r="M1357" s="3">
        <v>199.72</v>
      </c>
      <c r="N1357" s="1" t="s">
        <v>21</v>
      </c>
      <c r="O1357" s="1" t="s">
        <v>52</v>
      </c>
    </row>
    <row r="1358" spans="1:15" x14ac:dyDescent="0.3">
      <c r="A1358" s="1" t="s">
        <v>4263</v>
      </c>
      <c r="B1358" s="2">
        <v>45509</v>
      </c>
      <c r="C1358" s="1" t="s">
        <v>6667</v>
      </c>
      <c r="D1358" s="1" t="s">
        <v>90</v>
      </c>
      <c r="E1358">
        <v>2024</v>
      </c>
      <c r="F1358" s="1" t="s">
        <v>3529</v>
      </c>
      <c r="G1358" s="1" t="s">
        <v>3530</v>
      </c>
      <c r="H1358" s="1" t="s">
        <v>2125</v>
      </c>
      <c r="I1358" s="1" t="s">
        <v>4264</v>
      </c>
      <c r="J1358" s="1" t="s">
        <v>20</v>
      </c>
      <c r="K1358" s="3">
        <v>6.69</v>
      </c>
      <c r="L1358">
        <v>4</v>
      </c>
      <c r="M1358" s="3">
        <v>26.76</v>
      </c>
      <c r="N1358" s="1" t="s">
        <v>29</v>
      </c>
      <c r="O1358" s="1" t="s">
        <v>30</v>
      </c>
    </row>
    <row r="1359" spans="1:15" x14ac:dyDescent="0.3">
      <c r="A1359" s="1" t="s">
        <v>4265</v>
      </c>
      <c r="B1359" s="2">
        <v>45496</v>
      </c>
      <c r="C1359" s="1" t="s">
        <v>6671</v>
      </c>
      <c r="D1359" s="1" t="s">
        <v>32</v>
      </c>
      <c r="E1359">
        <v>2024</v>
      </c>
      <c r="F1359" s="1" t="s">
        <v>686</v>
      </c>
      <c r="G1359" s="1" t="s">
        <v>1696</v>
      </c>
      <c r="H1359" s="1" t="s">
        <v>4266</v>
      </c>
      <c r="I1359" s="1" t="s">
        <v>4267</v>
      </c>
      <c r="J1359" s="1" t="s">
        <v>70</v>
      </c>
      <c r="K1359" s="3">
        <v>40.9</v>
      </c>
      <c r="L1359">
        <v>2</v>
      </c>
      <c r="M1359" s="3">
        <v>81.8</v>
      </c>
      <c r="N1359" s="1" t="s">
        <v>6669</v>
      </c>
      <c r="O1359" s="1" t="s">
        <v>44</v>
      </c>
    </row>
    <row r="1360" spans="1:15" x14ac:dyDescent="0.3">
      <c r="A1360" s="1" t="s">
        <v>4268</v>
      </c>
      <c r="B1360" s="2">
        <v>45766</v>
      </c>
      <c r="C1360" s="1" t="s">
        <v>6673</v>
      </c>
      <c r="D1360" s="1" t="s">
        <v>82</v>
      </c>
      <c r="E1360">
        <v>2025</v>
      </c>
      <c r="F1360" s="1" t="s">
        <v>2644</v>
      </c>
      <c r="G1360" s="1" t="s">
        <v>3316</v>
      </c>
      <c r="H1360" s="1" t="s">
        <v>4269</v>
      </c>
      <c r="I1360" s="1" t="s">
        <v>4270</v>
      </c>
      <c r="J1360" s="1" t="s">
        <v>20</v>
      </c>
      <c r="K1360" s="3">
        <v>36.76</v>
      </c>
      <c r="L1360">
        <v>2</v>
      </c>
      <c r="M1360" s="3">
        <v>73.52</v>
      </c>
      <c r="N1360" s="1" t="s">
        <v>21</v>
      </c>
      <c r="O1360" s="1" t="s">
        <v>80</v>
      </c>
    </row>
    <row r="1361" spans="1:15" x14ac:dyDescent="0.3">
      <c r="A1361" s="1" t="s">
        <v>4271</v>
      </c>
      <c r="B1361" s="2">
        <v>45053</v>
      </c>
      <c r="C1361" s="1" t="s">
        <v>6666</v>
      </c>
      <c r="D1361" s="1" t="s">
        <v>46</v>
      </c>
      <c r="E1361">
        <v>2023</v>
      </c>
      <c r="F1361" s="1" t="s">
        <v>139</v>
      </c>
      <c r="G1361" s="1" t="s">
        <v>140</v>
      </c>
      <c r="H1361" s="1" t="s">
        <v>4272</v>
      </c>
      <c r="I1361" s="1" t="s">
        <v>4273</v>
      </c>
      <c r="J1361" s="1" t="s">
        <v>87</v>
      </c>
      <c r="K1361" s="3">
        <v>19.53</v>
      </c>
      <c r="L1361">
        <v>3</v>
      </c>
      <c r="M1361" s="3">
        <v>58.59</v>
      </c>
      <c r="N1361" s="1" t="s">
        <v>88</v>
      </c>
      <c r="O1361" s="1" t="s">
        <v>37</v>
      </c>
    </row>
    <row r="1362" spans="1:15" x14ac:dyDescent="0.3">
      <c r="A1362" s="1" t="s">
        <v>4274</v>
      </c>
      <c r="B1362" s="2">
        <v>45799</v>
      </c>
      <c r="C1362" s="1" t="s">
        <v>6672</v>
      </c>
      <c r="D1362" s="1" t="s">
        <v>46</v>
      </c>
      <c r="E1362">
        <v>2025</v>
      </c>
      <c r="F1362" s="1" t="s">
        <v>548</v>
      </c>
      <c r="G1362" s="1" t="s">
        <v>3874</v>
      </c>
      <c r="H1362" s="1" t="s">
        <v>1100</v>
      </c>
      <c r="I1362" s="1" t="s">
        <v>1101</v>
      </c>
      <c r="J1362" s="1" t="s">
        <v>87</v>
      </c>
      <c r="K1362" s="3">
        <v>7.44</v>
      </c>
      <c r="L1362">
        <v>1</v>
      </c>
      <c r="M1362" s="3">
        <v>7.44</v>
      </c>
      <c r="N1362" s="1" t="s">
        <v>21</v>
      </c>
      <c r="O1362" s="1" t="s">
        <v>37</v>
      </c>
    </row>
    <row r="1363" spans="1:15" x14ac:dyDescent="0.3">
      <c r="A1363" s="1" t="s">
        <v>4275</v>
      </c>
      <c r="B1363" s="2">
        <v>44967</v>
      </c>
      <c r="C1363" s="1" t="s">
        <v>6668</v>
      </c>
      <c r="D1363" s="1" t="s">
        <v>39</v>
      </c>
      <c r="E1363">
        <v>2023</v>
      </c>
      <c r="F1363" s="1" t="s">
        <v>3503</v>
      </c>
      <c r="G1363" s="1" t="s">
        <v>3504</v>
      </c>
      <c r="H1363" s="1" t="s">
        <v>4276</v>
      </c>
      <c r="I1363" s="1" t="s">
        <v>4277</v>
      </c>
      <c r="J1363" s="1" t="s">
        <v>70</v>
      </c>
      <c r="K1363" s="3">
        <v>28.52</v>
      </c>
      <c r="L1363">
        <v>4</v>
      </c>
      <c r="M1363" s="3">
        <v>114.08</v>
      </c>
      <c r="N1363" s="1" t="s">
        <v>29</v>
      </c>
      <c r="O1363" s="1" t="s">
        <v>52</v>
      </c>
    </row>
    <row r="1364" spans="1:15" x14ac:dyDescent="0.3">
      <c r="A1364" s="1" t="s">
        <v>4278</v>
      </c>
      <c r="B1364" s="2">
        <v>45562</v>
      </c>
      <c r="C1364" s="1" t="s">
        <v>6668</v>
      </c>
      <c r="D1364" s="1" t="s">
        <v>60</v>
      </c>
      <c r="E1364">
        <v>2024</v>
      </c>
      <c r="F1364" s="1" t="s">
        <v>490</v>
      </c>
      <c r="G1364" s="1" t="s">
        <v>4279</v>
      </c>
      <c r="H1364" s="1" t="s">
        <v>4233</v>
      </c>
      <c r="I1364" s="1" t="s">
        <v>4234</v>
      </c>
      <c r="J1364" s="1" t="s">
        <v>51</v>
      </c>
      <c r="K1364" s="3">
        <v>24.9</v>
      </c>
      <c r="L1364">
        <v>3</v>
      </c>
      <c r="M1364" s="3">
        <v>74.7</v>
      </c>
      <c r="N1364" s="1" t="s">
        <v>6669</v>
      </c>
      <c r="O1364" s="1" t="s">
        <v>30</v>
      </c>
    </row>
    <row r="1365" spans="1:15" x14ac:dyDescent="0.3">
      <c r="A1365" s="1" t="s">
        <v>4280</v>
      </c>
      <c r="B1365" s="2">
        <v>45330</v>
      </c>
      <c r="C1365" s="1" t="s">
        <v>6672</v>
      </c>
      <c r="D1365" s="1" t="s">
        <v>39</v>
      </c>
      <c r="E1365">
        <v>2024</v>
      </c>
      <c r="F1365" s="1" t="s">
        <v>1434</v>
      </c>
      <c r="G1365" s="1" t="s">
        <v>1435</v>
      </c>
      <c r="H1365" s="1" t="s">
        <v>115</v>
      </c>
      <c r="I1365" s="1" t="s">
        <v>116</v>
      </c>
      <c r="J1365" s="1" t="s">
        <v>87</v>
      </c>
      <c r="K1365" s="3">
        <v>37.03</v>
      </c>
      <c r="L1365">
        <v>2</v>
      </c>
      <c r="M1365" s="3">
        <v>74.06</v>
      </c>
      <c r="N1365" s="1" t="s">
        <v>21</v>
      </c>
      <c r="O1365" s="1" t="s">
        <v>95</v>
      </c>
    </row>
    <row r="1366" spans="1:15" x14ac:dyDescent="0.3">
      <c r="A1366" s="1" t="s">
        <v>4281</v>
      </c>
      <c r="B1366" s="2">
        <v>45435</v>
      </c>
      <c r="C1366" s="1" t="s">
        <v>6672</v>
      </c>
      <c r="D1366" s="1" t="s">
        <v>46</v>
      </c>
      <c r="E1366">
        <v>2024</v>
      </c>
      <c r="F1366" s="1" t="s">
        <v>2813</v>
      </c>
      <c r="G1366" s="1" t="s">
        <v>3660</v>
      </c>
      <c r="H1366" s="1" t="s">
        <v>406</v>
      </c>
      <c r="I1366" s="1" t="s">
        <v>407</v>
      </c>
      <c r="J1366" s="1" t="s">
        <v>51</v>
      </c>
      <c r="K1366" s="3">
        <v>32.270000000000003</v>
      </c>
      <c r="L1366">
        <v>2</v>
      </c>
      <c r="M1366" s="3">
        <v>64.540000000000006</v>
      </c>
      <c r="N1366" s="1" t="s">
        <v>29</v>
      </c>
      <c r="O1366" s="1" t="s">
        <v>30</v>
      </c>
    </row>
    <row r="1367" spans="1:15" x14ac:dyDescent="0.3">
      <c r="A1367" s="1" t="s">
        <v>4282</v>
      </c>
      <c r="B1367" s="2">
        <v>45656</v>
      </c>
      <c r="C1367" s="1" t="s">
        <v>6667</v>
      </c>
      <c r="D1367" s="1" t="s">
        <v>107</v>
      </c>
      <c r="E1367">
        <v>2024</v>
      </c>
      <c r="F1367" s="1" t="s">
        <v>700</v>
      </c>
      <c r="G1367" s="1" t="s">
        <v>4283</v>
      </c>
      <c r="H1367" s="1" t="s">
        <v>989</v>
      </c>
      <c r="I1367" s="1" t="s">
        <v>990</v>
      </c>
      <c r="J1367" s="1" t="s">
        <v>20</v>
      </c>
      <c r="K1367" s="3">
        <v>18.25</v>
      </c>
      <c r="L1367">
        <v>2</v>
      </c>
      <c r="M1367" s="3">
        <v>36.5</v>
      </c>
      <c r="N1367" s="1" t="s">
        <v>21</v>
      </c>
      <c r="O1367" s="1" t="s">
        <v>22</v>
      </c>
    </row>
    <row r="1368" spans="1:15" x14ac:dyDescent="0.3">
      <c r="A1368" s="1" t="s">
        <v>4284</v>
      </c>
      <c r="B1368" s="2">
        <v>45356</v>
      </c>
      <c r="C1368" s="1" t="s">
        <v>6671</v>
      </c>
      <c r="D1368" s="1" t="s">
        <v>15</v>
      </c>
      <c r="E1368">
        <v>2024</v>
      </c>
      <c r="F1368" s="1" t="s">
        <v>2813</v>
      </c>
      <c r="G1368" s="1" t="s">
        <v>2814</v>
      </c>
      <c r="H1368" s="1" t="s">
        <v>2171</v>
      </c>
      <c r="I1368" s="1" t="s">
        <v>4285</v>
      </c>
      <c r="J1368" s="1" t="s">
        <v>51</v>
      </c>
      <c r="K1368" s="3">
        <v>29.93</v>
      </c>
      <c r="L1368">
        <v>5</v>
      </c>
      <c r="M1368" s="3">
        <v>149.65</v>
      </c>
      <c r="N1368" s="1" t="s">
        <v>21</v>
      </c>
      <c r="O1368" s="1" t="s">
        <v>44</v>
      </c>
    </row>
    <row r="1369" spans="1:15" x14ac:dyDescent="0.3">
      <c r="A1369" s="1" t="s">
        <v>4286</v>
      </c>
      <c r="B1369" s="2">
        <v>45807</v>
      </c>
      <c r="C1369" s="1" t="s">
        <v>6668</v>
      </c>
      <c r="D1369" s="1" t="s">
        <v>46</v>
      </c>
      <c r="E1369">
        <v>2025</v>
      </c>
      <c r="F1369" s="1" t="s">
        <v>4143</v>
      </c>
      <c r="G1369" s="1" t="s">
        <v>4144</v>
      </c>
      <c r="H1369" s="1" t="s">
        <v>568</v>
      </c>
      <c r="I1369" s="1" t="s">
        <v>3766</v>
      </c>
      <c r="J1369" s="1" t="s">
        <v>20</v>
      </c>
      <c r="K1369" s="3">
        <v>31.95</v>
      </c>
      <c r="L1369">
        <v>4</v>
      </c>
      <c r="M1369" s="3">
        <v>127.8</v>
      </c>
      <c r="N1369" s="1" t="s">
        <v>6669</v>
      </c>
      <c r="O1369" s="1" t="s">
        <v>37</v>
      </c>
    </row>
    <row r="1370" spans="1:15" x14ac:dyDescent="0.3">
      <c r="A1370" s="1" t="s">
        <v>4287</v>
      </c>
      <c r="B1370" s="2">
        <v>44927</v>
      </c>
      <c r="C1370" s="1" t="s">
        <v>6666</v>
      </c>
      <c r="D1370" s="1" t="s">
        <v>210</v>
      </c>
      <c r="E1370">
        <v>2023</v>
      </c>
      <c r="F1370" s="1" t="s">
        <v>700</v>
      </c>
      <c r="G1370" s="1" t="s">
        <v>1401</v>
      </c>
      <c r="H1370" s="1" t="s">
        <v>3113</v>
      </c>
      <c r="I1370" s="1" t="s">
        <v>3114</v>
      </c>
      <c r="J1370" s="1" t="s">
        <v>20</v>
      </c>
      <c r="K1370" s="3">
        <v>23.75</v>
      </c>
      <c r="L1370">
        <v>5</v>
      </c>
      <c r="M1370" s="3">
        <v>118.75</v>
      </c>
      <c r="N1370" s="1" t="s">
        <v>29</v>
      </c>
      <c r="O1370" s="1" t="s">
        <v>22</v>
      </c>
    </row>
    <row r="1371" spans="1:15" x14ac:dyDescent="0.3">
      <c r="A1371" s="1" t="s">
        <v>4288</v>
      </c>
      <c r="B1371" s="2">
        <v>45770</v>
      </c>
      <c r="C1371" s="1" t="s">
        <v>6670</v>
      </c>
      <c r="D1371" s="1" t="s">
        <v>82</v>
      </c>
      <c r="E1371">
        <v>2025</v>
      </c>
      <c r="F1371" s="1" t="s">
        <v>3109</v>
      </c>
      <c r="G1371" s="1" t="s">
        <v>4289</v>
      </c>
      <c r="H1371" s="1" t="s">
        <v>1487</v>
      </c>
      <c r="I1371" s="1" t="s">
        <v>1488</v>
      </c>
      <c r="J1371" s="1" t="s">
        <v>87</v>
      </c>
      <c r="K1371" s="3">
        <v>44.97</v>
      </c>
      <c r="L1371">
        <v>5</v>
      </c>
      <c r="M1371" s="3">
        <v>224.85</v>
      </c>
      <c r="N1371" s="1" t="s">
        <v>21</v>
      </c>
      <c r="O1371" s="1" t="s">
        <v>80</v>
      </c>
    </row>
    <row r="1372" spans="1:15" x14ac:dyDescent="0.3">
      <c r="A1372" s="1" t="s">
        <v>4290</v>
      </c>
      <c r="B1372" s="2">
        <v>44887</v>
      </c>
      <c r="C1372" s="1" t="s">
        <v>6671</v>
      </c>
      <c r="D1372" s="1" t="s">
        <v>54</v>
      </c>
      <c r="E1372">
        <v>2022</v>
      </c>
      <c r="F1372" s="1" t="s">
        <v>631</v>
      </c>
      <c r="G1372" s="1" t="s">
        <v>632</v>
      </c>
      <c r="H1372" s="1" t="s">
        <v>2590</v>
      </c>
      <c r="I1372" s="1" t="s">
        <v>4291</v>
      </c>
      <c r="J1372" s="1" t="s">
        <v>51</v>
      </c>
      <c r="K1372" s="3">
        <v>45.19</v>
      </c>
      <c r="L1372">
        <v>1</v>
      </c>
      <c r="M1372" s="3">
        <v>45.19</v>
      </c>
      <c r="N1372" s="1" t="s">
        <v>29</v>
      </c>
      <c r="O1372" s="1" t="s">
        <v>37</v>
      </c>
    </row>
    <row r="1373" spans="1:15" x14ac:dyDescent="0.3">
      <c r="A1373" s="1" t="s">
        <v>4292</v>
      </c>
      <c r="B1373" s="2">
        <v>44856</v>
      </c>
      <c r="C1373" s="1" t="s">
        <v>6673</v>
      </c>
      <c r="D1373" s="1" t="s">
        <v>133</v>
      </c>
      <c r="E1373">
        <v>2022</v>
      </c>
      <c r="F1373" s="1" t="s">
        <v>235</v>
      </c>
      <c r="G1373" s="1" t="s">
        <v>2427</v>
      </c>
      <c r="H1373" s="1" t="s">
        <v>161</v>
      </c>
      <c r="I1373" s="1" t="s">
        <v>1693</v>
      </c>
      <c r="J1373" s="1" t="s">
        <v>20</v>
      </c>
      <c r="K1373" s="3">
        <v>29.13</v>
      </c>
      <c r="L1373">
        <v>4</v>
      </c>
      <c r="M1373" s="3">
        <v>116.52</v>
      </c>
      <c r="N1373" s="1" t="s">
        <v>6669</v>
      </c>
      <c r="O1373" s="1" t="s">
        <v>22</v>
      </c>
    </row>
    <row r="1374" spans="1:15" x14ac:dyDescent="0.3">
      <c r="A1374" s="1" t="s">
        <v>4293</v>
      </c>
      <c r="B1374" s="2">
        <v>45318</v>
      </c>
      <c r="C1374" s="1" t="s">
        <v>6673</v>
      </c>
      <c r="D1374" s="1" t="s">
        <v>210</v>
      </c>
      <c r="E1374">
        <v>2024</v>
      </c>
      <c r="F1374" s="1" t="s">
        <v>4294</v>
      </c>
      <c r="G1374" s="1" t="s">
        <v>4295</v>
      </c>
      <c r="H1374" s="1" t="s">
        <v>191</v>
      </c>
      <c r="I1374" s="1" t="s">
        <v>4296</v>
      </c>
      <c r="J1374" s="1" t="s">
        <v>20</v>
      </c>
      <c r="K1374" s="3">
        <v>20.149999999999999</v>
      </c>
      <c r="L1374">
        <v>1</v>
      </c>
      <c r="M1374" s="3">
        <v>20.149999999999999</v>
      </c>
      <c r="N1374" s="1" t="s">
        <v>6669</v>
      </c>
      <c r="O1374" s="1" t="s">
        <v>30</v>
      </c>
    </row>
    <row r="1375" spans="1:15" x14ac:dyDescent="0.3">
      <c r="A1375" s="1" t="s">
        <v>4297</v>
      </c>
      <c r="B1375" s="2">
        <v>45432</v>
      </c>
      <c r="C1375" s="1" t="s">
        <v>6667</v>
      </c>
      <c r="D1375" s="1" t="s">
        <v>46</v>
      </c>
      <c r="E1375">
        <v>2024</v>
      </c>
      <c r="F1375" s="1" t="s">
        <v>2615</v>
      </c>
      <c r="G1375" s="1" t="s">
        <v>4298</v>
      </c>
      <c r="H1375" s="1" t="s">
        <v>4189</v>
      </c>
      <c r="I1375" s="1" t="s">
        <v>4299</v>
      </c>
      <c r="J1375" s="1" t="s">
        <v>87</v>
      </c>
      <c r="K1375" s="3">
        <v>36.6</v>
      </c>
      <c r="L1375">
        <v>4</v>
      </c>
      <c r="M1375" s="3">
        <v>146.4</v>
      </c>
      <c r="N1375" s="1" t="s">
        <v>88</v>
      </c>
      <c r="O1375" s="1" t="s">
        <v>52</v>
      </c>
    </row>
    <row r="1376" spans="1:15" x14ac:dyDescent="0.3">
      <c r="A1376" s="1" t="s">
        <v>4300</v>
      </c>
      <c r="B1376" s="2">
        <v>45642</v>
      </c>
      <c r="C1376" s="1" t="s">
        <v>6667</v>
      </c>
      <c r="D1376" s="1" t="s">
        <v>107</v>
      </c>
      <c r="E1376">
        <v>2024</v>
      </c>
      <c r="F1376" s="1" t="s">
        <v>4301</v>
      </c>
      <c r="G1376" s="1" t="s">
        <v>4302</v>
      </c>
      <c r="H1376" s="1" t="s">
        <v>4303</v>
      </c>
      <c r="I1376" s="1" t="s">
        <v>4304</v>
      </c>
      <c r="J1376" s="1" t="s">
        <v>51</v>
      </c>
      <c r="K1376" s="3">
        <v>44.42</v>
      </c>
      <c r="L1376">
        <v>4</v>
      </c>
      <c r="M1376" s="3">
        <v>177.68</v>
      </c>
      <c r="N1376" s="1" t="s">
        <v>29</v>
      </c>
      <c r="O1376" s="1" t="s">
        <v>37</v>
      </c>
    </row>
    <row r="1377" spans="1:15" x14ac:dyDescent="0.3">
      <c r="A1377" s="1" t="s">
        <v>4305</v>
      </c>
      <c r="B1377" s="2">
        <v>45536</v>
      </c>
      <c r="C1377" s="1" t="s">
        <v>6666</v>
      </c>
      <c r="D1377" s="1" t="s">
        <v>60</v>
      </c>
      <c r="E1377">
        <v>2024</v>
      </c>
      <c r="F1377" s="1" t="s">
        <v>3353</v>
      </c>
      <c r="G1377" s="1" t="s">
        <v>4306</v>
      </c>
      <c r="H1377" s="1" t="s">
        <v>4307</v>
      </c>
      <c r="I1377" s="1" t="s">
        <v>4308</v>
      </c>
      <c r="J1377" s="1" t="s">
        <v>87</v>
      </c>
      <c r="K1377" s="3">
        <v>38.32</v>
      </c>
      <c r="L1377">
        <v>2</v>
      </c>
      <c r="M1377" s="3">
        <v>76.64</v>
      </c>
      <c r="N1377" s="1" t="s">
        <v>88</v>
      </c>
      <c r="O1377" s="1" t="s">
        <v>52</v>
      </c>
    </row>
    <row r="1378" spans="1:15" x14ac:dyDescent="0.3">
      <c r="A1378" s="1" t="s">
        <v>4309</v>
      </c>
      <c r="B1378" s="2">
        <v>45637</v>
      </c>
      <c r="C1378" s="1" t="s">
        <v>6670</v>
      </c>
      <c r="D1378" s="1" t="s">
        <v>107</v>
      </c>
      <c r="E1378">
        <v>2024</v>
      </c>
      <c r="F1378" s="1" t="s">
        <v>611</v>
      </c>
      <c r="G1378" s="1" t="s">
        <v>3119</v>
      </c>
      <c r="H1378" s="1" t="s">
        <v>1546</v>
      </c>
      <c r="I1378" s="1" t="s">
        <v>1547</v>
      </c>
      <c r="J1378" s="1" t="s">
        <v>70</v>
      </c>
      <c r="K1378" s="3">
        <v>15.84</v>
      </c>
      <c r="L1378">
        <v>3</v>
      </c>
      <c r="M1378" s="3">
        <v>47.52</v>
      </c>
      <c r="N1378" s="1" t="s">
        <v>6669</v>
      </c>
      <c r="O1378" s="1" t="s">
        <v>52</v>
      </c>
    </row>
    <row r="1379" spans="1:15" x14ac:dyDescent="0.3">
      <c r="A1379" s="1" t="s">
        <v>4310</v>
      </c>
      <c r="B1379" s="2">
        <v>45115</v>
      </c>
      <c r="C1379" s="1" t="s">
        <v>6673</v>
      </c>
      <c r="D1379" s="1" t="s">
        <v>32</v>
      </c>
      <c r="E1379">
        <v>2023</v>
      </c>
      <c r="F1379" s="1" t="s">
        <v>1264</v>
      </c>
      <c r="G1379" s="1" t="s">
        <v>4311</v>
      </c>
      <c r="H1379" s="1" t="s">
        <v>1205</v>
      </c>
      <c r="I1379" s="1" t="s">
        <v>4312</v>
      </c>
      <c r="J1379" s="1" t="s">
        <v>87</v>
      </c>
      <c r="K1379" s="3">
        <v>34.409999999999997</v>
      </c>
      <c r="L1379">
        <v>2</v>
      </c>
      <c r="M1379" s="3">
        <v>68.819999999999993</v>
      </c>
      <c r="N1379" s="1" t="s">
        <v>21</v>
      </c>
      <c r="O1379" s="1" t="s">
        <v>193</v>
      </c>
    </row>
    <row r="1380" spans="1:15" x14ac:dyDescent="0.3">
      <c r="A1380" s="1" t="s">
        <v>4313</v>
      </c>
      <c r="B1380" s="2">
        <v>45369</v>
      </c>
      <c r="C1380" s="1" t="s">
        <v>6667</v>
      </c>
      <c r="D1380" s="1" t="s">
        <v>15</v>
      </c>
      <c r="E1380">
        <v>2024</v>
      </c>
      <c r="F1380" s="1" t="s">
        <v>3781</v>
      </c>
      <c r="G1380" s="1" t="s">
        <v>3782</v>
      </c>
      <c r="H1380" s="1" t="s">
        <v>2796</v>
      </c>
      <c r="I1380" s="1" t="s">
        <v>4314</v>
      </c>
      <c r="J1380" s="1" t="s">
        <v>20</v>
      </c>
      <c r="K1380" s="3">
        <v>34.200000000000003</v>
      </c>
      <c r="L1380">
        <v>2</v>
      </c>
      <c r="M1380" s="3">
        <v>68.400000000000006</v>
      </c>
      <c r="N1380" s="1" t="s">
        <v>29</v>
      </c>
      <c r="O1380" s="1" t="s">
        <v>22</v>
      </c>
    </row>
    <row r="1381" spans="1:15" x14ac:dyDescent="0.3">
      <c r="A1381" s="1" t="s">
        <v>4315</v>
      </c>
      <c r="B1381" s="2">
        <v>45519</v>
      </c>
      <c r="C1381" s="1" t="s">
        <v>6672</v>
      </c>
      <c r="D1381" s="1" t="s">
        <v>90</v>
      </c>
      <c r="E1381">
        <v>2024</v>
      </c>
      <c r="F1381" s="1" t="s">
        <v>4316</v>
      </c>
      <c r="G1381" s="1" t="s">
        <v>4317</v>
      </c>
      <c r="H1381" s="1" t="s">
        <v>878</v>
      </c>
      <c r="I1381" s="1" t="s">
        <v>879</v>
      </c>
      <c r="J1381" s="1" t="s">
        <v>51</v>
      </c>
      <c r="K1381" s="3">
        <v>32</v>
      </c>
      <c r="L1381">
        <v>2</v>
      </c>
      <c r="M1381" s="3">
        <v>64</v>
      </c>
      <c r="N1381" s="1" t="s">
        <v>21</v>
      </c>
      <c r="O1381" s="1" t="s">
        <v>95</v>
      </c>
    </row>
    <row r="1382" spans="1:15" x14ac:dyDescent="0.3">
      <c r="A1382" s="1" t="s">
        <v>4318</v>
      </c>
      <c r="B1382" s="2">
        <v>45015</v>
      </c>
      <c r="C1382" s="1" t="s">
        <v>6672</v>
      </c>
      <c r="D1382" s="1" t="s">
        <v>15</v>
      </c>
      <c r="E1382">
        <v>2023</v>
      </c>
      <c r="F1382" s="1" t="s">
        <v>102</v>
      </c>
      <c r="G1382" s="1" t="s">
        <v>4319</v>
      </c>
      <c r="H1382" s="1" t="s">
        <v>1029</v>
      </c>
      <c r="I1382" s="1" t="s">
        <v>1030</v>
      </c>
      <c r="J1382" s="1" t="s">
        <v>70</v>
      </c>
      <c r="K1382" s="3">
        <v>26.86</v>
      </c>
      <c r="L1382">
        <v>2</v>
      </c>
      <c r="M1382" s="3">
        <v>53.72</v>
      </c>
      <c r="N1382" s="1" t="s">
        <v>21</v>
      </c>
      <c r="O1382" s="1" t="s">
        <v>22</v>
      </c>
    </row>
    <row r="1383" spans="1:15" x14ac:dyDescent="0.3">
      <c r="A1383" s="1" t="s">
        <v>4320</v>
      </c>
      <c r="B1383" s="2">
        <v>45560</v>
      </c>
      <c r="C1383" s="1" t="s">
        <v>6670</v>
      </c>
      <c r="D1383" s="1" t="s">
        <v>60</v>
      </c>
      <c r="E1383">
        <v>2024</v>
      </c>
      <c r="F1383" s="1" t="s">
        <v>4321</v>
      </c>
      <c r="G1383" s="1" t="s">
        <v>4322</v>
      </c>
      <c r="H1383" s="1" t="s">
        <v>3425</v>
      </c>
      <c r="I1383" s="1" t="s">
        <v>3426</v>
      </c>
      <c r="J1383" s="1" t="s">
        <v>51</v>
      </c>
      <c r="K1383" s="3">
        <v>17.079999999999998</v>
      </c>
      <c r="L1383">
        <v>1</v>
      </c>
      <c r="M1383" s="3">
        <v>17.079999999999998</v>
      </c>
      <c r="N1383" s="1" t="s">
        <v>29</v>
      </c>
      <c r="O1383" s="1" t="s">
        <v>52</v>
      </c>
    </row>
    <row r="1384" spans="1:15" x14ac:dyDescent="0.3">
      <c r="A1384" s="1" t="s">
        <v>4323</v>
      </c>
      <c r="B1384" s="2">
        <v>45638</v>
      </c>
      <c r="C1384" s="1" t="s">
        <v>6672</v>
      </c>
      <c r="D1384" s="1" t="s">
        <v>107</v>
      </c>
      <c r="E1384">
        <v>2024</v>
      </c>
      <c r="F1384" s="1" t="s">
        <v>4324</v>
      </c>
      <c r="G1384" s="1" t="s">
        <v>4325</v>
      </c>
      <c r="H1384" s="1" t="s">
        <v>4326</v>
      </c>
      <c r="I1384" s="1" t="s">
        <v>4327</v>
      </c>
      <c r="J1384" s="1" t="s">
        <v>20</v>
      </c>
      <c r="K1384" s="3">
        <v>42.34</v>
      </c>
      <c r="L1384">
        <v>4</v>
      </c>
      <c r="M1384" s="3">
        <v>169.36</v>
      </c>
      <c r="N1384" s="1" t="s">
        <v>6669</v>
      </c>
      <c r="O1384" s="1" t="s">
        <v>44</v>
      </c>
    </row>
    <row r="1385" spans="1:15" x14ac:dyDescent="0.3">
      <c r="A1385" s="1" t="s">
        <v>4328</v>
      </c>
      <c r="B1385" s="2">
        <v>45054</v>
      </c>
      <c r="C1385" s="1" t="s">
        <v>6667</v>
      </c>
      <c r="D1385" s="1" t="s">
        <v>46</v>
      </c>
      <c r="E1385">
        <v>2023</v>
      </c>
      <c r="F1385" s="1" t="s">
        <v>705</v>
      </c>
      <c r="G1385" s="1" t="s">
        <v>706</v>
      </c>
      <c r="H1385" s="1" t="s">
        <v>1314</v>
      </c>
      <c r="I1385" s="1" t="s">
        <v>3723</v>
      </c>
      <c r="J1385" s="1" t="s">
        <v>20</v>
      </c>
      <c r="K1385" s="3">
        <v>43.71</v>
      </c>
      <c r="L1385">
        <v>1</v>
      </c>
      <c r="M1385" s="3">
        <v>43.71</v>
      </c>
      <c r="N1385" s="1" t="s">
        <v>6669</v>
      </c>
      <c r="O1385" s="1" t="s">
        <v>22</v>
      </c>
    </row>
    <row r="1386" spans="1:15" x14ac:dyDescent="0.3">
      <c r="A1386" s="1" t="s">
        <v>4329</v>
      </c>
      <c r="B1386" s="2">
        <v>45649</v>
      </c>
      <c r="C1386" s="1" t="s">
        <v>6667</v>
      </c>
      <c r="D1386" s="1" t="s">
        <v>107</v>
      </c>
      <c r="E1386">
        <v>2024</v>
      </c>
      <c r="F1386" s="1" t="s">
        <v>1388</v>
      </c>
      <c r="G1386" s="1" t="s">
        <v>3376</v>
      </c>
      <c r="H1386" s="1" t="s">
        <v>1158</v>
      </c>
      <c r="I1386" s="1" t="s">
        <v>3448</v>
      </c>
      <c r="J1386" s="1" t="s">
        <v>20</v>
      </c>
      <c r="K1386" s="3">
        <v>14.55</v>
      </c>
      <c r="L1386">
        <v>3</v>
      </c>
      <c r="M1386" s="3">
        <v>43.65</v>
      </c>
      <c r="N1386" s="1" t="s">
        <v>21</v>
      </c>
      <c r="O1386" s="1" t="s">
        <v>44</v>
      </c>
    </row>
    <row r="1387" spans="1:15" x14ac:dyDescent="0.3">
      <c r="A1387" s="1" t="s">
        <v>4330</v>
      </c>
      <c r="B1387" s="2">
        <v>45308</v>
      </c>
      <c r="C1387" s="1" t="s">
        <v>6670</v>
      </c>
      <c r="D1387" s="1" t="s">
        <v>210</v>
      </c>
      <c r="E1387">
        <v>2024</v>
      </c>
      <c r="F1387" s="1" t="s">
        <v>2870</v>
      </c>
      <c r="G1387" s="1" t="s">
        <v>2871</v>
      </c>
      <c r="H1387" s="1" t="s">
        <v>1762</v>
      </c>
      <c r="I1387" s="1" t="s">
        <v>1763</v>
      </c>
      <c r="J1387" s="1" t="s">
        <v>51</v>
      </c>
      <c r="K1387" s="3">
        <v>5.08</v>
      </c>
      <c r="L1387">
        <v>4</v>
      </c>
      <c r="M1387" s="3">
        <v>20.32</v>
      </c>
      <c r="N1387" s="1" t="s">
        <v>21</v>
      </c>
      <c r="O1387" s="1" t="s">
        <v>44</v>
      </c>
    </row>
    <row r="1388" spans="1:15" x14ac:dyDescent="0.3">
      <c r="A1388" s="1" t="s">
        <v>4331</v>
      </c>
      <c r="B1388" s="2">
        <v>45014</v>
      </c>
      <c r="C1388" s="1" t="s">
        <v>6670</v>
      </c>
      <c r="D1388" s="1" t="s">
        <v>15</v>
      </c>
      <c r="E1388">
        <v>2023</v>
      </c>
      <c r="F1388" s="1" t="s">
        <v>3493</v>
      </c>
      <c r="G1388" s="1" t="s">
        <v>4332</v>
      </c>
      <c r="H1388" s="1" t="s">
        <v>4333</v>
      </c>
      <c r="I1388" s="1" t="s">
        <v>4334</v>
      </c>
      <c r="J1388" s="1" t="s">
        <v>70</v>
      </c>
      <c r="K1388" s="3">
        <v>16.45</v>
      </c>
      <c r="L1388">
        <v>1</v>
      </c>
      <c r="M1388" s="3">
        <v>16.45</v>
      </c>
      <c r="N1388" s="1" t="s">
        <v>29</v>
      </c>
      <c r="O1388" s="1" t="s">
        <v>52</v>
      </c>
    </row>
    <row r="1389" spans="1:15" x14ac:dyDescent="0.3">
      <c r="A1389" s="1" t="s">
        <v>4335</v>
      </c>
      <c r="B1389" s="2">
        <v>45572</v>
      </c>
      <c r="C1389" s="1" t="s">
        <v>6667</v>
      </c>
      <c r="D1389" s="1" t="s">
        <v>133</v>
      </c>
      <c r="E1389">
        <v>2024</v>
      </c>
      <c r="F1389" s="1" t="s">
        <v>47</v>
      </c>
      <c r="G1389" s="1" t="s">
        <v>48</v>
      </c>
      <c r="H1389" s="1" t="s">
        <v>936</v>
      </c>
      <c r="I1389" s="1" t="s">
        <v>1292</v>
      </c>
      <c r="J1389" s="1" t="s">
        <v>20</v>
      </c>
      <c r="K1389" s="3">
        <v>23.41</v>
      </c>
      <c r="L1389">
        <v>2</v>
      </c>
      <c r="M1389" s="3">
        <v>46.82</v>
      </c>
      <c r="N1389" s="1" t="s">
        <v>6669</v>
      </c>
      <c r="O1389" s="1" t="s">
        <v>30</v>
      </c>
    </row>
    <row r="1390" spans="1:15" x14ac:dyDescent="0.3">
      <c r="A1390" s="1" t="s">
        <v>4336</v>
      </c>
      <c r="B1390" s="2">
        <v>45096</v>
      </c>
      <c r="C1390" s="1" t="s">
        <v>6667</v>
      </c>
      <c r="D1390" s="1" t="s">
        <v>24</v>
      </c>
      <c r="E1390">
        <v>2023</v>
      </c>
      <c r="F1390" s="1" t="s">
        <v>898</v>
      </c>
      <c r="G1390" s="1" t="s">
        <v>899</v>
      </c>
      <c r="H1390" s="1" t="s">
        <v>1948</v>
      </c>
      <c r="I1390" s="1" t="s">
        <v>3292</v>
      </c>
      <c r="J1390" s="1" t="s">
        <v>20</v>
      </c>
      <c r="K1390" s="3">
        <v>20.66</v>
      </c>
      <c r="L1390">
        <v>1</v>
      </c>
      <c r="M1390" s="3">
        <v>20.66</v>
      </c>
      <c r="N1390" s="1" t="s">
        <v>29</v>
      </c>
      <c r="O1390" s="1" t="s">
        <v>30</v>
      </c>
    </row>
    <row r="1391" spans="1:15" x14ac:dyDescent="0.3">
      <c r="A1391" s="1" t="s">
        <v>4337</v>
      </c>
      <c r="B1391" s="2">
        <v>45253</v>
      </c>
      <c r="C1391" s="1" t="s">
        <v>6672</v>
      </c>
      <c r="D1391" s="1" t="s">
        <v>54</v>
      </c>
      <c r="E1391">
        <v>2023</v>
      </c>
      <c r="F1391" s="1" t="s">
        <v>1600</v>
      </c>
      <c r="G1391" s="1" t="s">
        <v>1601</v>
      </c>
      <c r="H1391" s="1" t="s">
        <v>4338</v>
      </c>
      <c r="I1391" s="1" t="s">
        <v>4339</v>
      </c>
      <c r="J1391" s="1" t="s">
        <v>51</v>
      </c>
      <c r="K1391" s="3">
        <v>8.26</v>
      </c>
      <c r="L1391">
        <v>2</v>
      </c>
      <c r="M1391" s="3">
        <v>16.52</v>
      </c>
      <c r="N1391" s="1" t="s">
        <v>21</v>
      </c>
      <c r="O1391" s="1" t="s">
        <v>193</v>
      </c>
    </row>
    <row r="1392" spans="1:15" x14ac:dyDescent="0.3">
      <c r="A1392" s="1" t="s">
        <v>4340</v>
      </c>
      <c r="B1392" s="2">
        <v>45632</v>
      </c>
      <c r="C1392" s="1" t="s">
        <v>6668</v>
      </c>
      <c r="D1392" s="1" t="s">
        <v>107</v>
      </c>
      <c r="E1392">
        <v>2024</v>
      </c>
      <c r="F1392" s="1" t="s">
        <v>715</v>
      </c>
      <c r="G1392" s="1" t="s">
        <v>4341</v>
      </c>
      <c r="H1392" s="1" t="s">
        <v>3645</v>
      </c>
      <c r="I1392" s="1" t="s">
        <v>3646</v>
      </c>
      <c r="J1392" s="1" t="s">
        <v>51</v>
      </c>
      <c r="K1392" s="3">
        <v>17.78</v>
      </c>
      <c r="L1392">
        <v>1</v>
      </c>
      <c r="M1392" s="3">
        <v>17.78</v>
      </c>
      <c r="N1392" s="1" t="s">
        <v>6669</v>
      </c>
      <c r="O1392" s="1" t="s">
        <v>52</v>
      </c>
    </row>
    <row r="1393" spans="1:15" x14ac:dyDescent="0.3">
      <c r="A1393" s="1" t="s">
        <v>4342</v>
      </c>
      <c r="B1393" s="2">
        <v>45697</v>
      </c>
      <c r="C1393" s="1" t="s">
        <v>6666</v>
      </c>
      <c r="D1393" s="1" t="s">
        <v>39</v>
      </c>
      <c r="E1393">
        <v>2025</v>
      </c>
      <c r="F1393" s="1" t="s">
        <v>368</v>
      </c>
      <c r="G1393" s="1" t="s">
        <v>369</v>
      </c>
      <c r="H1393" s="1" t="s">
        <v>393</v>
      </c>
      <c r="I1393" s="1" t="s">
        <v>3184</v>
      </c>
      <c r="J1393" s="1" t="s">
        <v>20</v>
      </c>
      <c r="K1393" s="3">
        <v>40.42</v>
      </c>
      <c r="L1393">
        <v>5</v>
      </c>
      <c r="M1393" s="3">
        <v>202.1</v>
      </c>
      <c r="N1393" s="1" t="s">
        <v>6669</v>
      </c>
      <c r="O1393" s="1" t="s">
        <v>95</v>
      </c>
    </row>
    <row r="1394" spans="1:15" x14ac:dyDescent="0.3">
      <c r="A1394" s="1" t="s">
        <v>4343</v>
      </c>
      <c r="B1394" s="2">
        <v>45240</v>
      </c>
      <c r="C1394" s="1" t="s">
        <v>6668</v>
      </c>
      <c r="D1394" s="1" t="s">
        <v>54</v>
      </c>
      <c r="E1394">
        <v>2023</v>
      </c>
      <c r="F1394" s="1" t="s">
        <v>285</v>
      </c>
      <c r="G1394" s="1" t="s">
        <v>3709</v>
      </c>
      <c r="H1394" s="1" t="s">
        <v>923</v>
      </c>
      <c r="I1394" s="1" t="s">
        <v>4344</v>
      </c>
      <c r="J1394" s="1" t="s">
        <v>70</v>
      </c>
      <c r="K1394" s="3">
        <v>39.840000000000003</v>
      </c>
      <c r="L1394">
        <v>2</v>
      </c>
      <c r="M1394" s="3">
        <v>79.680000000000007</v>
      </c>
      <c r="N1394" s="1" t="s">
        <v>21</v>
      </c>
      <c r="O1394" s="1" t="s">
        <v>80</v>
      </c>
    </row>
    <row r="1395" spans="1:15" x14ac:dyDescent="0.3">
      <c r="A1395" s="1" t="s">
        <v>4345</v>
      </c>
      <c r="B1395" s="2">
        <v>45636</v>
      </c>
      <c r="C1395" s="1" t="s">
        <v>6671</v>
      </c>
      <c r="D1395" s="1" t="s">
        <v>107</v>
      </c>
      <c r="E1395">
        <v>2024</v>
      </c>
      <c r="F1395" s="1" t="s">
        <v>2295</v>
      </c>
      <c r="G1395" s="1" t="s">
        <v>2296</v>
      </c>
      <c r="H1395" s="1" t="s">
        <v>4346</v>
      </c>
      <c r="I1395" s="1" t="s">
        <v>4347</v>
      </c>
      <c r="J1395" s="1" t="s">
        <v>70</v>
      </c>
      <c r="K1395" s="3">
        <v>15.79</v>
      </c>
      <c r="L1395">
        <v>2</v>
      </c>
      <c r="M1395" s="3">
        <v>31.58</v>
      </c>
      <c r="N1395" s="1" t="s">
        <v>6669</v>
      </c>
      <c r="O1395" s="1" t="s">
        <v>22</v>
      </c>
    </row>
    <row r="1396" spans="1:15" x14ac:dyDescent="0.3">
      <c r="A1396" s="1" t="s">
        <v>4348</v>
      </c>
      <c r="B1396" s="2">
        <v>44849</v>
      </c>
      <c r="C1396" s="1" t="s">
        <v>6673</v>
      </c>
      <c r="D1396" s="1" t="s">
        <v>133</v>
      </c>
      <c r="E1396">
        <v>2022</v>
      </c>
      <c r="F1396" s="1" t="s">
        <v>1616</v>
      </c>
      <c r="G1396" s="1" t="s">
        <v>1617</v>
      </c>
      <c r="H1396" s="1" t="s">
        <v>4266</v>
      </c>
      <c r="I1396" s="1" t="s">
        <v>4349</v>
      </c>
      <c r="J1396" s="1" t="s">
        <v>20</v>
      </c>
      <c r="K1396" s="3">
        <v>6.57</v>
      </c>
      <c r="L1396">
        <v>1</v>
      </c>
      <c r="M1396" s="3">
        <v>6.57</v>
      </c>
      <c r="N1396" s="1" t="s">
        <v>6669</v>
      </c>
      <c r="O1396" s="1" t="s">
        <v>22</v>
      </c>
    </row>
    <row r="1397" spans="1:15" x14ac:dyDescent="0.3">
      <c r="A1397" s="1" t="s">
        <v>4350</v>
      </c>
      <c r="B1397" s="2">
        <v>45505</v>
      </c>
      <c r="C1397" s="1" t="s">
        <v>6672</v>
      </c>
      <c r="D1397" s="1" t="s">
        <v>90</v>
      </c>
      <c r="E1397">
        <v>2024</v>
      </c>
      <c r="F1397" s="1" t="s">
        <v>1095</v>
      </c>
      <c r="G1397" s="1" t="s">
        <v>1096</v>
      </c>
      <c r="H1397" s="1" t="s">
        <v>1899</v>
      </c>
      <c r="I1397" s="1" t="s">
        <v>1900</v>
      </c>
      <c r="J1397" s="1" t="s">
        <v>70</v>
      </c>
      <c r="K1397" s="3">
        <v>16.07</v>
      </c>
      <c r="L1397">
        <v>3</v>
      </c>
      <c r="M1397" s="3">
        <v>48.21</v>
      </c>
      <c r="N1397" s="1" t="s">
        <v>21</v>
      </c>
      <c r="O1397" s="1" t="s">
        <v>95</v>
      </c>
    </row>
    <row r="1398" spans="1:15" x14ac:dyDescent="0.3">
      <c r="A1398" s="1" t="s">
        <v>4351</v>
      </c>
      <c r="B1398" s="2">
        <v>45346</v>
      </c>
      <c r="C1398" s="1" t="s">
        <v>6673</v>
      </c>
      <c r="D1398" s="1" t="s">
        <v>39</v>
      </c>
      <c r="E1398">
        <v>2024</v>
      </c>
      <c r="F1398" s="1" t="s">
        <v>1465</v>
      </c>
      <c r="G1398" s="1" t="s">
        <v>4352</v>
      </c>
      <c r="H1398" s="1" t="s">
        <v>2234</v>
      </c>
      <c r="I1398" s="1" t="s">
        <v>4353</v>
      </c>
      <c r="J1398" s="1" t="s">
        <v>51</v>
      </c>
      <c r="K1398" s="3">
        <v>9.31</v>
      </c>
      <c r="L1398">
        <v>1</v>
      </c>
      <c r="M1398" s="3">
        <v>9.31</v>
      </c>
      <c r="N1398" s="1" t="s">
        <v>88</v>
      </c>
      <c r="O1398" s="1" t="s">
        <v>22</v>
      </c>
    </row>
    <row r="1399" spans="1:15" x14ac:dyDescent="0.3">
      <c r="A1399" s="1" t="s">
        <v>4354</v>
      </c>
      <c r="B1399" s="2">
        <v>45284</v>
      </c>
      <c r="C1399" s="1" t="s">
        <v>6666</v>
      </c>
      <c r="D1399" s="1" t="s">
        <v>107</v>
      </c>
      <c r="E1399">
        <v>2023</v>
      </c>
      <c r="F1399" s="1" t="s">
        <v>737</v>
      </c>
      <c r="G1399" s="1" t="s">
        <v>1629</v>
      </c>
      <c r="H1399" s="1" t="s">
        <v>4355</v>
      </c>
      <c r="I1399" s="1" t="s">
        <v>4356</v>
      </c>
      <c r="J1399" s="1" t="s">
        <v>20</v>
      </c>
      <c r="K1399" s="3">
        <v>34.58</v>
      </c>
      <c r="L1399">
        <v>1</v>
      </c>
      <c r="M1399" s="3">
        <v>34.58</v>
      </c>
      <c r="N1399" s="1" t="s">
        <v>6669</v>
      </c>
      <c r="O1399" s="1" t="s">
        <v>22</v>
      </c>
    </row>
    <row r="1400" spans="1:15" x14ac:dyDescent="0.3">
      <c r="A1400" s="1" t="s">
        <v>4357</v>
      </c>
      <c r="B1400" s="2">
        <v>44963</v>
      </c>
      <c r="C1400" s="1" t="s">
        <v>6667</v>
      </c>
      <c r="D1400" s="1" t="s">
        <v>39</v>
      </c>
      <c r="E1400">
        <v>2023</v>
      </c>
      <c r="F1400" s="1" t="s">
        <v>997</v>
      </c>
      <c r="G1400" s="1" t="s">
        <v>998</v>
      </c>
      <c r="H1400" s="1" t="s">
        <v>1825</v>
      </c>
      <c r="I1400" s="1" t="s">
        <v>4358</v>
      </c>
      <c r="J1400" s="1" t="s">
        <v>70</v>
      </c>
      <c r="K1400" s="3">
        <v>48.76</v>
      </c>
      <c r="L1400">
        <v>4</v>
      </c>
      <c r="M1400" s="3">
        <v>195.04</v>
      </c>
      <c r="N1400" s="1" t="s">
        <v>29</v>
      </c>
      <c r="O1400" s="1" t="s">
        <v>44</v>
      </c>
    </row>
    <row r="1401" spans="1:15" x14ac:dyDescent="0.3">
      <c r="A1401" s="1" t="s">
        <v>4359</v>
      </c>
      <c r="B1401" s="2">
        <v>45286</v>
      </c>
      <c r="C1401" s="1" t="s">
        <v>6671</v>
      </c>
      <c r="D1401" s="1" t="s">
        <v>107</v>
      </c>
      <c r="E1401">
        <v>2023</v>
      </c>
      <c r="F1401" s="1" t="s">
        <v>3553</v>
      </c>
      <c r="G1401" s="1" t="s">
        <v>3554</v>
      </c>
      <c r="H1401" s="1" t="s">
        <v>1004</v>
      </c>
      <c r="I1401" s="1" t="s">
        <v>1005</v>
      </c>
      <c r="J1401" s="1" t="s">
        <v>20</v>
      </c>
      <c r="K1401" s="3">
        <v>25.19</v>
      </c>
      <c r="L1401">
        <v>5</v>
      </c>
      <c r="M1401" s="3">
        <v>125.95</v>
      </c>
      <c r="N1401" s="1" t="s">
        <v>29</v>
      </c>
      <c r="O1401" s="1" t="s">
        <v>22</v>
      </c>
    </row>
    <row r="1402" spans="1:15" x14ac:dyDescent="0.3">
      <c r="A1402" s="1" t="s">
        <v>4360</v>
      </c>
      <c r="B1402" s="2">
        <v>44827</v>
      </c>
      <c r="C1402" s="1" t="s">
        <v>6668</v>
      </c>
      <c r="D1402" s="1" t="s">
        <v>60</v>
      </c>
      <c r="E1402">
        <v>2022</v>
      </c>
      <c r="F1402" s="1" t="s">
        <v>404</v>
      </c>
      <c r="G1402" s="1" t="s">
        <v>405</v>
      </c>
      <c r="H1402" s="1" t="s">
        <v>2151</v>
      </c>
      <c r="I1402" s="1" t="s">
        <v>2152</v>
      </c>
      <c r="J1402" s="1" t="s">
        <v>20</v>
      </c>
      <c r="K1402" s="3">
        <v>29.27</v>
      </c>
      <c r="L1402">
        <v>5</v>
      </c>
      <c r="M1402" s="3">
        <v>146.35</v>
      </c>
      <c r="N1402" s="1" t="s">
        <v>29</v>
      </c>
      <c r="O1402" s="1" t="s">
        <v>22</v>
      </c>
    </row>
    <row r="1403" spans="1:15" x14ac:dyDescent="0.3">
      <c r="A1403" s="1" t="s">
        <v>4361</v>
      </c>
      <c r="B1403" s="2">
        <v>45204</v>
      </c>
      <c r="C1403" s="1" t="s">
        <v>6672</v>
      </c>
      <c r="D1403" s="1" t="s">
        <v>133</v>
      </c>
      <c r="E1403">
        <v>2023</v>
      </c>
      <c r="F1403" s="1" t="s">
        <v>4362</v>
      </c>
      <c r="G1403" s="1" t="s">
        <v>4363</v>
      </c>
      <c r="H1403" s="1" t="s">
        <v>1007</v>
      </c>
      <c r="I1403" s="1" t="s">
        <v>1635</v>
      </c>
      <c r="J1403" s="1" t="s">
        <v>70</v>
      </c>
      <c r="K1403" s="3">
        <v>18.57</v>
      </c>
      <c r="L1403">
        <v>1</v>
      </c>
      <c r="M1403" s="3">
        <v>18.57</v>
      </c>
      <c r="N1403" s="1" t="s">
        <v>6669</v>
      </c>
      <c r="O1403" s="1" t="s">
        <v>37</v>
      </c>
    </row>
    <row r="1404" spans="1:15" x14ac:dyDescent="0.3">
      <c r="A1404" s="1" t="s">
        <v>4364</v>
      </c>
      <c r="B1404" s="2">
        <v>45515</v>
      </c>
      <c r="C1404" s="1" t="s">
        <v>6666</v>
      </c>
      <c r="D1404" s="1" t="s">
        <v>90</v>
      </c>
      <c r="E1404">
        <v>2024</v>
      </c>
      <c r="F1404" s="1" t="s">
        <v>1106</v>
      </c>
      <c r="G1404" s="1" t="s">
        <v>1107</v>
      </c>
      <c r="H1404" s="1" t="s">
        <v>4365</v>
      </c>
      <c r="I1404" s="1" t="s">
        <v>4366</v>
      </c>
      <c r="J1404" s="1" t="s">
        <v>70</v>
      </c>
      <c r="K1404" s="3">
        <v>43.85</v>
      </c>
      <c r="L1404">
        <v>3</v>
      </c>
      <c r="M1404" s="3">
        <v>131.55000000000001</v>
      </c>
      <c r="N1404" s="1" t="s">
        <v>29</v>
      </c>
      <c r="O1404" s="1" t="s">
        <v>80</v>
      </c>
    </row>
    <row r="1405" spans="1:15" x14ac:dyDescent="0.3">
      <c r="A1405" s="1" t="s">
        <v>4367</v>
      </c>
      <c r="B1405" s="2">
        <v>45203</v>
      </c>
      <c r="C1405" s="1" t="s">
        <v>6670</v>
      </c>
      <c r="D1405" s="1" t="s">
        <v>133</v>
      </c>
      <c r="E1405">
        <v>2023</v>
      </c>
      <c r="F1405" s="1" t="s">
        <v>912</v>
      </c>
      <c r="G1405" s="1" t="s">
        <v>913</v>
      </c>
      <c r="H1405" s="1" t="s">
        <v>223</v>
      </c>
      <c r="I1405" s="1" t="s">
        <v>224</v>
      </c>
      <c r="J1405" s="1" t="s">
        <v>20</v>
      </c>
      <c r="K1405" s="3">
        <v>30.91</v>
      </c>
      <c r="L1405">
        <v>5</v>
      </c>
      <c r="M1405" s="3">
        <v>154.55000000000001</v>
      </c>
      <c r="N1405" s="1" t="s">
        <v>6669</v>
      </c>
      <c r="O1405" s="1" t="s">
        <v>44</v>
      </c>
    </row>
    <row r="1406" spans="1:15" x14ac:dyDescent="0.3">
      <c r="A1406" s="1" t="s">
        <v>4368</v>
      </c>
      <c r="B1406" s="2">
        <v>45149</v>
      </c>
      <c r="C1406" s="1" t="s">
        <v>6668</v>
      </c>
      <c r="D1406" s="1" t="s">
        <v>90</v>
      </c>
      <c r="E1406">
        <v>2023</v>
      </c>
      <c r="F1406" s="1" t="s">
        <v>1449</v>
      </c>
      <c r="G1406" s="1" t="s">
        <v>4369</v>
      </c>
      <c r="H1406" s="1" t="s">
        <v>1428</v>
      </c>
      <c r="I1406" s="1" t="s">
        <v>1429</v>
      </c>
      <c r="J1406" s="1" t="s">
        <v>20</v>
      </c>
      <c r="K1406" s="3">
        <v>30.29</v>
      </c>
      <c r="L1406">
        <v>1</v>
      </c>
      <c r="M1406" s="3">
        <v>30.29</v>
      </c>
      <c r="N1406" s="1" t="s">
        <v>21</v>
      </c>
      <c r="O1406" s="1" t="s">
        <v>22</v>
      </c>
    </row>
    <row r="1407" spans="1:15" x14ac:dyDescent="0.3">
      <c r="A1407" s="1" t="s">
        <v>4370</v>
      </c>
      <c r="B1407" s="2">
        <v>45250</v>
      </c>
      <c r="C1407" s="1" t="s">
        <v>6667</v>
      </c>
      <c r="D1407" s="1" t="s">
        <v>54</v>
      </c>
      <c r="E1407">
        <v>2023</v>
      </c>
      <c r="F1407" s="1" t="s">
        <v>3690</v>
      </c>
      <c r="G1407" s="1" t="s">
        <v>3691</v>
      </c>
      <c r="H1407" s="1" t="s">
        <v>342</v>
      </c>
      <c r="I1407" s="1" t="s">
        <v>343</v>
      </c>
      <c r="J1407" s="1" t="s">
        <v>87</v>
      </c>
      <c r="K1407" s="3">
        <v>35.29</v>
      </c>
      <c r="L1407">
        <v>5</v>
      </c>
      <c r="M1407" s="3">
        <v>176.45</v>
      </c>
      <c r="N1407" s="1" t="s">
        <v>6669</v>
      </c>
      <c r="O1407" s="1" t="s">
        <v>80</v>
      </c>
    </row>
    <row r="1408" spans="1:15" x14ac:dyDescent="0.3">
      <c r="A1408" s="1" t="s">
        <v>4371</v>
      </c>
      <c r="B1408" s="2">
        <v>45613</v>
      </c>
      <c r="C1408" s="1" t="s">
        <v>6666</v>
      </c>
      <c r="D1408" s="1" t="s">
        <v>54</v>
      </c>
      <c r="E1408">
        <v>2024</v>
      </c>
      <c r="F1408" s="1" t="s">
        <v>2625</v>
      </c>
      <c r="G1408" s="1" t="s">
        <v>2626</v>
      </c>
      <c r="H1408" s="1" t="s">
        <v>1378</v>
      </c>
      <c r="I1408" s="1" t="s">
        <v>4372</v>
      </c>
      <c r="J1408" s="1" t="s">
        <v>87</v>
      </c>
      <c r="K1408" s="3">
        <v>34.11</v>
      </c>
      <c r="L1408">
        <v>3</v>
      </c>
      <c r="M1408" s="3">
        <v>102.33</v>
      </c>
      <c r="N1408" s="1" t="s">
        <v>21</v>
      </c>
      <c r="O1408" s="1" t="s">
        <v>95</v>
      </c>
    </row>
    <row r="1409" spans="1:15" x14ac:dyDescent="0.3">
      <c r="A1409" s="1" t="s">
        <v>4373</v>
      </c>
      <c r="B1409" s="2">
        <v>44933</v>
      </c>
      <c r="C1409" s="1" t="s">
        <v>6673</v>
      </c>
      <c r="D1409" s="1" t="s">
        <v>210</v>
      </c>
      <c r="E1409">
        <v>2023</v>
      </c>
      <c r="F1409" s="1" t="s">
        <v>4374</v>
      </c>
      <c r="G1409" s="1" t="s">
        <v>4375</v>
      </c>
      <c r="H1409" s="1" t="s">
        <v>4376</v>
      </c>
      <c r="I1409" s="1" t="s">
        <v>4377</v>
      </c>
      <c r="J1409" s="1" t="s">
        <v>70</v>
      </c>
      <c r="K1409" s="3">
        <v>29.26</v>
      </c>
      <c r="L1409">
        <v>2</v>
      </c>
      <c r="M1409" s="3">
        <v>58.52</v>
      </c>
      <c r="N1409" s="1" t="s">
        <v>21</v>
      </c>
      <c r="O1409" s="1" t="s">
        <v>44</v>
      </c>
    </row>
    <row r="1410" spans="1:15" x14ac:dyDescent="0.3">
      <c r="A1410" s="1" t="s">
        <v>4378</v>
      </c>
      <c r="B1410" s="2">
        <v>45584</v>
      </c>
      <c r="C1410" s="1" t="s">
        <v>6673</v>
      </c>
      <c r="D1410" s="1" t="s">
        <v>133</v>
      </c>
      <c r="E1410">
        <v>2024</v>
      </c>
      <c r="F1410" s="1" t="s">
        <v>4379</v>
      </c>
      <c r="G1410" s="1" t="s">
        <v>4380</v>
      </c>
      <c r="H1410" s="1" t="s">
        <v>2779</v>
      </c>
      <c r="I1410" s="1" t="s">
        <v>2780</v>
      </c>
      <c r="J1410" s="1" t="s">
        <v>87</v>
      </c>
      <c r="K1410" s="3">
        <v>28.65</v>
      </c>
      <c r="L1410">
        <v>2</v>
      </c>
      <c r="M1410" s="3">
        <v>57.3</v>
      </c>
      <c r="N1410" s="1" t="s">
        <v>6669</v>
      </c>
      <c r="O1410" s="1" t="s">
        <v>95</v>
      </c>
    </row>
    <row r="1411" spans="1:15" x14ac:dyDescent="0.3">
      <c r="A1411" s="1" t="s">
        <v>4381</v>
      </c>
      <c r="B1411" s="2">
        <v>45620</v>
      </c>
      <c r="C1411" s="1" t="s">
        <v>6666</v>
      </c>
      <c r="D1411" s="1" t="s">
        <v>54</v>
      </c>
      <c r="E1411">
        <v>2024</v>
      </c>
      <c r="F1411" s="1" t="s">
        <v>4382</v>
      </c>
      <c r="G1411" s="1" t="s">
        <v>4383</v>
      </c>
      <c r="H1411" s="1" t="s">
        <v>1243</v>
      </c>
      <c r="I1411" s="1" t="s">
        <v>2087</v>
      </c>
      <c r="J1411" s="1" t="s">
        <v>70</v>
      </c>
      <c r="K1411" s="3">
        <v>35</v>
      </c>
      <c r="L1411">
        <v>2</v>
      </c>
      <c r="M1411" s="3">
        <v>70</v>
      </c>
      <c r="N1411" s="1" t="s">
        <v>29</v>
      </c>
      <c r="O1411" s="1" t="s">
        <v>193</v>
      </c>
    </row>
    <row r="1412" spans="1:15" x14ac:dyDescent="0.3">
      <c r="A1412" s="1" t="s">
        <v>4384</v>
      </c>
      <c r="B1412" s="2">
        <v>45163</v>
      </c>
      <c r="C1412" s="1" t="s">
        <v>6668</v>
      </c>
      <c r="D1412" s="1" t="s">
        <v>90</v>
      </c>
      <c r="E1412">
        <v>2023</v>
      </c>
      <c r="F1412" s="1" t="s">
        <v>3004</v>
      </c>
      <c r="G1412" s="1" t="s">
        <v>3005</v>
      </c>
      <c r="H1412" s="1" t="s">
        <v>247</v>
      </c>
      <c r="I1412" s="1" t="s">
        <v>483</v>
      </c>
      <c r="J1412" s="1" t="s">
        <v>20</v>
      </c>
      <c r="K1412" s="3">
        <v>7.59</v>
      </c>
      <c r="L1412">
        <v>5</v>
      </c>
      <c r="M1412" s="3">
        <v>37.950000000000003</v>
      </c>
      <c r="N1412" s="1" t="s">
        <v>21</v>
      </c>
      <c r="O1412" s="1" t="s">
        <v>37</v>
      </c>
    </row>
    <row r="1413" spans="1:15" x14ac:dyDescent="0.3">
      <c r="A1413" s="1" t="s">
        <v>4385</v>
      </c>
      <c r="B1413" s="2">
        <v>45223</v>
      </c>
      <c r="C1413" s="1" t="s">
        <v>6671</v>
      </c>
      <c r="D1413" s="1" t="s">
        <v>133</v>
      </c>
      <c r="E1413">
        <v>2023</v>
      </c>
      <c r="F1413" s="1" t="s">
        <v>4386</v>
      </c>
      <c r="G1413" s="1" t="s">
        <v>4387</v>
      </c>
      <c r="H1413" s="1" t="s">
        <v>3346</v>
      </c>
      <c r="I1413" s="1" t="s">
        <v>4388</v>
      </c>
      <c r="J1413" s="1" t="s">
        <v>51</v>
      </c>
      <c r="K1413" s="3">
        <v>7.34</v>
      </c>
      <c r="L1413">
        <v>2</v>
      </c>
      <c r="M1413" s="3">
        <v>14.68</v>
      </c>
      <c r="N1413" s="1" t="s">
        <v>6669</v>
      </c>
      <c r="O1413" s="1" t="s">
        <v>22</v>
      </c>
    </row>
    <row r="1414" spans="1:15" x14ac:dyDescent="0.3">
      <c r="A1414" s="1" t="s">
        <v>4389</v>
      </c>
      <c r="B1414" s="2">
        <v>45399</v>
      </c>
      <c r="C1414" s="1" t="s">
        <v>6670</v>
      </c>
      <c r="D1414" s="1" t="s">
        <v>82</v>
      </c>
      <c r="E1414">
        <v>2024</v>
      </c>
      <c r="F1414" s="1" t="s">
        <v>636</v>
      </c>
      <c r="G1414" s="1" t="s">
        <v>4390</v>
      </c>
      <c r="H1414" s="1" t="s">
        <v>1045</v>
      </c>
      <c r="I1414" s="1" t="s">
        <v>1046</v>
      </c>
      <c r="J1414" s="1" t="s">
        <v>51</v>
      </c>
      <c r="K1414" s="3">
        <v>37.01</v>
      </c>
      <c r="L1414">
        <v>3</v>
      </c>
      <c r="M1414" s="3">
        <v>111.03</v>
      </c>
      <c r="N1414" s="1" t="s">
        <v>29</v>
      </c>
      <c r="O1414" s="1" t="s">
        <v>44</v>
      </c>
    </row>
    <row r="1415" spans="1:15" x14ac:dyDescent="0.3">
      <c r="A1415" s="1" t="s">
        <v>4391</v>
      </c>
      <c r="B1415" s="2">
        <v>44986</v>
      </c>
      <c r="C1415" s="1" t="s">
        <v>6670</v>
      </c>
      <c r="D1415" s="1" t="s">
        <v>15</v>
      </c>
      <c r="E1415">
        <v>2023</v>
      </c>
      <c r="F1415" s="1" t="s">
        <v>4392</v>
      </c>
      <c r="G1415" s="1" t="s">
        <v>4393</v>
      </c>
      <c r="H1415" s="1" t="s">
        <v>2374</v>
      </c>
      <c r="I1415" s="1" t="s">
        <v>4064</v>
      </c>
      <c r="J1415" s="1" t="s">
        <v>87</v>
      </c>
      <c r="K1415" s="3">
        <v>9.7899999999999991</v>
      </c>
      <c r="L1415">
        <v>3</v>
      </c>
      <c r="M1415" s="3">
        <v>29.37</v>
      </c>
      <c r="N1415" s="1" t="s">
        <v>88</v>
      </c>
      <c r="O1415" s="1" t="s">
        <v>22</v>
      </c>
    </row>
    <row r="1416" spans="1:15" x14ac:dyDescent="0.3">
      <c r="A1416" s="1" t="s">
        <v>4394</v>
      </c>
      <c r="B1416" s="2">
        <v>44962</v>
      </c>
      <c r="C1416" s="1" t="s">
        <v>6666</v>
      </c>
      <c r="D1416" s="1" t="s">
        <v>39</v>
      </c>
      <c r="E1416">
        <v>2023</v>
      </c>
      <c r="F1416" s="1" t="s">
        <v>2113</v>
      </c>
      <c r="G1416" s="1" t="s">
        <v>4395</v>
      </c>
      <c r="H1416" s="1" t="s">
        <v>197</v>
      </c>
      <c r="I1416" s="1" t="s">
        <v>2634</v>
      </c>
      <c r="J1416" s="1" t="s">
        <v>20</v>
      </c>
      <c r="K1416" s="3">
        <v>16.18</v>
      </c>
      <c r="L1416">
        <v>3</v>
      </c>
      <c r="M1416" s="3">
        <v>48.54</v>
      </c>
      <c r="N1416" s="1" t="s">
        <v>21</v>
      </c>
      <c r="O1416" s="1" t="s">
        <v>22</v>
      </c>
    </row>
    <row r="1417" spans="1:15" x14ac:dyDescent="0.3">
      <c r="A1417" s="1" t="s">
        <v>4396</v>
      </c>
      <c r="B1417" s="2">
        <v>45147</v>
      </c>
      <c r="C1417" s="1" t="s">
        <v>6670</v>
      </c>
      <c r="D1417" s="1" t="s">
        <v>90</v>
      </c>
      <c r="E1417">
        <v>2023</v>
      </c>
      <c r="F1417" s="1" t="s">
        <v>340</v>
      </c>
      <c r="G1417" s="1" t="s">
        <v>341</v>
      </c>
      <c r="H1417" s="1" t="s">
        <v>836</v>
      </c>
      <c r="I1417" s="1" t="s">
        <v>4212</v>
      </c>
      <c r="J1417" s="1" t="s">
        <v>87</v>
      </c>
      <c r="K1417" s="3">
        <v>6.17</v>
      </c>
      <c r="L1417">
        <v>4</v>
      </c>
      <c r="M1417" s="3">
        <v>24.68</v>
      </c>
      <c r="N1417" s="1" t="s">
        <v>21</v>
      </c>
      <c r="O1417" s="1" t="s">
        <v>80</v>
      </c>
    </row>
    <row r="1418" spans="1:15" x14ac:dyDescent="0.3">
      <c r="A1418" s="1" t="s">
        <v>4397</v>
      </c>
      <c r="B1418" s="2">
        <v>45404</v>
      </c>
      <c r="C1418" s="1" t="s">
        <v>6667</v>
      </c>
      <c r="D1418" s="1" t="s">
        <v>82</v>
      </c>
      <c r="E1418">
        <v>2024</v>
      </c>
      <c r="F1418" s="1" t="s">
        <v>4398</v>
      </c>
      <c r="G1418" s="1" t="s">
        <v>4399</v>
      </c>
      <c r="H1418" s="1" t="s">
        <v>739</v>
      </c>
      <c r="I1418" s="1" t="s">
        <v>740</v>
      </c>
      <c r="J1418" s="1" t="s">
        <v>87</v>
      </c>
      <c r="K1418" s="3">
        <v>40.43</v>
      </c>
      <c r="L1418">
        <v>5</v>
      </c>
      <c r="M1418" s="3">
        <v>202.15</v>
      </c>
      <c r="N1418" s="1" t="s">
        <v>29</v>
      </c>
      <c r="O1418" s="1" t="s">
        <v>44</v>
      </c>
    </row>
    <row r="1419" spans="1:15" x14ac:dyDescent="0.3">
      <c r="A1419" s="1" t="s">
        <v>4400</v>
      </c>
      <c r="B1419" s="2">
        <v>45423</v>
      </c>
      <c r="C1419" s="1" t="s">
        <v>6673</v>
      </c>
      <c r="D1419" s="1" t="s">
        <v>46</v>
      </c>
      <c r="E1419">
        <v>2024</v>
      </c>
      <c r="F1419" s="1" t="s">
        <v>4002</v>
      </c>
      <c r="G1419" s="1" t="s">
        <v>4401</v>
      </c>
      <c r="H1419" s="1" t="s">
        <v>49</v>
      </c>
      <c r="I1419" s="1" t="s">
        <v>4402</v>
      </c>
      <c r="J1419" s="1" t="s">
        <v>87</v>
      </c>
      <c r="K1419" s="3">
        <v>7.88</v>
      </c>
      <c r="L1419">
        <v>1</v>
      </c>
      <c r="M1419" s="3">
        <v>7.88</v>
      </c>
      <c r="N1419" s="1" t="s">
        <v>6669</v>
      </c>
      <c r="O1419" s="1" t="s">
        <v>44</v>
      </c>
    </row>
    <row r="1420" spans="1:15" x14ac:dyDescent="0.3">
      <c r="A1420" s="1" t="s">
        <v>4403</v>
      </c>
      <c r="B1420" s="2">
        <v>45286</v>
      </c>
      <c r="C1420" s="1" t="s">
        <v>6671</v>
      </c>
      <c r="D1420" s="1" t="s">
        <v>107</v>
      </c>
      <c r="E1420">
        <v>2023</v>
      </c>
      <c r="F1420" s="1" t="s">
        <v>169</v>
      </c>
      <c r="G1420" s="1" t="s">
        <v>4404</v>
      </c>
      <c r="H1420" s="1" t="s">
        <v>78</v>
      </c>
      <c r="I1420" s="1" t="s">
        <v>79</v>
      </c>
      <c r="J1420" s="1" t="s">
        <v>20</v>
      </c>
      <c r="K1420" s="3">
        <v>44.91</v>
      </c>
      <c r="L1420">
        <v>1</v>
      </c>
      <c r="M1420" s="3">
        <v>44.91</v>
      </c>
      <c r="N1420" s="1" t="s">
        <v>88</v>
      </c>
      <c r="O1420" s="1" t="s">
        <v>22</v>
      </c>
    </row>
    <row r="1421" spans="1:15" x14ac:dyDescent="0.3">
      <c r="A1421" s="1" t="s">
        <v>4405</v>
      </c>
      <c r="B1421" s="2">
        <v>45885</v>
      </c>
      <c r="C1421" s="1" t="s">
        <v>6673</v>
      </c>
      <c r="D1421" s="1" t="s">
        <v>90</v>
      </c>
      <c r="E1421">
        <v>2025</v>
      </c>
      <c r="F1421" s="1" t="s">
        <v>1128</v>
      </c>
      <c r="G1421" s="1" t="s">
        <v>3121</v>
      </c>
      <c r="H1421" s="1" t="s">
        <v>3179</v>
      </c>
      <c r="I1421" s="1" t="s">
        <v>4406</v>
      </c>
      <c r="J1421" s="1" t="s">
        <v>20</v>
      </c>
      <c r="K1421" s="3">
        <v>30.77</v>
      </c>
      <c r="L1421">
        <v>4</v>
      </c>
      <c r="M1421" s="3">
        <v>123.08</v>
      </c>
      <c r="N1421" s="1" t="s">
        <v>6669</v>
      </c>
      <c r="O1421" s="1" t="s">
        <v>22</v>
      </c>
    </row>
    <row r="1422" spans="1:15" x14ac:dyDescent="0.3">
      <c r="A1422" s="1" t="s">
        <v>4407</v>
      </c>
      <c r="B1422" s="2">
        <v>45575</v>
      </c>
      <c r="C1422" s="1" t="s">
        <v>6672</v>
      </c>
      <c r="D1422" s="1" t="s">
        <v>133</v>
      </c>
      <c r="E1422">
        <v>2024</v>
      </c>
      <c r="F1422" s="1" t="s">
        <v>123</v>
      </c>
      <c r="G1422" s="1" t="s">
        <v>341</v>
      </c>
      <c r="H1422" s="1" t="s">
        <v>2730</v>
      </c>
      <c r="I1422" s="1" t="s">
        <v>2731</v>
      </c>
      <c r="J1422" s="1" t="s">
        <v>70</v>
      </c>
      <c r="K1422" s="3">
        <v>46.9</v>
      </c>
      <c r="L1422">
        <v>1</v>
      </c>
      <c r="M1422" s="3">
        <v>46.9</v>
      </c>
      <c r="N1422" s="1" t="s">
        <v>88</v>
      </c>
      <c r="O1422" s="1" t="s">
        <v>193</v>
      </c>
    </row>
    <row r="1423" spans="1:15" x14ac:dyDescent="0.3">
      <c r="A1423" s="1" t="s">
        <v>4408</v>
      </c>
      <c r="B1423" s="2">
        <v>45565</v>
      </c>
      <c r="C1423" s="1" t="s">
        <v>6667</v>
      </c>
      <c r="D1423" s="1" t="s">
        <v>60</v>
      </c>
      <c r="E1423">
        <v>2024</v>
      </c>
      <c r="F1423" s="1" t="s">
        <v>4409</v>
      </c>
      <c r="G1423" s="1" t="s">
        <v>4410</v>
      </c>
      <c r="H1423" s="1" t="s">
        <v>3648</v>
      </c>
      <c r="I1423" s="1" t="s">
        <v>3649</v>
      </c>
      <c r="J1423" s="1" t="s">
        <v>20</v>
      </c>
      <c r="K1423" s="3">
        <v>46.12</v>
      </c>
      <c r="L1423">
        <v>5</v>
      </c>
      <c r="M1423" s="3">
        <v>230.6</v>
      </c>
      <c r="N1423" s="1" t="s">
        <v>21</v>
      </c>
      <c r="O1423" s="1" t="s">
        <v>37</v>
      </c>
    </row>
    <row r="1424" spans="1:15" x14ac:dyDescent="0.3">
      <c r="A1424" s="1" t="s">
        <v>4411</v>
      </c>
      <c r="B1424" s="2">
        <v>45239</v>
      </c>
      <c r="C1424" s="1" t="s">
        <v>6672</v>
      </c>
      <c r="D1424" s="1" t="s">
        <v>54</v>
      </c>
      <c r="E1424">
        <v>2023</v>
      </c>
      <c r="F1424" s="1" t="s">
        <v>1624</v>
      </c>
      <c r="G1424" s="1" t="s">
        <v>1625</v>
      </c>
      <c r="H1424" s="1" t="s">
        <v>1251</v>
      </c>
      <c r="I1424" s="1" t="s">
        <v>3658</v>
      </c>
      <c r="J1424" s="1" t="s">
        <v>70</v>
      </c>
      <c r="K1424" s="3">
        <v>15.86</v>
      </c>
      <c r="L1424">
        <v>2</v>
      </c>
      <c r="M1424" s="3">
        <v>31.72</v>
      </c>
      <c r="N1424" s="1" t="s">
        <v>21</v>
      </c>
      <c r="O1424" s="1" t="s">
        <v>37</v>
      </c>
    </row>
    <row r="1425" spans="1:15" x14ac:dyDescent="0.3">
      <c r="A1425" s="1" t="s">
        <v>4412</v>
      </c>
      <c r="B1425" s="2">
        <v>45360</v>
      </c>
      <c r="C1425" s="1" t="s">
        <v>6673</v>
      </c>
      <c r="D1425" s="1" t="s">
        <v>15</v>
      </c>
      <c r="E1425">
        <v>2024</v>
      </c>
      <c r="F1425" s="1" t="s">
        <v>4413</v>
      </c>
      <c r="G1425" s="1" t="s">
        <v>4414</v>
      </c>
      <c r="H1425" s="1" t="s">
        <v>166</v>
      </c>
      <c r="I1425" s="1" t="s">
        <v>167</v>
      </c>
      <c r="J1425" s="1" t="s">
        <v>87</v>
      </c>
      <c r="K1425" s="3">
        <v>48.4</v>
      </c>
      <c r="L1425">
        <v>2</v>
      </c>
      <c r="M1425" s="3">
        <v>96.8</v>
      </c>
      <c r="N1425" s="1" t="s">
        <v>21</v>
      </c>
      <c r="O1425" s="1" t="s">
        <v>22</v>
      </c>
    </row>
    <row r="1426" spans="1:15" x14ac:dyDescent="0.3">
      <c r="A1426" s="1" t="s">
        <v>4415</v>
      </c>
      <c r="B1426" s="2">
        <v>44976</v>
      </c>
      <c r="C1426" s="1" t="s">
        <v>6666</v>
      </c>
      <c r="D1426" s="1" t="s">
        <v>39</v>
      </c>
      <c r="E1426">
        <v>2023</v>
      </c>
      <c r="F1426" s="1" t="s">
        <v>4416</v>
      </c>
      <c r="G1426" s="1" t="s">
        <v>341</v>
      </c>
      <c r="H1426" s="1" t="s">
        <v>826</v>
      </c>
      <c r="I1426" s="1" t="s">
        <v>2996</v>
      </c>
      <c r="J1426" s="1" t="s">
        <v>51</v>
      </c>
      <c r="K1426" s="3">
        <v>25.27</v>
      </c>
      <c r="L1426">
        <v>5</v>
      </c>
      <c r="M1426" s="3">
        <v>126.35</v>
      </c>
      <c r="N1426" s="1" t="s">
        <v>29</v>
      </c>
      <c r="O1426" s="1" t="s">
        <v>52</v>
      </c>
    </row>
    <row r="1427" spans="1:15" x14ac:dyDescent="0.3">
      <c r="A1427" s="1" t="s">
        <v>4417</v>
      </c>
      <c r="B1427" s="2">
        <v>45582</v>
      </c>
      <c r="C1427" s="1" t="s">
        <v>6672</v>
      </c>
      <c r="D1427" s="1" t="s">
        <v>133</v>
      </c>
      <c r="E1427">
        <v>2024</v>
      </c>
      <c r="F1427" s="1" t="s">
        <v>4418</v>
      </c>
      <c r="G1427" s="1" t="s">
        <v>4419</v>
      </c>
      <c r="H1427" s="1" t="s">
        <v>104</v>
      </c>
      <c r="I1427" s="1" t="s">
        <v>105</v>
      </c>
      <c r="J1427" s="1" t="s">
        <v>20</v>
      </c>
      <c r="K1427" s="3">
        <v>32.53</v>
      </c>
      <c r="L1427">
        <v>4</v>
      </c>
      <c r="M1427" s="3">
        <v>130.12</v>
      </c>
      <c r="N1427" s="1" t="s">
        <v>6669</v>
      </c>
      <c r="O1427" s="1" t="s">
        <v>22</v>
      </c>
    </row>
    <row r="1428" spans="1:15" x14ac:dyDescent="0.3">
      <c r="A1428" s="1" t="s">
        <v>4420</v>
      </c>
      <c r="B1428" s="2">
        <v>44910</v>
      </c>
      <c r="C1428" s="1" t="s">
        <v>6672</v>
      </c>
      <c r="D1428" s="1" t="s">
        <v>107</v>
      </c>
      <c r="E1428">
        <v>2022</v>
      </c>
      <c r="F1428" s="1" t="s">
        <v>1511</v>
      </c>
      <c r="G1428" s="1" t="s">
        <v>1512</v>
      </c>
      <c r="H1428" s="1" t="s">
        <v>1210</v>
      </c>
      <c r="I1428" s="1" t="s">
        <v>1211</v>
      </c>
      <c r="J1428" s="1" t="s">
        <v>20</v>
      </c>
      <c r="K1428" s="3">
        <v>7.07</v>
      </c>
      <c r="L1428">
        <v>2</v>
      </c>
      <c r="M1428" s="3">
        <v>14.14</v>
      </c>
      <c r="N1428" s="1" t="s">
        <v>29</v>
      </c>
      <c r="O1428" s="1" t="s">
        <v>22</v>
      </c>
    </row>
    <row r="1429" spans="1:15" x14ac:dyDescent="0.3">
      <c r="A1429" s="1" t="s">
        <v>4421</v>
      </c>
      <c r="B1429" s="2">
        <v>45426</v>
      </c>
      <c r="C1429" s="1" t="s">
        <v>6671</v>
      </c>
      <c r="D1429" s="1" t="s">
        <v>46</v>
      </c>
      <c r="E1429">
        <v>2024</v>
      </c>
      <c r="F1429" s="1" t="s">
        <v>4422</v>
      </c>
      <c r="G1429" s="1" t="s">
        <v>4423</v>
      </c>
      <c r="H1429" s="1" t="s">
        <v>1530</v>
      </c>
      <c r="I1429" s="1" t="s">
        <v>4424</v>
      </c>
      <c r="J1429" s="1" t="s">
        <v>87</v>
      </c>
      <c r="K1429" s="3">
        <v>44.72</v>
      </c>
      <c r="L1429">
        <v>4</v>
      </c>
      <c r="M1429" s="3">
        <v>178.88</v>
      </c>
      <c r="N1429" s="1" t="s">
        <v>21</v>
      </c>
      <c r="O1429" s="1" t="s">
        <v>44</v>
      </c>
    </row>
    <row r="1430" spans="1:15" x14ac:dyDescent="0.3">
      <c r="A1430" s="1" t="s">
        <v>4425</v>
      </c>
      <c r="B1430" s="2">
        <v>45692</v>
      </c>
      <c r="C1430" s="1" t="s">
        <v>6671</v>
      </c>
      <c r="D1430" s="1" t="s">
        <v>39</v>
      </c>
      <c r="E1430">
        <v>2025</v>
      </c>
      <c r="F1430" s="1" t="s">
        <v>2006</v>
      </c>
      <c r="G1430" s="1" t="s">
        <v>3891</v>
      </c>
      <c r="H1430" s="1" t="s">
        <v>136</v>
      </c>
      <c r="I1430" s="1" t="s">
        <v>4426</v>
      </c>
      <c r="J1430" s="1" t="s">
        <v>20</v>
      </c>
      <c r="K1430" s="3">
        <v>39.17</v>
      </c>
      <c r="L1430">
        <v>5</v>
      </c>
      <c r="M1430" s="3">
        <v>195.85</v>
      </c>
      <c r="N1430" s="1" t="s">
        <v>21</v>
      </c>
      <c r="O1430" s="1" t="s">
        <v>30</v>
      </c>
    </row>
    <row r="1431" spans="1:15" x14ac:dyDescent="0.3">
      <c r="A1431" s="1" t="s">
        <v>4427</v>
      </c>
      <c r="B1431" s="2">
        <v>44828</v>
      </c>
      <c r="C1431" s="1" t="s">
        <v>6673</v>
      </c>
      <c r="D1431" s="1" t="s">
        <v>60</v>
      </c>
      <c r="E1431">
        <v>2022</v>
      </c>
      <c r="F1431" s="1" t="s">
        <v>1326</v>
      </c>
      <c r="G1431" s="1" t="s">
        <v>4161</v>
      </c>
      <c r="H1431" s="1" t="s">
        <v>468</v>
      </c>
      <c r="I1431" s="1" t="s">
        <v>1801</v>
      </c>
      <c r="J1431" s="1" t="s">
        <v>70</v>
      </c>
      <c r="K1431" s="3">
        <v>16.03</v>
      </c>
      <c r="L1431">
        <v>5</v>
      </c>
      <c r="M1431" s="3">
        <v>80.150000000000006</v>
      </c>
      <c r="N1431" s="1" t="s">
        <v>6669</v>
      </c>
      <c r="O1431" s="1" t="s">
        <v>95</v>
      </c>
    </row>
    <row r="1432" spans="1:15" x14ac:dyDescent="0.3">
      <c r="A1432" s="1" t="s">
        <v>4428</v>
      </c>
      <c r="B1432" s="2">
        <v>45837</v>
      </c>
      <c r="C1432" s="1" t="s">
        <v>6666</v>
      </c>
      <c r="D1432" s="1" t="s">
        <v>24</v>
      </c>
      <c r="E1432">
        <v>2025</v>
      </c>
      <c r="F1432" s="1" t="s">
        <v>3302</v>
      </c>
      <c r="G1432" s="1" t="s">
        <v>4429</v>
      </c>
      <c r="H1432" s="1" t="s">
        <v>702</v>
      </c>
      <c r="I1432" s="1" t="s">
        <v>703</v>
      </c>
      <c r="J1432" s="1" t="s">
        <v>70</v>
      </c>
      <c r="K1432" s="3">
        <v>13.78</v>
      </c>
      <c r="L1432">
        <v>4</v>
      </c>
      <c r="M1432" s="3">
        <v>55.12</v>
      </c>
      <c r="N1432" s="1" t="s">
        <v>21</v>
      </c>
      <c r="O1432" s="1" t="s">
        <v>30</v>
      </c>
    </row>
    <row r="1433" spans="1:15" x14ac:dyDescent="0.3">
      <c r="A1433" s="1" t="s">
        <v>4430</v>
      </c>
      <c r="B1433" s="2">
        <v>45139</v>
      </c>
      <c r="C1433" s="1" t="s">
        <v>6671</v>
      </c>
      <c r="D1433" s="1" t="s">
        <v>90</v>
      </c>
      <c r="E1433">
        <v>2023</v>
      </c>
      <c r="F1433" s="1" t="s">
        <v>3409</v>
      </c>
      <c r="G1433" s="1" t="s">
        <v>3410</v>
      </c>
      <c r="H1433" s="1" t="s">
        <v>1974</v>
      </c>
      <c r="I1433" s="1" t="s">
        <v>4431</v>
      </c>
      <c r="J1433" s="1" t="s">
        <v>20</v>
      </c>
      <c r="K1433" s="3">
        <v>13.74</v>
      </c>
      <c r="L1433">
        <v>5</v>
      </c>
      <c r="M1433" s="3">
        <v>68.7</v>
      </c>
      <c r="N1433" s="1" t="s">
        <v>21</v>
      </c>
      <c r="O1433" s="1" t="s">
        <v>52</v>
      </c>
    </row>
    <row r="1434" spans="1:15" x14ac:dyDescent="0.3">
      <c r="A1434" s="1" t="s">
        <v>4432</v>
      </c>
      <c r="B1434" s="2">
        <v>45496</v>
      </c>
      <c r="C1434" s="1" t="s">
        <v>6671</v>
      </c>
      <c r="D1434" s="1" t="s">
        <v>32</v>
      </c>
      <c r="E1434">
        <v>2024</v>
      </c>
      <c r="F1434" s="1" t="s">
        <v>4433</v>
      </c>
      <c r="G1434" s="1" t="s">
        <v>4434</v>
      </c>
      <c r="H1434" s="1" t="s">
        <v>2493</v>
      </c>
      <c r="I1434" s="1" t="s">
        <v>3243</v>
      </c>
      <c r="J1434" s="1" t="s">
        <v>51</v>
      </c>
      <c r="K1434" s="3">
        <v>15.52</v>
      </c>
      <c r="L1434">
        <v>5</v>
      </c>
      <c r="M1434" s="3">
        <v>77.599999999999994</v>
      </c>
      <c r="N1434" s="1" t="s">
        <v>21</v>
      </c>
      <c r="O1434" s="1" t="s">
        <v>193</v>
      </c>
    </row>
    <row r="1435" spans="1:15" x14ac:dyDescent="0.3">
      <c r="A1435" s="1" t="s">
        <v>4435</v>
      </c>
      <c r="B1435" s="2">
        <v>45816</v>
      </c>
      <c r="C1435" s="1" t="s">
        <v>6666</v>
      </c>
      <c r="D1435" s="1" t="s">
        <v>24</v>
      </c>
      <c r="E1435">
        <v>2025</v>
      </c>
      <c r="F1435" s="1" t="s">
        <v>1066</v>
      </c>
      <c r="G1435" s="1" t="s">
        <v>1067</v>
      </c>
      <c r="H1435" s="1" t="s">
        <v>2893</v>
      </c>
      <c r="I1435" s="1" t="s">
        <v>2894</v>
      </c>
      <c r="J1435" s="1" t="s">
        <v>70</v>
      </c>
      <c r="K1435" s="3">
        <v>41.45</v>
      </c>
      <c r="L1435">
        <v>1</v>
      </c>
      <c r="M1435" s="3">
        <v>41.45</v>
      </c>
      <c r="N1435" s="1" t="s">
        <v>6669</v>
      </c>
      <c r="O1435" s="1" t="s">
        <v>22</v>
      </c>
    </row>
    <row r="1436" spans="1:15" x14ac:dyDescent="0.3">
      <c r="A1436" s="1" t="s">
        <v>4436</v>
      </c>
      <c r="B1436" s="2">
        <v>45119</v>
      </c>
      <c r="C1436" s="1" t="s">
        <v>6670</v>
      </c>
      <c r="D1436" s="1" t="s">
        <v>32</v>
      </c>
      <c r="E1436">
        <v>2023</v>
      </c>
      <c r="F1436" s="1" t="s">
        <v>3422</v>
      </c>
      <c r="G1436" s="1" t="s">
        <v>3423</v>
      </c>
      <c r="H1436" s="1" t="s">
        <v>1085</v>
      </c>
      <c r="I1436" s="1" t="s">
        <v>1086</v>
      </c>
      <c r="J1436" s="1" t="s">
        <v>87</v>
      </c>
      <c r="K1436" s="3">
        <v>35.880000000000003</v>
      </c>
      <c r="L1436">
        <v>5</v>
      </c>
      <c r="M1436" s="3">
        <v>179.4</v>
      </c>
      <c r="N1436" s="1" t="s">
        <v>21</v>
      </c>
      <c r="O1436" s="1" t="s">
        <v>22</v>
      </c>
    </row>
    <row r="1437" spans="1:15" x14ac:dyDescent="0.3">
      <c r="A1437" s="1" t="s">
        <v>4437</v>
      </c>
      <c r="B1437" s="2">
        <v>45249</v>
      </c>
      <c r="C1437" s="1" t="s">
        <v>6666</v>
      </c>
      <c r="D1437" s="1" t="s">
        <v>54</v>
      </c>
      <c r="E1437">
        <v>2023</v>
      </c>
      <c r="F1437" s="1" t="s">
        <v>205</v>
      </c>
      <c r="G1437" s="1" t="s">
        <v>206</v>
      </c>
      <c r="H1437" s="1" t="s">
        <v>3360</v>
      </c>
      <c r="I1437" s="1" t="s">
        <v>4438</v>
      </c>
      <c r="J1437" s="1" t="s">
        <v>70</v>
      </c>
      <c r="K1437" s="3">
        <v>39.14</v>
      </c>
      <c r="L1437">
        <v>4</v>
      </c>
      <c r="M1437" s="3">
        <v>156.56</v>
      </c>
      <c r="N1437" s="1" t="s">
        <v>29</v>
      </c>
      <c r="O1437" s="1" t="s">
        <v>193</v>
      </c>
    </row>
    <row r="1438" spans="1:15" x14ac:dyDescent="0.3">
      <c r="A1438" s="1" t="s">
        <v>4439</v>
      </c>
      <c r="B1438" s="2">
        <v>45464</v>
      </c>
      <c r="C1438" s="1" t="s">
        <v>6668</v>
      </c>
      <c r="D1438" s="1" t="s">
        <v>24</v>
      </c>
      <c r="E1438">
        <v>2024</v>
      </c>
      <c r="F1438" s="1" t="s">
        <v>463</v>
      </c>
      <c r="G1438" s="1" t="s">
        <v>2621</v>
      </c>
      <c r="H1438" s="1" t="s">
        <v>365</v>
      </c>
      <c r="I1438" s="1" t="s">
        <v>366</v>
      </c>
      <c r="J1438" s="1" t="s">
        <v>70</v>
      </c>
      <c r="K1438" s="3">
        <v>34.520000000000003</v>
      </c>
      <c r="L1438">
        <v>2</v>
      </c>
      <c r="M1438" s="3">
        <v>69.040000000000006</v>
      </c>
      <c r="N1438" s="1" t="s">
        <v>21</v>
      </c>
      <c r="O1438" s="1" t="s">
        <v>95</v>
      </c>
    </row>
    <row r="1439" spans="1:15" x14ac:dyDescent="0.3">
      <c r="A1439" s="1" t="s">
        <v>4440</v>
      </c>
      <c r="B1439" s="2">
        <v>45435</v>
      </c>
      <c r="C1439" s="1" t="s">
        <v>6672</v>
      </c>
      <c r="D1439" s="1" t="s">
        <v>46</v>
      </c>
      <c r="E1439">
        <v>2024</v>
      </c>
      <c r="F1439" s="1" t="s">
        <v>3350</v>
      </c>
      <c r="G1439" s="1" t="s">
        <v>3351</v>
      </c>
      <c r="H1439" s="1" t="s">
        <v>4441</v>
      </c>
      <c r="I1439" s="1" t="s">
        <v>4442</v>
      </c>
      <c r="J1439" s="1" t="s">
        <v>87</v>
      </c>
      <c r="K1439" s="3">
        <v>7.43</v>
      </c>
      <c r="L1439">
        <v>2</v>
      </c>
      <c r="M1439" s="3">
        <v>14.86</v>
      </c>
      <c r="N1439" s="1" t="s">
        <v>21</v>
      </c>
      <c r="O1439" s="1" t="s">
        <v>37</v>
      </c>
    </row>
    <row r="1440" spans="1:15" x14ac:dyDescent="0.3">
      <c r="A1440" s="1" t="s">
        <v>4443</v>
      </c>
      <c r="B1440" s="2">
        <v>45312</v>
      </c>
      <c r="C1440" s="1" t="s">
        <v>6666</v>
      </c>
      <c r="D1440" s="1" t="s">
        <v>210</v>
      </c>
      <c r="E1440">
        <v>2024</v>
      </c>
      <c r="F1440" s="1" t="s">
        <v>290</v>
      </c>
      <c r="G1440" s="1" t="s">
        <v>291</v>
      </c>
      <c r="H1440" s="1" t="s">
        <v>717</v>
      </c>
      <c r="I1440" s="1" t="s">
        <v>718</v>
      </c>
      <c r="J1440" s="1" t="s">
        <v>20</v>
      </c>
      <c r="K1440" s="3">
        <v>32.799999999999997</v>
      </c>
      <c r="L1440">
        <v>2</v>
      </c>
      <c r="M1440" s="3">
        <v>65.599999999999994</v>
      </c>
      <c r="N1440" s="1" t="s">
        <v>6669</v>
      </c>
      <c r="O1440" s="1" t="s">
        <v>37</v>
      </c>
    </row>
    <row r="1441" spans="1:15" x14ac:dyDescent="0.3">
      <c r="A1441" s="1" t="s">
        <v>4444</v>
      </c>
      <c r="B1441" s="2">
        <v>45382</v>
      </c>
      <c r="C1441" s="1" t="s">
        <v>6666</v>
      </c>
      <c r="D1441" s="1" t="s">
        <v>15</v>
      </c>
      <c r="E1441">
        <v>2024</v>
      </c>
      <c r="F1441" s="1" t="s">
        <v>552</v>
      </c>
      <c r="G1441" s="1" t="s">
        <v>2293</v>
      </c>
      <c r="H1441" s="1" t="s">
        <v>2171</v>
      </c>
      <c r="I1441" s="1" t="s">
        <v>4445</v>
      </c>
      <c r="J1441" s="1" t="s">
        <v>20</v>
      </c>
      <c r="K1441" s="3">
        <v>9.8699999999999992</v>
      </c>
      <c r="L1441">
        <v>2</v>
      </c>
      <c r="M1441" s="3">
        <v>19.739999999999998</v>
      </c>
      <c r="N1441" s="1" t="s">
        <v>21</v>
      </c>
      <c r="O1441" s="1" t="s">
        <v>37</v>
      </c>
    </row>
    <row r="1442" spans="1:15" x14ac:dyDescent="0.3">
      <c r="A1442" s="1" t="s">
        <v>4446</v>
      </c>
      <c r="B1442" s="2">
        <v>45398</v>
      </c>
      <c r="C1442" s="1" t="s">
        <v>6671</v>
      </c>
      <c r="D1442" s="1" t="s">
        <v>82</v>
      </c>
      <c r="E1442">
        <v>2024</v>
      </c>
      <c r="F1442" s="1" t="s">
        <v>3422</v>
      </c>
      <c r="G1442" s="1" t="s">
        <v>3423</v>
      </c>
      <c r="H1442" s="1" t="s">
        <v>2213</v>
      </c>
      <c r="I1442" s="1" t="s">
        <v>4447</v>
      </c>
      <c r="J1442" s="1" t="s">
        <v>70</v>
      </c>
      <c r="K1442" s="3">
        <v>39.11</v>
      </c>
      <c r="L1442">
        <v>4</v>
      </c>
      <c r="M1442" s="3">
        <v>156.44</v>
      </c>
      <c r="N1442" s="1" t="s">
        <v>21</v>
      </c>
      <c r="O1442" s="1" t="s">
        <v>37</v>
      </c>
    </row>
    <row r="1443" spans="1:15" x14ac:dyDescent="0.3">
      <c r="A1443" s="1" t="s">
        <v>4448</v>
      </c>
      <c r="B1443" s="2">
        <v>45223</v>
      </c>
      <c r="C1443" s="1" t="s">
        <v>6671</v>
      </c>
      <c r="D1443" s="1" t="s">
        <v>133</v>
      </c>
      <c r="E1443">
        <v>2023</v>
      </c>
      <c r="F1443" s="1" t="s">
        <v>404</v>
      </c>
      <c r="G1443" s="1" t="s">
        <v>1074</v>
      </c>
      <c r="H1443" s="1" t="s">
        <v>2096</v>
      </c>
      <c r="I1443" s="1" t="s">
        <v>2097</v>
      </c>
      <c r="J1443" s="1" t="s">
        <v>70</v>
      </c>
      <c r="K1443" s="3">
        <v>12.36</v>
      </c>
      <c r="L1443">
        <v>5</v>
      </c>
      <c r="M1443" s="3">
        <v>61.8</v>
      </c>
      <c r="N1443" s="1" t="s">
        <v>6669</v>
      </c>
      <c r="O1443" s="1" t="s">
        <v>22</v>
      </c>
    </row>
    <row r="1444" spans="1:15" x14ac:dyDescent="0.3">
      <c r="A1444" s="1" t="s">
        <v>4449</v>
      </c>
      <c r="B1444" s="2">
        <v>45423</v>
      </c>
      <c r="C1444" s="1" t="s">
        <v>6673</v>
      </c>
      <c r="D1444" s="1" t="s">
        <v>46</v>
      </c>
      <c r="E1444">
        <v>2024</v>
      </c>
      <c r="F1444" s="1" t="s">
        <v>2615</v>
      </c>
      <c r="G1444" s="1" t="s">
        <v>2616</v>
      </c>
      <c r="H1444" s="1" t="s">
        <v>2065</v>
      </c>
      <c r="I1444" s="1" t="s">
        <v>2066</v>
      </c>
      <c r="J1444" s="1" t="s">
        <v>20</v>
      </c>
      <c r="K1444" s="3">
        <v>34.409999999999997</v>
      </c>
      <c r="L1444">
        <v>5</v>
      </c>
      <c r="M1444" s="3">
        <v>172.05</v>
      </c>
      <c r="N1444" s="1" t="s">
        <v>21</v>
      </c>
      <c r="O1444" s="1" t="s">
        <v>44</v>
      </c>
    </row>
    <row r="1445" spans="1:15" x14ac:dyDescent="0.3">
      <c r="A1445" s="1" t="s">
        <v>4450</v>
      </c>
      <c r="B1445" s="2">
        <v>45167</v>
      </c>
      <c r="C1445" s="1" t="s">
        <v>6671</v>
      </c>
      <c r="D1445" s="1" t="s">
        <v>90</v>
      </c>
      <c r="E1445">
        <v>2023</v>
      </c>
      <c r="F1445" s="1" t="s">
        <v>912</v>
      </c>
      <c r="G1445" s="1" t="s">
        <v>4451</v>
      </c>
      <c r="H1445" s="1" t="s">
        <v>4452</v>
      </c>
      <c r="I1445" s="1" t="s">
        <v>4453</v>
      </c>
      <c r="J1445" s="1" t="s">
        <v>87</v>
      </c>
      <c r="K1445" s="3">
        <v>26.41</v>
      </c>
      <c r="L1445">
        <v>3</v>
      </c>
      <c r="M1445" s="3">
        <v>79.23</v>
      </c>
      <c r="N1445" s="1" t="s">
        <v>6669</v>
      </c>
      <c r="O1445" s="1" t="s">
        <v>30</v>
      </c>
    </row>
    <row r="1446" spans="1:15" x14ac:dyDescent="0.3">
      <c r="A1446" s="1" t="s">
        <v>4454</v>
      </c>
      <c r="B1446" s="2">
        <v>45124</v>
      </c>
      <c r="C1446" s="1" t="s">
        <v>6667</v>
      </c>
      <c r="D1446" s="1" t="s">
        <v>32</v>
      </c>
      <c r="E1446">
        <v>2023</v>
      </c>
      <c r="F1446" s="1" t="s">
        <v>250</v>
      </c>
      <c r="G1446" s="1" t="s">
        <v>3892</v>
      </c>
      <c r="H1446" s="1" t="s">
        <v>3747</v>
      </c>
      <c r="I1446" s="1" t="s">
        <v>3748</v>
      </c>
      <c r="J1446" s="1" t="s">
        <v>20</v>
      </c>
      <c r="K1446" s="3">
        <v>47.73</v>
      </c>
      <c r="L1446">
        <v>3</v>
      </c>
      <c r="M1446" s="3">
        <v>143.19</v>
      </c>
      <c r="N1446" s="1" t="s">
        <v>21</v>
      </c>
      <c r="O1446" s="1" t="s">
        <v>22</v>
      </c>
    </row>
    <row r="1447" spans="1:15" x14ac:dyDescent="0.3">
      <c r="A1447" s="1" t="s">
        <v>4455</v>
      </c>
      <c r="B1447" s="2">
        <v>45100</v>
      </c>
      <c r="C1447" s="1" t="s">
        <v>6668</v>
      </c>
      <c r="D1447" s="1" t="s">
        <v>24</v>
      </c>
      <c r="E1447">
        <v>2023</v>
      </c>
      <c r="F1447" s="1" t="s">
        <v>4456</v>
      </c>
      <c r="G1447" s="1" t="s">
        <v>4457</v>
      </c>
      <c r="H1447" s="1" t="s">
        <v>673</v>
      </c>
      <c r="I1447" s="1" t="s">
        <v>4458</v>
      </c>
      <c r="J1447" s="1" t="s">
        <v>70</v>
      </c>
      <c r="K1447" s="3">
        <v>22.28</v>
      </c>
      <c r="L1447">
        <v>5</v>
      </c>
      <c r="M1447" s="3">
        <v>111.4</v>
      </c>
      <c r="N1447" s="1" t="s">
        <v>6669</v>
      </c>
      <c r="O1447" s="1" t="s">
        <v>44</v>
      </c>
    </row>
    <row r="1448" spans="1:15" x14ac:dyDescent="0.3">
      <c r="A1448" s="1" t="s">
        <v>4459</v>
      </c>
      <c r="B1448" s="2">
        <v>45375</v>
      </c>
      <c r="C1448" s="1" t="s">
        <v>6666</v>
      </c>
      <c r="D1448" s="1" t="s">
        <v>15</v>
      </c>
      <c r="E1448">
        <v>2024</v>
      </c>
      <c r="F1448" s="1" t="s">
        <v>596</v>
      </c>
      <c r="G1448" s="1" t="s">
        <v>597</v>
      </c>
      <c r="H1448" s="1" t="s">
        <v>2309</v>
      </c>
      <c r="I1448" s="1" t="s">
        <v>2310</v>
      </c>
      <c r="J1448" s="1" t="s">
        <v>51</v>
      </c>
      <c r="K1448" s="3">
        <v>44.02</v>
      </c>
      <c r="L1448">
        <v>5</v>
      </c>
      <c r="M1448" s="3">
        <v>220.1</v>
      </c>
      <c r="N1448" s="1" t="s">
        <v>21</v>
      </c>
      <c r="O1448" s="1" t="s">
        <v>37</v>
      </c>
    </row>
    <row r="1449" spans="1:15" x14ac:dyDescent="0.3">
      <c r="A1449" s="1" t="s">
        <v>4460</v>
      </c>
      <c r="B1449" s="2">
        <v>45635</v>
      </c>
      <c r="C1449" s="1" t="s">
        <v>6667</v>
      </c>
      <c r="D1449" s="1" t="s">
        <v>107</v>
      </c>
      <c r="E1449">
        <v>2024</v>
      </c>
      <c r="F1449" s="1" t="s">
        <v>2932</v>
      </c>
      <c r="G1449" s="1" t="s">
        <v>2933</v>
      </c>
      <c r="H1449" s="1" t="s">
        <v>310</v>
      </c>
      <c r="I1449" s="1" t="s">
        <v>744</v>
      </c>
      <c r="J1449" s="1" t="s">
        <v>70</v>
      </c>
      <c r="K1449" s="3">
        <v>29.68</v>
      </c>
      <c r="L1449">
        <v>5</v>
      </c>
      <c r="M1449" s="3">
        <v>148.4</v>
      </c>
      <c r="N1449" s="1" t="s">
        <v>29</v>
      </c>
      <c r="O1449" s="1" t="s">
        <v>22</v>
      </c>
    </row>
    <row r="1450" spans="1:15" x14ac:dyDescent="0.3">
      <c r="A1450" s="1" t="s">
        <v>4461</v>
      </c>
      <c r="B1450" s="2">
        <v>45567</v>
      </c>
      <c r="C1450" s="1" t="s">
        <v>6670</v>
      </c>
      <c r="D1450" s="1" t="s">
        <v>133</v>
      </c>
      <c r="E1450">
        <v>2024</v>
      </c>
      <c r="F1450" s="1" t="s">
        <v>1249</v>
      </c>
      <c r="G1450" s="1" t="s">
        <v>4077</v>
      </c>
      <c r="H1450" s="1" t="s">
        <v>811</v>
      </c>
      <c r="I1450" s="1" t="s">
        <v>1441</v>
      </c>
      <c r="J1450" s="1" t="s">
        <v>87</v>
      </c>
      <c r="K1450" s="3">
        <v>32.69</v>
      </c>
      <c r="L1450">
        <v>4</v>
      </c>
      <c r="M1450" s="3">
        <v>130.76</v>
      </c>
      <c r="N1450" s="1" t="s">
        <v>21</v>
      </c>
      <c r="O1450" s="1" t="s">
        <v>37</v>
      </c>
    </row>
    <row r="1451" spans="1:15" x14ac:dyDescent="0.3">
      <c r="A1451" s="1" t="s">
        <v>4462</v>
      </c>
      <c r="B1451" s="2">
        <v>45299</v>
      </c>
      <c r="C1451" s="1" t="s">
        <v>6667</v>
      </c>
      <c r="D1451" s="1" t="s">
        <v>210</v>
      </c>
      <c r="E1451">
        <v>2024</v>
      </c>
      <c r="F1451" s="1" t="s">
        <v>1819</v>
      </c>
      <c r="G1451" s="1" t="s">
        <v>2941</v>
      </c>
      <c r="H1451" s="1" t="s">
        <v>1566</v>
      </c>
      <c r="I1451" s="1" t="s">
        <v>1567</v>
      </c>
      <c r="J1451" s="1" t="s">
        <v>87</v>
      </c>
      <c r="K1451" s="3">
        <v>10.63</v>
      </c>
      <c r="L1451">
        <v>4</v>
      </c>
      <c r="M1451" s="3">
        <v>42.52</v>
      </c>
      <c r="N1451" s="1" t="s">
        <v>21</v>
      </c>
      <c r="O1451" s="1" t="s">
        <v>52</v>
      </c>
    </row>
    <row r="1452" spans="1:15" x14ac:dyDescent="0.3">
      <c r="A1452" s="1" t="s">
        <v>4463</v>
      </c>
      <c r="B1452" s="2">
        <v>45691</v>
      </c>
      <c r="C1452" s="1" t="s">
        <v>6667</v>
      </c>
      <c r="D1452" s="1" t="s">
        <v>39</v>
      </c>
      <c r="E1452">
        <v>2025</v>
      </c>
      <c r="F1452" s="1" t="s">
        <v>2455</v>
      </c>
      <c r="G1452" s="1" t="s">
        <v>2456</v>
      </c>
      <c r="H1452" s="1" t="s">
        <v>752</v>
      </c>
      <c r="I1452" s="1" t="s">
        <v>4464</v>
      </c>
      <c r="J1452" s="1" t="s">
        <v>70</v>
      </c>
      <c r="K1452" s="3">
        <v>30.02</v>
      </c>
      <c r="L1452">
        <v>3</v>
      </c>
      <c r="M1452" s="3">
        <v>90.06</v>
      </c>
      <c r="N1452" s="1" t="s">
        <v>21</v>
      </c>
      <c r="O1452" s="1" t="s">
        <v>37</v>
      </c>
    </row>
    <row r="1453" spans="1:15" x14ac:dyDescent="0.3">
      <c r="A1453" s="1" t="s">
        <v>4465</v>
      </c>
      <c r="B1453" s="2">
        <v>45522</v>
      </c>
      <c r="C1453" s="1" t="s">
        <v>6666</v>
      </c>
      <c r="D1453" s="1" t="s">
        <v>90</v>
      </c>
      <c r="E1453">
        <v>2024</v>
      </c>
      <c r="F1453" s="1" t="s">
        <v>4466</v>
      </c>
      <c r="G1453" s="1" t="s">
        <v>4467</v>
      </c>
      <c r="H1453" s="1" t="s">
        <v>3436</v>
      </c>
      <c r="I1453" s="1" t="s">
        <v>4468</v>
      </c>
      <c r="J1453" s="1" t="s">
        <v>70</v>
      </c>
      <c r="K1453" s="3">
        <v>24.82</v>
      </c>
      <c r="L1453">
        <v>5</v>
      </c>
      <c r="M1453" s="3">
        <v>124.1</v>
      </c>
      <c r="N1453" s="1" t="s">
        <v>6669</v>
      </c>
      <c r="O1453" s="1" t="s">
        <v>22</v>
      </c>
    </row>
    <row r="1454" spans="1:15" x14ac:dyDescent="0.3">
      <c r="A1454" s="1" t="s">
        <v>4469</v>
      </c>
      <c r="B1454" s="2">
        <v>45091</v>
      </c>
      <c r="C1454" s="1" t="s">
        <v>6670</v>
      </c>
      <c r="D1454" s="1" t="s">
        <v>24</v>
      </c>
      <c r="E1454">
        <v>2023</v>
      </c>
      <c r="F1454" s="1" t="s">
        <v>3033</v>
      </c>
      <c r="G1454" s="1" t="s">
        <v>3391</v>
      </c>
      <c r="H1454" s="1" t="s">
        <v>572</v>
      </c>
      <c r="I1454" s="1" t="s">
        <v>3170</v>
      </c>
      <c r="J1454" s="1" t="s">
        <v>20</v>
      </c>
      <c r="K1454" s="3">
        <v>7.03</v>
      </c>
      <c r="L1454">
        <v>3</v>
      </c>
      <c r="M1454" s="3">
        <v>21.09</v>
      </c>
      <c r="N1454" s="1" t="s">
        <v>21</v>
      </c>
      <c r="O1454" s="1" t="s">
        <v>37</v>
      </c>
    </row>
    <row r="1455" spans="1:15" x14ac:dyDescent="0.3">
      <c r="A1455" s="1" t="s">
        <v>4470</v>
      </c>
      <c r="B1455" s="2">
        <v>45850</v>
      </c>
      <c r="C1455" s="1" t="s">
        <v>6673</v>
      </c>
      <c r="D1455" s="1" t="s">
        <v>32</v>
      </c>
      <c r="E1455">
        <v>2025</v>
      </c>
      <c r="F1455" s="1" t="s">
        <v>1040</v>
      </c>
      <c r="G1455" s="1" t="s">
        <v>1041</v>
      </c>
      <c r="H1455" s="1" t="s">
        <v>2796</v>
      </c>
      <c r="I1455" s="1" t="s">
        <v>4314</v>
      </c>
      <c r="J1455" s="1" t="s">
        <v>87</v>
      </c>
      <c r="K1455" s="3">
        <v>37.85</v>
      </c>
      <c r="L1455">
        <v>1</v>
      </c>
      <c r="M1455" s="3">
        <v>37.85</v>
      </c>
      <c r="N1455" s="1" t="s">
        <v>6669</v>
      </c>
      <c r="O1455" s="1" t="s">
        <v>22</v>
      </c>
    </row>
    <row r="1456" spans="1:15" x14ac:dyDescent="0.3">
      <c r="A1456" s="1" t="s">
        <v>4471</v>
      </c>
      <c r="B1456" s="2">
        <v>45509</v>
      </c>
      <c r="C1456" s="1" t="s">
        <v>6667</v>
      </c>
      <c r="D1456" s="1" t="s">
        <v>90</v>
      </c>
      <c r="E1456">
        <v>2024</v>
      </c>
      <c r="F1456" s="1" t="s">
        <v>643</v>
      </c>
      <c r="G1456" s="1" t="s">
        <v>644</v>
      </c>
      <c r="H1456" s="1" t="s">
        <v>846</v>
      </c>
      <c r="I1456" s="1" t="s">
        <v>847</v>
      </c>
      <c r="J1456" s="1" t="s">
        <v>70</v>
      </c>
      <c r="K1456" s="3">
        <v>40.590000000000003</v>
      </c>
      <c r="L1456">
        <v>2</v>
      </c>
      <c r="M1456" s="3">
        <v>81.180000000000007</v>
      </c>
      <c r="N1456" s="1" t="s">
        <v>21</v>
      </c>
      <c r="O1456" s="1" t="s">
        <v>193</v>
      </c>
    </row>
    <row r="1457" spans="1:15" x14ac:dyDescent="0.3">
      <c r="A1457" s="1" t="s">
        <v>4472</v>
      </c>
      <c r="B1457" s="2">
        <v>44984</v>
      </c>
      <c r="C1457" s="1" t="s">
        <v>6667</v>
      </c>
      <c r="D1457" s="1" t="s">
        <v>39</v>
      </c>
      <c r="E1457">
        <v>2023</v>
      </c>
      <c r="F1457" s="1" t="s">
        <v>1516</v>
      </c>
      <c r="G1457" s="1" t="s">
        <v>4473</v>
      </c>
      <c r="H1457" s="1" t="s">
        <v>4474</v>
      </c>
      <c r="I1457" s="1" t="s">
        <v>4475</v>
      </c>
      <c r="J1457" s="1" t="s">
        <v>20</v>
      </c>
      <c r="K1457" s="3">
        <v>18.96</v>
      </c>
      <c r="L1457">
        <v>3</v>
      </c>
      <c r="M1457" s="3">
        <v>56.88</v>
      </c>
      <c r="N1457" s="1" t="s">
        <v>21</v>
      </c>
      <c r="O1457" s="1" t="s">
        <v>44</v>
      </c>
    </row>
    <row r="1458" spans="1:15" x14ac:dyDescent="0.3">
      <c r="A1458" s="1" t="s">
        <v>4476</v>
      </c>
      <c r="B1458" s="2">
        <v>45534</v>
      </c>
      <c r="C1458" s="1" t="s">
        <v>6668</v>
      </c>
      <c r="D1458" s="1" t="s">
        <v>90</v>
      </c>
      <c r="E1458">
        <v>2024</v>
      </c>
      <c r="F1458" s="1" t="s">
        <v>921</v>
      </c>
      <c r="G1458" s="1" t="s">
        <v>922</v>
      </c>
      <c r="H1458" s="1" t="s">
        <v>1974</v>
      </c>
      <c r="I1458" s="1" t="s">
        <v>2339</v>
      </c>
      <c r="J1458" s="1" t="s">
        <v>70</v>
      </c>
      <c r="K1458" s="3">
        <v>13.14</v>
      </c>
      <c r="L1458">
        <v>4</v>
      </c>
      <c r="M1458" s="3">
        <v>52.56</v>
      </c>
      <c r="N1458" s="1" t="s">
        <v>21</v>
      </c>
      <c r="O1458" s="1" t="s">
        <v>44</v>
      </c>
    </row>
    <row r="1459" spans="1:15" x14ac:dyDescent="0.3">
      <c r="A1459" s="1" t="s">
        <v>4477</v>
      </c>
      <c r="B1459" s="2">
        <v>45216</v>
      </c>
      <c r="C1459" s="1" t="s">
        <v>6671</v>
      </c>
      <c r="D1459" s="1" t="s">
        <v>133</v>
      </c>
      <c r="E1459">
        <v>2023</v>
      </c>
      <c r="F1459" s="1" t="s">
        <v>621</v>
      </c>
      <c r="G1459" s="1" t="s">
        <v>622</v>
      </c>
      <c r="H1459" s="1" t="s">
        <v>1497</v>
      </c>
      <c r="I1459" s="1" t="s">
        <v>1498</v>
      </c>
      <c r="J1459" s="1" t="s">
        <v>70</v>
      </c>
      <c r="K1459" s="3">
        <v>42.89</v>
      </c>
      <c r="L1459">
        <v>4</v>
      </c>
      <c r="M1459" s="3">
        <v>171.56</v>
      </c>
      <c r="N1459" s="1" t="s">
        <v>21</v>
      </c>
      <c r="O1459" s="1" t="s">
        <v>30</v>
      </c>
    </row>
    <row r="1460" spans="1:15" x14ac:dyDescent="0.3">
      <c r="A1460" s="1" t="s">
        <v>4478</v>
      </c>
      <c r="B1460" s="2">
        <v>45598</v>
      </c>
      <c r="C1460" s="1" t="s">
        <v>6673</v>
      </c>
      <c r="D1460" s="1" t="s">
        <v>54</v>
      </c>
      <c r="E1460">
        <v>2024</v>
      </c>
      <c r="F1460" s="1" t="s">
        <v>1906</v>
      </c>
      <c r="G1460" s="1" t="s">
        <v>2667</v>
      </c>
      <c r="H1460" s="1" t="s">
        <v>4479</v>
      </c>
      <c r="I1460" s="1" t="s">
        <v>4480</v>
      </c>
      <c r="J1460" s="1" t="s">
        <v>87</v>
      </c>
      <c r="K1460" s="3">
        <v>39.369999999999997</v>
      </c>
      <c r="L1460">
        <v>4</v>
      </c>
      <c r="M1460" s="3">
        <v>157.47999999999999</v>
      </c>
      <c r="N1460" s="1" t="s">
        <v>29</v>
      </c>
      <c r="O1460" s="1" t="s">
        <v>30</v>
      </c>
    </row>
    <row r="1461" spans="1:15" x14ac:dyDescent="0.3">
      <c r="A1461" s="1" t="s">
        <v>4481</v>
      </c>
      <c r="B1461" s="2">
        <v>45820</v>
      </c>
      <c r="C1461" s="1" t="s">
        <v>6672</v>
      </c>
      <c r="D1461" s="1" t="s">
        <v>24</v>
      </c>
      <c r="E1461">
        <v>2025</v>
      </c>
      <c r="F1461" s="1" t="s">
        <v>939</v>
      </c>
      <c r="G1461" s="1" t="s">
        <v>4482</v>
      </c>
      <c r="H1461" s="1" t="s">
        <v>1618</v>
      </c>
      <c r="I1461" s="1" t="s">
        <v>1619</v>
      </c>
      <c r="J1461" s="1" t="s">
        <v>20</v>
      </c>
      <c r="K1461" s="3">
        <v>28.08</v>
      </c>
      <c r="L1461">
        <v>5</v>
      </c>
      <c r="M1461" s="3">
        <v>140.4</v>
      </c>
      <c r="N1461" s="1" t="s">
        <v>21</v>
      </c>
      <c r="O1461" s="1" t="s">
        <v>95</v>
      </c>
    </row>
    <row r="1462" spans="1:15" x14ac:dyDescent="0.3">
      <c r="A1462" s="1" t="s">
        <v>4483</v>
      </c>
      <c r="B1462" s="2">
        <v>45259</v>
      </c>
      <c r="C1462" s="1" t="s">
        <v>6670</v>
      </c>
      <c r="D1462" s="1" t="s">
        <v>54</v>
      </c>
      <c r="E1462">
        <v>2023</v>
      </c>
      <c r="F1462" s="1" t="s">
        <v>322</v>
      </c>
      <c r="G1462" s="1" t="s">
        <v>1397</v>
      </c>
      <c r="H1462" s="1" t="s">
        <v>2650</v>
      </c>
      <c r="I1462" s="1" t="s">
        <v>3822</v>
      </c>
      <c r="J1462" s="1" t="s">
        <v>70</v>
      </c>
      <c r="K1462" s="3">
        <v>48.39</v>
      </c>
      <c r="L1462">
        <v>4</v>
      </c>
      <c r="M1462" s="3">
        <v>193.56</v>
      </c>
      <c r="N1462" s="1" t="s">
        <v>88</v>
      </c>
      <c r="O1462" s="1" t="s">
        <v>22</v>
      </c>
    </row>
    <row r="1463" spans="1:15" x14ac:dyDescent="0.3">
      <c r="A1463" s="1" t="s">
        <v>4484</v>
      </c>
      <c r="B1463" s="2">
        <v>45849</v>
      </c>
      <c r="C1463" s="1" t="s">
        <v>6668</v>
      </c>
      <c r="D1463" s="1" t="s">
        <v>32</v>
      </c>
      <c r="E1463">
        <v>2025</v>
      </c>
      <c r="F1463" s="1" t="s">
        <v>295</v>
      </c>
      <c r="G1463" s="1" t="s">
        <v>3383</v>
      </c>
      <c r="H1463" s="1" t="s">
        <v>4485</v>
      </c>
      <c r="I1463" s="1" t="s">
        <v>4486</v>
      </c>
      <c r="J1463" s="1" t="s">
        <v>87</v>
      </c>
      <c r="K1463" s="3">
        <v>9.31</v>
      </c>
      <c r="L1463">
        <v>4</v>
      </c>
      <c r="M1463" s="3">
        <v>37.24</v>
      </c>
      <c r="N1463" s="1" t="s">
        <v>6669</v>
      </c>
      <c r="O1463" s="1" t="s">
        <v>44</v>
      </c>
    </row>
    <row r="1464" spans="1:15" x14ac:dyDescent="0.3">
      <c r="A1464" s="1" t="s">
        <v>4487</v>
      </c>
      <c r="B1464" s="2">
        <v>45516</v>
      </c>
      <c r="C1464" s="1" t="s">
        <v>6667</v>
      </c>
      <c r="D1464" s="1" t="s">
        <v>90</v>
      </c>
      <c r="E1464">
        <v>2024</v>
      </c>
      <c r="F1464" s="1" t="s">
        <v>648</v>
      </c>
      <c r="G1464" s="1" t="s">
        <v>649</v>
      </c>
      <c r="H1464" s="1" t="s">
        <v>171</v>
      </c>
      <c r="I1464" s="1" t="s">
        <v>172</v>
      </c>
      <c r="J1464" s="1" t="s">
        <v>20</v>
      </c>
      <c r="K1464" s="3">
        <v>7.38</v>
      </c>
      <c r="L1464">
        <v>4</v>
      </c>
      <c r="M1464" s="3">
        <v>29.52</v>
      </c>
      <c r="N1464" s="1" t="s">
        <v>29</v>
      </c>
      <c r="O1464" s="1" t="s">
        <v>193</v>
      </c>
    </row>
    <row r="1465" spans="1:15" x14ac:dyDescent="0.3">
      <c r="A1465" s="1" t="s">
        <v>4488</v>
      </c>
      <c r="B1465" s="2">
        <v>45342</v>
      </c>
      <c r="C1465" s="1" t="s">
        <v>6671</v>
      </c>
      <c r="D1465" s="1" t="s">
        <v>39</v>
      </c>
      <c r="E1465">
        <v>2024</v>
      </c>
      <c r="F1465" s="1" t="s">
        <v>139</v>
      </c>
      <c r="G1465" s="1" t="s">
        <v>4489</v>
      </c>
      <c r="H1465" s="1" t="s">
        <v>2025</v>
      </c>
      <c r="I1465" s="1" t="s">
        <v>2026</v>
      </c>
      <c r="J1465" s="1" t="s">
        <v>70</v>
      </c>
      <c r="K1465" s="3">
        <v>43.27</v>
      </c>
      <c r="L1465">
        <v>5</v>
      </c>
      <c r="M1465" s="3">
        <v>216.35</v>
      </c>
      <c r="N1465" s="1" t="s">
        <v>6669</v>
      </c>
      <c r="O1465" s="1" t="s">
        <v>22</v>
      </c>
    </row>
    <row r="1466" spans="1:15" x14ac:dyDescent="0.3">
      <c r="A1466" s="1" t="s">
        <v>4490</v>
      </c>
      <c r="B1466" s="2">
        <v>45358</v>
      </c>
      <c r="C1466" s="1" t="s">
        <v>6672</v>
      </c>
      <c r="D1466" s="1" t="s">
        <v>15</v>
      </c>
      <c r="E1466">
        <v>2024</v>
      </c>
      <c r="F1466" s="1" t="s">
        <v>829</v>
      </c>
      <c r="G1466" s="1" t="s">
        <v>3213</v>
      </c>
      <c r="H1466" s="1" t="s">
        <v>104</v>
      </c>
      <c r="I1466" s="1" t="s">
        <v>105</v>
      </c>
      <c r="J1466" s="1" t="s">
        <v>70</v>
      </c>
      <c r="K1466" s="3">
        <v>31.88</v>
      </c>
      <c r="L1466">
        <v>1</v>
      </c>
      <c r="M1466" s="3">
        <v>31.88</v>
      </c>
      <c r="N1466" s="1" t="s">
        <v>21</v>
      </c>
      <c r="O1466" s="1" t="s">
        <v>44</v>
      </c>
    </row>
    <row r="1467" spans="1:15" x14ac:dyDescent="0.3">
      <c r="A1467" s="1" t="s">
        <v>4491</v>
      </c>
      <c r="B1467" s="2">
        <v>45622</v>
      </c>
      <c r="C1467" s="1" t="s">
        <v>6671</v>
      </c>
      <c r="D1467" s="1" t="s">
        <v>54</v>
      </c>
      <c r="E1467">
        <v>2024</v>
      </c>
      <c r="F1467" s="1" t="s">
        <v>326</v>
      </c>
      <c r="G1467" s="1" t="s">
        <v>1851</v>
      </c>
      <c r="H1467" s="1" t="s">
        <v>4492</v>
      </c>
      <c r="I1467" s="1" t="s">
        <v>4493</v>
      </c>
      <c r="J1467" s="1" t="s">
        <v>87</v>
      </c>
      <c r="K1467" s="3">
        <v>40.29</v>
      </c>
      <c r="L1467">
        <v>2</v>
      </c>
      <c r="M1467" s="3">
        <v>80.58</v>
      </c>
      <c r="N1467" s="1" t="s">
        <v>21</v>
      </c>
      <c r="O1467" s="1" t="s">
        <v>95</v>
      </c>
    </row>
    <row r="1468" spans="1:15" x14ac:dyDescent="0.3">
      <c r="A1468" s="1" t="s">
        <v>4494</v>
      </c>
      <c r="B1468" s="2">
        <v>45598</v>
      </c>
      <c r="C1468" s="1" t="s">
        <v>6673</v>
      </c>
      <c r="D1468" s="1" t="s">
        <v>54</v>
      </c>
      <c r="E1468">
        <v>2024</v>
      </c>
      <c r="F1468" s="1" t="s">
        <v>1459</v>
      </c>
      <c r="G1468" s="1" t="s">
        <v>4495</v>
      </c>
      <c r="H1468" s="1" t="s">
        <v>2171</v>
      </c>
      <c r="I1468" s="1" t="s">
        <v>4445</v>
      </c>
      <c r="J1468" s="1" t="s">
        <v>51</v>
      </c>
      <c r="K1468" s="3">
        <v>12.02</v>
      </c>
      <c r="L1468">
        <v>5</v>
      </c>
      <c r="M1468" s="3">
        <v>60.1</v>
      </c>
      <c r="N1468" s="1" t="s">
        <v>21</v>
      </c>
      <c r="O1468" s="1" t="s">
        <v>22</v>
      </c>
    </row>
    <row r="1469" spans="1:15" x14ac:dyDescent="0.3">
      <c r="A1469" s="1" t="s">
        <v>4496</v>
      </c>
      <c r="B1469" s="2">
        <v>45774</v>
      </c>
      <c r="C1469" s="1" t="s">
        <v>6666</v>
      </c>
      <c r="D1469" s="1" t="s">
        <v>82</v>
      </c>
      <c r="E1469">
        <v>2025</v>
      </c>
      <c r="F1469" s="1" t="s">
        <v>2671</v>
      </c>
      <c r="G1469" s="1" t="s">
        <v>2672</v>
      </c>
      <c r="H1469" s="1" t="s">
        <v>3277</v>
      </c>
      <c r="I1469" s="1" t="s">
        <v>3278</v>
      </c>
      <c r="J1469" s="1" t="s">
        <v>70</v>
      </c>
      <c r="K1469" s="3">
        <v>15.29</v>
      </c>
      <c r="L1469">
        <v>2</v>
      </c>
      <c r="M1469" s="3">
        <v>30.58</v>
      </c>
      <c r="N1469" s="1" t="s">
        <v>6669</v>
      </c>
      <c r="O1469" s="1" t="s">
        <v>37</v>
      </c>
    </row>
    <row r="1470" spans="1:15" x14ac:dyDescent="0.3">
      <c r="A1470" s="1" t="s">
        <v>4497</v>
      </c>
      <c r="B1470" s="2">
        <v>45449</v>
      </c>
      <c r="C1470" s="1" t="s">
        <v>6672</v>
      </c>
      <c r="D1470" s="1" t="s">
        <v>24</v>
      </c>
      <c r="E1470">
        <v>2024</v>
      </c>
      <c r="F1470" s="1" t="s">
        <v>2380</v>
      </c>
      <c r="G1470" s="1" t="s">
        <v>2381</v>
      </c>
      <c r="H1470" s="1" t="s">
        <v>974</v>
      </c>
      <c r="I1470" s="1" t="s">
        <v>975</v>
      </c>
      <c r="J1470" s="1" t="s">
        <v>70</v>
      </c>
      <c r="K1470" s="3">
        <v>20.96</v>
      </c>
      <c r="L1470">
        <v>4</v>
      </c>
      <c r="M1470" s="3">
        <v>83.84</v>
      </c>
      <c r="N1470" s="1" t="s">
        <v>6669</v>
      </c>
      <c r="O1470" s="1" t="s">
        <v>37</v>
      </c>
    </row>
    <row r="1471" spans="1:15" x14ac:dyDescent="0.3">
      <c r="A1471" s="1" t="s">
        <v>4498</v>
      </c>
      <c r="B1471" s="2">
        <v>45098</v>
      </c>
      <c r="C1471" s="1" t="s">
        <v>6670</v>
      </c>
      <c r="D1471" s="1" t="s">
        <v>24</v>
      </c>
      <c r="E1471">
        <v>2023</v>
      </c>
      <c r="F1471" s="1" t="s">
        <v>76</v>
      </c>
      <c r="G1471" s="1" t="s">
        <v>341</v>
      </c>
      <c r="H1471" s="1" t="s">
        <v>1410</v>
      </c>
      <c r="I1471" s="1" t="s">
        <v>1411</v>
      </c>
      <c r="J1471" s="1" t="s">
        <v>70</v>
      </c>
      <c r="K1471" s="3">
        <v>22.84</v>
      </c>
      <c r="L1471">
        <v>2</v>
      </c>
      <c r="M1471" s="3">
        <v>45.68</v>
      </c>
      <c r="N1471" s="1" t="s">
        <v>88</v>
      </c>
      <c r="O1471" s="1" t="s">
        <v>52</v>
      </c>
    </row>
    <row r="1472" spans="1:15" x14ac:dyDescent="0.3">
      <c r="A1472" s="1" t="s">
        <v>4499</v>
      </c>
      <c r="B1472" s="2">
        <v>45597</v>
      </c>
      <c r="C1472" s="1" t="s">
        <v>6668</v>
      </c>
      <c r="D1472" s="1" t="s">
        <v>54</v>
      </c>
      <c r="E1472">
        <v>2024</v>
      </c>
      <c r="F1472" s="1" t="s">
        <v>1840</v>
      </c>
      <c r="G1472" s="1" t="s">
        <v>1841</v>
      </c>
      <c r="H1472" s="1" t="s">
        <v>623</v>
      </c>
      <c r="I1472" s="1" t="s">
        <v>624</v>
      </c>
      <c r="J1472" s="1" t="s">
        <v>20</v>
      </c>
      <c r="K1472" s="3">
        <v>49.17</v>
      </c>
      <c r="L1472">
        <v>1</v>
      </c>
      <c r="M1472" s="3">
        <v>49.17</v>
      </c>
      <c r="N1472" s="1" t="s">
        <v>6669</v>
      </c>
      <c r="O1472" s="1" t="s">
        <v>37</v>
      </c>
    </row>
    <row r="1473" spans="1:15" x14ac:dyDescent="0.3">
      <c r="A1473" s="1" t="s">
        <v>4500</v>
      </c>
      <c r="B1473" s="2">
        <v>45305</v>
      </c>
      <c r="C1473" s="1" t="s">
        <v>6666</v>
      </c>
      <c r="D1473" s="1" t="s">
        <v>210</v>
      </c>
      <c r="E1473">
        <v>2024</v>
      </c>
      <c r="F1473" s="1" t="s">
        <v>750</v>
      </c>
      <c r="G1473" s="1" t="s">
        <v>4501</v>
      </c>
      <c r="H1473" s="1" t="s">
        <v>2527</v>
      </c>
      <c r="I1473" s="1" t="s">
        <v>4502</v>
      </c>
      <c r="J1473" s="1" t="s">
        <v>51</v>
      </c>
      <c r="K1473" s="3">
        <v>22.94</v>
      </c>
      <c r="L1473">
        <v>4</v>
      </c>
      <c r="M1473" s="3">
        <v>91.76</v>
      </c>
      <c r="N1473" s="1" t="s">
        <v>29</v>
      </c>
      <c r="O1473" s="1" t="s">
        <v>44</v>
      </c>
    </row>
    <row r="1474" spans="1:15" x14ac:dyDescent="0.3">
      <c r="A1474" s="1" t="s">
        <v>4503</v>
      </c>
      <c r="B1474" s="2">
        <v>45855</v>
      </c>
      <c r="C1474" s="1" t="s">
        <v>6672</v>
      </c>
      <c r="D1474" s="1" t="s">
        <v>32</v>
      </c>
      <c r="E1474">
        <v>2025</v>
      </c>
      <c r="F1474" s="1" t="s">
        <v>4028</v>
      </c>
      <c r="G1474" s="1" t="s">
        <v>4029</v>
      </c>
      <c r="H1474" s="1" t="s">
        <v>4504</v>
      </c>
      <c r="I1474" s="1" t="s">
        <v>4505</v>
      </c>
      <c r="J1474" s="1" t="s">
        <v>20</v>
      </c>
      <c r="K1474" s="3">
        <v>40.619999999999997</v>
      </c>
      <c r="L1474">
        <v>4</v>
      </c>
      <c r="M1474" s="3">
        <v>162.47999999999999</v>
      </c>
      <c r="N1474" s="1" t="s">
        <v>21</v>
      </c>
      <c r="O1474" s="1" t="s">
        <v>193</v>
      </c>
    </row>
    <row r="1475" spans="1:15" x14ac:dyDescent="0.3">
      <c r="A1475" s="1" t="s">
        <v>4506</v>
      </c>
      <c r="B1475" s="2">
        <v>45626</v>
      </c>
      <c r="C1475" s="1" t="s">
        <v>6673</v>
      </c>
      <c r="D1475" s="1" t="s">
        <v>54</v>
      </c>
      <c r="E1475">
        <v>2024</v>
      </c>
      <c r="F1475" s="1" t="s">
        <v>658</v>
      </c>
      <c r="G1475" s="1" t="s">
        <v>4507</v>
      </c>
      <c r="H1475" s="1" t="s">
        <v>1848</v>
      </c>
      <c r="I1475" s="1" t="s">
        <v>1849</v>
      </c>
      <c r="J1475" s="1" t="s">
        <v>70</v>
      </c>
      <c r="K1475" s="3">
        <v>11.69</v>
      </c>
      <c r="L1475">
        <v>3</v>
      </c>
      <c r="M1475" s="3">
        <v>35.07</v>
      </c>
      <c r="N1475" s="1" t="s">
        <v>21</v>
      </c>
      <c r="O1475" s="1" t="s">
        <v>22</v>
      </c>
    </row>
    <row r="1476" spans="1:15" x14ac:dyDescent="0.3">
      <c r="A1476" s="1" t="s">
        <v>4508</v>
      </c>
      <c r="B1476" s="2">
        <v>45473</v>
      </c>
      <c r="C1476" s="1" t="s">
        <v>6666</v>
      </c>
      <c r="D1476" s="1" t="s">
        <v>24</v>
      </c>
      <c r="E1476">
        <v>2024</v>
      </c>
      <c r="F1476" s="1" t="s">
        <v>3106</v>
      </c>
      <c r="G1476" s="1" t="s">
        <v>3107</v>
      </c>
      <c r="H1476" s="1" t="s">
        <v>1158</v>
      </c>
      <c r="I1476" s="1" t="s">
        <v>3448</v>
      </c>
      <c r="J1476" s="1" t="s">
        <v>70</v>
      </c>
      <c r="K1476" s="3">
        <v>19.43</v>
      </c>
      <c r="L1476">
        <v>4</v>
      </c>
      <c r="M1476" s="3">
        <v>77.72</v>
      </c>
      <c r="N1476" s="1" t="s">
        <v>6669</v>
      </c>
      <c r="O1476" s="1" t="s">
        <v>22</v>
      </c>
    </row>
    <row r="1477" spans="1:15" x14ac:dyDescent="0.3">
      <c r="A1477" s="1" t="s">
        <v>4509</v>
      </c>
      <c r="B1477" s="2">
        <v>45387</v>
      </c>
      <c r="C1477" s="1" t="s">
        <v>6668</v>
      </c>
      <c r="D1477" s="1" t="s">
        <v>82</v>
      </c>
      <c r="E1477">
        <v>2024</v>
      </c>
      <c r="F1477" s="1" t="s">
        <v>4510</v>
      </c>
      <c r="G1477" s="1" t="s">
        <v>4511</v>
      </c>
      <c r="H1477" s="1" t="s">
        <v>4189</v>
      </c>
      <c r="I1477" s="1" t="s">
        <v>4190</v>
      </c>
      <c r="J1477" s="1" t="s">
        <v>70</v>
      </c>
      <c r="K1477" s="3">
        <v>48.23</v>
      </c>
      <c r="L1477">
        <v>1</v>
      </c>
      <c r="M1477" s="3">
        <v>48.23</v>
      </c>
      <c r="N1477" s="1" t="s">
        <v>29</v>
      </c>
      <c r="O1477" s="1" t="s">
        <v>22</v>
      </c>
    </row>
    <row r="1478" spans="1:15" x14ac:dyDescent="0.3">
      <c r="A1478" s="1" t="s">
        <v>4512</v>
      </c>
      <c r="B1478" s="2">
        <v>44968</v>
      </c>
      <c r="C1478" s="1" t="s">
        <v>6673</v>
      </c>
      <c r="D1478" s="1" t="s">
        <v>39</v>
      </c>
      <c r="E1478">
        <v>2023</v>
      </c>
      <c r="F1478" s="1" t="s">
        <v>939</v>
      </c>
      <c r="G1478" s="1" t="s">
        <v>1893</v>
      </c>
      <c r="H1478" s="1" t="s">
        <v>393</v>
      </c>
      <c r="I1478" s="1" t="s">
        <v>394</v>
      </c>
      <c r="J1478" s="1" t="s">
        <v>51</v>
      </c>
      <c r="K1478" s="3">
        <v>35.159999999999997</v>
      </c>
      <c r="L1478">
        <v>3</v>
      </c>
      <c r="M1478" s="3">
        <v>105.48</v>
      </c>
      <c r="N1478" s="1" t="s">
        <v>6669</v>
      </c>
      <c r="O1478" s="1" t="s">
        <v>80</v>
      </c>
    </row>
    <row r="1479" spans="1:15" x14ac:dyDescent="0.3">
      <c r="A1479" s="1" t="s">
        <v>4513</v>
      </c>
      <c r="B1479" s="2">
        <v>45295</v>
      </c>
      <c r="C1479" s="1" t="s">
        <v>6672</v>
      </c>
      <c r="D1479" s="1" t="s">
        <v>210</v>
      </c>
      <c r="E1479">
        <v>2024</v>
      </c>
      <c r="F1479" s="1" t="s">
        <v>205</v>
      </c>
      <c r="G1479" s="1" t="s">
        <v>1574</v>
      </c>
      <c r="H1479" s="1" t="s">
        <v>598</v>
      </c>
      <c r="I1479" s="1" t="s">
        <v>2432</v>
      </c>
      <c r="J1479" s="1" t="s">
        <v>87</v>
      </c>
      <c r="K1479" s="3">
        <v>40.61</v>
      </c>
      <c r="L1479">
        <v>2</v>
      </c>
      <c r="M1479" s="3">
        <v>81.22</v>
      </c>
      <c r="N1479" s="1" t="s">
        <v>21</v>
      </c>
      <c r="O1479" s="1" t="s">
        <v>193</v>
      </c>
    </row>
    <row r="1480" spans="1:15" x14ac:dyDescent="0.3">
      <c r="A1480" s="1" t="s">
        <v>4514</v>
      </c>
      <c r="B1480" s="2">
        <v>45498</v>
      </c>
      <c r="C1480" s="1" t="s">
        <v>6672</v>
      </c>
      <c r="D1480" s="1" t="s">
        <v>32</v>
      </c>
      <c r="E1480">
        <v>2024</v>
      </c>
      <c r="F1480" s="1" t="s">
        <v>2855</v>
      </c>
      <c r="G1480" s="1" t="s">
        <v>2856</v>
      </c>
      <c r="H1480" s="1" t="s">
        <v>1959</v>
      </c>
      <c r="I1480" s="1" t="s">
        <v>4515</v>
      </c>
      <c r="J1480" s="1" t="s">
        <v>87</v>
      </c>
      <c r="K1480" s="3">
        <v>10.25</v>
      </c>
      <c r="L1480">
        <v>5</v>
      </c>
      <c r="M1480" s="3">
        <v>51.25</v>
      </c>
      <c r="N1480" s="1" t="s">
        <v>88</v>
      </c>
      <c r="O1480" s="1" t="s">
        <v>37</v>
      </c>
    </row>
    <row r="1481" spans="1:15" x14ac:dyDescent="0.3">
      <c r="A1481" s="1" t="s">
        <v>4516</v>
      </c>
      <c r="B1481" s="2">
        <v>45621</v>
      </c>
      <c r="C1481" s="1" t="s">
        <v>6667</v>
      </c>
      <c r="D1481" s="1" t="s">
        <v>54</v>
      </c>
      <c r="E1481">
        <v>2024</v>
      </c>
      <c r="F1481" s="1" t="s">
        <v>358</v>
      </c>
      <c r="G1481" s="1" t="s">
        <v>2132</v>
      </c>
      <c r="H1481" s="1" t="s">
        <v>1210</v>
      </c>
      <c r="I1481" s="1" t="s">
        <v>1211</v>
      </c>
      <c r="J1481" s="1" t="s">
        <v>20</v>
      </c>
      <c r="K1481" s="3">
        <v>7.78</v>
      </c>
      <c r="L1481">
        <v>5</v>
      </c>
      <c r="M1481" s="3">
        <v>38.9</v>
      </c>
      <c r="N1481" s="1" t="s">
        <v>21</v>
      </c>
      <c r="O1481" s="1" t="s">
        <v>30</v>
      </c>
    </row>
    <row r="1482" spans="1:15" x14ac:dyDescent="0.3">
      <c r="A1482" s="1" t="s">
        <v>4517</v>
      </c>
      <c r="B1482" s="2">
        <v>45200</v>
      </c>
      <c r="C1482" s="1" t="s">
        <v>6666</v>
      </c>
      <c r="D1482" s="1" t="s">
        <v>133</v>
      </c>
      <c r="E1482">
        <v>2023</v>
      </c>
      <c r="F1482" s="1" t="s">
        <v>1176</v>
      </c>
      <c r="G1482" s="1" t="s">
        <v>1177</v>
      </c>
      <c r="H1482" s="1" t="s">
        <v>554</v>
      </c>
      <c r="I1482" s="1" t="s">
        <v>4518</v>
      </c>
      <c r="J1482" s="1" t="s">
        <v>20</v>
      </c>
      <c r="K1482" s="3">
        <v>6.12</v>
      </c>
      <c r="L1482">
        <v>3</v>
      </c>
      <c r="M1482" s="3">
        <v>18.36</v>
      </c>
      <c r="N1482" s="1" t="s">
        <v>6669</v>
      </c>
      <c r="O1482" s="1" t="s">
        <v>52</v>
      </c>
    </row>
    <row r="1483" spans="1:15" x14ac:dyDescent="0.3">
      <c r="A1483" s="1" t="s">
        <v>4519</v>
      </c>
      <c r="B1483" s="2">
        <v>45243</v>
      </c>
      <c r="C1483" s="1" t="s">
        <v>6667</v>
      </c>
      <c r="D1483" s="1" t="s">
        <v>54</v>
      </c>
      <c r="E1483">
        <v>2023</v>
      </c>
      <c r="F1483" s="1" t="s">
        <v>139</v>
      </c>
      <c r="G1483" s="1" t="s">
        <v>4489</v>
      </c>
      <c r="H1483" s="1" t="s">
        <v>950</v>
      </c>
      <c r="I1483" s="1" t="s">
        <v>3617</v>
      </c>
      <c r="J1483" s="1" t="s">
        <v>51</v>
      </c>
      <c r="K1483" s="3">
        <v>45.59</v>
      </c>
      <c r="L1483">
        <v>1</v>
      </c>
      <c r="M1483" s="3">
        <v>45.59</v>
      </c>
      <c r="N1483" s="1" t="s">
        <v>29</v>
      </c>
      <c r="O1483" s="1" t="s">
        <v>22</v>
      </c>
    </row>
    <row r="1484" spans="1:15" x14ac:dyDescent="0.3">
      <c r="A1484" s="1" t="s">
        <v>4520</v>
      </c>
      <c r="B1484" s="2">
        <v>45280</v>
      </c>
      <c r="C1484" s="1" t="s">
        <v>6670</v>
      </c>
      <c r="D1484" s="1" t="s">
        <v>107</v>
      </c>
      <c r="E1484">
        <v>2023</v>
      </c>
      <c r="F1484" s="1" t="s">
        <v>1259</v>
      </c>
      <c r="G1484" s="1" t="s">
        <v>4521</v>
      </c>
      <c r="H1484" s="1" t="s">
        <v>136</v>
      </c>
      <c r="I1484" s="1" t="s">
        <v>137</v>
      </c>
      <c r="J1484" s="1" t="s">
        <v>20</v>
      </c>
      <c r="K1484" s="3">
        <v>37.68</v>
      </c>
      <c r="L1484">
        <v>3</v>
      </c>
      <c r="M1484" s="3">
        <v>113.04</v>
      </c>
      <c r="N1484" s="1" t="s">
        <v>29</v>
      </c>
      <c r="O1484" s="1" t="s">
        <v>37</v>
      </c>
    </row>
    <row r="1485" spans="1:15" x14ac:dyDescent="0.3">
      <c r="A1485" s="1" t="s">
        <v>4522</v>
      </c>
      <c r="B1485" s="2">
        <v>45365</v>
      </c>
      <c r="C1485" s="1" t="s">
        <v>6672</v>
      </c>
      <c r="D1485" s="1" t="s">
        <v>15</v>
      </c>
      <c r="E1485">
        <v>2024</v>
      </c>
      <c r="F1485" s="1" t="s">
        <v>1215</v>
      </c>
      <c r="G1485" s="1" t="s">
        <v>1977</v>
      </c>
      <c r="H1485" s="1" t="s">
        <v>3253</v>
      </c>
      <c r="I1485" s="1" t="s">
        <v>3254</v>
      </c>
      <c r="J1485" s="1" t="s">
        <v>51</v>
      </c>
      <c r="K1485" s="3">
        <v>22.41</v>
      </c>
      <c r="L1485">
        <v>5</v>
      </c>
      <c r="M1485" s="3">
        <v>112.05</v>
      </c>
      <c r="N1485" s="1" t="s">
        <v>29</v>
      </c>
      <c r="O1485" s="1" t="s">
        <v>37</v>
      </c>
    </row>
    <row r="1486" spans="1:15" x14ac:dyDescent="0.3">
      <c r="A1486" s="1" t="s">
        <v>4523</v>
      </c>
      <c r="B1486" s="2">
        <v>45214</v>
      </c>
      <c r="C1486" s="1" t="s">
        <v>6666</v>
      </c>
      <c r="D1486" s="1" t="s">
        <v>133</v>
      </c>
      <c r="E1486">
        <v>2023</v>
      </c>
      <c r="F1486" s="1" t="s">
        <v>1114</v>
      </c>
      <c r="G1486" s="1" t="s">
        <v>4524</v>
      </c>
      <c r="H1486" s="1" t="s">
        <v>2969</v>
      </c>
      <c r="I1486" s="1" t="s">
        <v>4525</v>
      </c>
      <c r="J1486" s="1" t="s">
        <v>51</v>
      </c>
      <c r="K1486" s="3">
        <v>49.73</v>
      </c>
      <c r="L1486">
        <v>5</v>
      </c>
      <c r="M1486" s="3">
        <v>248.65</v>
      </c>
      <c r="N1486" s="1" t="s">
        <v>88</v>
      </c>
      <c r="O1486" s="1" t="s">
        <v>37</v>
      </c>
    </row>
    <row r="1487" spans="1:15" x14ac:dyDescent="0.3">
      <c r="A1487" s="1" t="s">
        <v>4526</v>
      </c>
      <c r="B1487" s="2">
        <v>45442</v>
      </c>
      <c r="C1487" s="1" t="s">
        <v>6672</v>
      </c>
      <c r="D1487" s="1" t="s">
        <v>46</v>
      </c>
      <c r="E1487">
        <v>2024</v>
      </c>
      <c r="F1487" s="1" t="s">
        <v>2146</v>
      </c>
      <c r="G1487" s="1" t="s">
        <v>2564</v>
      </c>
      <c r="H1487" s="1" t="s">
        <v>4527</v>
      </c>
      <c r="I1487" s="1" t="s">
        <v>4528</v>
      </c>
      <c r="J1487" s="1" t="s">
        <v>87</v>
      </c>
      <c r="K1487" s="3">
        <v>40.119999999999997</v>
      </c>
      <c r="L1487">
        <v>3</v>
      </c>
      <c r="M1487" s="3">
        <v>120.36</v>
      </c>
      <c r="N1487" s="1" t="s">
        <v>29</v>
      </c>
      <c r="O1487" s="1" t="s">
        <v>52</v>
      </c>
    </row>
    <row r="1488" spans="1:15" x14ac:dyDescent="0.3">
      <c r="A1488" s="1" t="s">
        <v>4529</v>
      </c>
      <c r="B1488" s="2">
        <v>45197</v>
      </c>
      <c r="C1488" s="1" t="s">
        <v>6672</v>
      </c>
      <c r="D1488" s="1" t="s">
        <v>60</v>
      </c>
      <c r="E1488">
        <v>2023</v>
      </c>
      <c r="F1488" s="1" t="s">
        <v>1235</v>
      </c>
      <c r="G1488" s="1" t="s">
        <v>1576</v>
      </c>
      <c r="H1488" s="1" t="s">
        <v>1071</v>
      </c>
      <c r="I1488" s="1" t="s">
        <v>1072</v>
      </c>
      <c r="J1488" s="1" t="s">
        <v>20</v>
      </c>
      <c r="K1488" s="3">
        <v>41.06</v>
      </c>
      <c r="L1488">
        <v>2</v>
      </c>
      <c r="M1488" s="3">
        <v>82.12</v>
      </c>
      <c r="N1488" s="1" t="s">
        <v>88</v>
      </c>
      <c r="O1488" s="1" t="s">
        <v>30</v>
      </c>
    </row>
    <row r="1489" spans="1:15" x14ac:dyDescent="0.3">
      <c r="A1489" s="1" t="s">
        <v>4530</v>
      </c>
      <c r="B1489" s="2">
        <v>45044</v>
      </c>
      <c r="C1489" s="1" t="s">
        <v>6668</v>
      </c>
      <c r="D1489" s="1" t="s">
        <v>82</v>
      </c>
      <c r="E1489">
        <v>2023</v>
      </c>
      <c r="F1489" s="1" t="s">
        <v>499</v>
      </c>
      <c r="G1489" s="1" t="s">
        <v>500</v>
      </c>
      <c r="H1489" s="1" t="s">
        <v>1825</v>
      </c>
      <c r="I1489" s="1" t="s">
        <v>4358</v>
      </c>
      <c r="J1489" s="1" t="s">
        <v>20</v>
      </c>
      <c r="K1489" s="3">
        <v>40.96</v>
      </c>
      <c r="L1489">
        <v>3</v>
      </c>
      <c r="M1489" s="3">
        <v>122.88</v>
      </c>
      <c r="N1489" s="1" t="s">
        <v>29</v>
      </c>
      <c r="O1489" s="1" t="s">
        <v>37</v>
      </c>
    </row>
    <row r="1490" spans="1:15" x14ac:dyDescent="0.3">
      <c r="A1490" s="1" t="s">
        <v>4531</v>
      </c>
      <c r="B1490" s="2">
        <v>44962</v>
      </c>
      <c r="C1490" s="1" t="s">
        <v>6666</v>
      </c>
      <c r="D1490" s="1" t="s">
        <v>39</v>
      </c>
      <c r="E1490">
        <v>2023</v>
      </c>
      <c r="F1490" s="1" t="s">
        <v>285</v>
      </c>
      <c r="G1490" s="1" t="s">
        <v>286</v>
      </c>
      <c r="H1490" s="1" t="s">
        <v>78</v>
      </c>
      <c r="I1490" s="1" t="s">
        <v>79</v>
      </c>
      <c r="J1490" s="1" t="s">
        <v>70</v>
      </c>
      <c r="K1490" s="3">
        <v>36.17</v>
      </c>
      <c r="L1490">
        <v>1</v>
      </c>
      <c r="M1490" s="3">
        <v>36.17</v>
      </c>
      <c r="N1490" s="1" t="s">
        <v>21</v>
      </c>
      <c r="O1490" s="1" t="s">
        <v>80</v>
      </c>
    </row>
    <row r="1491" spans="1:15" x14ac:dyDescent="0.3">
      <c r="A1491" s="1" t="s">
        <v>4532</v>
      </c>
      <c r="B1491" s="2">
        <v>45126</v>
      </c>
      <c r="C1491" s="1" t="s">
        <v>6670</v>
      </c>
      <c r="D1491" s="1" t="s">
        <v>32</v>
      </c>
      <c r="E1491">
        <v>2023</v>
      </c>
      <c r="F1491" s="1" t="s">
        <v>4533</v>
      </c>
      <c r="G1491" s="1" t="s">
        <v>4534</v>
      </c>
      <c r="H1491" s="1" t="s">
        <v>2382</v>
      </c>
      <c r="I1491" s="1" t="s">
        <v>4535</v>
      </c>
      <c r="J1491" s="1" t="s">
        <v>87</v>
      </c>
      <c r="K1491" s="3">
        <v>14.91</v>
      </c>
      <c r="L1491">
        <v>5</v>
      </c>
      <c r="M1491" s="3">
        <v>74.55</v>
      </c>
      <c r="N1491" s="1" t="s">
        <v>6669</v>
      </c>
      <c r="O1491" s="1" t="s">
        <v>44</v>
      </c>
    </row>
    <row r="1492" spans="1:15" x14ac:dyDescent="0.3">
      <c r="A1492" s="1" t="s">
        <v>4536</v>
      </c>
      <c r="B1492" s="2">
        <v>45492</v>
      </c>
      <c r="C1492" s="1" t="s">
        <v>6668</v>
      </c>
      <c r="D1492" s="1" t="s">
        <v>32</v>
      </c>
      <c r="E1492">
        <v>2024</v>
      </c>
      <c r="F1492" s="1" t="s">
        <v>189</v>
      </c>
      <c r="G1492" s="1" t="s">
        <v>190</v>
      </c>
      <c r="H1492" s="1" t="s">
        <v>2174</v>
      </c>
      <c r="I1492" s="1" t="s">
        <v>3048</v>
      </c>
      <c r="J1492" s="1" t="s">
        <v>51</v>
      </c>
      <c r="K1492" s="3">
        <v>16.43</v>
      </c>
      <c r="L1492">
        <v>1</v>
      </c>
      <c r="M1492" s="3">
        <v>16.43</v>
      </c>
      <c r="N1492" s="1" t="s">
        <v>21</v>
      </c>
      <c r="O1492" s="1" t="s">
        <v>44</v>
      </c>
    </row>
    <row r="1493" spans="1:15" x14ac:dyDescent="0.3">
      <c r="A1493" s="1" t="s">
        <v>4537</v>
      </c>
      <c r="B1493" s="2">
        <v>45718</v>
      </c>
      <c r="C1493" s="1" t="s">
        <v>6666</v>
      </c>
      <c r="D1493" s="1" t="s">
        <v>15</v>
      </c>
      <c r="E1493">
        <v>2025</v>
      </c>
      <c r="F1493" s="1" t="s">
        <v>2099</v>
      </c>
      <c r="G1493" s="1" t="s">
        <v>2995</v>
      </c>
      <c r="H1493" s="1" t="s">
        <v>120</v>
      </c>
      <c r="I1493" s="1" t="s">
        <v>121</v>
      </c>
      <c r="J1493" s="1" t="s">
        <v>51</v>
      </c>
      <c r="K1493" s="3">
        <v>33.79</v>
      </c>
      <c r="L1493">
        <v>4</v>
      </c>
      <c r="M1493" s="3">
        <v>135.16</v>
      </c>
      <c r="N1493" s="1" t="s">
        <v>6669</v>
      </c>
      <c r="O1493" s="1" t="s">
        <v>80</v>
      </c>
    </row>
    <row r="1494" spans="1:15" x14ac:dyDescent="0.3">
      <c r="A1494" s="1" t="s">
        <v>4538</v>
      </c>
      <c r="B1494" s="2">
        <v>45660</v>
      </c>
      <c r="C1494" s="1" t="s">
        <v>6668</v>
      </c>
      <c r="D1494" s="1" t="s">
        <v>210</v>
      </c>
      <c r="E1494">
        <v>2025</v>
      </c>
      <c r="F1494" s="1" t="s">
        <v>3358</v>
      </c>
      <c r="G1494" s="1" t="s">
        <v>3359</v>
      </c>
      <c r="H1494" s="1" t="s">
        <v>1012</v>
      </c>
      <c r="I1494" s="1" t="s">
        <v>2322</v>
      </c>
      <c r="J1494" s="1" t="s">
        <v>87</v>
      </c>
      <c r="K1494" s="3">
        <v>9.26</v>
      </c>
      <c r="L1494">
        <v>3</v>
      </c>
      <c r="M1494" s="3">
        <v>27.78</v>
      </c>
      <c r="N1494" s="1" t="s">
        <v>29</v>
      </c>
      <c r="O1494" s="1" t="s">
        <v>37</v>
      </c>
    </row>
    <row r="1495" spans="1:15" x14ac:dyDescent="0.3">
      <c r="A1495" s="1" t="s">
        <v>4539</v>
      </c>
      <c r="B1495" s="2">
        <v>45446</v>
      </c>
      <c r="C1495" s="1" t="s">
        <v>6667</v>
      </c>
      <c r="D1495" s="1" t="s">
        <v>24</v>
      </c>
      <c r="E1495">
        <v>2024</v>
      </c>
      <c r="F1495" s="1" t="s">
        <v>3958</v>
      </c>
      <c r="G1495" s="1" t="s">
        <v>3959</v>
      </c>
      <c r="H1495" s="1" t="s">
        <v>2658</v>
      </c>
      <c r="I1495" s="1" t="s">
        <v>2659</v>
      </c>
      <c r="J1495" s="1" t="s">
        <v>20</v>
      </c>
      <c r="K1495" s="3">
        <v>5.75</v>
      </c>
      <c r="L1495">
        <v>3</v>
      </c>
      <c r="M1495" s="3">
        <v>17.25</v>
      </c>
      <c r="N1495" s="1" t="s">
        <v>21</v>
      </c>
      <c r="O1495" s="1" t="s">
        <v>193</v>
      </c>
    </row>
    <row r="1496" spans="1:15" x14ac:dyDescent="0.3">
      <c r="A1496" s="1" t="s">
        <v>4540</v>
      </c>
      <c r="B1496" s="2">
        <v>45257</v>
      </c>
      <c r="C1496" s="1" t="s">
        <v>6667</v>
      </c>
      <c r="D1496" s="1" t="s">
        <v>54</v>
      </c>
      <c r="E1496">
        <v>2023</v>
      </c>
      <c r="F1496" s="1" t="s">
        <v>2317</v>
      </c>
      <c r="G1496" s="1" t="s">
        <v>2318</v>
      </c>
      <c r="H1496" s="1" t="s">
        <v>4541</v>
      </c>
      <c r="I1496" s="1" t="s">
        <v>4542</v>
      </c>
      <c r="J1496" s="1" t="s">
        <v>87</v>
      </c>
      <c r="K1496" s="3">
        <v>6.74</v>
      </c>
      <c r="L1496">
        <v>1</v>
      </c>
      <c r="M1496" s="3">
        <v>6.74</v>
      </c>
      <c r="N1496" s="1" t="s">
        <v>21</v>
      </c>
      <c r="O1496" s="1" t="s">
        <v>193</v>
      </c>
    </row>
    <row r="1497" spans="1:15" x14ac:dyDescent="0.3">
      <c r="A1497" s="1" t="s">
        <v>4543</v>
      </c>
      <c r="B1497" s="2">
        <v>45469</v>
      </c>
      <c r="C1497" s="1" t="s">
        <v>6670</v>
      </c>
      <c r="D1497" s="1" t="s">
        <v>24</v>
      </c>
      <c r="E1497">
        <v>2024</v>
      </c>
      <c r="F1497" s="1" t="s">
        <v>1230</v>
      </c>
      <c r="G1497" s="1" t="s">
        <v>1231</v>
      </c>
      <c r="H1497" s="1" t="s">
        <v>1436</v>
      </c>
      <c r="I1497" s="1" t="s">
        <v>4544</v>
      </c>
      <c r="J1497" s="1" t="s">
        <v>87</v>
      </c>
      <c r="K1497" s="3">
        <v>39.72</v>
      </c>
      <c r="L1497">
        <v>2</v>
      </c>
      <c r="M1497" s="3">
        <v>79.44</v>
      </c>
      <c r="N1497" s="1" t="s">
        <v>21</v>
      </c>
      <c r="O1497" s="1" t="s">
        <v>44</v>
      </c>
    </row>
    <row r="1498" spans="1:15" x14ac:dyDescent="0.3">
      <c r="A1498" s="1" t="s">
        <v>4545</v>
      </c>
      <c r="B1498" s="2">
        <v>45483</v>
      </c>
      <c r="C1498" s="1" t="s">
        <v>6670</v>
      </c>
      <c r="D1498" s="1" t="s">
        <v>32</v>
      </c>
      <c r="E1498">
        <v>2024</v>
      </c>
      <c r="F1498" s="1" t="s">
        <v>4546</v>
      </c>
      <c r="G1498" s="1" t="s">
        <v>4547</v>
      </c>
      <c r="H1498" s="1" t="s">
        <v>1205</v>
      </c>
      <c r="I1498" s="1" t="s">
        <v>4548</v>
      </c>
      <c r="J1498" s="1" t="s">
        <v>87</v>
      </c>
      <c r="K1498" s="3">
        <v>32.69</v>
      </c>
      <c r="L1498">
        <v>2</v>
      </c>
      <c r="M1498" s="3">
        <v>65.38</v>
      </c>
      <c r="N1498" s="1" t="s">
        <v>29</v>
      </c>
      <c r="O1498" s="1" t="s">
        <v>22</v>
      </c>
    </row>
    <row r="1499" spans="1:15" x14ac:dyDescent="0.3">
      <c r="A1499" s="1" t="s">
        <v>4549</v>
      </c>
      <c r="B1499" s="2">
        <v>45224</v>
      </c>
      <c r="C1499" s="1" t="s">
        <v>6670</v>
      </c>
      <c r="D1499" s="1" t="s">
        <v>133</v>
      </c>
      <c r="E1499">
        <v>2023</v>
      </c>
      <c r="F1499" s="1" t="s">
        <v>2761</v>
      </c>
      <c r="G1499" s="1" t="s">
        <v>2803</v>
      </c>
      <c r="H1499" s="1" t="s">
        <v>2872</v>
      </c>
      <c r="I1499" s="1" t="s">
        <v>4550</v>
      </c>
      <c r="J1499" s="1" t="s">
        <v>70</v>
      </c>
      <c r="K1499" s="3">
        <v>31.66</v>
      </c>
      <c r="L1499">
        <v>2</v>
      </c>
      <c r="M1499" s="3">
        <v>63.32</v>
      </c>
      <c r="N1499" s="1" t="s">
        <v>6669</v>
      </c>
      <c r="O1499" s="1" t="s">
        <v>44</v>
      </c>
    </row>
    <row r="1500" spans="1:15" x14ac:dyDescent="0.3">
      <c r="A1500" s="1" t="s">
        <v>4551</v>
      </c>
      <c r="B1500" s="2">
        <v>44949</v>
      </c>
      <c r="C1500" s="1" t="s">
        <v>6667</v>
      </c>
      <c r="D1500" s="1" t="s">
        <v>210</v>
      </c>
      <c r="E1500">
        <v>2023</v>
      </c>
      <c r="F1500" s="1" t="s">
        <v>2761</v>
      </c>
      <c r="G1500" s="1" t="s">
        <v>2803</v>
      </c>
      <c r="H1500" s="1" t="s">
        <v>1890</v>
      </c>
      <c r="I1500" s="1" t="s">
        <v>1891</v>
      </c>
      <c r="J1500" s="1" t="s">
        <v>20</v>
      </c>
      <c r="K1500" s="3">
        <v>20.8</v>
      </c>
      <c r="L1500">
        <v>5</v>
      </c>
      <c r="M1500" s="3">
        <v>104</v>
      </c>
      <c r="N1500" s="1" t="s">
        <v>6669</v>
      </c>
      <c r="O1500" s="1" t="s">
        <v>95</v>
      </c>
    </row>
    <row r="1501" spans="1:15" x14ac:dyDescent="0.3">
      <c r="A1501" s="1" t="s">
        <v>4552</v>
      </c>
      <c r="B1501" s="2">
        <v>45320</v>
      </c>
      <c r="C1501" s="1" t="s">
        <v>6667</v>
      </c>
      <c r="D1501" s="1" t="s">
        <v>210</v>
      </c>
      <c r="E1501">
        <v>2024</v>
      </c>
      <c r="F1501" s="1" t="s">
        <v>548</v>
      </c>
      <c r="G1501" s="1" t="s">
        <v>3231</v>
      </c>
      <c r="H1501" s="1" t="s">
        <v>4553</v>
      </c>
      <c r="I1501" s="1" t="s">
        <v>4554</v>
      </c>
      <c r="J1501" s="1" t="s">
        <v>51</v>
      </c>
      <c r="K1501" s="3">
        <v>11.43</v>
      </c>
      <c r="L1501">
        <v>3</v>
      </c>
      <c r="M1501" s="3">
        <v>34.29</v>
      </c>
      <c r="N1501" s="1" t="s">
        <v>6669</v>
      </c>
      <c r="O1501" s="1" t="s">
        <v>37</v>
      </c>
    </row>
    <row r="1502" spans="1:15" x14ac:dyDescent="0.3">
      <c r="A1502" s="1" t="s">
        <v>4555</v>
      </c>
      <c r="B1502" s="2">
        <v>45047</v>
      </c>
      <c r="C1502" s="1" t="s">
        <v>6667</v>
      </c>
      <c r="D1502" s="1" t="s">
        <v>46</v>
      </c>
      <c r="E1502">
        <v>2023</v>
      </c>
      <c r="F1502" s="1" t="s">
        <v>794</v>
      </c>
      <c r="G1502" s="1" t="s">
        <v>795</v>
      </c>
      <c r="H1502" s="1" t="s">
        <v>2079</v>
      </c>
      <c r="I1502" s="1" t="s">
        <v>4556</v>
      </c>
      <c r="J1502" s="1" t="s">
        <v>87</v>
      </c>
      <c r="K1502" s="3">
        <v>18.27</v>
      </c>
      <c r="L1502">
        <v>3</v>
      </c>
      <c r="M1502" s="3">
        <v>54.81</v>
      </c>
      <c r="N1502" s="1" t="s">
        <v>21</v>
      </c>
      <c r="O1502" s="1" t="s">
        <v>37</v>
      </c>
    </row>
    <row r="1503" spans="1:15" x14ac:dyDescent="0.3">
      <c r="A1503" s="1" t="s">
        <v>4557</v>
      </c>
      <c r="B1503" s="2">
        <v>45721</v>
      </c>
      <c r="C1503" s="1" t="s">
        <v>6670</v>
      </c>
      <c r="D1503" s="1" t="s">
        <v>15</v>
      </c>
      <c r="E1503">
        <v>2025</v>
      </c>
      <c r="F1503" s="1" t="s">
        <v>1902</v>
      </c>
      <c r="G1503" s="1" t="s">
        <v>1903</v>
      </c>
      <c r="H1503" s="1" t="s">
        <v>3542</v>
      </c>
      <c r="I1503" s="1" t="s">
        <v>3543</v>
      </c>
      <c r="J1503" s="1" t="s">
        <v>51</v>
      </c>
      <c r="K1503" s="3">
        <v>39.14</v>
      </c>
      <c r="L1503">
        <v>4</v>
      </c>
      <c r="M1503" s="3">
        <v>156.56</v>
      </c>
      <c r="N1503" s="1" t="s">
        <v>6669</v>
      </c>
      <c r="O1503" s="1" t="s">
        <v>95</v>
      </c>
    </row>
    <row r="1504" spans="1:15" x14ac:dyDescent="0.3">
      <c r="A1504" s="1" t="s">
        <v>4558</v>
      </c>
      <c r="B1504" s="2">
        <v>45259</v>
      </c>
      <c r="C1504" s="1" t="s">
        <v>6670</v>
      </c>
      <c r="D1504" s="1" t="s">
        <v>54</v>
      </c>
      <c r="E1504">
        <v>2023</v>
      </c>
      <c r="F1504" s="1" t="s">
        <v>2089</v>
      </c>
      <c r="G1504" s="1" t="s">
        <v>2649</v>
      </c>
      <c r="H1504" s="1" t="s">
        <v>223</v>
      </c>
      <c r="I1504" s="1" t="s">
        <v>4559</v>
      </c>
      <c r="J1504" s="1" t="s">
        <v>20</v>
      </c>
      <c r="K1504" s="3">
        <v>26.72</v>
      </c>
      <c r="L1504">
        <v>5</v>
      </c>
      <c r="M1504" s="3">
        <v>133.6</v>
      </c>
      <c r="N1504" s="1" t="s">
        <v>29</v>
      </c>
      <c r="O1504" s="1" t="s">
        <v>22</v>
      </c>
    </row>
    <row r="1505" spans="1:15" x14ac:dyDescent="0.3">
      <c r="A1505" s="1" t="s">
        <v>4560</v>
      </c>
      <c r="B1505" s="2">
        <v>45244</v>
      </c>
      <c r="C1505" s="1" t="s">
        <v>6671</v>
      </c>
      <c r="D1505" s="1" t="s">
        <v>54</v>
      </c>
      <c r="E1505">
        <v>2023</v>
      </c>
      <c r="F1505" s="1" t="s">
        <v>2422</v>
      </c>
      <c r="G1505" s="1" t="s">
        <v>4561</v>
      </c>
      <c r="H1505" s="1" t="s">
        <v>2470</v>
      </c>
      <c r="I1505" s="1" t="s">
        <v>4562</v>
      </c>
      <c r="J1505" s="1" t="s">
        <v>20</v>
      </c>
      <c r="K1505" s="3">
        <v>33.03</v>
      </c>
      <c r="L1505">
        <v>4</v>
      </c>
      <c r="M1505" s="3">
        <v>132.12</v>
      </c>
      <c r="N1505" s="1" t="s">
        <v>88</v>
      </c>
      <c r="O1505" s="1" t="s">
        <v>193</v>
      </c>
    </row>
    <row r="1506" spans="1:15" x14ac:dyDescent="0.3">
      <c r="A1506" s="1" t="s">
        <v>4563</v>
      </c>
      <c r="B1506" s="2">
        <v>45607</v>
      </c>
      <c r="C1506" s="1" t="s">
        <v>6667</v>
      </c>
      <c r="D1506" s="1" t="s">
        <v>54</v>
      </c>
      <c r="E1506">
        <v>2024</v>
      </c>
      <c r="F1506" s="1" t="s">
        <v>921</v>
      </c>
      <c r="G1506" s="1" t="s">
        <v>922</v>
      </c>
      <c r="H1506" s="1" t="s">
        <v>950</v>
      </c>
      <c r="I1506" s="1" t="s">
        <v>3617</v>
      </c>
      <c r="J1506" s="1" t="s">
        <v>20</v>
      </c>
      <c r="K1506" s="3">
        <v>46.16</v>
      </c>
      <c r="L1506">
        <v>4</v>
      </c>
      <c r="M1506" s="3">
        <v>184.64</v>
      </c>
      <c r="N1506" s="1" t="s">
        <v>29</v>
      </c>
      <c r="O1506" s="1" t="s">
        <v>22</v>
      </c>
    </row>
    <row r="1507" spans="1:15" x14ac:dyDescent="0.3">
      <c r="A1507" s="1" t="s">
        <v>4564</v>
      </c>
      <c r="B1507" s="2">
        <v>44934</v>
      </c>
      <c r="C1507" s="1" t="s">
        <v>6666</v>
      </c>
      <c r="D1507" s="1" t="s">
        <v>210</v>
      </c>
      <c r="E1507">
        <v>2023</v>
      </c>
      <c r="F1507" s="1" t="s">
        <v>378</v>
      </c>
      <c r="G1507" s="1" t="s">
        <v>4565</v>
      </c>
      <c r="H1507" s="1" t="s">
        <v>3156</v>
      </c>
      <c r="I1507" s="1" t="s">
        <v>3157</v>
      </c>
      <c r="J1507" s="1" t="s">
        <v>51</v>
      </c>
      <c r="K1507" s="3">
        <v>22.45</v>
      </c>
      <c r="L1507">
        <v>1</v>
      </c>
      <c r="M1507" s="3">
        <v>22.45</v>
      </c>
      <c r="N1507" s="1" t="s">
        <v>29</v>
      </c>
      <c r="O1507" s="1" t="s">
        <v>52</v>
      </c>
    </row>
    <row r="1508" spans="1:15" x14ac:dyDescent="0.3">
      <c r="A1508" s="1" t="s">
        <v>4566</v>
      </c>
      <c r="B1508" s="2">
        <v>45436</v>
      </c>
      <c r="C1508" s="1" t="s">
        <v>6668</v>
      </c>
      <c r="D1508" s="1" t="s">
        <v>46</v>
      </c>
      <c r="E1508">
        <v>2024</v>
      </c>
      <c r="F1508" s="1" t="s">
        <v>4567</v>
      </c>
      <c r="G1508" s="1" t="s">
        <v>4568</v>
      </c>
      <c r="H1508" s="1" t="s">
        <v>1859</v>
      </c>
      <c r="I1508" s="1" t="s">
        <v>4569</v>
      </c>
      <c r="J1508" s="1" t="s">
        <v>70</v>
      </c>
      <c r="K1508" s="3">
        <v>37.159999999999997</v>
      </c>
      <c r="L1508">
        <v>2</v>
      </c>
      <c r="M1508" s="3">
        <v>74.319999999999993</v>
      </c>
      <c r="N1508" s="1" t="s">
        <v>6669</v>
      </c>
      <c r="O1508" s="1" t="s">
        <v>95</v>
      </c>
    </row>
    <row r="1509" spans="1:15" x14ac:dyDescent="0.3">
      <c r="A1509" s="1" t="s">
        <v>4570</v>
      </c>
      <c r="B1509" s="2">
        <v>45030</v>
      </c>
      <c r="C1509" s="1" t="s">
        <v>6668</v>
      </c>
      <c r="D1509" s="1" t="s">
        <v>82</v>
      </c>
      <c r="E1509">
        <v>2023</v>
      </c>
      <c r="F1509" s="1" t="s">
        <v>4571</v>
      </c>
      <c r="G1509" s="1" t="s">
        <v>4572</v>
      </c>
      <c r="H1509" s="1" t="s">
        <v>2319</v>
      </c>
      <c r="I1509" s="1" t="s">
        <v>2332</v>
      </c>
      <c r="J1509" s="1" t="s">
        <v>70</v>
      </c>
      <c r="K1509" s="3">
        <v>43.37</v>
      </c>
      <c r="L1509">
        <v>4</v>
      </c>
      <c r="M1509" s="3">
        <v>173.48</v>
      </c>
      <c r="N1509" s="1" t="s">
        <v>29</v>
      </c>
      <c r="O1509" s="1" t="s">
        <v>37</v>
      </c>
    </row>
    <row r="1510" spans="1:15" x14ac:dyDescent="0.3">
      <c r="A1510" s="1" t="s">
        <v>4573</v>
      </c>
      <c r="B1510" s="2">
        <v>45379</v>
      </c>
      <c r="C1510" s="1" t="s">
        <v>6672</v>
      </c>
      <c r="D1510" s="1" t="s">
        <v>15</v>
      </c>
      <c r="E1510">
        <v>2024</v>
      </c>
      <c r="F1510" s="1" t="s">
        <v>1040</v>
      </c>
      <c r="G1510" s="1" t="s">
        <v>1041</v>
      </c>
      <c r="H1510" s="1" t="s">
        <v>2208</v>
      </c>
      <c r="I1510" s="1" t="s">
        <v>2209</v>
      </c>
      <c r="J1510" s="1" t="s">
        <v>20</v>
      </c>
      <c r="K1510" s="3">
        <v>34.92</v>
      </c>
      <c r="L1510">
        <v>1</v>
      </c>
      <c r="M1510" s="3">
        <v>34.92</v>
      </c>
      <c r="N1510" s="1" t="s">
        <v>29</v>
      </c>
      <c r="O1510" s="1" t="s">
        <v>95</v>
      </c>
    </row>
    <row r="1511" spans="1:15" x14ac:dyDescent="0.3">
      <c r="A1511" s="1" t="s">
        <v>4574</v>
      </c>
      <c r="B1511" s="2">
        <v>45497</v>
      </c>
      <c r="C1511" s="1" t="s">
        <v>6670</v>
      </c>
      <c r="D1511" s="1" t="s">
        <v>32</v>
      </c>
      <c r="E1511">
        <v>2024</v>
      </c>
      <c r="F1511" s="1" t="s">
        <v>2216</v>
      </c>
      <c r="G1511" s="1" t="s">
        <v>2217</v>
      </c>
      <c r="H1511" s="1" t="s">
        <v>3299</v>
      </c>
      <c r="I1511" s="1" t="s">
        <v>3300</v>
      </c>
      <c r="J1511" s="1" t="s">
        <v>87</v>
      </c>
      <c r="K1511" s="3">
        <v>14.99</v>
      </c>
      <c r="L1511">
        <v>3</v>
      </c>
      <c r="M1511" s="3">
        <v>44.97</v>
      </c>
      <c r="N1511" s="1" t="s">
        <v>88</v>
      </c>
      <c r="O1511" s="1" t="s">
        <v>22</v>
      </c>
    </row>
    <row r="1512" spans="1:15" x14ac:dyDescent="0.3">
      <c r="A1512" s="1" t="s">
        <v>4575</v>
      </c>
      <c r="B1512" s="2">
        <v>45490</v>
      </c>
      <c r="C1512" s="1" t="s">
        <v>6670</v>
      </c>
      <c r="D1512" s="1" t="s">
        <v>32</v>
      </c>
      <c r="E1512">
        <v>2024</v>
      </c>
      <c r="F1512" s="1" t="s">
        <v>2164</v>
      </c>
      <c r="G1512" s="1" t="s">
        <v>2165</v>
      </c>
      <c r="H1512" s="1" t="s">
        <v>4576</v>
      </c>
      <c r="I1512" s="1" t="s">
        <v>4577</v>
      </c>
      <c r="J1512" s="1" t="s">
        <v>51</v>
      </c>
      <c r="K1512" s="3">
        <v>10.24</v>
      </c>
      <c r="L1512">
        <v>2</v>
      </c>
      <c r="M1512" s="3">
        <v>20.48</v>
      </c>
      <c r="N1512" s="1" t="s">
        <v>29</v>
      </c>
      <c r="O1512" s="1" t="s">
        <v>22</v>
      </c>
    </row>
    <row r="1513" spans="1:15" x14ac:dyDescent="0.3">
      <c r="A1513" s="1" t="s">
        <v>4578</v>
      </c>
      <c r="B1513" s="2">
        <v>44960</v>
      </c>
      <c r="C1513" s="1" t="s">
        <v>6668</v>
      </c>
      <c r="D1513" s="1" t="s">
        <v>39</v>
      </c>
      <c r="E1513">
        <v>2023</v>
      </c>
      <c r="F1513" s="1" t="s">
        <v>1271</v>
      </c>
      <c r="G1513" s="1" t="s">
        <v>4579</v>
      </c>
      <c r="H1513" s="1" t="s">
        <v>1513</v>
      </c>
      <c r="I1513" s="1" t="s">
        <v>4580</v>
      </c>
      <c r="J1513" s="1" t="s">
        <v>20</v>
      </c>
      <c r="K1513" s="3">
        <v>27.48</v>
      </c>
      <c r="L1513">
        <v>3</v>
      </c>
      <c r="M1513" s="3">
        <v>82.44</v>
      </c>
      <c r="N1513" s="1" t="s">
        <v>88</v>
      </c>
      <c r="O1513" s="1" t="s">
        <v>37</v>
      </c>
    </row>
    <row r="1514" spans="1:15" x14ac:dyDescent="0.3">
      <c r="A1514" s="1" t="s">
        <v>4581</v>
      </c>
      <c r="B1514" s="2">
        <v>44993</v>
      </c>
      <c r="C1514" s="1" t="s">
        <v>6670</v>
      </c>
      <c r="D1514" s="1" t="s">
        <v>15</v>
      </c>
      <c r="E1514">
        <v>2023</v>
      </c>
      <c r="F1514" s="1" t="s">
        <v>3796</v>
      </c>
      <c r="G1514" s="1" t="s">
        <v>4582</v>
      </c>
      <c r="H1514" s="1" t="s">
        <v>4583</v>
      </c>
      <c r="I1514" s="1" t="s">
        <v>4584</v>
      </c>
      <c r="J1514" s="1" t="s">
        <v>70</v>
      </c>
      <c r="K1514" s="3">
        <v>28.87</v>
      </c>
      <c r="L1514">
        <v>4</v>
      </c>
      <c r="M1514" s="3">
        <v>115.48</v>
      </c>
      <c r="N1514" s="1" t="s">
        <v>6669</v>
      </c>
      <c r="O1514" s="1" t="s">
        <v>22</v>
      </c>
    </row>
    <row r="1515" spans="1:15" x14ac:dyDescent="0.3">
      <c r="A1515" s="1" t="s">
        <v>4585</v>
      </c>
      <c r="B1515" s="2">
        <v>45526</v>
      </c>
      <c r="C1515" s="1" t="s">
        <v>6672</v>
      </c>
      <c r="D1515" s="1" t="s">
        <v>90</v>
      </c>
      <c r="E1515">
        <v>2024</v>
      </c>
      <c r="F1515" s="1" t="s">
        <v>1932</v>
      </c>
      <c r="G1515" s="1" t="s">
        <v>1933</v>
      </c>
      <c r="H1515" s="1" t="s">
        <v>1944</v>
      </c>
      <c r="I1515" s="1" t="s">
        <v>1945</v>
      </c>
      <c r="J1515" s="1" t="s">
        <v>87</v>
      </c>
      <c r="K1515" s="3">
        <v>4.59</v>
      </c>
      <c r="L1515">
        <v>5</v>
      </c>
      <c r="M1515" s="3">
        <v>22.95</v>
      </c>
      <c r="N1515" s="1" t="s">
        <v>21</v>
      </c>
      <c r="O1515" s="1" t="s">
        <v>95</v>
      </c>
    </row>
    <row r="1516" spans="1:15" x14ac:dyDescent="0.3">
      <c r="A1516" s="1" t="s">
        <v>4586</v>
      </c>
      <c r="B1516" s="2">
        <v>45372</v>
      </c>
      <c r="C1516" s="1" t="s">
        <v>6672</v>
      </c>
      <c r="D1516" s="1" t="s">
        <v>15</v>
      </c>
      <c r="E1516">
        <v>2024</v>
      </c>
      <c r="F1516" s="1" t="s">
        <v>750</v>
      </c>
      <c r="G1516" s="1" t="s">
        <v>751</v>
      </c>
      <c r="H1516" s="1" t="s">
        <v>2566</v>
      </c>
      <c r="I1516" s="1" t="s">
        <v>2567</v>
      </c>
      <c r="J1516" s="1" t="s">
        <v>70</v>
      </c>
      <c r="K1516" s="3">
        <v>8.23</v>
      </c>
      <c r="L1516">
        <v>5</v>
      </c>
      <c r="M1516" s="3">
        <v>41.15</v>
      </c>
      <c r="N1516" s="1" t="s">
        <v>21</v>
      </c>
      <c r="O1516" s="1" t="s">
        <v>30</v>
      </c>
    </row>
    <row r="1517" spans="1:15" x14ac:dyDescent="0.3">
      <c r="A1517" s="1" t="s">
        <v>4587</v>
      </c>
      <c r="B1517" s="2">
        <v>45458</v>
      </c>
      <c r="C1517" s="1" t="s">
        <v>6673</v>
      </c>
      <c r="D1517" s="1" t="s">
        <v>24</v>
      </c>
      <c r="E1517">
        <v>2024</v>
      </c>
      <c r="F1517" s="1" t="s">
        <v>839</v>
      </c>
      <c r="G1517" s="1" t="s">
        <v>1161</v>
      </c>
      <c r="H1517" s="1" t="s">
        <v>2566</v>
      </c>
      <c r="I1517" s="1" t="s">
        <v>4588</v>
      </c>
      <c r="J1517" s="1" t="s">
        <v>70</v>
      </c>
      <c r="K1517" s="3">
        <v>48.97</v>
      </c>
      <c r="L1517">
        <v>2</v>
      </c>
      <c r="M1517" s="3">
        <v>97.94</v>
      </c>
      <c r="N1517" s="1" t="s">
        <v>6669</v>
      </c>
      <c r="O1517" s="1" t="s">
        <v>30</v>
      </c>
    </row>
    <row r="1518" spans="1:15" x14ac:dyDescent="0.3">
      <c r="A1518" s="1" t="s">
        <v>4589</v>
      </c>
      <c r="B1518" s="2">
        <v>45273</v>
      </c>
      <c r="C1518" s="1" t="s">
        <v>6670</v>
      </c>
      <c r="D1518" s="1" t="s">
        <v>107</v>
      </c>
      <c r="E1518">
        <v>2023</v>
      </c>
      <c r="F1518" s="1" t="s">
        <v>2507</v>
      </c>
      <c r="G1518" s="1" t="s">
        <v>2508</v>
      </c>
      <c r="H1518" s="1" t="s">
        <v>4590</v>
      </c>
      <c r="I1518" s="1" t="s">
        <v>4591</v>
      </c>
      <c r="J1518" s="1" t="s">
        <v>87</v>
      </c>
      <c r="K1518" s="3">
        <v>28.25</v>
      </c>
      <c r="L1518">
        <v>1</v>
      </c>
      <c r="M1518" s="3">
        <v>28.25</v>
      </c>
      <c r="N1518" s="1" t="s">
        <v>21</v>
      </c>
      <c r="O1518" s="1" t="s">
        <v>22</v>
      </c>
    </row>
    <row r="1519" spans="1:15" x14ac:dyDescent="0.3">
      <c r="A1519" s="1" t="s">
        <v>4592</v>
      </c>
      <c r="B1519" s="2">
        <v>45265</v>
      </c>
      <c r="C1519" s="1" t="s">
        <v>6671</v>
      </c>
      <c r="D1519" s="1" t="s">
        <v>107</v>
      </c>
      <c r="E1519">
        <v>2023</v>
      </c>
      <c r="F1519" s="1" t="s">
        <v>728</v>
      </c>
      <c r="G1519" s="1" t="s">
        <v>1989</v>
      </c>
      <c r="H1519" s="1" t="s">
        <v>806</v>
      </c>
      <c r="I1519" s="1" t="s">
        <v>3717</v>
      </c>
      <c r="J1519" s="1" t="s">
        <v>87</v>
      </c>
      <c r="K1519" s="3">
        <v>6.84</v>
      </c>
      <c r="L1519">
        <v>5</v>
      </c>
      <c r="M1519" s="3">
        <v>34.200000000000003</v>
      </c>
      <c r="N1519" s="1" t="s">
        <v>6669</v>
      </c>
      <c r="O1519" s="1" t="s">
        <v>37</v>
      </c>
    </row>
    <row r="1520" spans="1:15" x14ac:dyDescent="0.3">
      <c r="A1520" s="1" t="s">
        <v>4593</v>
      </c>
      <c r="B1520" s="2">
        <v>45504</v>
      </c>
      <c r="C1520" s="1" t="s">
        <v>6670</v>
      </c>
      <c r="D1520" s="1" t="s">
        <v>32</v>
      </c>
      <c r="E1520">
        <v>2024</v>
      </c>
      <c r="F1520" s="1" t="s">
        <v>4594</v>
      </c>
      <c r="G1520" s="1" t="s">
        <v>4595</v>
      </c>
      <c r="H1520" s="1" t="s">
        <v>1378</v>
      </c>
      <c r="I1520" s="1" t="s">
        <v>4372</v>
      </c>
      <c r="J1520" s="1" t="s">
        <v>20</v>
      </c>
      <c r="K1520" s="3">
        <v>28.01</v>
      </c>
      <c r="L1520">
        <v>3</v>
      </c>
      <c r="M1520" s="3">
        <v>84.03</v>
      </c>
      <c r="N1520" s="1" t="s">
        <v>21</v>
      </c>
      <c r="O1520" s="1" t="s">
        <v>37</v>
      </c>
    </row>
    <row r="1521" spans="1:15" x14ac:dyDescent="0.3">
      <c r="A1521" s="1" t="s">
        <v>4596</v>
      </c>
      <c r="B1521" s="2">
        <v>45802</v>
      </c>
      <c r="C1521" s="1" t="s">
        <v>6666</v>
      </c>
      <c r="D1521" s="1" t="s">
        <v>46</v>
      </c>
      <c r="E1521">
        <v>2025</v>
      </c>
      <c r="F1521" s="1" t="s">
        <v>2089</v>
      </c>
      <c r="G1521" s="1" t="s">
        <v>4597</v>
      </c>
      <c r="H1521" s="1" t="s">
        <v>1251</v>
      </c>
      <c r="I1521" s="1" t="s">
        <v>3658</v>
      </c>
      <c r="J1521" s="1" t="s">
        <v>70</v>
      </c>
      <c r="K1521" s="3">
        <v>18.89</v>
      </c>
      <c r="L1521">
        <v>1</v>
      </c>
      <c r="M1521" s="3">
        <v>18.89</v>
      </c>
      <c r="N1521" s="1" t="s">
        <v>21</v>
      </c>
      <c r="O1521" s="1" t="s">
        <v>22</v>
      </c>
    </row>
    <row r="1522" spans="1:15" x14ac:dyDescent="0.3">
      <c r="A1522" s="1" t="s">
        <v>4598</v>
      </c>
      <c r="B1522" s="2">
        <v>45285</v>
      </c>
      <c r="C1522" s="1" t="s">
        <v>6667</v>
      </c>
      <c r="D1522" s="1" t="s">
        <v>107</v>
      </c>
      <c r="E1522">
        <v>2023</v>
      </c>
      <c r="F1522" s="1" t="s">
        <v>4599</v>
      </c>
      <c r="G1522" s="1" t="s">
        <v>4600</v>
      </c>
      <c r="H1522" s="1" t="s">
        <v>1337</v>
      </c>
      <c r="I1522" s="1" t="s">
        <v>1338</v>
      </c>
      <c r="J1522" s="1" t="s">
        <v>70</v>
      </c>
      <c r="K1522" s="3">
        <v>15.54</v>
      </c>
      <c r="L1522">
        <v>3</v>
      </c>
      <c r="M1522" s="3">
        <v>46.62</v>
      </c>
      <c r="N1522" s="1" t="s">
        <v>21</v>
      </c>
      <c r="O1522" s="1" t="s">
        <v>193</v>
      </c>
    </row>
    <row r="1523" spans="1:15" x14ac:dyDescent="0.3">
      <c r="A1523" s="1" t="s">
        <v>4601</v>
      </c>
      <c r="B1523" s="2">
        <v>45444</v>
      </c>
      <c r="C1523" s="1" t="s">
        <v>6673</v>
      </c>
      <c r="D1523" s="1" t="s">
        <v>24</v>
      </c>
      <c r="E1523">
        <v>2024</v>
      </c>
      <c r="F1523" s="1" t="s">
        <v>765</v>
      </c>
      <c r="G1523" s="1" t="s">
        <v>766</v>
      </c>
      <c r="H1523" s="1" t="s">
        <v>3079</v>
      </c>
      <c r="I1523" s="1" t="s">
        <v>3080</v>
      </c>
      <c r="J1523" s="1" t="s">
        <v>70</v>
      </c>
      <c r="K1523" s="3">
        <v>16.05</v>
      </c>
      <c r="L1523">
        <v>5</v>
      </c>
      <c r="M1523" s="3">
        <v>80.25</v>
      </c>
      <c r="N1523" s="1" t="s">
        <v>21</v>
      </c>
      <c r="O1523" s="1" t="s">
        <v>22</v>
      </c>
    </row>
    <row r="1524" spans="1:15" x14ac:dyDescent="0.3">
      <c r="A1524" s="1" t="s">
        <v>4602</v>
      </c>
      <c r="B1524" s="2">
        <v>45397</v>
      </c>
      <c r="C1524" s="1" t="s">
        <v>6667</v>
      </c>
      <c r="D1524" s="1" t="s">
        <v>82</v>
      </c>
      <c r="E1524">
        <v>2024</v>
      </c>
      <c r="F1524" s="1" t="s">
        <v>226</v>
      </c>
      <c r="G1524" s="1" t="s">
        <v>227</v>
      </c>
      <c r="H1524" s="1" t="s">
        <v>2690</v>
      </c>
      <c r="I1524" s="1" t="s">
        <v>4603</v>
      </c>
      <c r="J1524" s="1" t="s">
        <v>51</v>
      </c>
      <c r="K1524" s="3">
        <v>45.86</v>
      </c>
      <c r="L1524">
        <v>3</v>
      </c>
      <c r="M1524" s="3">
        <v>137.58000000000001</v>
      </c>
      <c r="N1524" s="1" t="s">
        <v>29</v>
      </c>
      <c r="O1524" s="1" t="s">
        <v>44</v>
      </c>
    </row>
    <row r="1525" spans="1:15" x14ac:dyDescent="0.3">
      <c r="A1525" s="1" t="s">
        <v>4604</v>
      </c>
      <c r="B1525" s="2">
        <v>45390</v>
      </c>
      <c r="C1525" s="1" t="s">
        <v>6667</v>
      </c>
      <c r="D1525" s="1" t="s">
        <v>82</v>
      </c>
      <c r="E1525">
        <v>2024</v>
      </c>
      <c r="F1525" s="1" t="s">
        <v>2884</v>
      </c>
      <c r="G1525" s="1" t="s">
        <v>2885</v>
      </c>
      <c r="H1525" s="1" t="s">
        <v>1787</v>
      </c>
      <c r="I1525" s="1" t="s">
        <v>1788</v>
      </c>
      <c r="J1525" s="1" t="s">
        <v>87</v>
      </c>
      <c r="K1525" s="3">
        <v>54.27</v>
      </c>
      <c r="L1525">
        <v>3</v>
      </c>
      <c r="M1525" s="3">
        <v>162.81</v>
      </c>
      <c r="N1525" s="1" t="s">
        <v>29</v>
      </c>
      <c r="O1525" s="1" t="s">
        <v>37</v>
      </c>
    </row>
    <row r="1526" spans="1:15" x14ac:dyDescent="0.3">
      <c r="A1526" s="1" t="s">
        <v>4605</v>
      </c>
      <c r="B1526" s="2">
        <v>45838</v>
      </c>
      <c r="C1526" s="1" t="s">
        <v>6667</v>
      </c>
      <c r="D1526" s="1" t="s">
        <v>24</v>
      </c>
      <c r="E1526">
        <v>2025</v>
      </c>
      <c r="F1526" s="1" t="s">
        <v>2515</v>
      </c>
      <c r="G1526" s="1" t="s">
        <v>2516</v>
      </c>
      <c r="H1526" s="1" t="s">
        <v>197</v>
      </c>
      <c r="I1526" s="1" t="s">
        <v>3070</v>
      </c>
      <c r="J1526" s="1" t="s">
        <v>70</v>
      </c>
      <c r="K1526" s="3">
        <v>52.3</v>
      </c>
      <c r="L1526">
        <v>5</v>
      </c>
      <c r="M1526" s="3">
        <v>261.5</v>
      </c>
      <c r="N1526" s="1" t="s">
        <v>21</v>
      </c>
      <c r="O1526" s="1" t="s">
        <v>44</v>
      </c>
    </row>
    <row r="1527" spans="1:15" x14ac:dyDescent="0.3">
      <c r="A1527" s="1" t="s">
        <v>4606</v>
      </c>
      <c r="B1527" s="2">
        <v>45285</v>
      </c>
      <c r="C1527" s="1" t="s">
        <v>6667</v>
      </c>
      <c r="D1527" s="1" t="s">
        <v>107</v>
      </c>
      <c r="E1527">
        <v>2023</v>
      </c>
      <c r="F1527" s="1" t="s">
        <v>658</v>
      </c>
      <c r="G1527" s="1" t="s">
        <v>659</v>
      </c>
      <c r="H1527" s="1" t="s">
        <v>1602</v>
      </c>
      <c r="I1527" s="1" t="s">
        <v>1740</v>
      </c>
      <c r="J1527" s="1" t="s">
        <v>70</v>
      </c>
      <c r="K1527" s="3">
        <v>26.75</v>
      </c>
      <c r="L1527">
        <v>3</v>
      </c>
      <c r="M1527" s="3">
        <v>80.25</v>
      </c>
      <c r="N1527" s="1" t="s">
        <v>6669</v>
      </c>
      <c r="O1527" s="1" t="s">
        <v>37</v>
      </c>
    </row>
    <row r="1528" spans="1:15" x14ac:dyDescent="0.3">
      <c r="A1528" s="1" t="s">
        <v>4607</v>
      </c>
      <c r="B1528" s="2">
        <v>45617</v>
      </c>
      <c r="C1528" s="1" t="s">
        <v>6672</v>
      </c>
      <c r="D1528" s="1" t="s">
        <v>54</v>
      </c>
      <c r="E1528">
        <v>2024</v>
      </c>
      <c r="F1528" s="1" t="s">
        <v>221</v>
      </c>
      <c r="G1528" s="1" t="s">
        <v>222</v>
      </c>
      <c r="H1528" s="1" t="s">
        <v>4608</v>
      </c>
      <c r="I1528" s="1" t="s">
        <v>4609</v>
      </c>
      <c r="J1528" s="1" t="s">
        <v>51</v>
      </c>
      <c r="K1528" s="3">
        <v>15.37</v>
      </c>
      <c r="L1528">
        <v>4</v>
      </c>
      <c r="M1528" s="3">
        <v>61.48</v>
      </c>
      <c r="N1528" s="1" t="s">
        <v>88</v>
      </c>
      <c r="O1528" s="1" t="s">
        <v>22</v>
      </c>
    </row>
    <row r="1529" spans="1:15" x14ac:dyDescent="0.3">
      <c r="A1529" s="1" t="s">
        <v>4610</v>
      </c>
      <c r="B1529" s="2">
        <v>45439</v>
      </c>
      <c r="C1529" s="1" t="s">
        <v>6667</v>
      </c>
      <c r="D1529" s="1" t="s">
        <v>46</v>
      </c>
      <c r="E1529">
        <v>2024</v>
      </c>
      <c r="F1529" s="1" t="s">
        <v>1465</v>
      </c>
      <c r="G1529" s="1" t="s">
        <v>4352</v>
      </c>
      <c r="H1529" s="1" t="s">
        <v>3172</v>
      </c>
      <c r="I1529" s="1" t="s">
        <v>3173</v>
      </c>
      <c r="J1529" s="1" t="s">
        <v>20</v>
      </c>
      <c r="K1529" s="3">
        <v>11.17</v>
      </c>
      <c r="L1529">
        <v>1</v>
      </c>
      <c r="M1529" s="3">
        <v>11.17</v>
      </c>
      <c r="N1529" s="1" t="s">
        <v>29</v>
      </c>
      <c r="O1529" s="1" t="s">
        <v>80</v>
      </c>
    </row>
    <row r="1530" spans="1:15" x14ac:dyDescent="0.3">
      <c r="A1530" s="1" t="s">
        <v>4613</v>
      </c>
      <c r="B1530" s="2">
        <v>45018</v>
      </c>
      <c r="C1530" s="1" t="s">
        <v>6666</v>
      </c>
      <c r="D1530" s="1" t="s">
        <v>82</v>
      </c>
      <c r="E1530">
        <v>2023</v>
      </c>
      <c r="F1530" s="1" t="s">
        <v>255</v>
      </c>
      <c r="G1530" s="1" t="s">
        <v>4006</v>
      </c>
      <c r="H1530" s="1" t="s">
        <v>2249</v>
      </c>
      <c r="I1530" s="1" t="s">
        <v>4614</v>
      </c>
      <c r="J1530" s="1" t="s">
        <v>20</v>
      </c>
      <c r="K1530" s="3">
        <v>19.73</v>
      </c>
      <c r="L1530">
        <v>3</v>
      </c>
      <c r="M1530" s="3">
        <v>59.19</v>
      </c>
      <c r="N1530" s="1" t="s">
        <v>29</v>
      </c>
      <c r="O1530" s="1" t="s">
        <v>80</v>
      </c>
    </row>
    <row r="1531" spans="1:15" x14ac:dyDescent="0.3">
      <c r="A1531" s="1" t="s">
        <v>4615</v>
      </c>
      <c r="B1531" s="2">
        <v>45558</v>
      </c>
      <c r="C1531" s="1" t="s">
        <v>6667</v>
      </c>
      <c r="D1531" s="1" t="s">
        <v>60</v>
      </c>
      <c r="E1531">
        <v>2024</v>
      </c>
      <c r="F1531" s="1" t="s">
        <v>930</v>
      </c>
      <c r="G1531" s="1" t="s">
        <v>3339</v>
      </c>
      <c r="H1531" s="1" t="s">
        <v>93</v>
      </c>
      <c r="I1531" s="1" t="s">
        <v>3844</v>
      </c>
      <c r="J1531" s="1" t="s">
        <v>20</v>
      </c>
      <c r="K1531" s="3">
        <v>36.840000000000003</v>
      </c>
      <c r="L1531">
        <v>1</v>
      </c>
      <c r="M1531" s="3">
        <v>36.840000000000003</v>
      </c>
      <c r="N1531" s="1" t="s">
        <v>29</v>
      </c>
      <c r="O1531" s="1" t="s">
        <v>44</v>
      </c>
    </row>
    <row r="1532" spans="1:15" x14ac:dyDescent="0.3">
      <c r="A1532" s="1" t="s">
        <v>4616</v>
      </c>
      <c r="B1532" s="2">
        <v>45517</v>
      </c>
      <c r="C1532" s="1" t="s">
        <v>6671</v>
      </c>
      <c r="D1532" s="1" t="s">
        <v>90</v>
      </c>
      <c r="E1532">
        <v>2024</v>
      </c>
      <c r="F1532" s="1" t="s">
        <v>3248</v>
      </c>
      <c r="G1532" s="1" t="s">
        <v>3249</v>
      </c>
      <c r="H1532" s="1" t="s">
        <v>2627</v>
      </c>
      <c r="I1532" s="1" t="s">
        <v>2628</v>
      </c>
      <c r="J1532" s="1" t="s">
        <v>20</v>
      </c>
      <c r="K1532" s="3">
        <v>29.79</v>
      </c>
      <c r="L1532">
        <v>4</v>
      </c>
      <c r="M1532" s="3">
        <v>119.16</v>
      </c>
      <c r="N1532" s="1" t="s">
        <v>6669</v>
      </c>
      <c r="O1532" s="1" t="s">
        <v>37</v>
      </c>
    </row>
    <row r="1533" spans="1:15" x14ac:dyDescent="0.3">
      <c r="A1533" s="1" t="s">
        <v>4617</v>
      </c>
      <c r="B1533" s="2">
        <v>45133</v>
      </c>
      <c r="C1533" s="1" t="s">
        <v>6670</v>
      </c>
      <c r="D1533" s="1" t="s">
        <v>32</v>
      </c>
      <c r="E1533">
        <v>2023</v>
      </c>
      <c r="F1533" s="1" t="s">
        <v>4618</v>
      </c>
      <c r="G1533" s="1" t="s">
        <v>4619</v>
      </c>
      <c r="H1533" s="1" t="s">
        <v>2189</v>
      </c>
      <c r="I1533" s="1" t="s">
        <v>3218</v>
      </c>
      <c r="J1533" s="1" t="s">
        <v>70</v>
      </c>
      <c r="K1533" s="3">
        <v>11.98</v>
      </c>
      <c r="L1533">
        <v>1</v>
      </c>
      <c r="M1533" s="3">
        <v>11.98</v>
      </c>
      <c r="N1533" s="1" t="s">
        <v>88</v>
      </c>
      <c r="O1533" s="1" t="s">
        <v>193</v>
      </c>
    </row>
    <row r="1534" spans="1:15" x14ac:dyDescent="0.3">
      <c r="A1534" s="1" t="s">
        <v>4620</v>
      </c>
      <c r="B1534" s="2">
        <v>45623</v>
      </c>
      <c r="C1534" s="1" t="s">
        <v>6670</v>
      </c>
      <c r="D1534" s="1" t="s">
        <v>54</v>
      </c>
      <c r="E1534">
        <v>2024</v>
      </c>
      <c r="F1534" s="1" t="s">
        <v>2975</v>
      </c>
      <c r="G1534" s="1" t="s">
        <v>2976</v>
      </c>
      <c r="H1534" s="1" t="s">
        <v>762</v>
      </c>
      <c r="I1534" s="1" t="s">
        <v>763</v>
      </c>
      <c r="J1534" s="1" t="s">
        <v>20</v>
      </c>
      <c r="K1534" s="3">
        <v>35.21</v>
      </c>
      <c r="L1534">
        <v>5</v>
      </c>
      <c r="M1534" s="3">
        <v>176.05</v>
      </c>
      <c r="N1534" s="1" t="s">
        <v>6669</v>
      </c>
      <c r="O1534" s="1" t="s">
        <v>22</v>
      </c>
    </row>
    <row r="1535" spans="1:15" x14ac:dyDescent="0.3">
      <c r="A1535" s="1" t="s">
        <v>4621</v>
      </c>
      <c r="B1535" s="2">
        <v>45324</v>
      </c>
      <c r="C1535" s="1" t="s">
        <v>6668</v>
      </c>
      <c r="D1535" s="1" t="s">
        <v>39</v>
      </c>
      <c r="E1535">
        <v>2024</v>
      </c>
      <c r="F1535" s="1" t="s">
        <v>4622</v>
      </c>
      <c r="G1535" s="1" t="s">
        <v>4623</v>
      </c>
      <c r="H1535" s="1" t="s">
        <v>1677</v>
      </c>
      <c r="I1535" s="1" t="s">
        <v>3696</v>
      </c>
      <c r="J1535" s="1" t="s">
        <v>70</v>
      </c>
      <c r="K1535" s="3">
        <v>37.42</v>
      </c>
      <c r="L1535">
        <v>4</v>
      </c>
      <c r="M1535" s="3">
        <v>149.68</v>
      </c>
      <c r="N1535" s="1" t="s">
        <v>21</v>
      </c>
      <c r="O1535" s="1" t="s">
        <v>37</v>
      </c>
    </row>
    <row r="1536" spans="1:15" x14ac:dyDescent="0.3">
      <c r="A1536" s="1" t="s">
        <v>4624</v>
      </c>
      <c r="B1536" s="2">
        <v>45614</v>
      </c>
      <c r="C1536" s="1" t="s">
        <v>6667</v>
      </c>
      <c r="D1536" s="1" t="s">
        <v>54</v>
      </c>
      <c r="E1536">
        <v>2024</v>
      </c>
      <c r="F1536" s="1" t="s">
        <v>2317</v>
      </c>
      <c r="G1536" s="1" t="s">
        <v>4625</v>
      </c>
      <c r="H1536" s="1" t="s">
        <v>2604</v>
      </c>
      <c r="I1536" s="1" t="s">
        <v>4626</v>
      </c>
      <c r="J1536" s="1" t="s">
        <v>20</v>
      </c>
      <c r="K1536" s="3">
        <v>47.37</v>
      </c>
      <c r="L1536">
        <v>1</v>
      </c>
      <c r="M1536" s="3">
        <v>47.37</v>
      </c>
      <c r="N1536" s="1" t="s">
        <v>88</v>
      </c>
      <c r="O1536" s="1" t="s">
        <v>193</v>
      </c>
    </row>
    <row r="1537" spans="1:15" x14ac:dyDescent="0.3">
      <c r="A1537" s="1" t="s">
        <v>4627</v>
      </c>
      <c r="B1537" s="2">
        <v>45723</v>
      </c>
      <c r="C1537" s="1" t="s">
        <v>6668</v>
      </c>
      <c r="D1537" s="1" t="s">
        <v>15</v>
      </c>
      <c r="E1537">
        <v>2025</v>
      </c>
      <c r="F1537" s="1" t="s">
        <v>516</v>
      </c>
      <c r="G1537" s="1" t="s">
        <v>3736</v>
      </c>
      <c r="H1537" s="1" t="s">
        <v>161</v>
      </c>
      <c r="I1537" s="1" t="s">
        <v>162</v>
      </c>
      <c r="J1537" s="1" t="s">
        <v>70</v>
      </c>
      <c r="K1537" s="3">
        <v>41.1</v>
      </c>
      <c r="L1537">
        <v>4</v>
      </c>
      <c r="M1537" s="3">
        <v>164.4</v>
      </c>
      <c r="N1537" s="1" t="s">
        <v>21</v>
      </c>
      <c r="O1537" s="1" t="s">
        <v>193</v>
      </c>
    </row>
    <row r="1538" spans="1:15" x14ac:dyDescent="0.3">
      <c r="A1538" s="1" t="s">
        <v>4628</v>
      </c>
      <c r="B1538" s="2">
        <v>45013</v>
      </c>
      <c r="C1538" s="1" t="s">
        <v>6671</v>
      </c>
      <c r="D1538" s="1" t="s">
        <v>15</v>
      </c>
      <c r="E1538">
        <v>2023</v>
      </c>
      <c r="F1538" s="1" t="s">
        <v>231</v>
      </c>
      <c r="G1538" s="1" t="s">
        <v>2468</v>
      </c>
      <c r="H1538" s="1" t="s">
        <v>757</v>
      </c>
      <c r="I1538" s="1" t="s">
        <v>1172</v>
      </c>
      <c r="J1538" s="1" t="s">
        <v>20</v>
      </c>
      <c r="K1538" s="3">
        <v>41.83</v>
      </c>
      <c r="L1538">
        <v>2</v>
      </c>
      <c r="M1538" s="3">
        <v>83.66</v>
      </c>
      <c r="N1538" s="1" t="s">
        <v>21</v>
      </c>
      <c r="O1538" s="1" t="s">
        <v>52</v>
      </c>
    </row>
    <row r="1539" spans="1:15" x14ac:dyDescent="0.3">
      <c r="A1539" s="1" t="s">
        <v>4629</v>
      </c>
      <c r="B1539" s="2">
        <v>45170</v>
      </c>
      <c r="C1539" s="1" t="s">
        <v>6668</v>
      </c>
      <c r="D1539" s="1" t="s">
        <v>60</v>
      </c>
      <c r="E1539">
        <v>2023</v>
      </c>
      <c r="F1539" s="1" t="s">
        <v>433</v>
      </c>
      <c r="G1539" s="1" t="s">
        <v>4630</v>
      </c>
      <c r="H1539" s="1" t="s">
        <v>3791</v>
      </c>
      <c r="I1539" s="1" t="s">
        <v>3922</v>
      </c>
      <c r="J1539" s="1" t="s">
        <v>20</v>
      </c>
      <c r="K1539" s="3">
        <v>13.46</v>
      </c>
      <c r="L1539">
        <v>3</v>
      </c>
      <c r="M1539" s="3">
        <v>40.380000000000003</v>
      </c>
      <c r="N1539" s="1" t="s">
        <v>6669</v>
      </c>
      <c r="O1539" s="1" t="s">
        <v>22</v>
      </c>
    </row>
    <row r="1540" spans="1:15" x14ac:dyDescent="0.3">
      <c r="A1540" s="1" t="s">
        <v>4631</v>
      </c>
      <c r="B1540" s="2">
        <v>45105</v>
      </c>
      <c r="C1540" s="1" t="s">
        <v>6670</v>
      </c>
      <c r="D1540" s="1" t="s">
        <v>24</v>
      </c>
      <c r="E1540">
        <v>2023</v>
      </c>
      <c r="F1540" s="1" t="s">
        <v>681</v>
      </c>
      <c r="G1540" s="1" t="s">
        <v>4016</v>
      </c>
      <c r="H1540" s="1" t="s">
        <v>4632</v>
      </c>
      <c r="I1540" s="1" t="s">
        <v>4633</v>
      </c>
      <c r="J1540" s="1" t="s">
        <v>70</v>
      </c>
      <c r="K1540" s="3">
        <v>30.53</v>
      </c>
      <c r="L1540">
        <v>4</v>
      </c>
      <c r="M1540" s="3">
        <v>122.12</v>
      </c>
      <c r="N1540" s="1" t="s">
        <v>6669</v>
      </c>
      <c r="O1540" s="1" t="s">
        <v>37</v>
      </c>
    </row>
    <row r="1541" spans="1:15" x14ac:dyDescent="0.3">
      <c r="A1541" s="1" t="s">
        <v>4634</v>
      </c>
      <c r="B1541" s="2">
        <v>45093</v>
      </c>
      <c r="C1541" s="1" t="s">
        <v>6668</v>
      </c>
      <c r="D1541" s="1" t="s">
        <v>24</v>
      </c>
      <c r="E1541">
        <v>2023</v>
      </c>
      <c r="F1541" s="1" t="s">
        <v>401</v>
      </c>
      <c r="G1541" s="1" t="s">
        <v>402</v>
      </c>
      <c r="H1541" s="1" t="s">
        <v>947</v>
      </c>
      <c r="I1541" s="1" t="s">
        <v>948</v>
      </c>
      <c r="J1541" s="1" t="s">
        <v>70</v>
      </c>
      <c r="K1541" s="3">
        <v>9.8699999999999992</v>
      </c>
      <c r="L1541">
        <v>4</v>
      </c>
      <c r="M1541" s="3">
        <v>39.479999999999997</v>
      </c>
      <c r="N1541" s="1" t="s">
        <v>88</v>
      </c>
      <c r="O1541" s="1" t="s">
        <v>37</v>
      </c>
    </row>
    <row r="1542" spans="1:15" x14ac:dyDescent="0.3">
      <c r="A1542" s="1" t="s">
        <v>4635</v>
      </c>
      <c r="B1542" s="2">
        <v>45594</v>
      </c>
      <c r="C1542" s="1" t="s">
        <v>6671</v>
      </c>
      <c r="D1542" s="1" t="s">
        <v>133</v>
      </c>
      <c r="E1542">
        <v>2024</v>
      </c>
      <c r="F1542" s="1" t="s">
        <v>305</v>
      </c>
      <c r="G1542" s="1" t="s">
        <v>306</v>
      </c>
      <c r="H1542" s="1" t="s">
        <v>4636</v>
      </c>
      <c r="I1542" s="1" t="s">
        <v>4637</v>
      </c>
      <c r="J1542" s="1" t="s">
        <v>70</v>
      </c>
      <c r="K1542" s="3">
        <v>10.5</v>
      </c>
      <c r="L1542">
        <v>3</v>
      </c>
      <c r="M1542" s="3">
        <v>31.5</v>
      </c>
      <c r="N1542" s="1" t="s">
        <v>21</v>
      </c>
      <c r="O1542" s="1" t="s">
        <v>95</v>
      </c>
    </row>
    <row r="1543" spans="1:15" x14ac:dyDescent="0.3">
      <c r="A1543" s="1" t="s">
        <v>4638</v>
      </c>
      <c r="B1543" s="2">
        <v>45204</v>
      </c>
      <c r="C1543" s="1" t="s">
        <v>6672</v>
      </c>
      <c r="D1543" s="1" t="s">
        <v>133</v>
      </c>
      <c r="E1543">
        <v>2023</v>
      </c>
      <c r="F1543" s="1" t="s">
        <v>686</v>
      </c>
      <c r="G1543" s="1" t="s">
        <v>4639</v>
      </c>
      <c r="H1543" s="1" t="s">
        <v>2065</v>
      </c>
      <c r="I1543" s="1" t="s">
        <v>4640</v>
      </c>
      <c r="J1543" s="1" t="s">
        <v>20</v>
      </c>
      <c r="K1543" s="3">
        <v>12.07</v>
      </c>
      <c r="L1543">
        <v>5</v>
      </c>
      <c r="M1543" s="3">
        <v>60.35</v>
      </c>
      <c r="N1543" s="1" t="s">
        <v>88</v>
      </c>
      <c r="O1543" s="1" t="s">
        <v>193</v>
      </c>
    </row>
    <row r="1544" spans="1:15" x14ac:dyDescent="0.3">
      <c r="A1544" s="1" t="s">
        <v>4641</v>
      </c>
      <c r="B1544" s="2">
        <v>44978</v>
      </c>
      <c r="C1544" s="1" t="s">
        <v>6671</v>
      </c>
      <c r="D1544" s="1" t="s">
        <v>39</v>
      </c>
      <c r="E1544">
        <v>2023</v>
      </c>
      <c r="F1544" s="1" t="s">
        <v>76</v>
      </c>
      <c r="G1544" s="1" t="s">
        <v>77</v>
      </c>
      <c r="H1544" s="1" t="s">
        <v>1055</v>
      </c>
      <c r="I1544" s="1" t="s">
        <v>1056</v>
      </c>
      <c r="J1544" s="1" t="s">
        <v>51</v>
      </c>
      <c r="K1544" s="3">
        <v>38.08</v>
      </c>
      <c r="L1544">
        <v>3</v>
      </c>
      <c r="M1544" s="3">
        <v>114.24</v>
      </c>
      <c r="N1544" s="1" t="s">
        <v>21</v>
      </c>
      <c r="O1544" s="1" t="s">
        <v>22</v>
      </c>
    </row>
    <row r="1545" spans="1:15" x14ac:dyDescent="0.3">
      <c r="A1545" s="1" t="s">
        <v>4642</v>
      </c>
      <c r="B1545" s="2">
        <v>45159</v>
      </c>
      <c r="C1545" s="1" t="s">
        <v>6667</v>
      </c>
      <c r="D1545" s="1" t="s">
        <v>90</v>
      </c>
      <c r="E1545">
        <v>2023</v>
      </c>
      <c r="F1545" s="1" t="s">
        <v>438</v>
      </c>
      <c r="G1545" s="1" t="s">
        <v>4643</v>
      </c>
      <c r="H1545" s="1" t="s">
        <v>816</v>
      </c>
      <c r="I1545" s="1" t="s">
        <v>4644</v>
      </c>
      <c r="J1545" s="1" t="s">
        <v>87</v>
      </c>
      <c r="K1545" s="3">
        <v>7.26</v>
      </c>
      <c r="L1545">
        <v>1</v>
      </c>
      <c r="M1545" s="3">
        <v>7.26</v>
      </c>
      <c r="N1545" s="1" t="s">
        <v>29</v>
      </c>
      <c r="O1545" s="1" t="s">
        <v>37</v>
      </c>
    </row>
    <row r="1546" spans="1:15" x14ac:dyDescent="0.3">
      <c r="A1546" s="1" t="s">
        <v>4645</v>
      </c>
      <c r="B1546" s="2">
        <v>45359</v>
      </c>
      <c r="C1546" s="1" t="s">
        <v>6668</v>
      </c>
      <c r="D1546" s="1" t="s">
        <v>15</v>
      </c>
      <c r="E1546">
        <v>2024</v>
      </c>
      <c r="F1546" s="1" t="s">
        <v>695</v>
      </c>
      <c r="G1546" s="1" t="s">
        <v>4646</v>
      </c>
      <c r="H1546" s="1" t="s">
        <v>2079</v>
      </c>
      <c r="I1546" s="1" t="s">
        <v>4647</v>
      </c>
      <c r="J1546" s="1" t="s">
        <v>20</v>
      </c>
      <c r="K1546" s="3">
        <v>31.29</v>
      </c>
      <c r="L1546">
        <v>5</v>
      </c>
      <c r="M1546" s="3">
        <v>156.44999999999999</v>
      </c>
      <c r="N1546" s="1" t="s">
        <v>21</v>
      </c>
      <c r="O1546" s="1" t="s">
        <v>22</v>
      </c>
    </row>
    <row r="1547" spans="1:15" x14ac:dyDescent="0.3">
      <c r="A1547" s="1" t="s">
        <v>4648</v>
      </c>
      <c r="B1547" s="2">
        <v>44909</v>
      </c>
      <c r="C1547" s="1" t="s">
        <v>6670</v>
      </c>
      <c r="D1547" s="1" t="s">
        <v>107</v>
      </c>
      <c r="E1547">
        <v>2022</v>
      </c>
      <c r="F1547" s="1" t="s">
        <v>270</v>
      </c>
      <c r="G1547" s="1" t="s">
        <v>1268</v>
      </c>
      <c r="H1547" s="1" t="s">
        <v>979</v>
      </c>
      <c r="I1547" s="1" t="s">
        <v>2299</v>
      </c>
      <c r="J1547" s="1" t="s">
        <v>70</v>
      </c>
      <c r="K1547" s="3">
        <v>37.78</v>
      </c>
      <c r="L1547">
        <v>5</v>
      </c>
      <c r="M1547" s="3">
        <v>188.9</v>
      </c>
      <c r="N1547" s="1" t="s">
        <v>6669</v>
      </c>
      <c r="O1547" s="1" t="s">
        <v>22</v>
      </c>
    </row>
    <row r="1548" spans="1:15" x14ac:dyDescent="0.3">
      <c r="A1548" s="1" t="s">
        <v>4649</v>
      </c>
      <c r="B1548" s="2">
        <v>44883</v>
      </c>
      <c r="C1548" s="1" t="s">
        <v>6668</v>
      </c>
      <c r="D1548" s="1" t="s">
        <v>54</v>
      </c>
      <c r="E1548">
        <v>2022</v>
      </c>
      <c r="F1548" s="1" t="s">
        <v>944</v>
      </c>
      <c r="G1548" s="1" t="s">
        <v>3613</v>
      </c>
      <c r="H1548" s="1" t="s">
        <v>1436</v>
      </c>
      <c r="I1548" s="1" t="s">
        <v>4544</v>
      </c>
      <c r="J1548" s="1" t="s">
        <v>70</v>
      </c>
      <c r="K1548" s="3">
        <v>40.020000000000003</v>
      </c>
      <c r="L1548">
        <v>2</v>
      </c>
      <c r="M1548" s="3">
        <v>80.040000000000006</v>
      </c>
      <c r="N1548" s="1" t="s">
        <v>21</v>
      </c>
      <c r="O1548" s="1" t="s">
        <v>22</v>
      </c>
    </row>
    <row r="1549" spans="1:15" x14ac:dyDescent="0.3">
      <c r="A1549" s="1" t="s">
        <v>4650</v>
      </c>
      <c r="B1549" s="2">
        <v>45870</v>
      </c>
      <c r="C1549" s="1" t="s">
        <v>6668</v>
      </c>
      <c r="D1549" s="1" t="s">
        <v>90</v>
      </c>
      <c r="E1549">
        <v>2025</v>
      </c>
      <c r="F1549" s="1" t="s">
        <v>47</v>
      </c>
      <c r="G1549" s="1" t="s">
        <v>72</v>
      </c>
      <c r="H1549" s="1" t="s">
        <v>1959</v>
      </c>
      <c r="I1549" s="1" t="s">
        <v>4515</v>
      </c>
      <c r="J1549" s="1" t="s">
        <v>20</v>
      </c>
      <c r="K1549" s="3">
        <v>8.5</v>
      </c>
      <c r="L1549">
        <v>1</v>
      </c>
      <c r="M1549" s="3">
        <v>8.5</v>
      </c>
      <c r="N1549" s="1" t="s">
        <v>29</v>
      </c>
      <c r="O1549" s="1" t="s">
        <v>37</v>
      </c>
    </row>
    <row r="1550" spans="1:15" x14ac:dyDescent="0.3">
      <c r="A1550" s="1" t="s">
        <v>4651</v>
      </c>
      <c r="B1550" s="2">
        <v>45140</v>
      </c>
      <c r="C1550" s="1" t="s">
        <v>6670</v>
      </c>
      <c r="D1550" s="1" t="s">
        <v>90</v>
      </c>
      <c r="E1550">
        <v>2023</v>
      </c>
      <c r="F1550" s="1" t="s">
        <v>1095</v>
      </c>
      <c r="G1550" s="1" t="s">
        <v>4652</v>
      </c>
      <c r="H1550" s="1" t="s">
        <v>4452</v>
      </c>
      <c r="I1550" s="1" t="s">
        <v>4453</v>
      </c>
      <c r="J1550" s="1" t="s">
        <v>51</v>
      </c>
      <c r="K1550" s="3">
        <v>24.6</v>
      </c>
      <c r="L1550">
        <v>1</v>
      </c>
      <c r="M1550" s="3">
        <v>24.6</v>
      </c>
      <c r="N1550" s="1" t="s">
        <v>29</v>
      </c>
      <c r="O1550" s="1" t="s">
        <v>44</v>
      </c>
    </row>
    <row r="1551" spans="1:15" x14ac:dyDescent="0.3">
      <c r="A1551" s="1" t="s">
        <v>4653</v>
      </c>
      <c r="B1551" s="2">
        <v>45690</v>
      </c>
      <c r="C1551" s="1" t="s">
        <v>6666</v>
      </c>
      <c r="D1551" s="1" t="s">
        <v>39</v>
      </c>
      <c r="E1551">
        <v>2025</v>
      </c>
      <c r="F1551" s="1" t="s">
        <v>2017</v>
      </c>
      <c r="G1551" s="1" t="s">
        <v>4654</v>
      </c>
      <c r="H1551" s="1" t="s">
        <v>4655</v>
      </c>
      <c r="I1551" s="1" t="s">
        <v>4656</v>
      </c>
      <c r="J1551" s="1" t="s">
        <v>70</v>
      </c>
      <c r="K1551" s="3">
        <v>30.83</v>
      </c>
      <c r="L1551">
        <v>1</v>
      </c>
      <c r="M1551" s="3">
        <v>30.83</v>
      </c>
      <c r="N1551" s="1" t="s">
        <v>6669</v>
      </c>
      <c r="O1551" s="1" t="s">
        <v>193</v>
      </c>
    </row>
    <row r="1552" spans="1:15" x14ac:dyDescent="0.3">
      <c r="A1552" s="1" t="s">
        <v>4657</v>
      </c>
      <c r="B1552" s="2">
        <v>45420</v>
      </c>
      <c r="C1552" s="1" t="s">
        <v>6670</v>
      </c>
      <c r="D1552" s="1" t="s">
        <v>46</v>
      </c>
      <c r="E1552">
        <v>2024</v>
      </c>
      <c r="F1552" s="1" t="s">
        <v>226</v>
      </c>
      <c r="G1552" s="1" t="s">
        <v>227</v>
      </c>
      <c r="H1552" s="1" t="s">
        <v>2872</v>
      </c>
      <c r="I1552" s="1" t="s">
        <v>3826</v>
      </c>
      <c r="J1552" s="1" t="s">
        <v>87</v>
      </c>
      <c r="K1552" s="3">
        <v>12.16</v>
      </c>
      <c r="L1552">
        <v>5</v>
      </c>
      <c r="M1552" s="3">
        <v>60.8</v>
      </c>
      <c r="N1552" s="1" t="s">
        <v>21</v>
      </c>
      <c r="O1552" s="1" t="s">
        <v>22</v>
      </c>
    </row>
    <row r="1553" spans="1:15" x14ac:dyDescent="0.3">
      <c r="A1553" s="1" t="s">
        <v>4658</v>
      </c>
      <c r="B1553" s="2">
        <v>45394</v>
      </c>
      <c r="C1553" s="1" t="s">
        <v>6668</v>
      </c>
      <c r="D1553" s="1" t="s">
        <v>82</v>
      </c>
      <c r="E1553">
        <v>2024</v>
      </c>
      <c r="F1553" s="1" t="s">
        <v>463</v>
      </c>
      <c r="G1553" s="1" t="s">
        <v>464</v>
      </c>
      <c r="H1553" s="1" t="s">
        <v>851</v>
      </c>
      <c r="I1553" s="1" t="s">
        <v>3928</v>
      </c>
      <c r="J1553" s="1" t="s">
        <v>20</v>
      </c>
      <c r="K1553" s="3">
        <v>29.64</v>
      </c>
      <c r="L1553">
        <v>1</v>
      </c>
      <c r="M1553" s="3">
        <v>29.64</v>
      </c>
      <c r="N1553" s="1" t="s">
        <v>21</v>
      </c>
      <c r="O1553" s="1" t="s">
        <v>22</v>
      </c>
    </row>
    <row r="1554" spans="1:15" x14ac:dyDescent="0.3">
      <c r="A1554" s="1" t="s">
        <v>4659</v>
      </c>
      <c r="B1554" s="2">
        <v>45676</v>
      </c>
      <c r="C1554" s="1" t="s">
        <v>6666</v>
      </c>
      <c r="D1554" s="1" t="s">
        <v>210</v>
      </c>
      <c r="E1554">
        <v>2025</v>
      </c>
      <c r="F1554" s="1" t="s">
        <v>695</v>
      </c>
      <c r="G1554" s="1" t="s">
        <v>1393</v>
      </c>
      <c r="H1554" s="1" t="s">
        <v>1428</v>
      </c>
      <c r="I1554" s="1" t="s">
        <v>4660</v>
      </c>
      <c r="J1554" s="1" t="s">
        <v>70</v>
      </c>
      <c r="K1554" s="3">
        <v>26.34</v>
      </c>
      <c r="L1554">
        <v>5</v>
      </c>
      <c r="M1554" s="3">
        <v>131.69999999999999</v>
      </c>
      <c r="N1554" s="1" t="s">
        <v>6669</v>
      </c>
      <c r="O1554" s="1" t="s">
        <v>22</v>
      </c>
    </row>
    <row r="1555" spans="1:15" x14ac:dyDescent="0.3">
      <c r="A1555" s="1" t="s">
        <v>4661</v>
      </c>
      <c r="B1555" s="2">
        <v>45243</v>
      </c>
      <c r="C1555" s="1" t="s">
        <v>6667</v>
      </c>
      <c r="D1555" s="1" t="s">
        <v>54</v>
      </c>
      <c r="E1555">
        <v>2023</v>
      </c>
      <c r="F1555" s="1" t="s">
        <v>216</v>
      </c>
      <c r="G1555" s="1" t="s">
        <v>3201</v>
      </c>
      <c r="H1555" s="1" t="s">
        <v>3332</v>
      </c>
      <c r="I1555" s="1" t="s">
        <v>3333</v>
      </c>
      <c r="J1555" s="1" t="s">
        <v>20</v>
      </c>
      <c r="K1555" s="3">
        <v>26.88</v>
      </c>
      <c r="L1555">
        <v>4</v>
      </c>
      <c r="M1555" s="3">
        <v>107.52</v>
      </c>
      <c r="N1555" s="1" t="s">
        <v>29</v>
      </c>
      <c r="O1555" s="1" t="s">
        <v>22</v>
      </c>
    </row>
    <row r="1556" spans="1:15" x14ac:dyDescent="0.3">
      <c r="A1556" s="1" t="s">
        <v>4662</v>
      </c>
      <c r="B1556" s="2">
        <v>45274</v>
      </c>
      <c r="C1556" s="1" t="s">
        <v>6672</v>
      </c>
      <c r="D1556" s="1" t="s">
        <v>107</v>
      </c>
      <c r="E1556">
        <v>2023</v>
      </c>
      <c r="F1556" s="1" t="s">
        <v>4663</v>
      </c>
      <c r="G1556" s="1" t="s">
        <v>4664</v>
      </c>
      <c r="H1556" s="1" t="s">
        <v>1986</v>
      </c>
      <c r="I1556" s="1" t="s">
        <v>1987</v>
      </c>
      <c r="J1556" s="1" t="s">
        <v>20</v>
      </c>
      <c r="K1556" s="3">
        <v>24.23</v>
      </c>
      <c r="L1556">
        <v>4</v>
      </c>
      <c r="M1556" s="3">
        <v>96.92</v>
      </c>
      <c r="N1556" s="1" t="s">
        <v>6669</v>
      </c>
      <c r="O1556" s="1" t="s">
        <v>80</v>
      </c>
    </row>
    <row r="1557" spans="1:15" x14ac:dyDescent="0.3">
      <c r="A1557" s="1" t="s">
        <v>4665</v>
      </c>
      <c r="B1557" s="2">
        <v>44990</v>
      </c>
      <c r="C1557" s="1" t="s">
        <v>6666</v>
      </c>
      <c r="D1557" s="1" t="s">
        <v>15</v>
      </c>
      <c r="E1557">
        <v>2023</v>
      </c>
      <c r="F1557" s="1" t="s">
        <v>4666</v>
      </c>
      <c r="G1557" s="1" t="s">
        <v>4667</v>
      </c>
      <c r="H1557" s="1" t="s">
        <v>4148</v>
      </c>
      <c r="I1557" s="1" t="s">
        <v>4149</v>
      </c>
      <c r="J1557" s="1" t="s">
        <v>87</v>
      </c>
      <c r="K1557" s="3">
        <v>24.79</v>
      </c>
      <c r="L1557">
        <v>2</v>
      </c>
      <c r="M1557" s="3">
        <v>49.58</v>
      </c>
      <c r="N1557" s="1" t="s">
        <v>29</v>
      </c>
      <c r="O1557" s="1" t="s">
        <v>22</v>
      </c>
    </row>
    <row r="1558" spans="1:15" x14ac:dyDescent="0.3">
      <c r="A1558" s="1" t="s">
        <v>4668</v>
      </c>
      <c r="B1558" s="2">
        <v>45033</v>
      </c>
      <c r="C1558" s="1" t="s">
        <v>6667</v>
      </c>
      <c r="D1558" s="1" t="s">
        <v>82</v>
      </c>
      <c r="E1558">
        <v>2023</v>
      </c>
      <c r="F1558" s="1" t="s">
        <v>195</v>
      </c>
      <c r="G1558" s="1" t="s">
        <v>196</v>
      </c>
      <c r="H1558" s="1" t="s">
        <v>393</v>
      </c>
      <c r="I1558" s="1" t="s">
        <v>394</v>
      </c>
      <c r="J1558" s="1" t="s">
        <v>20</v>
      </c>
      <c r="K1558" s="3">
        <v>45.33</v>
      </c>
      <c r="L1558">
        <v>5</v>
      </c>
      <c r="M1558" s="3">
        <v>226.65</v>
      </c>
      <c r="N1558" s="1" t="s">
        <v>21</v>
      </c>
      <c r="O1558" s="1" t="s">
        <v>30</v>
      </c>
    </row>
    <row r="1559" spans="1:15" x14ac:dyDescent="0.3">
      <c r="A1559" s="1" t="s">
        <v>4669</v>
      </c>
      <c r="B1559" s="2">
        <v>45276</v>
      </c>
      <c r="C1559" s="1" t="s">
        <v>6673</v>
      </c>
      <c r="D1559" s="1" t="s">
        <v>107</v>
      </c>
      <c r="E1559">
        <v>2023</v>
      </c>
      <c r="F1559" s="1" t="s">
        <v>4670</v>
      </c>
      <c r="G1559" s="1" t="s">
        <v>4671</v>
      </c>
      <c r="H1559" s="1" t="s">
        <v>1806</v>
      </c>
      <c r="I1559" s="1" t="s">
        <v>4672</v>
      </c>
      <c r="J1559" s="1" t="s">
        <v>20</v>
      </c>
      <c r="K1559" s="3">
        <v>21.99</v>
      </c>
      <c r="L1559">
        <v>2</v>
      </c>
      <c r="M1559" s="3">
        <v>43.98</v>
      </c>
      <c r="N1559" s="1" t="s">
        <v>21</v>
      </c>
      <c r="O1559" s="1" t="s">
        <v>193</v>
      </c>
    </row>
    <row r="1560" spans="1:15" x14ac:dyDescent="0.3">
      <c r="A1560" s="1" t="s">
        <v>4673</v>
      </c>
      <c r="B1560" s="2">
        <v>44931</v>
      </c>
      <c r="C1560" s="1" t="s">
        <v>6672</v>
      </c>
      <c r="D1560" s="1" t="s">
        <v>210</v>
      </c>
      <c r="E1560">
        <v>2023</v>
      </c>
      <c r="F1560" s="1" t="s">
        <v>4674</v>
      </c>
      <c r="G1560" s="1" t="s">
        <v>4675</v>
      </c>
      <c r="H1560" s="1" t="s">
        <v>3116</v>
      </c>
      <c r="I1560" s="1" t="s">
        <v>3117</v>
      </c>
      <c r="J1560" s="1" t="s">
        <v>87</v>
      </c>
      <c r="K1560" s="3">
        <v>26.2</v>
      </c>
      <c r="L1560">
        <v>1</v>
      </c>
      <c r="M1560" s="3">
        <v>26.2</v>
      </c>
      <c r="N1560" s="1" t="s">
        <v>29</v>
      </c>
      <c r="O1560" s="1" t="s">
        <v>22</v>
      </c>
    </row>
    <row r="1561" spans="1:15" x14ac:dyDescent="0.3">
      <c r="A1561" s="1" t="s">
        <v>4676</v>
      </c>
      <c r="B1561" s="2">
        <v>45555</v>
      </c>
      <c r="C1561" s="1" t="s">
        <v>6668</v>
      </c>
      <c r="D1561" s="1" t="s">
        <v>60</v>
      </c>
      <c r="E1561">
        <v>2024</v>
      </c>
      <c r="F1561" s="1" t="s">
        <v>3233</v>
      </c>
      <c r="G1561" s="1" t="s">
        <v>4677</v>
      </c>
      <c r="H1561" s="1" t="s">
        <v>2415</v>
      </c>
      <c r="I1561" s="1" t="s">
        <v>2416</v>
      </c>
      <c r="J1561" s="1" t="s">
        <v>70</v>
      </c>
      <c r="K1561" s="3">
        <v>39.090000000000003</v>
      </c>
      <c r="L1561">
        <v>1</v>
      </c>
      <c r="M1561" s="3">
        <v>39.090000000000003</v>
      </c>
      <c r="N1561" s="1" t="s">
        <v>29</v>
      </c>
      <c r="O1561" s="1" t="s">
        <v>52</v>
      </c>
    </row>
    <row r="1562" spans="1:15" x14ac:dyDescent="0.3">
      <c r="A1562" s="1" t="s">
        <v>4678</v>
      </c>
      <c r="B1562" s="2">
        <v>45345</v>
      </c>
      <c r="C1562" s="1" t="s">
        <v>6668</v>
      </c>
      <c r="D1562" s="1" t="s">
        <v>39</v>
      </c>
      <c r="E1562">
        <v>2024</v>
      </c>
      <c r="F1562" s="1" t="s">
        <v>2593</v>
      </c>
      <c r="G1562" s="1" t="s">
        <v>2594</v>
      </c>
      <c r="H1562" s="1" t="s">
        <v>430</v>
      </c>
      <c r="I1562" s="1" t="s">
        <v>1925</v>
      </c>
      <c r="J1562" s="1" t="s">
        <v>20</v>
      </c>
      <c r="K1562" s="3">
        <v>21.44</v>
      </c>
      <c r="L1562">
        <v>5</v>
      </c>
      <c r="M1562" s="3">
        <v>107.2</v>
      </c>
      <c r="N1562" s="1" t="s">
        <v>21</v>
      </c>
      <c r="O1562" s="1" t="s">
        <v>52</v>
      </c>
    </row>
    <row r="1563" spans="1:15" x14ac:dyDescent="0.3">
      <c r="A1563" s="1" t="s">
        <v>4679</v>
      </c>
      <c r="B1563" s="2">
        <v>44938</v>
      </c>
      <c r="C1563" s="1" t="s">
        <v>6672</v>
      </c>
      <c r="D1563" s="1" t="s">
        <v>210</v>
      </c>
      <c r="E1563">
        <v>2023</v>
      </c>
      <c r="F1563" s="1" t="s">
        <v>2661</v>
      </c>
      <c r="G1563" s="1" t="s">
        <v>2662</v>
      </c>
      <c r="H1563" s="1" t="s">
        <v>4680</v>
      </c>
      <c r="I1563" s="1" t="s">
        <v>4681</v>
      </c>
      <c r="J1563" s="1" t="s">
        <v>87</v>
      </c>
      <c r="K1563" s="3">
        <v>48.71</v>
      </c>
      <c r="L1563">
        <v>1</v>
      </c>
      <c r="M1563" s="3">
        <v>48.71</v>
      </c>
      <c r="N1563" s="1" t="s">
        <v>6669</v>
      </c>
      <c r="O1563" s="1" t="s">
        <v>44</v>
      </c>
    </row>
    <row r="1564" spans="1:15" x14ac:dyDescent="0.3">
      <c r="A1564" s="1" t="s">
        <v>4682</v>
      </c>
      <c r="B1564" s="2">
        <v>45589</v>
      </c>
      <c r="C1564" s="1" t="s">
        <v>6672</v>
      </c>
      <c r="D1564" s="1" t="s">
        <v>133</v>
      </c>
      <c r="E1564">
        <v>2024</v>
      </c>
      <c r="F1564" s="1" t="s">
        <v>868</v>
      </c>
      <c r="G1564" s="1" t="s">
        <v>4683</v>
      </c>
      <c r="H1564" s="1" t="s">
        <v>2650</v>
      </c>
      <c r="I1564" s="1" t="s">
        <v>2651</v>
      </c>
      <c r="J1564" s="1" t="s">
        <v>20</v>
      </c>
      <c r="K1564" s="3">
        <v>12.34</v>
      </c>
      <c r="L1564">
        <v>5</v>
      </c>
      <c r="M1564" s="3">
        <v>61.7</v>
      </c>
      <c r="N1564" s="1" t="s">
        <v>88</v>
      </c>
      <c r="O1564" s="1" t="s">
        <v>44</v>
      </c>
    </row>
    <row r="1565" spans="1:15" x14ac:dyDescent="0.3">
      <c r="A1565" s="1" t="s">
        <v>4684</v>
      </c>
      <c r="B1565" s="2">
        <v>45510</v>
      </c>
      <c r="C1565" s="1" t="s">
        <v>6671</v>
      </c>
      <c r="D1565" s="1" t="s">
        <v>90</v>
      </c>
      <c r="E1565">
        <v>2024</v>
      </c>
      <c r="F1565" s="1" t="s">
        <v>780</v>
      </c>
      <c r="G1565" s="1" t="s">
        <v>781</v>
      </c>
      <c r="H1565" s="1" t="s">
        <v>2189</v>
      </c>
      <c r="I1565" s="1" t="s">
        <v>3218</v>
      </c>
      <c r="J1565" s="1" t="s">
        <v>70</v>
      </c>
      <c r="K1565" s="3">
        <v>10.27</v>
      </c>
      <c r="L1565">
        <v>5</v>
      </c>
      <c r="M1565" s="3">
        <v>51.35</v>
      </c>
      <c r="N1565" s="1" t="s">
        <v>6669</v>
      </c>
      <c r="O1565" s="1" t="s">
        <v>37</v>
      </c>
    </row>
    <row r="1566" spans="1:15" x14ac:dyDescent="0.3">
      <c r="A1566" s="1" t="s">
        <v>4685</v>
      </c>
      <c r="B1566" s="2">
        <v>45638</v>
      </c>
      <c r="C1566" s="1" t="s">
        <v>6672</v>
      </c>
      <c r="D1566" s="1" t="s">
        <v>107</v>
      </c>
      <c r="E1566">
        <v>2024</v>
      </c>
      <c r="F1566" s="1" t="s">
        <v>4217</v>
      </c>
      <c r="G1566" s="1" t="s">
        <v>4218</v>
      </c>
      <c r="H1566" s="1" t="s">
        <v>197</v>
      </c>
      <c r="I1566" s="1" t="s">
        <v>875</v>
      </c>
      <c r="J1566" s="1" t="s">
        <v>20</v>
      </c>
      <c r="K1566" s="3">
        <v>38.11</v>
      </c>
      <c r="L1566">
        <v>2</v>
      </c>
      <c r="M1566" s="3">
        <v>76.22</v>
      </c>
      <c r="N1566" s="1" t="s">
        <v>88</v>
      </c>
      <c r="O1566" s="1" t="s">
        <v>30</v>
      </c>
    </row>
    <row r="1567" spans="1:15" x14ac:dyDescent="0.3">
      <c r="A1567" s="1" t="s">
        <v>4686</v>
      </c>
      <c r="B1567" s="2">
        <v>45451</v>
      </c>
      <c r="C1567" s="1" t="s">
        <v>6673</v>
      </c>
      <c r="D1567" s="1" t="s">
        <v>24</v>
      </c>
      <c r="E1567">
        <v>2024</v>
      </c>
      <c r="F1567" s="1" t="s">
        <v>695</v>
      </c>
      <c r="G1567" s="1" t="s">
        <v>1393</v>
      </c>
      <c r="H1567" s="1" t="s">
        <v>68</v>
      </c>
      <c r="I1567" s="1" t="s">
        <v>3635</v>
      </c>
      <c r="J1567" s="1" t="s">
        <v>70</v>
      </c>
      <c r="K1567" s="3">
        <v>23.03</v>
      </c>
      <c r="L1567">
        <v>5</v>
      </c>
      <c r="M1567" s="3">
        <v>115.15</v>
      </c>
      <c r="N1567" s="1" t="s">
        <v>6669</v>
      </c>
      <c r="O1567" s="1" t="s">
        <v>22</v>
      </c>
    </row>
    <row r="1568" spans="1:15" x14ac:dyDescent="0.3">
      <c r="A1568" s="1" t="s">
        <v>4687</v>
      </c>
      <c r="B1568" s="2">
        <v>45281</v>
      </c>
      <c r="C1568" s="1" t="s">
        <v>6672</v>
      </c>
      <c r="D1568" s="1" t="s">
        <v>107</v>
      </c>
      <c r="E1568">
        <v>2023</v>
      </c>
      <c r="F1568" s="1" t="s">
        <v>1290</v>
      </c>
      <c r="G1568" s="1" t="s">
        <v>3644</v>
      </c>
      <c r="H1568" s="1" t="s">
        <v>1953</v>
      </c>
      <c r="I1568" s="1" t="s">
        <v>2746</v>
      </c>
      <c r="J1568" s="1" t="s">
        <v>20</v>
      </c>
      <c r="K1568" s="3">
        <v>46.65</v>
      </c>
      <c r="L1568">
        <v>2</v>
      </c>
      <c r="M1568" s="3">
        <v>93.3</v>
      </c>
      <c r="N1568" s="1" t="s">
        <v>29</v>
      </c>
      <c r="O1568" s="1" t="s">
        <v>44</v>
      </c>
    </row>
    <row r="1569" spans="1:15" x14ac:dyDescent="0.3">
      <c r="A1569" s="1" t="s">
        <v>4688</v>
      </c>
      <c r="B1569" s="2">
        <v>45018</v>
      </c>
      <c r="C1569" s="1" t="s">
        <v>6666</v>
      </c>
      <c r="D1569" s="1" t="s">
        <v>82</v>
      </c>
      <c r="E1569">
        <v>2023</v>
      </c>
      <c r="F1569" s="1" t="s">
        <v>2975</v>
      </c>
      <c r="G1569" s="1" t="s">
        <v>4689</v>
      </c>
      <c r="H1569" s="1" t="s">
        <v>2438</v>
      </c>
      <c r="I1569" s="1" t="s">
        <v>4690</v>
      </c>
      <c r="J1569" s="1" t="s">
        <v>87</v>
      </c>
      <c r="K1569" s="3">
        <v>30.91</v>
      </c>
      <c r="L1569">
        <v>4</v>
      </c>
      <c r="M1569" s="3">
        <v>123.64</v>
      </c>
      <c r="N1569" s="1" t="s">
        <v>21</v>
      </c>
      <c r="O1569" s="1" t="s">
        <v>44</v>
      </c>
    </row>
    <row r="1570" spans="1:15" x14ac:dyDescent="0.3">
      <c r="A1570" s="1" t="s">
        <v>4691</v>
      </c>
      <c r="B1570" s="2">
        <v>45405</v>
      </c>
      <c r="C1570" s="1" t="s">
        <v>6671</v>
      </c>
      <c r="D1570" s="1" t="s">
        <v>82</v>
      </c>
      <c r="E1570">
        <v>2024</v>
      </c>
      <c r="F1570" s="1" t="s">
        <v>3698</v>
      </c>
      <c r="G1570" s="1" t="s">
        <v>4692</v>
      </c>
      <c r="H1570" s="1" t="s">
        <v>4036</v>
      </c>
      <c r="I1570" s="1" t="s">
        <v>4693</v>
      </c>
      <c r="J1570" s="1" t="s">
        <v>87</v>
      </c>
      <c r="K1570" s="3">
        <v>29.12</v>
      </c>
      <c r="L1570">
        <v>1</v>
      </c>
      <c r="M1570" s="3">
        <v>29.12</v>
      </c>
      <c r="N1570" s="1" t="s">
        <v>29</v>
      </c>
      <c r="O1570" s="1" t="s">
        <v>22</v>
      </c>
    </row>
    <row r="1571" spans="1:15" x14ac:dyDescent="0.3">
      <c r="A1571" s="1" t="s">
        <v>4694</v>
      </c>
      <c r="B1571" s="2">
        <v>45042</v>
      </c>
      <c r="C1571" s="1" t="s">
        <v>6670</v>
      </c>
      <c r="D1571" s="1" t="s">
        <v>82</v>
      </c>
      <c r="E1571">
        <v>2023</v>
      </c>
      <c r="F1571" s="1" t="s">
        <v>2967</v>
      </c>
      <c r="G1571" s="1" t="s">
        <v>2968</v>
      </c>
      <c r="H1571" s="1" t="s">
        <v>2393</v>
      </c>
      <c r="I1571" s="1" t="s">
        <v>2394</v>
      </c>
      <c r="J1571" s="1" t="s">
        <v>87</v>
      </c>
      <c r="K1571" s="3">
        <v>39.86</v>
      </c>
      <c r="L1571">
        <v>3</v>
      </c>
      <c r="M1571" s="3">
        <v>119.58</v>
      </c>
      <c r="N1571" s="1" t="s">
        <v>6669</v>
      </c>
      <c r="O1571" s="1" t="s">
        <v>37</v>
      </c>
    </row>
    <row r="1572" spans="1:15" x14ac:dyDescent="0.3">
      <c r="A1572" s="1" t="s">
        <v>4695</v>
      </c>
      <c r="B1572" s="2">
        <v>45523</v>
      </c>
      <c r="C1572" s="1" t="s">
        <v>6667</v>
      </c>
      <c r="D1572" s="1" t="s">
        <v>90</v>
      </c>
      <c r="E1572">
        <v>2024</v>
      </c>
      <c r="F1572" s="1" t="s">
        <v>3987</v>
      </c>
      <c r="G1572" s="1" t="s">
        <v>3988</v>
      </c>
      <c r="H1572" s="1" t="s">
        <v>1357</v>
      </c>
      <c r="I1572" s="1" t="s">
        <v>1358</v>
      </c>
      <c r="J1572" s="1" t="s">
        <v>51</v>
      </c>
      <c r="K1572" s="3">
        <v>17.84</v>
      </c>
      <c r="L1572">
        <v>2</v>
      </c>
      <c r="M1572" s="3">
        <v>35.68</v>
      </c>
      <c r="N1572" s="1" t="s">
        <v>88</v>
      </c>
      <c r="O1572" s="1" t="s">
        <v>30</v>
      </c>
    </row>
    <row r="1573" spans="1:15" x14ac:dyDescent="0.3">
      <c r="A1573" s="1" t="s">
        <v>4696</v>
      </c>
      <c r="B1573" s="2">
        <v>45337</v>
      </c>
      <c r="C1573" s="1" t="s">
        <v>6672</v>
      </c>
      <c r="D1573" s="1" t="s">
        <v>39</v>
      </c>
      <c r="E1573">
        <v>2024</v>
      </c>
      <c r="F1573" s="1" t="s">
        <v>174</v>
      </c>
      <c r="G1573" s="1" t="s">
        <v>2694</v>
      </c>
      <c r="H1573" s="1" t="s">
        <v>2872</v>
      </c>
      <c r="I1573" s="1" t="s">
        <v>4550</v>
      </c>
      <c r="J1573" s="1" t="s">
        <v>51</v>
      </c>
      <c r="K1573" s="3">
        <v>35.78</v>
      </c>
      <c r="L1573">
        <v>3</v>
      </c>
      <c r="M1573" s="3">
        <v>107.34</v>
      </c>
      <c r="N1573" s="1" t="s">
        <v>21</v>
      </c>
      <c r="O1573" s="1" t="s">
        <v>37</v>
      </c>
    </row>
    <row r="1574" spans="1:15" x14ac:dyDescent="0.3">
      <c r="A1574" s="1" t="s">
        <v>4697</v>
      </c>
      <c r="B1574" s="2">
        <v>45535</v>
      </c>
      <c r="C1574" s="1" t="s">
        <v>6673</v>
      </c>
      <c r="D1574" s="1" t="s">
        <v>90</v>
      </c>
      <c r="E1574">
        <v>2024</v>
      </c>
      <c r="F1574" s="1" t="s">
        <v>2477</v>
      </c>
      <c r="G1574" s="1" t="s">
        <v>2478</v>
      </c>
      <c r="H1574" s="1" t="s">
        <v>3179</v>
      </c>
      <c r="I1574" s="1" t="s">
        <v>3180</v>
      </c>
      <c r="J1574" s="1" t="s">
        <v>70</v>
      </c>
      <c r="K1574" s="3">
        <v>18.68</v>
      </c>
      <c r="L1574">
        <v>5</v>
      </c>
      <c r="M1574" s="3">
        <v>93.4</v>
      </c>
      <c r="N1574" s="1" t="s">
        <v>6669</v>
      </c>
      <c r="O1574" s="1" t="s">
        <v>44</v>
      </c>
    </row>
    <row r="1575" spans="1:15" x14ac:dyDescent="0.3">
      <c r="A1575" s="1" t="s">
        <v>4698</v>
      </c>
      <c r="B1575" s="2">
        <v>45854</v>
      </c>
      <c r="C1575" s="1" t="s">
        <v>6670</v>
      </c>
      <c r="D1575" s="1" t="s">
        <v>32</v>
      </c>
      <c r="E1575">
        <v>2025</v>
      </c>
      <c r="F1575" s="1" t="s">
        <v>1942</v>
      </c>
      <c r="G1575" s="1" t="s">
        <v>2728</v>
      </c>
      <c r="H1575" s="1" t="s">
        <v>2411</v>
      </c>
      <c r="I1575" s="1" t="s">
        <v>2412</v>
      </c>
      <c r="J1575" s="1" t="s">
        <v>20</v>
      </c>
      <c r="K1575" s="3">
        <v>31.95</v>
      </c>
      <c r="L1575">
        <v>1</v>
      </c>
      <c r="M1575" s="3">
        <v>31.95</v>
      </c>
      <c r="N1575" s="1" t="s">
        <v>6669</v>
      </c>
      <c r="O1575" s="1" t="s">
        <v>37</v>
      </c>
    </row>
    <row r="1576" spans="1:15" x14ac:dyDescent="0.3">
      <c r="A1576" s="1" t="s">
        <v>4699</v>
      </c>
      <c r="B1576" s="2">
        <v>45123</v>
      </c>
      <c r="C1576" s="1" t="s">
        <v>6666</v>
      </c>
      <c r="D1576" s="1" t="s">
        <v>32</v>
      </c>
      <c r="E1576">
        <v>2023</v>
      </c>
      <c r="F1576" s="1" t="s">
        <v>2259</v>
      </c>
      <c r="G1576" s="1" t="s">
        <v>2260</v>
      </c>
      <c r="H1576" s="1" t="s">
        <v>350</v>
      </c>
      <c r="I1576" s="1" t="s">
        <v>351</v>
      </c>
      <c r="J1576" s="1" t="s">
        <v>70</v>
      </c>
      <c r="K1576" s="3">
        <v>35.08</v>
      </c>
      <c r="L1576">
        <v>3</v>
      </c>
      <c r="M1576" s="3">
        <v>105.24</v>
      </c>
      <c r="N1576" s="1" t="s">
        <v>21</v>
      </c>
      <c r="O1576" s="1" t="s">
        <v>22</v>
      </c>
    </row>
    <row r="1577" spans="1:15" x14ac:dyDescent="0.3">
      <c r="A1577" s="1" t="s">
        <v>4700</v>
      </c>
      <c r="B1577" s="2">
        <v>44947</v>
      </c>
      <c r="C1577" s="1" t="s">
        <v>6673</v>
      </c>
      <c r="D1577" s="1" t="s">
        <v>210</v>
      </c>
      <c r="E1577">
        <v>2023</v>
      </c>
      <c r="F1577" s="1" t="s">
        <v>2688</v>
      </c>
      <c r="G1577" s="1" t="s">
        <v>2689</v>
      </c>
      <c r="H1577" s="1" t="s">
        <v>1158</v>
      </c>
      <c r="I1577" s="1" t="s">
        <v>1159</v>
      </c>
      <c r="J1577" s="1" t="s">
        <v>51</v>
      </c>
      <c r="K1577" s="3">
        <v>22.75</v>
      </c>
      <c r="L1577">
        <v>4</v>
      </c>
      <c r="M1577" s="3">
        <v>91</v>
      </c>
      <c r="N1577" s="1" t="s">
        <v>21</v>
      </c>
      <c r="O1577" s="1" t="s">
        <v>37</v>
      </c>
    </row>
    <row r="1578" spans="1:15" x14ac:dyDescent="0.3">
      <c r="A1578" s="1" t="s">
        <v>4701</v>
      </c>
      <c r="B1578" s="2">
        <v>44993</v>
      </c>
      <c r="C1578" s="1" t="s">
        <v>6670</v>
      </c>
      <c r="D1578" s="1" t="s">
        <v>15</v>
      </c>
      <c r="E1578">
        <v>2023</v>
      </c>
      <c r="F1578" s="1" t="s">
        <v>1449</v>
      </c>
      <c r="G1578" s="1" t="s">
        <v>2436</v>
      </c>
      <c r="H1578" s="1" t="s">
        <v>487</v>
      </c>
      <c r="I1578" s="1" t="s">
        <v>2951</v>
      </c>
      <c r="J1578" s="1" t="s">
        <v>70</v>
      </c>
      <c r="K1578" s="3">
        <v>32.99</v>
      </c>
      <c r="L1578">
        <v>5</v>
      </c>
      <c r="M1578" s="3">
        <v>164.95</v>
      </c>
      <c r="N1578" s="1" t="s">
        <v>6669</v>
      </c>
      <c r="O1578" s="1" t="s">
        <v>44</v>
      </c>
    </row>
    <row r="1579" spans="1:15" x14ac:dyDescent="0.3">
      <c r="A1579" s="1" t="s">
        <v>4702</v>
      </c>
      <c r="B1579" s="2">
        <v>45429</v>
      </c>
      <c r="C1579" s="1" t="s">
        <v>6668</v>
      </c>
      <c r="D1579" s="1" t="s">
        <v>46</v>
      </c>
      <c r="E1579">
        <v>2024</v>
      </c>
      <c r="F1579" s="1" t="s">
        <v>939</v>
      </c>
      <c r="G1579" s="1" t="s">
        <v>4703</v>
      </c>
      <c r="H1579" s="1" t="s">
        <v>4704</v>
      </c>
      <c r="I1579" s="1" t="s">
        <v>4705</v>
      </c>
      <c r="J1579" s="1" t="s">
        <v>70</v>
      </c>
      <c r="K1579" s="3">
        <v>12.07</v>
      </c>
      <c r="L1579">
        <v>4</v>
      </c>
      <c r="M1579" s="3">
        <v>48.28</v>
      </c>
      <c r="N1579" s="1" t="s">
        <v>88</v>
      </c>
      <c r="O1579" s="1" t="s">
        <v>52</v>
      </c>
    </row>
    <row r="1580" spans="1:15" x14ac:dyDescent="0.3">
      <c r="A1580" s="1" t="s">
        <v>4706</v>
      </c>
      <c r="B1580" s="2">
        <v>44865</v>
      </c>
      <c r="C1580" s="1" t="s">
        <v>6667</v>
      </c>
      <c r="D1580" s="1" t="s">
        <v>133</v>
      </c>
      <c r="E1580">
        <v>2022</v>
      </c>
      <c r="F1580" s="1" t="s">
        <v>511</v>
      </c>
      <c r="G1580" s="1" t="s">
        <v>512</v>
      </c>
      <c r="H1580" s="1" t="s">
        <v>3264</v>
      </c>
      <c r="I1580" s="1" t="s">
        <v>4707</v>
      </c>
      <c r="J1580" s="1" t="s">
        <v>70</v>
      </c>
      <c r="K1580" s="3">
        <v>19.079999999999998</v>
      </c>
      <c r="L1580">
        <v>1</v>
      </c>
      <c r="M1580" s="3">
        <v>19.079999999999998</v>
      </c>
      <c r="N1580" s="1" t="s">
        <v>21</v>
      </c>
      <c r="O1580" s="1" t="s">
        <v>22</v>
      </c>
    </row>
    <row r="1581" spans="1:15" x14ac:dyDescent="0.3">
      <c r="A1581" s="1" t="s">
        <v>4708</v>
      </c>
      <c r="B1581" s="2">
        <v>45746</v>
      </c>
      <c r="C1581" s="1" t="s">
        <v>6666</v>
      </c>
      <c r="D1581" s="1" t="s">
        <v>15</v>
      </c>
      <c r="E1581">
        <v>2025</v>
      </c>
      <c r="F1581" s="1" t="s">
        <v>2406</v>
      </c>
      <c r="G1581" s="1" t="s">
        <v>2737</v>
      </c>
      <c r="H1581" s="1" t="s">
        <v>4709</v>
      </c>
      <c r="I1581" s="1" t="s">
        <v>4710</v>
      </c>
      <c r="J1581" s="1" t="s">
        <v>70</v>
      </c>
      <c r="K1581" s="3">
        <v>31.14</v>
      </c>
      <c r="L1581">
        <v>2</v>
      </c>
      <c r="M1581" s="3">
        <v>62.28</v>
      </c>
      <c r="N1581" s="1" t="s">
        <v>6669</v>
      </c>
      <c r="O1581" s="1" t="s">
        <v>30</v>
      </c>
    </row>
    <row r="1582" spans="1:15" x14ac:dyDescent="0.3">
      <c r="A1582" s="1" t="s">
        <v>4711</v>
      </c>
      <c r="B1582" s="2">
        <v>45771</v>
      </c>
      <c r="C1582" s="1" t="s">
        <v>6672</v>
      </c>
      <c r="D1582" s="1" t="s">
        <v>82</v>
      </c>
      <c r="E1582">
        <v>2025</v>
      </c>
      <c r="F1582" s="1" t="s">
        <v>378</v>
      </c>
      <c r="G1582" s="1" t="s">
        <v>4712</v>
      </c>
      <c r="H1582" s="1" t="s">
        <v>3542</v>
      </c>
      <c r="I1582" s="1" t="s">
        <v>3543</v>
      </c>
      <c r="J1582" s="1" t="s">
        <v>87</v>
      </c>
      <c r="K1582" s="3">
        <v>39.07</v>
      </c>
      <c r="L1582">
        <v>2</v>
      </c>
      <c r="M1582" s="3">
        <v>78.14</v>
      </c>
      <c r="N1582" s="1" t="s">
        <v>21</v>
      </c>
      <c r="O1582" s="1" t="s">
        <v>44</v>
      </c>
    </row>
    <row r="1583" spans="1:15" x14ac:dyDescent="0.3">
      <c r="A1583" s="1" t="s">
        <v>4713</v>
      </c>
      <c r="B1583" s="2">
        <v>45043</v>
      </c>
      <c r="C1583" s="1" t="s">
        <v>6672</v>
      </c>
      <c r="D1583" s="1" t="s">
        <v>82</v>
      </c>
      <c r="E1583">
        <v>2023</v>
      </c>
      <c r="F1583" s="1" t="s">
        <v>3290</v>
      </c>
      <c r="G1583" s="1" t="s">
        <v>4714</v>
      </c>
      <c r="H1583" s="1" t="s">
        <v>136</v>
      </c>
      <c r="I1583" s="1" t="s">
        <v>4426</v>
      </c>
      <c r="J1583" s="1" t="s">
        <v>87</v>
      </c>
      <c r="K1583" s="3">
        <v>44.71</v>
      </c>
      <c r="L1583">
        <v>4</v>
      </c>
      <c r="M1583" s="3">
        <v>178.84</v>
      </c>
      <c r="N1583" s="1" t="s">
        <v>88</v>
      </c>
      <c r="O1583" s="1" t="s">
        <v>22</v>
      </c>
    </row>
    <row r="1584" spans="1:15" x14ac:dyDescent="0.3">
      <c r="A1584" s="1" t="s">
        <v>4715</v>
      </c>
      <c r="B1584" s="2">
        <v>45176</v>
      </c>
      <c r="C1584" s="1" t="s">
        <v>6672</v>
      </c>
      <c r="D1584" s="1" t="s">
        <v>60</v>
      </c>
      <c r="E1584">
        <v>2023</v>
      </c>
      <c r="F1584" s="1" t="s">
        <v>348</v>
      </c>
      <c r="G1584" s="1" t="s">
        <v>349</v>
      </c>
      <c r="H1584" s="1" t="s">
        <v>1566</v>
      </c>
      <c r="I1584" s="1" t="s">
        <v>2513</v>
      </c>
      <c r="J1584" s="1" t="s">
        <v>70</v>
      </c>
      <c r="K1584" s="3">
        <v>45.03</v>
      </c>
      <c r="L1584">
        <v>1</v>
      </c>
      <c r="M1584" s="3">
        <v>45.03</v>
      </c>
      <c r="N1584" s="1" t="s">
        <v>6669</v>
      </c>
      <c r="O1584" s="1" t="s">
        <v>30</v>
      </c>
    </row>
    <row r="1585" spans="1:15" x14ac:dyDescent="0.3">
      <c r="A1585" s="1" t="s">
        <v>4716</v>
      </c>
      <c r="B1585" s="2">
        <v>45211</v>
      </c>
      <c r="C1585" s="1" t="s">
        <v>6672</v>
      </c>
      <c r="D1585" s="1" t="s">
        <v>133</v>
      </c>
      <c r="E1585">
        <v>2023</v>
      </c>
      <c r="F1585" s="1" t="s">
        <v>2813</v>
      </c>
      <c r="G1585" s="1" t="s">
        <v>3660</v>
      </c>
      <c r="H1585" s="1" t="s">
        <v>4717</v>
      </c>
      <c r="I1585" s="1" t="s">
        <v>4718</v>
      </c>
      <c r="J1585" s="1" t="s">
        <v>51</v>
      </c>
      <c r="K1585" s="3">
        <v>9.61</v>
      </c>
      <c r="L1585">
        <v>3</v>
      </c>
      <c r="M1585" s="3">
        <v>28.83</v>
      </c>
      <c r="N1585" s="1" t="s">
        <v>21</v>
      </c>
      <c r="O1585" s="1" t="s">
        <v>37</v>
      </c>
    </row>
    <row r="1586" spans="1:15" x14ac:dyDescent="0.3">
      <c r="A1586" s="1" t="s">
        <v>4719</v>
      </c>
      <c r="B1586" s="2">
        <v>45132</v>
      </c>
      <c r="C1586" s="1" t="s">
        <v>6671</v>
      </c>
      <c r="D1586" s="1" t="s">
        <v>32</v>
      </c>
      <c r="E1586">
        <v>2023</v>
      </c>
      <c r="F1586" s="1" t="s">
        <v>3409</v>
      </c>
      <c r="G1586" s="1" t="s">
        <v>4720</v>
      </c>
      <c r="H1586" s="1" t="s">
        <v>426</v>
      </c>
      <c r="I1586" s="1" t="s">
        <v>4721</v>
      </c>
      <c r="J1586" s="1" t="s">
        <v>87</v>
      </c>
      <c r="K1586" s="3">
        <v>42.8</v>
      </c>
      <c r="L1586">
        <v>1</v>
      </c>
      <c r="M1586" s="3">
        <v>42.8</v>
      </c>
      <c r="N1586" s="1" t="s">
        <v>21</v>
      </c>
      <c r="O1586" s="1" t="s">
        <v>30</v>
      </c>
    </row>
    <row r="1587" spans="1:15" x14ac:dyDescent="0.3">
      <c r="A1587" s="1" t="s">
        <v>4722</v>
      </c>
      <c r="B1587" s="2">
        <v>45161</v>
      </c>
      <c r="C1587" s="1" t="s">
        <v>6670</v>
      </c>
      <c r="D1587" s="1" t="s">
        <v>90</v>
      </c>
      <c r="E1587">
        <v>2023</v>
      </c>
      <c r="F1587" s="1" t="s">
        <v>2710</v>
      </c>
      <c r="G1587" s="1" t="s">
        <v>2711</v>
      </c>
      <c r="H1587" s="1" t="s">
        <v>1210</v>
      </c>
      <c r="I1587" s="1" t="s">
        <v>4723</v>
      </c>
      <c r="J1587" s="1" t="s">
        <v>20</v>
      </c>
      <c r="K1587" s="3">
        <v>21.55</v>
      </c>
      <c r="L1587">
        <v>3</v>
      </c>
      <c r="M1587" s="3">
        <v>64.650000000000006</v>
      </c>
      <c r="N1587" s="1" t="s">
        <v>29</v>
      </c>
      <c r="O1587" s="1" t="s">
        <v>80</v>
      </c>
    </row>
    <row r="1588" spans="1:15" x14ac:dyDescent="0.3">
      <c r="A1588" s="1" t="s">
        <v>4724</v>
      </c>
      <c r="B1588" s="2">
        <v>45588</v>
      </c>
      <c r="C1588" s="1" t="s">
        <v>6670</v>
      </c>
      <c r="D1588" s="1" t="s">
        <v>133</v>
      </c>
      <c r="E1588">
        <v>2024</v>
      </c>
      <c r="F1588" s="1" t="s">
        <v>308</v>
      </c>
      <c r="G1588" s="1" t="s">
        <v>309</v>
      </c>
      <c r="H1588" s="1" t="s">
        <v>1530</v>
      </c>
      <c r="I1588" s="1" t="s">
        <v>3608</v>
      </c>
      <c r="J1588" s="1" t="s">
        <v>70</v>
      </c>
      <c r="K1588" s="3">
        <v>36.369999999999997</v>
      </c>
      <c r="L1588">
        <v>2</v>
      </c>
      <c r="M1588" s="3">
        <v>72.739999999999995</v>
      </c>
      <c r="N1588" s="1" t="s">
        <v>21</v>
      </c>
      <c r="O1588" s="1" t="s">
        <v>37</v>
      </c>
    </row>
    <row r="1589" spans="1:15" x14ac:dyDescent="0.3">
      <c r="A1589" s="1" t="s">
        <v>4725</v>
      </c>
      <c r="B1589" s="2">
        <v>45261</v>
      </c>
      <c r="C1589" s="1" t="s">
        <v>6668</v>
      </c>
      <c r="D1589" s="1" t="s">
        <v>107</v>
      </c>
      <c r="E1589">
        <v>2023</v>
      </c>
      <c r="F1589" s="1" t="s">
        <v>1544</v>
      </c>
      <c r="G1589" s="1" t="s">
        <v>1545</v>
      </c>
      <c r="H1589" s="1" t="s">
        <v>4726</v>
      </c>
      <c r="I1589" s="1" t="s">
        <v>4727</v>
      </c>
      <c r="J1589" s="1" t="s">
        <v>20</v>
      </c>
      <c r="K1589" s="3">
        <v>13.35</v>
      </c>
      <c r="L1589">
        <v>1</v>
      </c>
      <c r="M1589" s="3">
        <v>13.35</v>
      </c>
      <c r="N1589" s="1" t="s">
        <v>6669</v>
      </c>
      <c r="O1589" s="1" t="s">
        <v>37</v>
      </c>
    </row>
    <row r="1590" spans="1:15" x14ac:dyDescent="0.3">
      <c r="A1590" s="1" t="s">
        <v>4728</v>
      </c>
      <c r="B1590" s="2">
        <v>45247</v>
      </c>
      <c r="C1590" s="1" t="s">
        <v>6668</v>
      </c>
      <c r="D1590" s="1" t="s">
        <v>54</v>
      </c>
      <c r="E1590">
        <v>2023</v>
      </c>
      <c r="F1590" s="1" t="s">
        <v>4409</v>
      </c>
      <c r="G1590" s="1" t="s">
        <v>4410</v>
      </c>
      <c r="H1590" s="1" t="s">
        <v>2120</v>
      </c>
      <c r="I1590" s="1" t="s">
        <v>4729</v>
      </c>
      <c r="J1590" s="1" t="s">
        <v>20</v>
      </c>
      <c r="K1590" s="3">
        <v>37.659999999999997</v>
      </c>
      <c r="L1590">
        <v>1</v>
      </c>
      <c r="M1590" s="3">
        <v>37.659999999999997</v>
      </c>
      <c r="N1590" s="1" t="s">
        <v>6669</v>
      </c>
      <c r="O1590" s="1" t="s">
        <v>37</v>
      </c>
    </row>
    <row r="1591" spans="1:15" x14ac:dyDescent="0.3">
      <c r="A1591" s="1" t="s">
        <v>4730</v>
      </c>
      <c r="B1591" s="2">
        <v>45641</v>
      </c>
      <c r="C1591" s="1" t="s">
        <v>6666</v>
      </c>
      <c r="D1591" s="1" t="s">
        <v>107</v>
      </c>
      <c r="E1591">
        <v>2024</v>
      </c>
      <c r="F1591" s="1" t="s">
        <v>476</v>
      </c>
      <c r="G1591" s="1" t="s">
        <v>477</v>
      </c>
      <c r="H1591" s="1" t="s">
        <v>1798</v>
      </c>
      <c r="I1591" s="1" t="s">
        <v>1799</v>
      </c>
      <c r="J1591" s="1" t="s">
        <v>70</v>
      </c>
      <c r="K1591" s="3">
        <v>30.4</v>
      </c>
      <c r="L1591">
        <v>4</v>
      </c>
      <c r="M1591" s="3">
        <v>121.6</v>
      </c>
      <c r="N1591" s="1" t="s">
        <v>21</v>
      </c>
      <c r="O1591" s="1" t="s">
        <v>95</v>
      </c>
    </row>
    <row r="1592" spans="1:15" x14ac:dyDescent="0.3">
      <c r="A1592" s="1" t="s">
        <v>4731</v>
      </c>
      <c r="B1592" s="2">
        <v>45410</v>
      </c>
      <c r="C1592" s="1" t="s">
        <v>6666</v>
      </c>
      <c r="D1592" s="1" t="s">
        <v>82</v>
      </c>
      <c r="E1592">
        <v>2024</v>
      </c>
      <c r="F1592" s="1" t="s">
        <v>1588</v>
      </c>
      <c r="G1592" s="1" t="s">
        <v>4732</v>
      </c>
      <c r="H1592" s="1" t="s">
        <v>1513</v>
      </c>
      <c r="I1592" s="1" t="s">
        <v>4733</v>
      </c>
      <c r="J1592" s="1" t="s">
        <v>20</v>
      </c>
      <c r="K1592" s="3">
        <v>5.05</v>
      </c>
      <c r="L1592">
        <v>3</v>
      </c>
      <c r="M1592" s="3">
        <v>15.15</v>
      </c>
      <c r="N1592" s="1" t="s">
        <v>21</v>
      </c>
      <c r="O1592" s="1" t="s">
        <v>22</v>
      </c>
    </row>
    <row r="1593" spans="1:15" x14ac:dyDescent="0.3">
      <c r="A1593" s="1" t="s">
        <v>4734</v>
      </c>
      <c r="B1593" s="2">
        <v>45035</v>
      </c>
      <c r="C1593" s="1" t="s">
        <v>6670</v>
      </c>
      <c r="D1593" s="1" t="s">
        <v>82</v>
      </c>
      <c r="E1593">
        <v>2023</v>
      </c>
      <c r="F1593" s="1" t="s">
        <v>4735</v>
      </c>
      <c r="G1593" s="1" t="s">
        <v>4736</v>
      </c>
      <c r="H1593" s="1" t="s">
        <v>4737</v>
      </c>
      <c r="I1593" s="1" t="s">
        <v>4738</v>
      </c>
      <c r="J1593" s="1" t="s">
        <v>51</v>
      </c>
      <c r="K1593" s="3">
        <v>16.239999999999998</v>
      </c>
      <c r="L1593">
        <v>1</v>
      </c>
      <c r="M1593" s="3">
        <v>16.239999999999998</v>
      </c>
      <c r="N1593" s="1" t="s">
        <v>21</v>
      </c>
      <c r="O1593" s="1" t="s">
        <v>193</v>
      </c>
    </row>
    <row r="1594" spans="1:15" x14ac:dyDescent="0.3">
      <c r="A1594" s="1" t="s">
        <v>4739</v>
      </c>
      <c r="B1594" s="2">
        <v>44967</v>
      </c>
      <c r="C1594" s="1" t="s">
        <v>6668</v>
      </c>
      <c r="D1594" s="1" t="s">
        <v>39</v>
      </c>
      <c r="E1594">
        <v>2023</v>
      </c>
      <c r="F1594" s="1" t="s">
        <v>3712</v>
      </c>
      <c r="G1594" s="1" t="s">
        <v>3713</v>
      </c>
      <c r="H1594" s="1" t="s">
        <v>2969</v>
      </c>
      <c r="I1594" s="1" t="s">
        <v>2970</v>
      </c>
      <c r="J1594" s="1" t="s">
        <v>20</v>
      </c>
      <c r="K1594" s="3">
        <v>31.43</v>
      </c>
      <c r="L1594">
        <v>3</v>
      </c>
      <c r="M1594" s="3">
        <v>94.29</v>
      </c>
      <c r="N1594" s="1" t="s">
        <v>21</v>
      </c>
      <c r="O1594" s="1" t="s">
        <v>22</v>
      </c>
    </row>
    <row r="1595" spans="1:15" x14ac:dyDescent="0.3">
      <c r="A1595" s="1" t="s">
        <v>4740</v>
      </c>
      <c r="B1595" s="2">
        <v>45110</v>
      </c>
      <c r="C1595" s="1" t="s">
        <v>6667</v>
      </c>
      <c r="D1595" s="1" t="s">
        <v>32</v>
      </c>
      <c r="E1595">
        <v>2023</v>
      </c>
      <c r="F1595" s="1" t="s">
        <v>583</v>
      </c>
      <c r="G1595" s="1" t="s">
        <v>584</v>
      </c>
      <c r="H1595" s="1" t="s">
        <v>2424</v>
      </c>
      <c r="I1595" s="1" t="s">
        <v>2425</v>
      </c>
      <c r="J1595" s="1" t="s">
        <v>70</v>
      </c>
      <c r="K1595" s="3">
        <v>15.55</v>
      </c>
      <c r="L1595">
        <v>1</v>
      </c>
      <c r="M1595" s="3">
        <v>15.55</v>
      </c>
      <c r="N1595" s="1" t="s">
        <v>21</v>
      </c>
      <c r="O1595" s="1" t="s">
        <v>95</v>
      </c>
    </row>
    <row r="1596" spans="1:15" x14ac:dyDescent="0.3">
      <c r="A1596" s="1" t="s">
        <v>4741</v>
      </c>
      <c r="B1596" s="2">
        <v>45305</v>
      </c>
      <c r="C1596" s="1" t="s">
        <v>6666</v>
      </c>
      <c r="D1596" s="1" t="s">
        <v>210</v>
      </c>
      <c r="E1596">
        <v>2024</v>
      </c>
      <c r="F1596" s="1" t="s">
        <v>290</v>
      </c>
      <c r="G1596" s="1" t="s">
        <v>4742</v>
      </c>
      <c r="H1596" s="1" t="s">
        <v>4376</v>
      </c>
      <c r="I1596" s="1" t="s">
        <v>4377</v>
      </c>
      <c r="J1596" s="1" t="s">
        <v>70</v>
      </c>
      <c r="K1596" s="3">
        <v>33.97</v>
      </c>
      <c r="L1596">
        <v>2</v>
      </c>
      <c r="M1596" s="3">
        <v>67.94</v>
      </c>
      <c r="N1596" s="1" t="s">
        <v>6669</v>
      </c>
      <c r="O1596" s="1" t="s">
        <v>80</v>
      </c>
    </row>
    <row r="1597" spans="1:15" x14ac:dyDescent="0.3">
      <c r="A1597" s="1" t="s">
        <v>4743</v>
      </c>
      <c r="B1597" s="2">
        <v>45590</v>
      </c>
      <c r="C1597" s="1" t="s">
        <v>6668</v>
      </c>
      <c r="D1597" s="1" t="s">
        <v>133</v>
      </c>
      <c r="E1597">
        <v>2024</v>
      </c>
      <c r="F1597" s="1" t="s">
        <v>4571</v>
      </c>
      <c r="G1597" s="1" t="s">
        <v>4572</v>
      </c>
      <c r="H1597" s="1" t="s">
        <v>725</v>
      </c>
      <c r="I1597" s="1" t="s">
        <v>726</v>
      </c>
      <c r="J1597" s="1" t="s">
        <v>87</v>
      </c>
      <c r="K1597" s="3">
        <v>37.630000000000003</v>
      </c>
      <c r="L1597">
        <v>1</v>
      </c>
      <c r="M1597" s="3">
        <v>37.630000000000003</v>
      </c>
      <c r="N1597" s="1" t="s">
        <v>29</v>
      </c>
      <c r="O1597" s="1" t="s">
        <v>37</v>
      </c>
    </row>
    <row r="1598" spans="1:15" x14ac:dyDescent="0.3">
      <c r="A1598" s="1" t="s">
        <v>4744</v>
      </c>
      <c r="B1598" s="2">
        <v>45318</v>
      </c>
      <c r="C1598" s="1" t="s">
        <v>6673</v>
      </c>
      <c r="D1598" s="1" t="s">
        <v>210</v>
      </c>
      <c r="E1598">
        <v>2024</v>
      </c>
      <c r="F1598" s="1" t="s">
        <v>921</v>
      </c>
      <c r="G1598" s="1" t="s">
        <v>2777</v>
      </c>
      <c r="H1598" s="1" t="s">
        <v>1654</v>
      </c>
      <c r="I1598" s="1" t="s">
        <v>1655</v>
      </c>
      <c r="J1598" s="1" t="s">
        <v>20</v>
      </c>
      <c r="K1598" s="3">
        <v>26.89</v>
      </c>
      <c r="L1598">
        <v>4</v>
      </c>
      <c r="M1598" s="3">
        <v>107.56</v>
      </c>
      <c r="N1598" s="1" t="s">
        <v>21</v>
      </c>
      <c r="O1598" s="1" t="s">
        <v>44</v>
      </c>
    </row>
    <row r="1599" spans="1:15" x14ac:dyDescent="0.3">
      <c r="A1599" s="1" t="s">
        <v>4745</v>
      </c>
      <c r="B1599" s="2">
        <v>45591</v>
      </c>
      <c r="C1599" s="1" t="s">
        <v>6673</v>
      </c>
      <c r="D1599" s="1" t="s">
        <v>133</v>
      </c>
      <c r="E1599">
        <v>2024</v>
      </c>
      <c r="F1599" s="1" t="s">
        <v>1192</v>
      </c>
      <c r="G1599" s="1" t="s">
        <v>4746</v>
      </c>
      <c r="H1599" s="1" t="s">
        <v>4747</v>
      </c>
      <c r="I1599" s="1" t="s">
        <v>4748</v>
      </c>
      <c r="J1599" s="1" t="s">
        <v>70</v>
      </c>
      <c r="K1599" s="3">
        <v>49.81</v>
      </c>
      <c r="L1599">
        <v>1</v>
      </c>
      <c r="M1599" s="3">
        <v>49.81</v>
      </c>
      <c r="N1599" s="1" t="s">
        <v>21</v>
      </c>
      <c r="O1599" s="1" t="s">
        <v>30</v>
      </c>
    </row>
    <row r="1600" spans="1:15" x14ac:dyDescent="0.3">
      <c r="A1600" s="1" t="s">
        <v>4749</v>
      </c>
      <c r="B1600" s="2">
        <v>45152</v>
      </c>
      <c r="C1600" s="1" t="s">
        <v>6667</v>
      </c>
      <c r="D1600" s="1" t="s">
        <v>90</v>
      </c>
      <c r="E1600">
        <v>2023</v>
      </c>
      <c r="F1600" s="1" t="s">
        <v>611</v>
      </c>
      <c r="G1600" s="1" t="s">
        <v>3119</v>
      </c>
      <c r="H1600" s="1" t="s">
        <v>3813</v>
      </c>
      <c r="I1600" s="1" t="s">
        <v>3814</v>
      </c>
      <c r="J1600" s="1" t="s">
        <v>20</v>
      </c>
      <c r="K1600" s="3">
        <v>24.7</v>
      </c>
      <c r="L1600">
        <v>3</v>
      </c>
      <c r="M1600" s="3">
        <v>74.099999999999994</v>
      </c>
      <c r="N1600" s="1" t="s">
        <v>6669</v>
      </c>
      <c r="O1600" s="1" t="s">
        <v>37</v>
      </c>
    </row>
    <row r="1601" spans="1:15" x14ac:dyDescent="0.3">
      <c r="A1601" s="1" t="s">
        <v>4750</v>
      </c>
      <c r="B1601" s="2">
        <v>45276</v>
      </c>
      <c r="C1601" s="1" t="s">
        <v>6673</v>
      </c>
      <c r="D1601" s="1" t="s">
        <v>107</v>
      </c>
      <c r="E1601">
        <v>2023</v>
      </c>
      <c r="F1601" s="1" t="s">
        <v>3653</v>
      </c>
      <c r="G1601" s="1" t="s">
        <v>3654</v>
      </c>
      <c r="H1601" s="1" t="s">
        <v>2470</v>
      </c>
      <c r="I1601" s="1" t="s">
        <v>2471</v>
      </c>
      <c r="J1601" s="1" t="s">
        <v>20</v>
      </c>
      <c r="K1601" s="3">
        <v>24.26</v>
      </c>
      <c r="L1601">
        <v>3</v>
      </c>
      <c r="M1601" s="3">
        <v>72.78</v>
      </c>
      <c r="N1601" s="1" t="s">
        <v>21</v>
      </c>
      <c r="O1601" s="1" t="s">
        <v>37</v>
      </c>
    </row>
    <row r="1602" spans="1:15" x14ac:dyDescent="0.3">
      <c r="A1602" s="1" t="s">
        <v>4751</v>
      </c>
      <c r="B1602" s="2">
        <v>45227</v>
      </c>
      <c r="C1602" s="1" t="s">
        <v>6673</v>
      </c>
      <c r="D1602" s="1" t="s">
        <v>133</v>
      </c>
      <c r="E1602">
        <v>2023</v>
      </c>
      <c r="F1602" s="1" t="s">
        <v>235</v>
      </c>
      <c r="G1602" s="1" t="s">
        <v>2427</v>
      </c>
      <c r="H1602" s="1" t="s">
        <v>568</v>
      </c>
      <c r="I1602" s="1" t="s">
        <v>3766</v>
      </c>
      <c r="J1602" s="1" t="s">
        <v>20</v>
      </c>
      <c r="K1602" s="3">
        <v>37.42</v>
      </c>
      <c r="L1602">
        <v>4</v>
      </c>
      <c r="M1602" s="3">
        <v>149.68</v>
      </c>
      <c r="N1602" s="1" t="s">
        <v>21</v>
      </c>
      <c r="O1602" s="1" t="s">
        <v>80</v>
      </c>
    </row>
    <row r="1603" spans="1:15" x14ac:dyDescent="0.3">
      <c r="A1603" s="1" t="s">
        <v>4752</v>
      </c>
      <c r="B1603" s="2">
        <v>45430</v>
      </c>
      <c r="C1603" s="1" t="s">
        <v>6673</v>
      </c>
      <c r="D1603" s="1" t="s">
        <v>46</v>
      </c>
      <c r="E1603">
        <v>2024</v>
      </c>
      <c r="F1603" s="1" t="s">
        <v>1254</v>
      </c>
      <c r="G1603" s="1" t="s">
        <v>1340</v>
      </c>
      <c r="H1603" s="1" t="s">
        <v>4753</v>
      </c>
      <c r="I1603" s="1" t="s">
        <v>4754</v>
      </c>
      <c r="J1603" s="1" t="s">
        <v>70</v>
      </c>
      <c r="K1603" s="3">
        <v>30.12</v>
      </c>
      <c r="L1603">
        <v>3</v>
      </c>
      <c r="M1603" s="3">
        <v>90.36</v>
      </c>
      <c r="N1603" s="1" t="s">
        <v>6669</v>
      </c>
      <c r="O1603" s="1" t="s">
        <v>30</v>
      </c>
    </row>
    <row r="1604" spans="1:15" x14ac:dyDescent="0.3">
      <c r="A1604" s="1" t="s">
        <v>4755</v>
      </c>
      <c r="B1604" s="2">
        <v>45136</v>
      </c>
      <c r="C1604" s="1" t="s">
        <v>6673</v>
      </c>
      <c r="D1604" s="1" t="s">
        <v>32</v>
      </c>
      <c r="E1604">
        <v>2023</v>
      </c>
      <c r="F1604" s="1" t="s">
        <v>516</v>
      </c>
      <c r="G1604" s="1" t="s">
        <v>517</v>
      </c>
      <c r="H1604" s="1" t="s">
        <v>2213</v>
      </c>
      <c r="I1604" s="1" t="s">
        <v>3025</v>
      </c>
      <c r="J1604" s="1" t="s">
        <v>87</v>
      </c>
      <c r="K1604" s="3">
        <v>32.67</v>
      </c>
      <c r="L1604">
        <v>2</v>
      </c>
      <c r="M1604" s="3">
        <v>65.34</v>
      </c>
      <c r="N1604" s="1" t="s">
        <v>88</v>
      </c>
      <c r="O1604" s="1" t="s">
        <v>44</v>
      </c>
    </row>
    <row r="1605" spans="1:15" x14ac:dyDescent="0.3">
      <c r="A1605" s="1" t="s">
        <v>4756</v>
      </c>
      <c r="B1605" s="2">
        <v>45015</v>
      </c>
      <c r="C1605" s="1" t="s">
        <v>6672</v>
      </c>
      <c r="D1605" s="1" t="s">
        <v>15</v>
      </c>
      <c r="E1605">
        <v>2023</v>
      </c>
      <c r="F1605" s="1" t="s">
        <v>1294</v>
      </c>
      <c r="G1605" s="1" t="s">
        <v>4068</v>
      </c>
      <c r="H1605" s="1" t="s">
        <v>4753</v>
      </c>
      <c r="I1605" s="1" t="s">
        <v>4754</v>
      </c>
      <c r="J1605" s="1" t="s">
        <v>87</v>
      </c>
      <c r="K1605" s="3">
        <v>42.25</v>
      </c>
      <c r="L1605">
        <v>4</v>
      </c>
      <c r="M1605" s="3">
        <v>169</v>
      </c>
      <c r="N1605" s="1" t="s">
        <v>21</v>
      </c>
      <c r="O1605" s="1" t="s">
        <v>37</v>
      </c>
    </row>
    <row r="1606" spans="1:15" x14ac:dyDescent="0.3">
      <c r="A1606" s="1" t="s">
        <v>4757</v>
      </c>
      <c r="B1606" s="2">
        <v>44952</v>
      </c>
      <c r="C1606" s="1" t="s">
        <v>6672</v>
      </c>
      <c r="D1606" s="1" t="s">
        <v>210</v>
      </c>
      <c r="E1606">
        <v>2023</v>
      </c>
      <c r="F1606" s="1" t="s">
        <v>3885</v>
      </c>
      <c r="G1606" s="1" t="s">
        <v>4758</v>
      </c>
      <c r="H1606" s="1" t="s">
        <v>2312</v>
      </c>
      <c r="I1606" s="1" t="s">
        <v>2313</v>
      </c>
      <c r="J1606" s="1" t="s">
        <v>87</v>
      </c>
      <c r="K1606" s="3">
        <v>33.17</v>
      </c>
      <c r="L1606">
        <v>5</v>
      </c>
      <c r="M1606" s="3">
        <v>165.85</v>
      </c>
      <c r="N1606" s="1" t="s">
        <v>6669</v>
      </c>
      <c r="O1606" s="1" t="s">
        <v>44</v>
      </c>
    </row>
    <row r="1607" spans="1:15" x14ac:dyDescent="0.3">
      <c r="A1607" s="1" t="s">
        <v>4759</v>
      </c>
      <c r="B1607" s="2">
        <v>45002</v>
      </c>
      <c r="C1607" s="1" t="s">
        <v>6668</v>
      </c>
      <c r="D1607" s="1" t="s">
        <v>15</v>
      </c>
      <c r="E1607">
        <v>2023</v>
      </c>
      <c r="F1607" s="1" t="s">
        <v>61</v>
      </c>
      <c r="G1607" s="1" t="s">
        <v>62</v>
      </c>
      <c r="H1607" s="1" t="s">
        <v>1505</v>
      </c>
      <c r="I1607" s="1" t="s">
        <v>4760</v>
      </c>
      <c r="J1607" s="1" t="s">
        <v>70</v>
      </c>
      <c r="K1607" s="3">
        <v>44.09</v>
      </c>
      <c r="L1607">
        <v>3</v>
      </c>
      <c r="M1607" s="3">
        <v>132.27000000000001</v>
      </c>
      <c r="N1607" s="1" t="s">
        <v>29</v>
      </c>
      <c r="O1607" s="1" t="s">
        <v>22</v>
      </c>
    </row>
    <row r="1608" spans="1:15" x14ac:dyDescent="0.3">
      <c r="A1608" s="1" t="s">
        <v>4761</v>
      </c>
      <c r="B1608" s="2">
        <v>45239</v>
      </c>
      <c r="C1608" s="1" t="s">
        <v>6672</v>
      </c>
      <c r="D1608" s="1" t="s">
        <v>54</v>
      </c>
      <c r="E1608">
        <v>2023</v>
      </c>
      <c r="F1608" s="1" t="s">
        <v>16</v>
      </c>
      <c r="G1608" s="1" t="s">
        <v>2114</v>
      </c>
      <c r="H1608" s="1" t="s">
        <v>2521</v>
      </c>
      <c r="I1608" s="1" t="s">
        <v>2522</v>
      </c>
      <c r="J1608" s="1" t="s">
        <v>70</v>
      </c>
      <c r="K1608" s="3">
        <v>16.47</v>
      </c>
      <c r="L1608">
        <v>1</v>
      </c>
      <c r="M1608" s="3">
        <v>16.47</v>
      </c>
      <c r="N1608" s="1" t="s">
        <v>21</v>
      </c>
      <c r="O1608" s="1" t="s">
        <v>44</v>
      </c>
    </row>
    <row r="1609" spans="1:15" x14ac:dyDescent="0.3">
      <c r="A1609" s="1" t="s">
        <v>4762</v>
      </c>
      <c r="B1609" s="2">
        <v>45005</v>
      </c>
      <c r="C1609" s="1" t="s">
        <v>6667</v>
      </c>
      <c r="D1609" s="1" t="s">
        <v>15</v>
      </c>
      <c r="E1609">
        <v>2023</v>
      </c>
      <c r="F1609" s="1" t="s">
        <v>1691</v>
      </c>
      <c r="G1609" s="1" t="s">
        <v>3674</v>
      </c>
      <c r="H1609" s="1" t="s">
        <v>4527</v>
      </c>
      <c r="I1609" s="1" t="s">
        <v>4763</v>
      </c>
      <c r="J1609" s="1" t="s">
        <v>87</v>
      </c>
      <c r="K1609" s="3">
        <v>24.81</v>
      </c>
      <c r="L1609">
        <v>5</v>
      </c>
      <c r="M1609" s="3">
        <v>124.05</v>
      </c>
      <c r="N1609" s="1" t="s">
        <v>21</v>
      </c>
      <c r="O1609" s="1" t="s">
        <v>80</v>
      </c>
    </row>
    <row r="1610" spans="1:15" x14ac:dyDescent="0.3">
      <c r="A1610" s="1" t="s">
        <v>4764</v>
      </c>
      <c r="B1610" s="2">
        <v>45466</v>
      </c>
      <c r="C1610" s="1" t="s">
        <v>6666</v>
      </c>
      <c r="D1610" s="1" t="s">
        <v>24</v>
      </c>
      <c r="E1610">
        <v>2024</v>
      </c>
      <c r="F1610" s="1" t="s">
        <v>596</v>
      </c>
      <c r="G1610" s="1" t="s">
        <v>597</v>
      </c>
      <c r="H1610" s="1" t="s">
        <v>223</v>
      </c>
      <c r="I1610" s="1" t="s">
        <v>4559</v>
      </c>
      <c r="J1610" s="1" t="s">
        <v>20</v>
      </c>
      <c r="K1610" s="3">
        <v>25.14</v>
      </c>
      <c r="L1610">
        <v>2</v>
      </c>
      <c r="M1610" s="3">
        <v>50.28</v>
      </c>
      <c r="N1610" s="1" t="s">
        <v>29</v>
      </c>
      <c r="O1610" s="1" t="s">
        <v>30</v>
      </c>
    </row>
    <row r="1611" spans="1:15" x14ac:dyDescent="0.3">
      <c r="A1611" s="1" t="s">
        <v>4765</v>
      </c>
      <c r="B1611" s="2">
        <v>45520</v>
      </c>
      <c r="C1611" s="1" t="s">
        <v>6668</v>
      </c>
      <c r="D1611" s="1" t="s">
        <v>90</v>
      </c>
      <c r="E1611">
        <v>2024</v>
      </c>
      <c r="F1611" s="1" t="s">
        <v>1465</v>
      </c>
      <c r="G1611" s="1" t="s">
        <v>4352</v>
      </c>
      <c r="H1611" s="1" t="s">
        <v>4704</v>
      </c>
      <c r="I1611" s="1" t="s">
        <v>4705</v>
      </c>
      <c r="J1611" s="1" t="s">
        <v>20</v>
      </c>
      <c r="K1611" s="3">
        <v>13.33</v>
      </c>
      <c r="L1611">
        <v>4</v>
      </c>
      <c r="M1611" s="3">
        <v>53.32</v>
      </c>
      <c r="N1611" s="1" t="s">
        <v>21</v>
      </c>
      <c r="O1611" s="1" t="s">
        <v>37</v>
      </c>
    </row>
    <row r="1612" spans="1:15" x14ac:dyDescent="0.3">
      <c r="A1612" s="1" t="s">
        <v>4766</v>
      </c>
      <c r="B1612" s="2">
        <v>45040</v>
      </c>
      <c r="C1612" s="1" t="s">
        <v>6667</v>
      </c>
      <c r="D1612" s="1" t="s">
        <v>82</v>
      </c>
      <c r="E1612">
        <v>2023</v>
      </c>
      <c r="F1612" s="1" t="s">
        <v>4767</v>
      </c>
      <c r="G1612" s="1" t="s">
        <v>4768</v>
      </c>
      <c r="H1612" s="1" t="s">
        <v>2658</v>
      </c>
      <c r="I1612" s="1" t="s">
        <v>3623</v>
      </c>
      <c r="J1612" s="1" t="s">
        <v>20</v>
      </c>
      <c r="K1612" s="3">
        <v>18.190000000000001</v>
      </c>
      <c r="L1612">
        <v>5</v>
      </c>
      <c r="M1612" s="3">
        <v>90.95</v>
      </c>
      <c r="N1612" s="1" t="s">
        <v>6669</v>
      </c>
      <c r="O1612" s="1" t="s">
        <v>52</v>
      </c>
    </row>
    <row r="1613" spans="1:15" x14ac:dyDescent="0.3">
      <c r="A1613" s="1" t="s">
        <v>4769</v>
      </c>
      <c r="B1613" s="2">
        <v>45095</v>
      </c>
      <c r="C1613" s="1" t="s">
        <v>6666</v>
      </c>
      <c r="D1613" s="1" t="s">
        <v>24</v>
      </c>
      <c r="E1613">
        <v>2023</v>
      </c>
      <c r="F1613" s="1" t="s">
        <v>118</v>
      </c>
      <c r="G1613" s="1" t="s">
        <v>4770</v>
      </c>
      <c r="H1613" s="1" t="s">
        <v>4771</v>
      </c>
      <c r="I1613" s="1" t="s">
        <v>4772</v>
      </c>
      <c r="J1613" s="1" t="s">
        <v>87</v>
      </c>
      <c r="K1613" s="3">
        <v>7.41</v>
      </c>
      <c r="L1613">
        <v>5</v>
      </c>
      <c r="M1613" s="3">
        <v>37.049999999999997</v>
      </c>
      <c r="N1613" s="1" t="s">
        <v>21</v>
      </c>
      <c r="O1613" s="1" t="s">
        <v>30</v>
      </c>
    </row>
    <row r="1614" spans="1:15" x14ac:dyDescent="0.3">
      <c r="A1614" s="1" t="s">
        <v>4773</v>
      </c>
      <c r="B1614" s="2">
        <v>45370</v>
      </c>
      <c r="C1614" s="1" t="s">
        <v>6671</v>
      </c>
      <c r="D1614" s="1" t="s">
        <v>15</v>
      </c>
      <c r="E1614">
        <v>2024</v>
      </c>
      <c r="F1614" s="1" t="s">
        <v>2473</v>
      </c>
      <c r="G1614" s="1" t="s">
        <v>2474</v>
      </c>
      <c r="H1614" s="1" t="s">
        <v>4774</v>
      </c>
      <c r="I1614" s="1" t="s">
        <v>4775</v>
      </c>
      <c r="J1614" s="1" t="s">
        <v>87</v>
      </c>
      <c r="K1614" s="3">
        <v>24.44</v>
      </c>
      <c r="L1614">
        <v>2</v>
      </c>
      <c r="M1614" s="3">
        <v>48.88</v>
      </c>
      <c r="N1614" s="1" t="s">
        <v>29</v>
      </c>
      <c r="O1614" s="1" t="s">
        <v>52</v>
      </c>
    </row>
    <row r="1615" spans="1:15" x14ac:dyDescent="0.3">
      <c r="A1615" s="1" t="s">
        <v>4776</v>
      </c>
      <c r="B1615" s="2">
        <v>45173</v>
      </c>
      <c r="C1615" s="1" t="s">
        <v>6667</v>
      </c>
      <c r="D1615" s="1" t="s">
        <v>60</v>
      </c>
      <c r="E1615">
        <v>2023</v>
      </c>
      <c r="F1615" s="1" t="s">
        <v>1840</v>
      </c>
      <c r="G1615" s="1" t="s">
        <v>1841</v>
      </c>
      <c r="H1615" s="1" t="s">
        <v>267</v>
      </c>
      <c r="I1615" s="1" t="s">
        <v>268</v>
      </c>
      <c r="J1615" s="1" t="s">
        <v>20</v>
      </c>
      <c r="K1615" s="3">
        <v>9.81</v>
      </c>
      <c r="L1615">
        <v>5</v>
      </c>
      <c r="M1615" s="3">
        <v>49.05</v>
      </c>
      <c r="N1615" s="1" t="s">
        <v>21</v>
      </c>
      <c r="O1615" s="1" t="s">
        <v>80</v>
      </c>
    </row>
    <row r="1616" spans="1:15" x14ac:dyDescent="0.3">
      <c r="A1616" s="1" t="s">
        <v>4777</v>
      </c>
      <c r="B1616" s="2">
        <v>45191</v>
      </c>
      <c r="C1616" s="1" t="s">
        <v>6668</v>
      </c>
      <c r="D1616" s="1" t="s">
        <v>60</v>
      </c>
      <c r="E1616">
        <v>2023</v>
      </c>
      <c r="F1616" s="1" t="s">
        <v>1310</v>
      </c>
      <c r="G1616" s="1" t="s">
        <v>1311</v>
      </c>
      <c r="H1616" s="1" t="s">
        <v>717</v>
      </c>
      <c r="I1616" s="1" t="s">
        <v>4060</v>
      </c>
      <c r="J1616" s="1" t="s">
        <v>87</v>
      </c>
      <c r="K1616" s="3">
        <v>18.48</v>
      </c>
      <c r="L1616">
        <v>3</v>
      </c>
      <c r="M1616" s="3">
        <v>55.44</v>
      </c>
      <c r="N1616" s="1" t="s">
        <v>88</v>
      </c>
      <c r="O1616" s="1" t="s">
        <v>44</v>
      </c>
    </row>
    <row r="1617" spans="1:15" x14ac:dyDescent="0.3">
      <c r="A1617" s="1" t="s">
        <v>4778</v>
      </c>
      <c r="B1617" s="2">
        <v>45049</v>
      </c>
      <c r="C1617" s="1" t="s">
        <v>6670</v>
      </c>
      <c r="D1617" s="1" t="s">
        <v>46</v>
      </c>
      <c r="E1617">
        <v>2023</v>
      </c>
      <c r="F1617" s="1" t="s">
        <v>1993</v>
      </c>
      <c r="G1617" s="1" t="s">
        <v>4779</v>
      </c>
      <c r="H1617" s="1" t="s">
        <v>3878</v>
      </c>
      <c r="I1617" s="1" t="s">
        <v>4780</v>
      </c>
      <c r="J1617" s="1" t="s">
        <v>87</v>
      </c>
      <c r="K1617" s="3">
        <v>23.24</v>
      </c>
      <c r="L1617">
        <v>5</v>
      </c>
      <c r="M1617" s="3">
        <v>116.2</v>
      </c>
      <c r="N1617" s="1" t="s">
        <v>21</v>
      </c>
      <c r="O1617" s="1" t="s">
        <v>30</v>
      </c>
    </row>
    <row r="1618" spans="1:15" x14ac:dyDescent="0.3">
      <c r="A1618" s="1" t="s">
        <v>4781</v>
      </c>
      <c r="B1618" s="2">
        <v>45571</v>
      </c>
      <c r="C1618" s="1" t="s">
        <v>6666</v>
      </c>
      <c r="D1618" s="1" t="s">
        <v>133</v>
      </c>
      <c r="E1618">
        <v>2024</v>
      </c>
      <c r="F1618" s="1" t="s">
        <v>2017</v>
      </c>
      <c r="G1618" s="1" t="s">
        <v>4654</v>
      </c>
      <c r="H1618" s="1" t="s">
        <v>1859</v>
      </c>
      <c r="I1618" s="1" t="s">
        <v>1860</v>
      </c>
      <c r="J1618" s="1" t="s">
        <v>20</v>
      </c>
      <c r="K1618" s="3">
        <v>54.65</v>
      </c>
      <c r="L1618">
        <v>1</v>
      </c>
      <c r="M1618" s="3">
        <v>54.65</v>
      </c>
      <c r="N1618" s="1" t="s">
        <v>29</v>
      </c>
      <c r="O1618" s="1" t="s">
        <v>22</v>
      </c>
    </row>
    <row r="1619" spans="1:15" x14ac:dyDescent="0.3">
      <c r="A1619" s="1" t="s">
        <v>4782</v>
      </c>
      <c r="B1619" s="2">
        <v>45012</v>
      </c>
      <c r="C1619" s="1" t="s">
        <v>6667</v>
      </c>
      <c r="D1619" s="1" t="s">
        <v>15</v>
      </c>
      <c r="E1619">
        <v>2023</v>
      </c>
      <c r="F1619" s="1" t="s">
        <v>3429</v>
      </c>
      <c r="G1619" s="1" t="s">
        <v>4783</v>
      </c>
      <c r="H1619" s="1" t="s">
        <v>2535</v>
      </c>
      <c r="I1619" s="1" t="s">
        <v>4784</v>
      </c>
      <c r="J1619" s="1" t="s">
        <v>70</v>
      </c>
      <c r="K1619" s="3">
        <v>27.11</v>
      </c>
      <c r="L1619">
        <v>5</v>
      </c>
      <c r="M1619" s="3">
        <v>135.55000000000001</v>
      </c>
      <c r="N1619" s="1" t="s">
        <v>88</v>
      </c>
      <c r="O1619" s="1" t="s">
        <v>37</v>
      </c>
    </row>
    <row r="1620" spans="1:15" x14ac:dyDescent="0.3">
      <c r="A1620" s="1" t="s">
        <v>4785</v>
      </c>
      <c r="B1620" s="2">
        <v>45542</v>
      </c>
      <c r="C1620" s="1" t="s">
        <v>6673</v>
      </c>
      <c r="D1620" s="1" t="s">
        <v>60</v>
      </c>
      <c r="E1620">
        <v>2024</v>
      </c>
      <c r="F1620" s="1" t="s">
        <v>1742</v>
      </c>
      <c r="G1620" s="1" t="s">
        <v>1743</v>
      </c>
      <c r="H1620" s="1" t="s">
        <v>1205</v>
      </c>
      <c r="I1620" s="1" t="s">
        <v>4786</v>
      </c>
      <c r="J1620" s="1" t="s">
        <v>20</v>
      </c>
      <c r="K1620" s="3">
        <v>22.21</v>
      </c>
      <c r="L1620">
        <v>1</v>
      </c>
      <c r="M1620" s="3">
        <v>22.21</v>
      </c>
      <c r="N1620" s="1" t="s">
        <v>21</v>
      </c>
      <c r="O1620" s="1" t="s">
        <v>37</v>
      </c>
    </row>
    <row r="1621" spans="1:15" x14ac:dyDescent="0.3">
      <c r="A1621" s="1" t="s">
        <v>4787</v>
      </c>
      <c r="B1621" s="2">
        <v>45622</v>
      </c>
      <c r="C1621" s="1" t="s">
        <v>6671</v>
      </c>
      <c r="D1621" s="1" t="s">
        <v>54</v>
      </c>
      <c r="E1621">
        <v>2024</v>
      </c>
      <c r="F1621" s="1" t="s">
        <v>1015</v>
      </c>
      <c r="G1621" s="1" t="s">
        <v>1016</v>
      </c>
      <c r="H1621" s="1" t="s">
        <v>2807</v>
      </c>
      <c r="I1621" s="1" t="s">
        <v>4788</v>
      </c>
      <c r="J1621" s="1" t="s">
        <v>51</v>
      </c>
      <c r="K1621" s="3">
        <v>14.04</v>
      </c>
      <c r="L1621">
        <v>5</v>
      </c>
      <c r="M1621" s="3">
        <v>70.2</v>
      </c>
      <c r="N1621" s="1" t="s">
        <v>21</v>
      </c>
      <c r="O1621" s="1" t="s">
        <v>193</v>
      </c>
    </row>
    <row r="1622" spans="1:15" x14ac:dyDescent="0.3">
      <c r="A1622" s="1" t="s">
        <v>4789</v>
      </c>
      <c r="B1622" s="2">
        <v>45283</v>
      </c>
      <c r="C1622" s="1" t="s">
        <v>6673</v>
      </c>
      <c r="D1622" s="1" t="s">
        <v>107</v>
      </c>
      <c r="E1622">
        <v>2023</v>
      </c>
      <c r="F1622" s="1" t="s">
        <v>2128</v>
      </c>
      <c r="G1622" s="1" t="s">
        <v>2129</v>
      </c>
      <c r="H1622" s="1" t="s">
        <v>955</v>
      </c>
      <c r="I1622" s="1" t="s">
        <v>1586</v>
      </c>
      <c r="J1622" s="1" t="s">
        <v>87</v>
      </c>
      <c r="K1622" s="3">
        <v>39.68</v>
      </c>
      <c r="L1622">
        <v>5</v>
      </c>
      <c r="M1622" s="3">
        <v>198.4</v>
      </c>
      <c r="N1622" s="1" t="s">
        <v>21</v>
      </c>
      <c r="O1622" s="1" t="s">
        <v>52</v>
      </c>
    </row>
    <row r="1623" spans="1:15" x14ac:dyDescent="0.3">
      <c r="A1623" s="1" t="s">
        <v>4790</v>
      </c>
      <c r="B1623" s="2">
        <v>45257</v>
      </c>
      <c r="C1623" s="1" t="s">
        <v>6667</v>
      </c>
      <c r="D1623" s="1" t="s">
        <v>54</v>
      </c>
      <c r="E1623">
        <v>2023</v>
      </c>
      <c r="F1623" s="1" t="s">
        <v>2875</v>
      </c>
      <c r="G1623" s="1" t="s">
        <v>4791</v>
      </c>
      <c r="H1623" s="1" t="s">
        <v>518</v>
      </c>
      <c r="I1623" s="1" t="s">
        <v>916</v>
      </c>
      <c r="J1623" s="1" t="s">
        <v>51</v>
      </c>
      <c r="K1623" s="3">
        <v>28.76</v>
      </c>
      <c r="L1623">
        <v>3</v>
      </c>
      <c r="M1623" s="3">
        <v>86.28</v>
      </c>
      <c r="N1623" s="1" t="s">
        <v>6669</v>
      </c>
      <c r="O1623" s="1" t="s">
        <v>22</v>
      </c>
    </row>
    <row r="1624" spans="1:15" x14ac:dyDescent="0.3">
      <c r="A1624" s="1" t="s">
        <v>4792</v>
      </c>
      <c r="B1624" s="2">
        <v>45605</v>
      </c>
      <c r="C1624" s="1" t="s">
        <v>6673</v>
      </c>
      <c r="D1624" s="1" t="s">
        <v>54</v>
      </c>
      <c r="E1624">
        <v>2024</v>
      </c>
      <c r="F1624" s="1" t="s">
        <v>280</v>
      </c>
      <c r="G1624" s="1" t="s">
        <v>281</v>
      </c>
      <c r="H1624" s="1" t="s">
        <v>1832</v>
      </c>
      <c r="I1624" s="1" t="s">
        <v>1833</v>
      </c>
      <c r="J1624" s="1" t="s">
        <v>70</v>
      </c>
      <c r="K1624" s="3">
        <v>26.82</v>
      </c>
      <c r="L1624">
        <v>2</v>
      </c>
      <c r="M1624" s="3">
        <v>53.64</v>
      </c>
      <c r="N1624" s="1" t="s">
        <v>6669</v>
      </c>
      <c r="O1624" s="1" t="s">
        <v>193</v>
      </c>
    </row>
    <row r="1625" spans="1:15" x14ac:dyDescent="0.3">
      <c r="A1625" s="1" t="s">
        <v>4793</v>
      </c>
      <c r="B1625" s="2">
        <v>45593</v>
      </c>
      <c r="C1625" s="1" t="s">
        <v>6667</v>
      </c>
      <c r="D1625" s="1" t="s">
        <v>133</v>
      </c>
      <c r="E1625">
        <v>2024</v>
      </c>
      <c r="F1625" s="1" t="s">
        <v>4418</v>
      </c>
      <c r="G1625" s="1" t="s">
        <v>4794</v>
      </c>
      <c r="H1625" s="1" t="s">
        <v>4479</v>
      </c>
      <c r="I1625" s="1" t="s">
        <v>4795</v>
      </c>
      <c r="J1625" s="1" t="s">
        <v>70</v>
      </c>
      <c r="K1625" s="3">
        <v>16.97</v>
      </c>
      <c r="L1625">
        <v>5</v>
      </c>
      <c r="M1625" s="3">
        <v>84.85</v>
      </c>
      <c r="N1625" s="1" t="s">
        <v>88</v>
      </c>
      <c r="O1625" s="1" t="s">
        <v>30</v>
      </c>
    </row>
    <row r="1626" spans="1:15" x14ac:dyDescent="0.3">
      <c r="A1626" s="1" t="s">
        <v>4796</v>
      </c>
      <c r="B1626" s="2">
        <v>44933</v>
      </c>
      <c r="C1626" s="1" t="s">
        <v>6673</v>
      </c>
      <c r="D1626" s="1" t="s">
        <v>210</v>
      </c>
      <c r="E1626">
        <v>2023</v>
      </c>
      <c r="F1626" s="1" t="s">
        <v>1215</v>
      </c>
      <c r="G1626" s="1" t="s">
        <v>1977</v>
      </c>
      <c r="H1626" s="1" t="s">
        <v>2734</v>
      </c>
      <c r="I1626" s="1" t="s">
        <v>2735</v>
      </c>
      <c r="J1626" s="1" t="s">
        <v>20</v>
      </c>
      <c r="K1626" s="3">
        <v>42.44</v>
      </c>
      <c r="L1626">
        <v>2</v>
      </c>
      <c r="M1626" s="3">
        <v>84.88</v>
      </c>
      <c r="N1626" s="1" t="s">
        <v>21</v>
      </c>
      <c r="O1626" s="1" t="s">
        <v>44</v>
      </c>
    </row>
    <row r="1627" spans="1:15" x14ac:dyDescent="0.3">
      <c r="A1627" s="1" t="s">
        <v>4797</v>
      </c>
      <c r="B1627" s="2">
        <v>45633</v>
      </c>
      <c r="C1627" s="1" t="s">
        <v>6673</v>
      </c>
      <c r="D1627" s="1" t="s">
        <v>107</v>
      </c>
      <c r="E1627">
        <v>2024</v>
      </c>
      <c r="F1627" s="1" t="s">
        <v>4798</v>
      </c>
      <c r="G1627" s="1" t="s">
        <v>4799</v>
      </c>
      <c r="H1627" s="1" t="s">
        <v>2174</v>
      </c>
      <c r="I1627" s="1" t="s">
        <v>3520</v>
      </c>
      <c r="J1627" s="1" t="s">
        <v>20</v>
      </c>
      <c r="K1627" s="3">
        <v>31.61</v>
      </c>
      <c r="L1627">
        <v>5</v>
      </c>
      <c r="M1627" s="3">
        <v>158.05000000000001</v>
      </c>
      <c r="N1627" s="1" t="s">
        <v>21</v>
      </c>
      <c r="O1627" s="1" t="s">
        <v>37</v>
      </c>
    </row>
    <row r="1628" spans="1:15" x14ac:dyDescent="0.3">
      <c r="A1628" s="1" t="s">
        <v>4800</v>
      </c>
      <c r="B1628" s="2">
        <v>45507</v>
      </c>
      <c r="C1628" s="1" t="s">
        <v>6673</v>
      </c>
      <c r="D1628" s="1" t="s">
        <v>90</v>
      </c>
      <c r="E1628">
        <v>2024</v>
      </c>
      <c r="F1628" s="1" t="s">
        <v>1966</v>
      </c>
      <c r="G1628" s="1" t="s">
        <v>1967</v>
      </c>
      <c r="H1628" s="1" t="s">
        <v>3149</v>
      </c>
      <c r="I1628" s="1" t="s">
        <v>3150</v>
      </c>
      <c r="J1628" s="1" t="s">
        <v>20</v>
      </c>
      <c r="K1628" s="3">
        <v>19.63</v>
      </c>
      <c r="L1628">
        <v>3</v>
      </c>
      <c r="M1628" s="3">
        <v>58.89</v>
      </c>
      <c r="N1628" s="1" t="s">
        <v>6669</v>
      </c>
      <c r="O1628" s="1" t="s">
        <v>37</v>
      </c>
    </row>
    <row r="1629" spans="1:15" x14ac:dyDescent="0.3">
      <c r="A1629" s="1" t="s">
        <v>4801</v>
      </c>
      <c r="B1629" s="2">
        <v>45221</v>
      </c>
      <c r="C1629" s="1" t="s">
        <v>6666</v>
      </c>
      <c r="D1629" s="1" t="s">
        <v>133</v>
      </c>
      <c r="E1629">
        <v>2023</v>
      </c>
      <c r="F1629" s="1" t="s">
        <v>300</v>
      </c>
      <c r="G1629" s="1" t="s">
        <v>2795</v>
      </c>
      <c r="H1629" s="1" t="s">
        <v>772</v>
      </c>
      <c r="I1629" s="1" t="s">
        <v>773</v>
      </c>
      <c r="J1629" s="1" t="s">
        <v>51</v>
      </c>
      <c r="K1629" s="3">
        <v>11.92</v>
      </c>
      <c r="L1629">
        <v>2</v>
      </c>
      <c r="M1629" s="3">
        <v>23.84</v>
      </c>
      <c r="N1629" s="1" t="s">
        <v>6669</v>
      </c>
      <c r="O1629" s="1" t="s">
        <v>37</v>
      </c>
    </row>
    <row r="1630" spans="1:15" x14ac:dyDescent="0.3">
      <c r="A1630" s="1" t="s">
        <v>4802</v>
      </c>
      <c r="B1630" s="2">
        <v>44827</v>
      </c>
      <c r="C1630" s="1" t="s">
        <v>6668</v>
      </c>
      <c r="D1630" s="1" t="s">
        <v>60</v>
      </c>
      <c r="E1630">
        <v>2022</v>
      </c>
      <c r="F1630" s="1" t="s">
        <v>3987</v>
      </c>
      <c r="G1630" s="1" t="s">
        <v>4803</v>
      </c>
      <c r="H1630" s="1" t="s">
        <v>3594</v>
      </c>
      <c r="I1630" s="1" t="s">
        <v>3595</v>
      </c>
      <c r="J1630" s="1" t="s">
        <v>87</v>
      </c>
      <c r="K1630" s="3">
        <v>28.1</v>
      </c>
      <c r="L1630">
        <v>3</v>
      </c>
      <c r="M1630" s="3">
        <v>84.3</v>
      </c>
      <c r="N1630" s="1" t="s">
        <v>21</v>
      </c>
      <c r="O1630" s="1" t="s">
        <v>80</v>
      </c>
    </row>
    <row r="1631" spans="1:15" x14ac:dyDescent="0.3">
      <c r="A1631" s="1" t="s">
        <v>4804</v>
      </c>
      <c r="B1631" s="2">
        <v>45262</v>
      </c>
      <c r="C1631" s="1" t="s">
        <v>6673</v>
      </c>
      <c r="D1631" s="1" t="s">
        <v>107</v>
      </c>
      <c r="E1631">
        <v>2023</v>
      </c>
      <c r="F1631" s="1" t="s">
        <v>3417</v>
      </c>
      <c r="G1631" s="1" t="s">
        <v>3418</v>
      </c>
      <c r="H1631" s="1" t="s">
        <v>1546</v>
      </c>
      <c r="I1631" s="1" t="s">
        <v>1547</v>
      </c>
      <c r="J1631" s="1" t="s">
        <v>70</v>
      </c>
      <c r="K1631" s="3">
        <v>13.56</v>
      </c>
      <c r="L1631">
        <v>5</v>
      </c>
      <c r="M1631" s="3">
        <v>67.8</v>
      </c>
      <c r="N1631" s="1" t="s">
        <v>21</v>
      </c>
      <c r="O1631" s="1" t="s">
        <v>80</v>
      </c>
    </row>
    <row r="1632" spans="1:15" x14ac:dyDescent="0.3">
      <c r="A1632" s="1" t="s">
        <v>4805</v>
      </c>
      <c r="B1632" s="2">
        <v>45660</v>
      </c>
      <c r="C1632" s="1" t="s">
        <v>6668</v>
      </c>
      <c r="D1632" s="1" t="s">
        <v>210</v>
      </c>
      <c r="E1632">
        <v>2025</v>
      </c>
      <c r="F1632" s="1" t="s">
        <v>728</v>
      </c>
      <c r="G1632" s="1" t="s">
        <v>3771</v>
      </c>
      <c r="H1632" s="1" t="s">
        <v>2334</v>
      </c>
      <c r="I1632" s="1" t="s">
        <v>2335</v>
      </c>
      <c r="J1632" s="1" t="s">
        <v>20</v>
      </c>
      <c r="K1632" s="3">
        <v>48.9</v>
      </c>
      <c r="L1632">
        <v>3</v>
      </c>
      <c r="M1632" s="3">
        <v>146.69999999999999</v>
      </c>
      <c r="N1632" s="1" t="s">
        <v>6669</v>
      </c>
      <c r="O1632" s="1" t="s">
        <v>80</v>
      </c>
    </row>
    <row r="1633" spans="1:15" x14ac:dyDescent="0.3">
      <c r="A1633" s="1" t="s">
        <v>4806</v>
      </c>
      <c r="B1633" s="2">
        <v>44950</v>
      </c>
      <c r="C1633" s="1" t="s">
        <v>6671</v>
      </c>
      <c r="D1633" s="1" t="s">
        <v>210</v>
      </c>
      <c r="E1633">
        <v>2023</v>
      </c>
      <c r="F1633" s="1" t="s">
        <v>2028</v>
      </c>
      <c r="G1633" s="1" t="s">
        <v>2029</v>
      </c>
      <c r="H1633" s="1" t="s">
        <v>2032</v>
      </c>
      <c r="I1633" s="1" t="s">
        <v>2033</v>
      </c>
      <c r="J1633" s="1" t="s">
        <v>87</v>
      </c>
      <c r="K1633" s="3">
        <v>39.94</v>
      </c>
      <c r="L1633">
        <v>5</v>
      </c>
      <c r="M1633" s="3">
        <v>199.7</v>
      </c>
      <c r="N1633" s="1" t="s">
        <v>21</v>
      </c>
      <c r="O1633" s="1" t="s">
        <v>44</v>
      </c>
    </row>
    <row r="1634" spans="1:15" x14ac:dyDescent="0.3">
      <c r="A1634" s="1" t="s">
        <v>4807</v>
      </c>
      <c r="B1634" s="2">
        <v>45156</v>
      </c>
      <c r="C1634" s="1" t="s">
        <v>6668</v>
      </c>
      <c r="D1634" s="1" t="s">
        <v>90</v>
      </c>
      <c r="E1634">
        <v>2023</v>
      </c>
      <c r="F1634" s="1" t="s">
        <v>1353</v>
      </c>
      <c r="G1634" s="1" t="s">
        <v>1354</v>
      </c>
      <c r="H1634" s="1" t="s">
        <v>3542</v>
      </c>
      <c r="I1634" s="1" t="s">
        <v>3543</v>
      </c>
      <c r="J1634" s="1" t="s">
        <v>20</v>
      </c>
      <c r="K1634" s="3">
        <v>42.03</v>
      </c>
      <c r="L1634">
        <v>1</v>
      </c>
      <c r="M1634" s="3">
        <v>42.03</v>
      </c>
      <c r="N1634" s="1" t="s">
        <v>21</v>
      </c>
      <c r="O1634" s="1" t="s">
        <v>30</v>
      </c>
    </row>
    <row r="1635" spans="1:15" x14ac:dyDescent="0.3">
      <c r="A1635" s="1" t="s">
        <v>4808</v>
      </c>
      <c r="B1635" s="2">
        <v>45487</v>
      </c>
      <c r="C1635" s="1" t="s">
        <v>6666</v>
      </c>
      <c r="D1635" s="1" t="s">
        <v>32</v>
      </c>
      <c r="E1635">
        <v>2024</v>
      </c>
      <c r="F1635" s="1" t="s">
        <v>921</v>
      </c>
      <c r="G1635" s="1" t="s">
        <v>3374</v>
      </c>
      <c r="H1635" s="1" t="s">
        <v>2065</v>
      </c>
      <c r="I1635" s="1" t="s">
        <v>4809</v>
      </c>
      <c r="J1635" s="1" t="s">
        <v>51</v>
      </c>
      <c r="K1635" s="3">
        <v>25.61</v>
      </c>
      <c r="L1635">
        <v>4</v>
      </c>
      <c r="M1635" s="3">
        <v>102.44</v>
      </c>
      <c r="N1635" s="1" t="s">
        <v>21</v>
      </c>
      <c r="O1635" s="1" t="s">
        <v>44</v>
      </c>
    </row>
    <row r="1636" spans="1:15" x14ac:dyDescent="0.3">
      <c r="A1636" s="1" t="s">
        <v>4810</v>
      </c>
      <c r="B1636" s="2">
        <v>45850</v>
      </c>
      <c r="C1636" s="1" t="s">
        <v>6673</v>
      </c>
      <c r="D1636" s="1" t="s">
        <v>32</v>
      </c>
      <c r="E1636">
        <v>2025</v>
      </c>
      <c r="F1636" s="1" t="s">
        <v>2884</v>
      </c>
      <c r="G1636" s="1" t="s">
        <v>2885</v>
      </c>
      <c r="H1636" s="1" t="s">
        <v>513</v>
      </c>
      <c r="I1636" s="1" t="s">
        <v>1178</v>
      </c>
      <c r="J1636" s="1" t="s">
        <v>70</v>
      </c>
      <c r="K1636" s="3">
        <v>5.07</v>
      </c>
      <c r="L1636">
        <v>2</v>
      </c>
      <c r="M1636" s="3">
        <v>10.14</v>
      </c>
      <c r="N1636" s="1" t="s">
        <v>21</v>
      </c>
      <c r="O1636" s="1" t="s">
        <v>80</v>
      </c>
    </row>
    <row r="1637" spans="1:15" x14ac:dyDescent="0.3">
      <c r="A1637" s="1" t="s">
        <v>4811</v>
      </c>
      <c r="B1637" s="2">
        <v>45121</v>
      </c>
      <c r="C1637" s="1" t="s">
        <v>6668</v>
      </c>
      <c r="D1637" s="1" t="s">
        <v>32</v>
      </c>
      <c r="E1637">
        <v>2023</v>
      </c>
      <c r="F1637" s="1" t="s">
        <v>1583</v>
      </c>
      <c r="G1637" s="1" t="s">
        <v>1584</v>
      </c>
      <c r="H1637" s="1" t="s">
        <v>785</v>
      </c>
      <c r="I1637" s="1" t="s">
        <v>786</v>
      </c>
      <c r="J1637" s="1" t="s">
        <v>20</v>
      </c>
      <c r="K1637" s="3">
        <v>34.520000000000003</v>
      </c>
      <c r="L1637">
        <v>1</v>
      </c>
      <c r="M1637" s="3">
        <v>34.520000000000003</v>
      </c>
      <c r="N1637" s="1" t="s">
        <v>21</v>
      </c>
      <c r="O1637" s="1" t="s">
        <v>193</v>
      </c>
    </row>
    <row r="1638" spans="1:15" x14ac:dyDescent="0.3">
      <c r="A1638" s="1" t="s">
        <v>4812</v>
      </c>
      <c r="B1638" s="2">
        <v>44835</v>
      </c>
      <c r="C1638" s="1" t="s">
        <v>6673</v>
      </c>
      <c r="D1638" s="1" t="s">
        <v>133</v>
      </c>
      <c r="E1638">
        <v>2022</v>
      </c>
      <c r="F1638" s="1" t="s">
        <v>300</v>
      </c>
      <c r="G1638" s="1" t="s">
        <v>301</v>
      </c>
      <c r="H1638" s="1" t="s">
        <v>4583</v>
      </c>
      <c r="I1638" s="1" t="s">
        <v>4584</v>
      </c>
      <c r="J1638" s="1" t="s">
        <v>20</v>
      </c>
      <c r="K1638" s="3">
        <v>31.31</v>
      </c>
      <c r="L1638">
        <v>1</v>
      </c>
      <c r="M1638" s="3">
        <v>31.31</v>
      </c>
      <c r="N1638" s="1" t="s">
        <v>21</v>
      </c>
      <c r="O1638" s="1" t="s">
        <v>193</v>
      </c>
    </row>
    <row r="1639" spans="1:15" x14ac:dyDescent="0.3">
      <c r="A1639" s="1" t="s">
        <v>4815</v>
      </c>
      <c r="B1639" s="2">
        <v>45405</v>
      </c>
      <c r="C1639" s="1" t="s">
        <v>6671</v>
      </c>
      <c r="D1639" s="1" t="s">
        <v>82</v>
      </c>
      <c r="E1639">
        <v>2024</v>
      </c>
      <c r="F1639" s="1" t="s">
        <v>2051</v>
      </c>
      <c r="G1639" s="1" t="s">
        <v>2052</v>
      </c>
      <c r="H1639" s="1" t="s">
        <v>1959</v>
      </c>
      <c r="I1639" s="1" t="s">
        <v>4515</v>
      </c>
      <c r="J1639" s="1" t="s">
        <v>51</v>
      </c>
      <c r="K1639" s="3">
        <v>8.98</v>
      </c>
      <c r="L1639">
        <v>2</v>
      </c>
      <c r="M1639" s="3">
        <v>17.96</v>
      </c>
      <c r="N1639" s="1" t="s">
        <v>21</v>
      </c>
      <c r="O1639" s="1" t="s">
        <v>37</v>
      </c>
    </row>
    <row r="1640" spans="1:15" x14ac:dyDescent="0.3">
      <c r="A1640" s="1" t="s">
        <v>4816</v>
      </c>
      <c r="B1640" s="2">
        <v>44990</v>
      </c>
      <c r="C1640" s="1" t="s">
        <v>6666</v>
      </c>
      <c r="D1640" s="1" t="s">
        <v>15</v>
      </c>
      <c r="E1640">
        <v>2023</v>
      </c>
      <c r="F1640" s="1" t="s">
        <v>1035</v>
      </c>
      <c r="G1640" s="1" t="s">
        <v>1529</v>
      </c>
      <c r="H1640" s="1" t="s">
        <v>2779</v>
      </c>
      <c r="I1640" s="1" t="s">
        <v>3401</v>
      </c>
      <c r="J1640" s="1" t="s">
        <v>20</v>
      </c>
      <c r="K1640" s="3">
        <v>37.340000000000003</v>
      </c>
      <c r="L1640">
        <v>1</v>
      </c>
      <c r="M1640" s="3">
        <v>37.340000000000003</v>
      </c>
      <c r="N1640" s="1" t="s">
        <v>21</v>
      </c>
      <c r="O1640" s="1" t="s">
        <v>95</v>
      </c>
    </row>
    <row r="1641" spans="1:15" x14ac:dyDescent="0.3">
      <c r="A1641" s="1" t="s">
        <v>4817</v>
      </c>
      <c r="B1641" s="2">
        <v>44989</v>
      </c>
      <c r="C1641" s="1" t="s">
        <v>6673</v>
      </c>
      <c r="D1641" s="1" t="s">
        <v>15</v>
      </c>
      <c r="E1641">
        <v>2023</v>
      </c>
      <c r="F1641" s="1" t="s">
        <v>2154</v>
      </c>
      <c r="G1641" s="1" t="s">
        <v>3548</v>
      </c>
      <c r="H1641" s="1" t="s">
        <v>1373</v>
      </c>
      <c r="I1641" s="1" t="s">
        <v>1374</v>
      </c>
      <c r="J1641" s="1" t="s">
        <v>70</v>
      </c>
      <c r="K1641" s="3">
        <v>32.619999999999997</v>
      </c>
      <c r="L1641">
        <v>5</v>
      </c>
      <c r="M1641" s="3">
        <v>163.1</v>
      </c>
      <c r="N1641" s="1" t="s">
        <v>21</v>
      </c>
      <c r="O1641" s="1" t="s">
        <v>37</v>
      </c>
    </row>
    <row r="1642" spans="1:15" x14ac:dyDescent="0.3">
      <c r="A1642" s="1" t="s">
        <v>4818</v>
      </c>
      <c r="B1642" s="2">
        <v>45366</v>
      </c>
      <c r="C1642" s="1" t="s">
        <v>6668</v>
      </c>
      <c r="D1642" s="1" t="s">
        <v>15</v>
      </c>
      <c r="E1642">
        <v>2024</v>
      </c>
      <c r="F1642" s="1" t="s">
        <v>1452</v>
      </c>
      <c r="G1642" s="1" t="s">
        <v>1453</v>
      </c>
      <c r="H1642" s="1" t="s">
        <v>2079</v>
      </c>
      <c r="I1642" s="1" t="s">
        <v>4556</v>
      </c>
      <c r="J1642" s="1" t="s">
        <v>20</v>
      </c>
      <c r="K1642" s="3">
        <v>17.32</v>
      </c>
      <c r="L1642">
        <v>3</v>
      </c>
      <c r="M1642" s="3">
        <v>51.96</v>
      </c>
      <c r="N1642" s="1" t="s">
        <v>21</v>
      </c>
      <c r="O1642" s="1" t="s">
        <v>80</v>
      </c>
    </row>
    <row r="1643" spans="1:15" x14ac:dyDescent="0.3">
      <c r="A1643" s="1" t="s">
        <v>4819</v>
      </c>
      <c r="B1643" s="2">
        <v>45228</v>
      </c>
      <c r="C1643" s="1" t="s">
        <v>6666</v>
      </c>
      <c r="D1643" s="1" t="s">
        <v>133</v>
      </c>
      <c r="E1643">
        <v>2023</v>
      </c>
      <c r="F1643" s="1" t="s">
        <v>1188</v>
      </c>
      <c r="G1643" s="1" t="s">
        <v>1189</v>
      </c>
      <c r="H1643" s="1" t="s">
        <v>2037</v>
      </c>
      <c r="I1643" s="1" t="s">
        <v>2038</v>
      </c>
      <c r="J1643" s="1" t="s">
        <v>70</v>
      </c>
      <c r="K1643" s="3">
        <v>29.2</v>
      </c>
      <c r="L1643">
        <v>3</v>
      </c>
      <c r="M1643" s="3">
        <v>87.6</v>
      </c>
      <c r="N1643" s="1" t="s">
        <v>21</v>
      </c>
      <c r="O1643" s="1" t="s">
        <v>30</v>
      </c>
    </row>
    <row r="1644" spans="1:15" x14ac:dyDescent="0.3">
      <c r="A1644" s="1" t="s">
        <v>4820</v>
      </c>
      <c r="B1644" s="2">
        <v>44815</v>
      </c>
      <c r="C1644" s="1" t="s">
        <v>6666</v>
      </c>
      <c r="D1644" s="1" t="s">
        <v>60</v>
      </c>
      <c r="E1644">
        <v>2022</v>
      </c>
      <c r="F1644" s="1" t="s">
        <v>2045</v>
      </c>
      <c r="G1644" s="1" t="s">
        <v>4240</v>
      </c>
      <c r="H1644" s="1" t="s">
        <v>1590</v>
      </c>
      <c r="I1644" s="1" t="s">
        <v>1591</v>
      </c>
      <c r="J1644" s="1" t="s">
        <v>51</v>
      </c>
      <c r="K1644" s="3">
        <v>22.59</v>
      </c>
      <c r="L1644">
        <v>1</v>
      </c>
      <c r="M1644" s="3">
        <v>22.59</v>
      </c>
      <c r="N1644" s="1" t="s">
        <v>6669</v>
      </c>
      <c r="O1644" s="1" t="s">
        <v>30</v>
      </c>
    </row>
    <row r="1645" spans="1:15" x14ac:dyDescent="0.3">
      <c r="A1645" s="1" t="s">
        <v>4821</v>
      </c>
      <c r="B1645" s="2">
        <v>45407</v>
      </c>
      <c r="C1645" s="1" t="s">
        <v>6672</v>
      </c>
      <c r="D1645" s="1" t="s">
        <v>82</v>
      </c>
      <c r="E1645">
        <v>2024</v>
      </c>
      <c r="F1645" s="1" t="s">
        <v>2637</v>
      </c>
      <c r="G1645" s="1" t="s">
        <v>3002</v>
      </c>
      <c r="H1645" s="1" t="s">
        <v>3905</v>
      </c>
      <c r="I1645" s="1" t="s">
        <v>3906</v>
      </c>
      <c r="J1645" s="1" t="s">
        <v>51</v>
      </c>
      <c r="K1645" s="3">
        <v>9.75</v>
      </c>
      <c r="L1645">
        <v>1</v>
      </c>
      <c r="M1645" s="3">
        <v>9.75</v>
      </c>
      <c r="N1645" s="1" t="s">
        <v>6669</v>
      </c>
      <c r="O1645" s="1" t="s">
        <v>193</v>
      </c>
    </row>
    <row r="1646" spans="1:15" x14ac:dyDescent="0.3">
      <c r="A1646" s="1" t="s">
        <v>4822</v>
      </c>
      <c r="B1646" s="2">
        <v>45204</v>
      </c>
      <c r="C1646" s="1" t="s">
        <v>6672</v>
      </c>
      <c r="D1646" s="1" t="s">
        <v>133</v>
      </c>
      <c r="E1646">
        <v>2023</v>
      </c>
      <c r="F1646" s="1" t="s">
        <v>4823</v>
      </c>
      <c r="G1646" s="1" t="s">
        <v>4824</v>
      </c>
      <c r="H1646" s="1" t="s">
        <v>2093</v>
      </c>
      <c r="I1646" s="1" t="s">
        <v>2094</v>
      </c>
      <c r="J1646" s="1" t="s">
        <v>87</v>
      </c>
      <c r="K1646" s="3">
        <v>6.29</v>
      </c>
      <c r="L1646">
        <v>3</v>
      </c>
      <c r="M1646" s="3">
        <v>18.87</v>
      </c>
      <c r="N1646" s="1" t="s">
        <v>88</v>
      </c>
      <c r="O1646" s="1" t="s">
        <v>193</v>
      </c>
    </row>
    <row r="1647" spans="1:15" x14ac:dyDescent="0.3">
      <c r="A1647" s="1" t="s">
        <v>4825</v>
      </c>
      <c r="B1647" s="2">
        <v>45193</v>
      </c>
      <c r="C1647" s="1" t="s">
        <v>6666</v>
      </c>
      <c r="D1647" s="1" t="s">
        <v>60</v>
      </c>
      <c r="E1647">
        <v>2023</v>
      </c>
      <c r="F1647" s="1" t="s">
        <v>358</v>
      </c>
      <c r="G1647" s="1" t="s">
        <v>2132</v>
      </c>
      <c r="H1647" s="1" t="s">
        <v>3074</v>
      </c>
      <c r="I1647" s="1" t="s">
        <v>3075</v>
      </c>
      <c r="J1647" s="1" t="s">
        <v>70</v>
      </c>
      <c r="K1647" s="3">
        <v>10.81</v>
      </c>
      <c r="L1647">
        <v>1</v>
      </c>
      <c r="M1647" s="3">
        <v>10.81</v>
      </c>
      <c r="N1647" s="1" t="s">
        <v>29</v>
      </c>
      <c r="O1647" s="1" t="s">
        <v>37</v>
      </c>
    </row>
    <row r="1648" spans="1:15" x14ac:dyDescent="0.3">
      <c r="A1648" s="1" t="s">
        <v>4826</v>
      </c>
      <c r="B1648" s="2">
        <v>45098</v>
      </c>
      <c r="C1648" s="1" t="s">
        <v>6670</v>
      </c>
      <c r="D1648" s="1" t="s">
        <v>24</v>
      </c>
      <c r="E1648">
        <v>2023</v>
      </c>
      <c r="F1648" s="1" t="s">
        <v>179</v>
      </c>
      <c r="G1648" s="1" t="s">
        <v>4827</v>
      </c>
      <c r="H1648" s="1" t="s">
        <v>4828</v>
      </c>
      <c r="I1648" s="1" t="s">
        <v>4829</v>
      </c>
      <c r="J1648" s="1" t="s">
        <v>20</v>
      </c>
      <c r="K1648" s="3">
        <v>12.6</v>
      </c>
      <c r="L1648">
        <v>2</v>
      </c>
      <c r="M1648" s="3">
        <v>25.2</v>
      </c>
      <c r="N1648" s="1" t="s">
        <v>88</v>
      </c>
      <c r="O1648" s="1" t="s">
        <v>30</v>
      </c>
    </row>
    <row r="1649" spans="1:15" x14ac:dyDescent="0.3">
      <c r="A1649" s="1" t="s">
        <v>4830</v>
      </c>
      <c r="B1649" s="2">
        <v>45527</v>
      </c>
      <c r="C1649" s="1" t="s">
        <v>6668</v>
      </c>
      <c r="D1649" s="1" t="s">
        <v>90</v>
      </c>
      <c r="E1649">
        <v>2024</v>
      </c>
      <c r="F1649" s="1" t="s">
        <v>4418</v>
      </c>
      <c r="G1649" s="1" t="s">
        <v>4419</v>
      </c>
      <c r="H1649" s="1" t="s">
        <v>2913</v>
      </c>
      <c r="I1649" s="1" t="s">
        <v>4831</v>
      </c>
      <c r="J1649" s="1" t="s">
        <v>20</v>
      </c>
      <c r="K1649" s="3">
        <v>14.22</v>
      </c>
      <c r="L1649">
        <v>3</v>
      </c>
      <c r="M1649" s="3">
        <v>42.66</v>
      </c>
      <c r="N1649" s="1" t="s">
        <v>21</v>
      </c>
      <c r="O1649" s="1" t="s">
        <v>193</v>
      </c>
    </row>
    <row r="1650" spans="1:15" x14ac:dyDescent="0.3">
      <c r="A1650" s="1" t="s">
        <v>4832</v>
      </c>
      <c r="B1650" s="2">
        <v>45183</v>
      </c>
      <c r="C1650" s="1" t="s">
        <v>6672</v>
      </c>
      <c r="D1650" s="1" t="s">
        <v>60</v>
      </c>
      <c r="E1650">
        <v>2023</v>
      </c>
      <c r="F1650" s="1" t="s">
        <v>3463</v>
      </c>
      <c r="G1650" s="1" t="s">
        <v>3464</v>
      </c>
      <c r="H1650" s="1" t="s">
        <v>645</v>
      </c>
      <c r="I1650" s="1" t="s">
        <v>4833</v>
      </c>
      <c r="J1650" s="1" t="s">
        <v>70</v>
      </c>
      <c r="K1650" s="3">
        <v>19.14</v>
      </c>
      <c r="L1650">
        <v>4</v>
      </c>
      <c r="M1650" s="3">
        <v>76.56</v>
      </c>
      <c r="N1650" s="1" t="s">
        <v>6669</v>
      </c>
      <c r="O1650" s="1" t="s">
        <v>22</v>
      </c>
    </row>
    <row r="1651" spans="1:15" x14ac:dyDescent="0.3">
      <c r="A1651" s="1" t="s">
        <v>4834</v>
      </c>
      <c r="B1651" s="2">
        <v>45544</v>
      </c>
      <c r="C1651" s="1" t="s">
        <v>6667</v>
      </c>
      <c r="D1651" s="1" t="s">
        <v>60</v>
      </c>
      <c r="E1651">
        <v>2024</v>
      </c>
      <c r="F1651" s="1" t="s">
        <v>2099</v>
      </c>
      <c r="G1651" s="1" t="s">
        <v>4835</v>
      </c>
      <c r="H1651" s="1" t="s">
        <v>1735</v>
      </c>
      <c r="I1651" s="1" t="s">
        <v>1736</v>
      </c>
      <c r="J1651" s="1" t="s">
        <v>20</v>
      </c>
      <c r="K1651" s="3">
        <v>47.42</v>
      </c>
      <c r="L1651">
        <v>3</v>
      </c>
      <c r="M1651" s="3">
        <v>142.26</v>
      </c>
      <c r="N1651" s="1" t="s">
        <v>29</v>
      </c>
      <c r="O1651" s="1" t="s">
        <v>44</v>
      </c>
    </row>
    <row r="1652" spans="1:15" x14ac:dyDescent="0.3">
      <c r="A1652" s="1" t="s">
        <v>4836</v>
      </c>
      <c r="B1652" s="2">
        <v>45538</v>
      </c>
      <c r="C1652" s="1" t="s">
        <v>6671</v>
      </c>
      <c r="D1652" s="1" t="s">
        <v>60</v>
      </c>
      <c r="E1652">
        <v>2024</v>
      </c>
      <c r="F1652" s="1" t="s">
        <v>2199</v>
      </c>
      <c r="G1652" s="1" t="s">
        <v>2200</v>
      </c>
      <c r="H1652" s="1" t="s">
        <v>1677</v>
      </c>
      <c r="I1652" s="1" t="s">
        <v>1678</v>
      </c>
      <c r="J1652" s="1" t="s">
        <v>20</v>
      </c>
      <c r="K1652" s="3">
        <v>24</v>
      </c>
      <c r="L1652">
        <v>4</v>
      </c>
      <c r="M1652" s="3">
        <v>96</v>
      </c>
      <c r="N1652" s="1" t="s">
        <v>21</v>
      </c>
      <c r="O1652" s="1" t="s">
        <v>37</v>
      </c>
    </row>
    <row r="1653" spans="1:15" x14ac:dyDescent="0.3">
      <c r="A1653" s="1" t="s">
        <v>4837</v>
      </c>
      <c r="B1653" s="2">
        <v>45124</v>
      </c>
      <c r="C1653" s="1" t="s">
        <v>6667</v>
      </c>
      <c r="D1653" s="1" t="s">
        <v>32</v>
      </c>
      <c r="E1653">
        <v>2023</v>
      </c>
      <c r="F1653" s="1" t="s">
        <v>854</v>
      </c>
      <c r="G1653" s="1" t="s">
        <v>4838</v>
      </c>
      <c r="H1653" s="1" t="s">
        <v>2579</v>
      </c>
      <c r="I1653" s="1" t="s">
        <v>4839</v>
      </c>
      <c r="J1653" s="1" t="s">
        <v>20</v>
      </c>
      <c r="K1653" s="3">
        <v>10.25</v>
      </c>
      <c r="L1653">
        <v>4</v>
      </c>
      <c r="M1653" s="3">
        <v>41</v>
      </c>
      <c r="N1653" s="1" t="s">
        <v>6669</v>
      </c>
      <c r="O1653" s="1" t="s">
        <v>22</v>
      </c>
    </row>
    <row r="1654" spans="1:15" x14ac:dyDescent="0.3">
      <c r="A1654" s="1" t="s">
        <v>4840</v>
      </c>
      <c r="B1654" s="2">
        <v>45768</v>
      </c>
      <c r="C1654" s="1" t="s">
        <v>6667</v>
      </c>
      <c r="D1654" s="1" t="s">
        <v>82</v>
      </c>
      <c r="E1654">
        <v>2025</v>
      </c>
      <c r="F1654" s="1" t="s">
        <v>285</v>
      </c>
      <c r="G1654" s="1" t="s">
        <v>2954</v>
      </c>
      <c r="H1654" s="1" t="s">
        <v>4132</v>
      </c>
      <c r="I1654" s="1" t="s">
        <v>4133</v>
      </c>
      <c r="J1654" s="1" t="s">
        <v>20</v>
      </c>
      <c r="K1654" s="3">
        <v>32.840000000000003</v>
      </c>
      <c r="L1654">
        <v>2</v>
      </c>
      <c r="M1654" s="3">
        <v>65.680000000000007</v>
      </c>
      <c r="N1654" s="1" t="s">
        <v>6669</v>
      </c>
      <c r="O1654" s="1" t="s">
        <v>37</v>
      </c>
    </row>
    <row r="1655" spans="1:15" x14ac:dyDescent="0.3">
      <c r="A1655" s="1" t="s">
        <v>4841</v>
      </c>
      <c r="B1655" s="2">
        <v>45416</v>
      </c>
      <c r="C1655" s="1" t="s">
        <v>6673</v>
      </c>
      <c r="D1655" s="1" t="s">
        <v>46</v>
      </c>
      <c r="E1655">
        <v>2024</v>
      </c>
      <c r="F1655" s="1" t="s">
        <v>1285</v>
      </c>
      <c r="G1655" s="1" t="s">
        <v>4842</v>
      </c>
      <c r="H1655" s="1" t="s">
        <v>3912</v>
      </c>
      <c r="I1655" s="1" t="s">
        <v>3913</v>
      </c>
      <c r="J1655" s="1" t="s">
        <v>51</v>
      </c>
      <c r="K1655" s="3">
        <v>14.82</v>
      </c>
      <c r="L1655">
        <v>2</v>
      </c>
      <c r="M1655" s="3">
        <v>29.64</v>
      </c>
      <c r="N1655" s="1" t="s">
        <v>6669</v>
      </c>
      <c r="O1655" s="1" t="s">
        <v>44</v>
      </c>
    </row>
    <row r="1656" spans="1:15" x14ac:dyDescent="0.3">
      <c r="A1656" s="1" t="s">
        <v>4843</v>
      </c>
      <c r="B1656" s="2">
        <v>45387</v>
      </c>
      <c r="C1656" s="1" t="s">
        <v>6668</v>
      </c>
      <c r="D1656" s="1" t="s">
        <v>82</v>
      </c>
      <c r="E1656">
        <v>2024</v>
      </c>
      <c r="F1656" s="1" t="s">
        <v>290</v>
      </c>
      <c r="G1656" s="1" t="s">
        <v>291</v>
      </c>
      <c r="H1656" s="1" t="s">
        <v>1730</v>
      </c>
      <c r="I1656" s="1" t="s">
        <v>1731</v>
      </c>
      <c r="J1656" s="1" t="s">
        <v>70</v>
      </c>
      <c r="K1656" s="3">
        <v>45.37</v>
      </c>
      <c r="L1656">
        <v>3</v>
      </c>
      <c r="M1656" s="3">
        <v>136.11000000000001</v>
      </c>
      <c r="N1656" s="1" t="s">
        <v>29</v>
      </c>
      <c r="O1656" s="1" t="s">
        <v>193</v>
      </c>
    </row>
    <row r="1657" spans="1:15" x14ac:dyDescent="0.3">
      <c r="A1657" s="1" t="s">
        <v>4845</v>
      </c>
      <c r="B1657" s="2">
        <v>45211</v>
      </c>
      <c r="C1657" s="1" t="s">
        <v>6672</v>
      </c>
      <c r="D1657" s="1" t="s">
        <v>133</v>
      </c>
      <c r="E1657">
        <v>2023</v>
      </c>
      <c r="F1657" s="1" t="s">
        <v>2644</v>
      </c>
      <c r="G1657" s="1" t="s">
        <v>3169</v>
      </c>
      <c r="H1657" s="1" t="s">
        <v>1812</v>
      </c>
      <c r="I1657" s="1" t="s">
        <v>1813</v>
      </c>
      <c r="J1657" s="1" t="s">
        <v>70</v>
      </c>
      <c r="K1657" s="3">
        <v>39.85</v>
      </c>
      <c r="L1657">
        <v>1</v>
      </c>
      <c r="M1657" s="3">
        <v>39.85</v>
      </c>
      <c r="N1657" s="1" t="s">
        <v>21</v>
      </c>
      <c r="O1657" s="1" t="s">
        <v>44</v>
      </c>
    </row>
    <row r="1658" spans="1:15" x14ac:dyDescent="0.3">
      <c r="A1658" s="1" t="s">
        <v>4846</v>
      </c>
      <c r="B1658" s="2">
        <v>45437</v>
      </c>
      <c r="C1658" s="1" t="s">
        <v>6673</v>
      </c>
      <c r="D1658" s="1" t="s">
        <v>46</v>
      </c>
      <c r="E1658">
        <v>2024</v>
      </c>
      <c r="F1658" s="1" t="s">
        <v>1564</v>
      </c>
      <c r="G1658" s="1" t="s">
        <v>1565</v>
      </c>
      <c r="H1658" s="1" t="s">
        <v>4847</v>
      </c>
      <c r="I1658" s="1" t="s">
        <v>4848</v>
      </c>
      <c r="J1658" s="1" t="s">
        <v>20</v>
      </c>
      <c r="K1658" s="3">
        <v>45.25</v>
      </c>
      <c r="L1658">
        <v>5</v>
      </c>
      <c r="M1658" s="3">
        <v>226.25</v>
      </c>
      <c r="N1658" s="1" t="s">
        <v>29</v>
      </c>
      <c r="O1658" s="1" t="s">
        <v>30</v>
      </c>
    </row>
    <row r="1659" spans="1:15" x14ac:dyDescent="0.3">
      <c r="A1659" s="1" t="s">
        <v>4849</v>
      </c>
      <c r="B1659" s="2">
        <v>45755</v>
      </c>
      <c r="C1659" s="1" t="s">
        <v>6671</v>
      </c>
      <c r="D1659" s="1" t="s">
        <v>82</v>
      </c>
      <c r="E1659">
        <v>2025</v>
      </c>
      <c r="F1659" s="1" t="s">
        <v>414</v>
      </c>
      <c r="G1659" s="1" t="s">
        <v>415</v>
      </c>
      <c r="H1659" s="1" t="s">
        <v>3116</v>
      </c>
      <c r="I1659" s="1" t="s">
        <v>3117</v>
      </c>
      <c r="J1659" s="1" t="s">
        <v>20</v>
      </c>
      <c r="K1659" s="3">
        <v>30.14</v>
      </c>
      <c r="L1659">
        <v>5</v>
      </c>
      <c r="M1659" s="3">
        <v>150.69999999999999</v>
      </c>
      <c r="N1659" s="1" t="s">
        <v>21</v>
      </c>
      <c r="O1659" s="1" t="s">
        <v>22</v>
      </c>
    </row>
    <row r="1660" spans="1:15" x14ac:dyDescent="0.3">
      <c r="A1660" s="1" t="s">
        <v>4850</v>
      </c>
      <c r="B1660" s="2">
        <v>45026</v>
      </c>
      <c r="C1660" s="1" t="s">
        <v>6667</v>
      </c>
      <c r="D1660" s="1" t="s">
        <v>82</v>
      </c>
      <c r="E1660">
        <v>2023</v>
      </c>
      <c r="F1660" s="1" t="s">
        <v>1902</v>
      </c>
      <c r="G1660" s="1" t="s">
        <v>1903</v>
      </c>
      <c r="H1660" s="1" t="s">
        <v>4851</v>
      </c>
      <c r="I1660" s="1" t="s">
        <v>4852</v>
      </c>
      <c r="J1660" s="1" t="s">
        <v>51</v>
      </c>
      <c r="K1660" s="3">
        <v>29.96</v>
      </c>
      <c r="L1660">
        <v>5</v>
      </c>
      <c r="M1660" s="3">
        <v>149.80000000000001</v>
      </c>
      <c r="N1660" s="1" t="s">
        <v>29</v>
      </c>
      <c r="O1660" s="1" t="s">
        <v>22</v>
      </c>
    </row>
    <row r="1661" spans="1:15" x14ac:dyDescent="0.3">
      <c r="A1661" s="1" t="s">
        <v>4853</v>
      </c>
      <c r="B1661" s="2">
        <v>45789</v>
      </c>
      <c r="C1661" s="1" t="s">
        <v>6667</v>
      </c>
      <c r="D1661" s="1" t="s">
        <v>46</v>
      </c>
      <c r="E1661">
        <v>2025</v>
      </c>
      <c r="F1661" s="1" t="s">
        <v>578</v>
      </c>
      <c r="G1661" s="1" t="s">
        <v>579</v>
      </c>
      <c r="H1661" s="1" t="s">
        <v>2037</v>
      </c>
      <c r="I1661" s="1" t="s">
        <v>2038</v>
      </c>
      <c r="J1661" s="1" t="s">
        <v>70</v>
      </c>
      <c r="K1661" s="3">
        <v>36.35</v>
      </c>
      <c r="L1661">
        <v>2</v>
      </c>
      <c r="M1661" s="3">
        <v>72.7</v>
      </c>
      <c r="N1661" s="1" t="s">
        <v>6669</v>
      </c>
      <c r="O1661" s="1" t="s">
        <v>80</v>
      </c>
    </row>
    <row r="1662" spans="1:15" x14ac:dyDescent="0.3">
      <c r="A1662" s="1" t="s">
        <v>4854</v>
      </c>
      <c r="B1662" s="2">
        <v>45446</v>
      </c>
      <c r="C1662" s="1" t="s">
        <v>6667</v>
      </c>
      <c r="D1662" s="1" t="s">
        <v>24</v>
      </c>
      <c r="E1662">
        <v>2024</v>
      </c>
      <c r="F1662" s="1" t="s">
        <v>3163</v>
      </c>
      <c r="G1662" s="1" t="s">
        <v>3164</v>
      </c>
      <c r="H1662" s="1" t="s">
        <v>3505</v>
      </c>
      <c r="I1662" s="1" t="s">
        <v>3506</v>
      </c>
      <c r="J1662" s="1" t="s">
        <v>20</v>
      </c>
      <c r="K1662" s="3">
        <v>26.43</v>
      </c>
      <c r="L1662">
        <v>5</v>
      </c>
      <c r="M1662" s="3">
        <v>132.15</v>
      </c>
      <c r="N1662" s="1" t="s">
        <v>6669</v>
      </c>
      <c r="O1662" s="1" t="s">
        <v>37</v>
      </c>
    </row>
    <row r="1663" spans="1:15" x14ac:dyDescent="0.3">
      <c r="A1663" s="1" t="s">
        <v>4855</v>
      </c>
      <c r="B1663" s="2">
        <v>45047</v>
      </c>
      <c r="C1663" s="1" t="s">
        <v>6667</v>
      </c>
      <c r="D1663" s="1" t="s">
        <v>46</v>
      </c>
      <c r="E1663">
        <v>2023</v>
      </c>
      <c r="F1663" s="1" t="s">
        <v>760</v>
      </c>
      <c r="G1663" s="1" t="s">
        <v>761</v>
      </c>
      <c r="H1663" s="1" t="s">
        <v>292</v>
      </c>
      <c r="I1663" s="1" t="s">
        <v>4116</v>
      </c>
      <c r="J1663" s="1" t="s">
        <v>70</v>
      </c>
      <c r="K1663" s="3">
        <v>26.17</v>
      </c>
      <c r="L1663">
        <v>1</v>
      </c>
      <c r="M1663" s="3">
        <v>26.17</v>
      </c>
      <c r="N1663" s="1" t="s">
        <v>6669</v>
      </c>
      <c r="O1663" s="1" t="s">
        <v>37</v>
      </c>
    </row>
    <row r="1664" spans="1:15" x14ac:dyDescent="0.3">
      <c r="A1664" s="1" t="s">
        <v>4856</v>
      </c>
      <c r="B1664" s="2">
        <v>44975</v>
      </c>
      <c r="C1664" s="1" t="s">
        <v>6673</v>
      </c>
      <c r="D1664" s="1" t="s">
        <v>39</v>
      </c>
      <c r="E1664">
        <v>2023</v>
      </c>
      <c r="F1664" s="1" t="s">
        <v>2317</v>
      </c>
      <c r="G1664" s="1" t="s">
        <v>2318</v>
      </c>
      <c r="H1664" s="1" t="s">
        <v>846</v>
      </c>
      <c r="I1664" s="1" t="s">
        <v>847</v>
      </c>
      <c r="J1664" s="1" t="s">
        <v>70</v>
      </c>
      <c r="K1664" s="3">
        <v>49.28</v>
      </c>
      <c r="L1664">
        <v>2</v>
      </c>
      <c r="M1664" s="3">
        <v>98.56</v>
      </c>
      <c r="N1664" s="1" t="s">
        <v>21</v>
      </c>
      <c r="O1664" s="1" t="s">
        <v>80</v>
      </c>
    </row>
    <row r="1665" spans="1:15" x14ac:dyDescent="0.3">
      <c r="A1665" s="1" t="s">
        <v>4857</v>
      </c>
      <c r="B1665" s="2">
        <v>45296</v>
      </c>
      <c r="C1665" s="1" t="s">
        <v>6668</v>
      </c>
      <c r="D1665" s="1" t="s">
        <v>210</v>
      </c>
      <c r="E1665">
        <v>2024</v>
      </c>
      <c r="F1665" s="1" t="s">
        <v>3690</v>
      </c>
      <c r="G1665" s="1" t="s">
        <v>3691</v>
      </c>
      <c r="H1665" s="1" t="s">
        <v>692</v>
      </c>
      <c r="I1665" s="1" t="s">
        <v>693</v>
      </c>
      <c r="J1665" s="1" t="s">
        <v>20</v>
      </c>
      <c r="K1665" s="3">
        <v>19.36</v>
      </c>
      <c r="L1665">
        <v>5</v>
      </c>
      <c r="M1665" s="3">
        <v>96.8</v>
      </c>
      <c r="N1665" s="1" t="s">
        <v>6669</v>
      </c>
      <c r="O1665" s="1" t="s">
        <v>22</v>
      </c>
    </row>
    <row r="1666" spans="1:15" x14ac:dyDescent="0.3">
      <c r="A1666" s="1" t="s">
        <v>4858</v>
      </c>
      <c r="B1666" s="2">
        <v>45444</v>
      </c>
      <c r="C1666" s="1" t="s">
        <v>6673</v>
      </c>
      <c r="D1666" s="1" t="s">
        <v>24</v>
      </c>
      <c r="E1666">
        <v>2024</v>
      </c>
      <c r="F1666" s="1" t="s">
        <v>1241</v>
      </c>
      <c r="G1666" s="1" t="s">
        <v>4859</v>
      </c>
      <c r="H1666" s="1" t="s">
        <v>3343</v>
      </c>
      <c r="I1666" s="1" t="s">
        <v>3344</v>
      </c>
      <c r="J1666" s="1" t="s">
        <v>51</v>
      </c>
      <c r="K1666" s="3">
        <v>29.46</v>
      </c>
      <c r="L1666">
        <v>2</v>
      </c>
      <c r="M1666" s="3">
        <v>58.92</v>
      </c>
      <c r="N1666" s="1" t="s">
        <v>21</v>
      </c>
      <c r="O1666" s="1" t="s">
        <v>44</v>
      </c>
    </row>
    <row r="1667" spans="1:15" x14ac:dyDescent="0.3">
      <c r="A1667" s="1" t="s">
        <v>4860</v>
      </c>
      <c r="B1667" s="2">
        <v>45544</v>
      </c>
      <c r="C1667" s="1" t="s">
        <v>6667</v>
      </c>
      <c r="D1667" s="1" t="s">
        <v>60</v>
      </c>
      <c r="E1667">
        <v>2024</v>
      </c>
      <c r="F1667" s="1" t="s">
        <v>2372</v>
      </c>
      <c r="G1667" s="1" t="s">
        <v>4861</v>
      </c>
      <c r="H1667" s="1" t="s">
        <v>3433</v>
      </c>
      <c r="I1667" s="1" t="s">
        <v>3434</v>
      </c>
      <c r="J1667" s="1" t="s">
        <v>87</v>
      </c>
      <c r="K1667" s="3">
        <v>10.48</v>
      </c>
      <c r="L1667">
        <v>1</v>
      </c>
      <c r="M1667" s="3">
        <v>10.48</v>
      </c>
      <c r="N1667" s="1" t="s">
        <v>21</v>
      </c>
      <c r="O1667" s="1" t="s">
        <v>37</v>
      </c>
    </row>
    <row r="1668" spans="1:15" x14ac:dyDescent="0.3">
      <c r="A1668" s="1" t="s">
        <v>4862</v>
      </c>
      <c r="B1668" s="2">
        <v>45607</v>
      </c>
      <c r="C1668" s="1" t="s">
        <v>6667</v>
      </c>
      <c r="D1668" s="1" t="s">
        <v>54</v>
      </c>
      <c r="E1668">
        <v>2024</v>
      </c>
      <c r="F1668" s="1" t="s">
        <v>2399</v>
      </c>
      <c r="G1668" s="1" t="s">
        <v>2964</v>
      </c>
      <c r="H1668" s="1" t="s">
        <v>3258</v>
      </c>
      <c r="I1668" s="1" t="s">
        <v>4863</v>
      </c>
      <c r="J1668" s="1" t="s">
        <v>87</v>
      </c>
      <c r="K1668" s="3">
        <v>43.1</v>
      </c>
      <c r="L1668">
        <v>3</v>
      </c>
      <c r="M1668" s="3">
        <v>129.30000000000001</v>
      </c>
      <c r="N1668" s="1" t="s">
        <v>21</v>
      </c>
      <c r="O1668" s="1" t="s">
        <v>193</v>
      </c>
    </row>
    <row r="1669" spans="1:15" x14ac:dyDescent="0.3">
      <c r="A1669" s="1" t="s">
        <v>4864</v>
      </c>
      <c r="B1669" s="2">
        <v>45059</v>
      </c>
      <c r="C1669" s="1" t="s">
        <v>6673</v>
      </c>
      <c r="D1669" s="1" t="s">
        <v>46</v>
      </c>
      <c r="E1669">
        <v>2023</v>
      </c>
      <c r="F1669" s="1" t="s">
        <v>3072</v>
      </c>
      <c r="G1669" s="1" t="s">
        <v>3073</v>
      </c>
      <c r="H1669" s="1" t="s">
        <v>720</v>
      </c>
      <c r="I1669" s="1" t="s">
        <v>721</v>
      </c>
      <c r="J1669" s="1" t="s">
        <v>20</v>
      </c>
      <c r="K1669" s="3">
        <v>15.28</v>
      </c>
      <c r="L1669">
        <v>2</v>
      </c>
      <c r="M1669" s="3">
        <v>30.56</v>
      </c>
      <c r="N1669" s="1" t="s">
        <v>6669</v>
      </c>
      <c r="O1669" s="1" t="s">
        <v>30</v>
      </c>
    </row>
    <row r="1670" spans="1:15" x14ac:dyDescent="0.3">
      <c r="A1670" s="1" t="s">
        <v>4865</v>
      </c>
      <c r="B1670" s="2">
        <v>45276</v>
      </c>
      <c r="C1670" s="1" t="s">
        <v>6673</v>
      </c>
      <c r="D1670" s="1" t="s">
        <v>107</v>
      </c>
      <c r="E1670">
        <v>2023</v>
      </c>
      <c r="F1670" s="1" t="s">
        <v>1163</v>
      </c>
      <c r="G1670" s="1" t="s">
        <v>4866</v>
      </c>
      <c r="H1670" s="1" t="s">
        <v>1911</v>
      </c>
      <c r="I1670" s="1" t="s">
        <v>1912</v>
      </c>
      <c r="J1670" s="1" t="s">
        <v>70</v>
      </c>
      <c r="K1670" s="3">
        <v>38.81</v>
      </c>
      <c r="L1670">
        <v>1</v>
      </c>
      <c r="M1670" s="3">
        <v>38.81</v>
      </c>
      <c r="N1670" s="1" t="s">
        <v>6669</v>
      </c>
      <c r="O1670" s="1" t="s">
        <v>22</v>
      </c>
    </row>
    <row r="1671" spans="1:15" x14ac:dyDescent="0.3">
      <c r="A1671" s="1" t="s">
        <v>4867</v>
      </c>
      <c r="B1671" s="2">
        <v>45581</v>
      </c>
      <c r="C1671" s="1" t="s">
        <v>6670</v>
      </c>
      <c r="D1671" s="1" t="s">
        <v>133</v>
      </c>
      <c r="E1671">
        <v>2024</v>
      </c>
      <c r="F1671" s="1" t="s">
        <v>3353</v>
      </c>
      <c r="G1671" s="1" t="s">
        <v>4306</v>
      </c>
      <c r="H1671" s="1" t="s">
        <v>707</v>
      </c>
      <c r="I1671" s="1" t="s">
        <v>708</v>
      </c>
      <c r="J1671" s="1" t="s">
        <v>70</v>
      </c>
      <c r="K1671" s="3">
        <v>12.87</v>
      </c>
      <c r="L1671">
        <v>2</v>
      </c>
      <c r="M1671" s="3">
        <v>25.74</v>
      </c>
      <c r="N1671" s="1" t="s">
        <v>21</v>
      </c>
      <c r="O1671" s="1" t="s">
        <v>193</v>
      </c>
    </row>
    <row r="1672" spans="1:15" x14ac:dyDescent="0.3">
      <c r="A1672" s="1" t="s">
        <v>4868</v>
      </c>
      <c r="B1672" s="2">
        <v>45354</v>
      </c>
      <c r="C1672" s="1" t="s">
        <v>6666</v>
      </c>
      <c r="D1672" s="1" t="s">
        <v>15</v>
      </c>
      <c r="E1672">
        <v>2024</v>
      </c>
      <c r="F1672" s="1" t="s">
        <v>3163</v>
      </c>
      <c r="G1672" s="1" t="s">
        <v>4869</v>
      </c>
      <c r="H1672" s="1" t="s">
        <v>4870</v>
      </c>
      <c r="I1672" s="1" t="s">
        <v>4871</v>
      </c>
      <c r="J1672" s="1" t="s">
        <v>87</v>
      </c>
      <c r="K1672" s="3">
        <v>26.88</v>
      </c>
      <c r="L1672">
        <v>2</v>
      </c>
      <c r="M1672" s="3">
        <v>53.76</v>
      </c>
      <c r="N1672" s="1" t="s">
        <v>21</v>
      </c>
      <c r="O1672" s="1" t="s">
        <v>52</v>
      </c>
    </row>
    <row r="1673" spans="1:15" x14ac:dyDescent="0.3">
      <c r="A1673" s="1" t="s">
        <v>4872</v>
      </c>
      <c r="B1673" s="2">
        <v>45009</v>
      </c>
      <c r="C1673" s="1" t="s">
        <v>6668</v>
      </c>
      <c r="D1673" s="1" t="s">
        <v>15</v>
      </c>
      <c r="E1673">
        <v>2023</v>
      </c>
      <c r="F1673" s="1" t="s">
        <v>1010</v>
      </c>
      <c r="G1673" s="1" t="s">
        <v>3867</v>
      </c>
      <c r="H1673" s="1" t="s">
        <v>3565</v>
      </c>
      <c r="I1673" s="1" t="s">
        <v>4873</v>
      </c>
      <c r="J1673" s="1" t="s">
        <v>51</v>
      </c>
      <c r="K1673" s="3">
        <v>10.78</v>
      </c>
      <c r="L1673">
        <v>4</v>
      </c>
      <c r="M1673" s="3">
        <v>43.12</v>
      </c>
      <c r="N1673" s="1" t="s">
        <v>29</v>
      </c>
      <c r="O1673" s="1" t="s">
        <v>52</v>
      </c>
    </row>
    <row r="1674" spans="1:15" x14ac:dyDescent="0.3">
      <c r="A1674" s="1" t="s">
        <v>4874</v>
      </c>
      <c r="B1674" s="2">
        <v>45713</v>
      </c>
      <c r="C1674" s="1" t="s">
        <v>6671</v>
      </c>
      <c r="D1674" s="1" t="s">
        <v>39</v>
      </c>
      <c r="E1674">
        <v>2025</v>
      </c>
      <c r="F1674" s="1" t="s">
        <v>1002</v>
      </c>
      <c r="G1674" s="1" t="s">
        <v>2859</v>
      </c>
      <c r="H1674" s="1" t="s">
        <v>1618</v>
      </c>
      <c r="I1674" s="1" t="s">
        <v>1619</v>
      </c>
      <c r="J1674" s="1" t="s">
        <v>70</v>
      </c>
      <c r="K1674" s="3">
        <v>25.28</v>
      </c>
      <c r="L1674">
        <v>3</v>
      </c>
      <c r="M1674" s="3">
        <v>75.84</v>
      </c>
      <c r="N1674" s="1" t="s">
        <v>6669</v>
      </c>
      <c r="O1674" s="1" t="s">
        <v>37</v>
      </c>
    </row>
    <row r="1675" spans="1:15" x14ac:dyDescent="0.3">
      <c r="A1675" s="1" t="s">
        <v>4875</v>
      </c>
      <c r="B1675" s="2">
        <v>45097</v>
      </c>
      <c r="C1675" s="1" t="s">
        <v>6671</v>
      </c>
      <c r="D1675" s="1" t="s">
        <v>24</v>
      </c>
      <c r="E1675">
        <v>2023</v>
      </c>
      <c r="F1675" s="1" t="s">
        <v>4876</v>
      </c>
      <c r="G1675" s="1" t="s">
        <v>4877</v>
      </c>
      <c r="H1675" s="1" t="s">
        <v>342</v>
      </c>
      <c r="I1675" s="1" t="s">
        <v>4878</v>
      </c>
      <c r="J1675" s="1" t="s">
        <v>51</v>
      </c>
      <c r="K1675" s="3">
        <v>37.49</v>
      </c>
      <c r="L1675">
        <v>3</v>
      </c>
      <c r="M1675" s="3">
        <v>112.47</v>
      </c>
      <c r="N1675" s="1" t="s">
        <v>88</v>
      </c>
      <c r="O1675" s="1" t="s">
        <v>193</v>
      </c>
    </row>
    <row r="1676" spans="1:15" x14ac:dyDescent="0.3">
      <c r="A1676" s="1" t="s">
        <v>4879</v>
      </c>
      <c r="B1676" s="2">
        <v>45527</v>
      </c>
      <c r="C1676" s="1" t="s">
        <v>6668</v>
      </c>
      <c r="D1676" s="1" t="s">
        <v>90</v>
      </c>
      <c r="E1676">
        <v>2024</v>
      </c>
      <c r="F1676" s="1" t="s">
        <v>4433</v>
      </c>
      <c r="G1676" s="1" t="s">
        <v>4880</v>
      </c>
      <c r="H1676" s="1" t="s">
        <v>2093</v>
      </c>
      <c r="I1676" s="1" t="s">
        <v>4881</v>
      </c>
      <c r="J1676" s="1" t="s">
        <v>70</v>
      </c>
      <c r="K1676" s="3">
        <v>12.13</v>
      </c>
      <c r="L1676">
        <v>5</v>
      </c>
      <c r="M1676" s="3">
        <v>60.65</v>
      </c>
      <c r="N1676" s="1" t="s">
        <v>21</v>
      </c>
      <c r="O1676" s="1" t="s">
        <v>52</v>
      </c>
    </row>
    <row r="1677" spans="1:15" x14ac:dyDescent="0.3">
      <c r="A1677" s="1" t="s">
        <v>4882</v>
      </c>
      <c r="B1677" s="2">
        <v>45027</v>
      </c>
      <c r="C1677" s="1" t="s">
        <v>6671</v>
      </c>
      <c r="D1677" s="1" t="s">
        <v>82</v>
      </c>
      <c r="E1677">
        <v>2023</v>
      </c>
      <c r="F1677" s="1" t="s">
        <v>3475</v>
      </c>
      <c r="G1677" s="1" t="s">
        <v>3476</v>
      </c>
      <c r="H1677" s="1" t="s">
        <v>816</v>
      </c>
      <c r="I1677" s="1" t="s">
        <v>817</v>
      </c>
      <c r="J1677" s="1" t="s">
        <v>70</v>
      </c>
      <c r="K1677" s="3">
        <v>35.979999999999997</v>
      </c>
      <c r="L1677">
        <v>2</v>
      </c>
      <c r="M1677" s="3">
        <v>71.959999999999994</v>
      </c>
      <c r="N1677" s="1" t="s">
        <v>6669</v>
      </c>
      <c r="O1677" s="1" t="s">
        <v>80</v>
      </c>
    </row>
    <row r="1678" spans="1:15" x14ac:dyDescent="0.3">
      <c r="A1678" s="1" t="s">
        <v>4883</v>
      </c>
      <c r="B1678" s="2">
        <v>45047</v>
      </c>
      <c r="C1678" s="1" t="s">
        <v>6667</v>
      </c>
      <c r="D1678" s="1" t="s">
        <v>46</v>
      </c>
      <c r="E1678">
        <v>2023</v>
      </c>
      <c r="F1678" s="1" t="s">
        <v>2822</v>
      </c>
      <c r="G1678" s="1" t="s">
        <v>3015</v>
      </c>
      <c r="H1678" s="1" t="s">
        <v>1630</v>
      </c>
      <c r="I1678" s="1" t="s">
        <v>1631</v>
      </c>
      <c r="J1678" s="1" t="s">
        <v>70</v>
      </c>
      <c r="K1678" s="3">
        <v>30.28</v>
      </c>
      <c r="L1678">
        <v>5</v>
      </c>
      <c r="M1678" s="3">
        <v>151.4</v>
      </c>
      <c r="N1678" s="1" t="s">
        <v>6669</v>
      </c>
      <c r="O1678" s="1" t="s">
        <v>37</v>
      </c>
    </row>
    <row r="1679" spans="1:15" x14ac:dyDescent="0.3">
      <c r="A1679" s="1" t="s">
        <v>4884</v>
      </c>
      <c r="B1679" s="2">
        <v>45222</v>
      </c>
      <c r="C1679" s="1" t="s">
        <v>6667</v>
      </c>
      <c r="D1679" s="1" t="s">
        <v>133</v>
      </c>
      <c r="E1679">
        <v>2023</v>
      </c>
      <c r="F1679" s="1" t="s">
        <v>3103</v>
      </c>
      <c r="G1679" s="1" t="s">
        <v>3104</v>
      </c>
      <c r="H1679" s="1" t="s">
        <v>4492</v>
      </c>
      <c r="I1679" s="1" t="s">
        <v>4493</v>
      </c>
      <c r="J1679" s="1" t="s">
        <v>51</v>
      </c>
      <c r="K1679" s="3">
        <v>40.58</v>
      </c>
      <c r="L1679">
        <v>5</v>
      </c>
      <c r="M1679" s="3">
        <v>202.9</v>
      </c>
      <c r="N1679" s="1" t="s">
        <v>88</v>
      </c>
      <c r="O1679" s="1" t="s">
        <v>22</v>
      </c>
    </row>
    <row r="1680" spans="1:15" x14ac:dyDescent="0.3">
      <c r="A1680" s="1" t="s">
        <v>4885</v>
      </c>
      <c r="B1680" s="2">
        <v>45635</v>
      </c>
      <c r="C1680" s="1" t="s">
        <v>6667</v>
      </c>
      <c r="D1680" s="1" t="s">
        <v>107</v>
      </c>
      <c r="E1680">
        <v>2024</v>
      </c>
      <c r="F1680" s="1" t="s">
        <v>2399</v>
      </c>
      <c r="G1680" s="1" t="s">
        <v>2400</v>
      </c>
      <c r="H1680" s="1" t="s">
        <v>4886</v>
      </c>
      <c r="I1680" s="1" t="s">
        <v>4887</v>
      </c>
      <c r="J1680" s="1" t="s">
        <v>87</v>
      </c>
      <c r="K1680" s="3">
        <v>29.91</v>
      </c>
      <c r="L1680">
        <v>2</v>
      </c>
      <c r="M1680" s="3">
        <v>59.82</v>
      </c>
      <c r="N1680" s="1" t="s">
        <v>88</v>
      </c>
      <c r="O1680" s="1" t="s">
        <v>37</v>
      </c>
    </row>
    <row r="1681" spans="1:15" x14ac:dyDescent="0.3">
      <c r="A1681" s="1" t="s">
        <v>4888</v>
      </c>
      <c r="B1681" s="2">
        <v>45100</v>
      </c>
      <c r="C1681" s="1" t="s">
        <v>6668</v>
      </c>
      <c r="D1681" s="1" t="s">
        <v>24</v>
      </c>
      <c r="E1681">
        <v>2023</v>
      </c>
      <c r="F1681" s="1" t="s">
        <v>3758</v>
      </c>
      <c r="G1681" s="1" t="s">
        <v>3759</v>
      </c>
      <c r="H1681" s="1" t="s">
        <v>2115</v>
      </c>
      <c r="I1681" s="1" t="s">
        <v>2257</v>
      </c>
      <c r="J1681" s="1" t="s">
        <v>20</v>
      </c>
      <c r="K1681" s="3">
        <v>41.33</v>
      </c>
      <c r="L1681">
        <v>1</v>
      </c>
      <c r="M1681" s="3">
        <v>41.33</v>
      </c>
      <c r="N1681" s="1" t="s">
        <v>21</v>
      </c>
      <c r="O1681" s="1" t="s">
        <v>95</v>
      </c>
    </row>
    <row r="1682" spans="1:15" x14ac:dyDescent="0.3">
      <c r="A1682" s="1" t="s">
        <v>4889</v>
      </c>
      <c r="B1682" s="2">
        <v>44959</v>
      </c>
      <c r="C1682" s="1" t="s">
        <v>6672</v>
      </c>
      <c r="D1682" s="1" t="s">
        <v>39</v>
      </c>
      <c r="E1682">
        <v>2023</v>
      </c>
      <c r="F1682" s="1" t="s">
        <v>1388</v>
      </c>
      <c r="G1682" s="1" t="s">
        <v>3376</v>
      </c>
      <c r="H1682" s="1" t="s">
        <v>4474</v>
      </c>
      <c r="I1682" s="1" t="s">
        <v>4475</v>
      </c>
      <c r="J1682" s="1" t="s">
        <v>87</v>
      </c>
      <c r="K1682" s="3">
        <v>17.11</v>
      </c>
      <c r="L1682">
        <v>5</v>
      </c>
      <c r="M1682" s="3">
        <v>85.55</v>
      </c>
      <c r="N1682" s="1" t="s">
        <v>21</v>
      </c>
      <c r="O1682" s="1" t="s">
        <v>95</v>
      </c>
    </row>
    <row r="1683" spans="1:15" x14ac:dyDescent="0.3">
      <c r="A1683" s="1" t="s">
        <v>4890</v>
      </c>
      <c r="B1683" s="2">
        <v>44938</v>
      </c>
      <c r="C1683" s="1" t="s">
        <v>6672</v>
      </c>
      <c r="D1683" s="1" t="s">
        <v>210</v>
      </c>
      <c r="E1683">
        <v>2023</v>
      </c>
      <c r="F1683" s="1" t="s">
        <v>2154</v>
      </c>
      <c r="G1683" s="1" t="s">
        <v>2684</v>
      </c>
      <c r="H1683" s="1" t="s">
        <v>3666</v>
      </c>
      <c r="I1683" s="1" t="s">
        <v>3667</v>
      </c>
      <c r="J1683" s="1" t="s">
        <v>51</v>
      </c>
      <c r="K1683" s="3">
        <v>47.21</v>
      </c>
      <c r="L1683">
        <v>2</v>
      </c>
      <c r="M1683" s="3">
        <v>94.42</v>
      </c>
      <c r="N1683" s="1" t="s">
        <v>21</v>
      </c>
      <c r="O1683" s="1" t="s">
        <v>22</v>
      </c>
    </row>
    <row r="1684" spans="1:15" x14ac:dyDescent="0.3">
      <c r="A1684" s="1" t="s">
        <v>4891</v>
      </c>
      <c r="B1684" s="2">
        <v>45232</v>
      </c>
      <c r="C1684" s="1" t="s">
        <v>6672</v>
      </c>
      <c r="D1684" s="1" t="s">
        <v>54</v>
      </c>
      <c r="E1684">
        <v>2023</v>
      </c>
      <c r="F1684" s="1" t="s">
        <v>139</v>
      </c>
      <c r="G1684" s="1" t="s">
        <v>4489</v>
      </c>
      <c r="H1684" s="1" t="s">
        <v>104</v>
      </c>
      <c r="I1684" s="1" t="s">
        <v>1135</v>
      </c>
      <c r="J1684" s="1" t="s">
        <v>51</v>
      </c>
      <c r="K1684" s="3">
        <v>16.78</v>
      </c>
      <c r="L1684">
        <v>3</v>
      </c>
      <c r="M1684" s="3">
        <v>50.34</v>
      </c>
      <c r="N1684" s="1" t="s">
        <v>6669</v>
      </c>
      <c r="O1684" s="1" t="s">
        <v>44</v>
      </c>
    </row>
    <row r="1685" spans="1:15" x14ac:dyDescent="0.3">
      <c r="A1685" s="1" t="s">
        <v>4892</v>
      </c>
      <c r="B1685" s="2">
        <v>45641</v>
      </c>
      <c r="C1685" s="1" t="s">
        <v>6666</v>
      </c>
      <c r="D1685" s="1" t="s">
        <v>107</v>
      </c>
      <c r="E1685">
        <v>2024</v>
      </c>
      <c r="F1685" s="1" t="s">
        <v>4893</v>
      </c>
      <c r="G1685" s="1" t="s">
        <v>4894</v>
      </c>
      <c r="H1685" s="1" t="s">
        <v>851</v>
      </c>
      <c r="I1685" s="1" t="s">
        <v>2218</v>
      </c>
      <c r="J1685" s="1" t="s">
        <v>87</v>
      </c>
      <c r="K1685" s="3">
        <v>43.12</v>
      </c>
      <c r="L1685">
        <v>3</v>
      </c>
      <c r="M1685" s="3">
        <v>129.36000000000001</v>
      </c>
      <c r="N1685" s="1" t="s">
        <v>88</v>
      </c>
      <c r="O1685" s="1" t="s">
        <v>44</v>
      </c>
    </row>
    <row r="1686" spans="1:15" x14ac:dyDescent="0.3">
      <c r="A1686" s="1" t="s">
        <v>4895</v>
      </c>
      <c r="B1686" s="2">
        <v>45573</v>
      </c>
      <c r="C1686" s="1" t="s">
        <v>6671</v>
      </c>
      <c r="D1686" s="1" t="s">
        <v>133</v>
      </c>
      <c r="E1686">
        <v>2024</v>
      </c>
      <c r="F1686" s="1" t="s">
        <v>353</v>
      </c>
      <c r="G1686" s="1" t="s">
        <v>354</v>
      </c>
      <c r="H1686" s="1" t="s">
        <v>878</v>
      </c>
      <c r="I1686" s="1" t="s">
        <v>879</v>
      </c>
      <c r="J1686" s="1" t="s">
        <v>87</v>
      </c>
      <c r="K1686" s="3">
        <v>28.71</v>
      </c>
      <c r="L1686">
        <v>4</v>
      </c>
      <c r="M1686" s="3">
        <v>114.84</v>
      </c>
      <c r="N1686" s="1" t="s">
        <v>29</v>
      </c>
      <c r="O1686" s="1" t="s">
        <v>193</v>
      </c>
    </row>
    <row r="1687" spans="1:15" x14ac:dyDescent="0.3">
      <c r="A1687" s="1" t="s">
        <v>4896</v>
      </c>
      <c r="B1687" s="2">
        <v>45484</v>
      </c>
      <c r="C1687" s="1" t="s">
        <v>6672</v>
      </c>
      <c r="D1687" s="1" t="s">
        <v>32</v>
      </c>
      <c r="E1687">
        <v>2024</v>
      </c>
      <c r="F1687" s="1" t="s">
        <v>4567</v>
      </c>
      <c r="G1687" s="1" t="s">
        <v>4568</v>
      </c>
      <c r="H1687" s="1" t="s">
        <v>663</v>
      </c>
      <c r="I1687" s="1" t="s">
        <v>2091</v>
      </c>
      <c r="J1687" s="1" t="s">
        <v>51</v>
      </c>
      <c r="K1687" s="3">
        <v>34.950000000000003</v>
      </c>
      <c r="L1687">
        <v>5</v>
      </c>
      <c r="M1687" s="3">
        <v>174.75</v>
      </c>
      <c r="N1687" s="1" t="s">
        <v>21</v>
      </c>
      <c r="O1687" s="1" t="s">
        <v>52</v>
      </c>
    </row>
    <row r="1688" spans="1:15" x14ac:dyDescent="0.3">
      <c r="A1688" s="1" t="s">
        <v>4897</v>
      </c>
      <c r="B1688" s="2">
        <v>45073</v>
      </c>
      <c r="C1688" s="1" t="s">
        <v>6673</v>
      </c>
      <c r="D1688" s="1" t="s">
        <v>46</v>
      </c>
      <c r="E1688">
        <v>2023</v>
      </c>
      <c r="F1688" s="1" t="s">
        <v>1083</v>
      </c>
      <c r="G1688" s="1" t="s">
        <v>4898</v>
      </c>
      <c r="H1688" s="1" t="s">
        <v>3893</v>
      </c>
      <c r="I1688" s="1" t="s">
        <v>4899</v>
      </c>
      <c r="J1688" s="1" t="s">
        <v>51</v>
      </c>
      <c r="K1688" s="3">
        <v>15.68</v>
      </c>
      <c r="L1688">
        <v>5</v>
      </c>
      <c r="M1688" s="3">
        <v>78.400000000000006</v>
      </c>
      <c r="N1688" s="1" t="s">
        <v>88</v>
      </c>
      <c r="O1688" s="1" t="s">
        <v>52</v>
      </c>
    </row>
    <row r="1689" spans="1:15" x14ac:dyDescent="0.3">
      <c r="A1689" s="1" t="s">
        <v>4900</v>
      </c>
      <c r="B1689" s="2">
        <v>45375</v>
      </c>
      <c r="C1689" s="1" t="s">
        <v>6666</v>
      </c>
      <c r="D1689" s="1" t="s">
        <v>15</v>
      </c>
      <c r="E1689">
        <v>2024</v>
      </c>
      <c r="F1689" s="1" t="s">
        <v>2813</v>
      </c>
      <c r="G1689" s="1" t="s">
        <v>3660</v>
      </c>
      <c r="H1689" s="1" t="s">
        <v>4901</v>
      </c>
      <c r="I1689" s="1" t="s">
        <v>4902</v>
      </c>
      <c r="J1689" s="1" t="s">
        <v>51</v>
      </c>
      <c r="K1689" s="3">
        <v>36.770000000000003</v>
      </c>
      <c r="L1689">
        <v>3</v>
      </c>
      <c r="M1689" s="3">
        <v>110.31</v>
      </c>
      <c r="N1689" s="1" t="s">
        <v>6669</v>
      </c>
      <c r="O1689" s="1" t="s">
        <v>95</v>
      </c>
    </row>
    <row r="1690" spans="1:15" x14ac:dyDescent="0.3">
      <c r="A1690" s="1" t="s">
        <v>4903</v>
      </c>
      <c r="B1690" s="2">
        <v>44872</v>
      </c>
      <c r="C1690" s="1" t="s">
        <v>6667</v>
      </c>
      <c r="D1690" s="1" t="s">
        <v>54</v>
      </c>
      <c r="E1690">
        <v>2022</v>
      </c>
      <c r="F1690" s="1" t="s">
        <v>2022</v>
      </c>
      <c r="G1690" s="1" t="s">
        <v>3499</v>
      </c>
      <c r="H1690" s="1" t="s">
        <v>4904</v>
      </c>
      <c r="I1690" s="1" t="s">
        <v>4905</v>
      </c>
      <c r="J1690" s="1" t="s">
        <v>20</v>
      </c>
      <c r="K1690" s="3">
        <v>19.489999999999998</v>
      </c>
      <c r="L1690">
        <v>5</v>
      </c>
      <c r="M1690" s="3">
        <v>97.45</v>
      </c>
      <c r="N1690" s="1" t="s">
        <v>21</v>
      </c>
      <c r="O1690" s="1" t="s">
        <v>95</v>
      </c>
    </row>
    <row r="1691" spans="1:15" x14ac:dyDescent="0.3">
      <c r="A1691" s="1" t="s">
        <v>4906</v>
      </c>
      <c r="B1691" s="2">
        <v>45205</v>
      </c>
      <c r="C1691" s="1" t="s">
        <v>6668</v>
      </c>
      <c r="D1691" s="1" t="s">
        <v>133</v>
      </c>
      <c r="E1691">
        <v>2023</v>
      </c>
      <c r="F1691" s="1" t="s">
        <v>1742</v>
      </c>
      <c r="G1691" s="1" t="s">
        <v>1743</v>
      </c>
      <c r="H1691" s="1" t="s">
        <v>504</v>
      </c>
      <c r="I1691" s="1" t="s">
        <v>505</v>
      </c>
      <c r="J1691" s="1" t="s">
        <v>51</v>
      </c>
      <c r="K1691" s="3">
        <v>17.95</v>
      </c>
      <c r="L1691">
        <v>2</v>
      </c>
      <c r="M1691" s="3">
        <v>35.9</v>
      </c>
      <c r="N1691" s="1" t="s">
        <v>21</v>
      </c>
      <c r="O1691" s="1" t="s">
        <v>37</v>
      </c>
    </row>
    <row r="1692" spans="1:15" x14ac:dyDescent="0.3">
      <c r="A1692" s="1" t="s">
        <v>4907</v>
      </c>
      <c r="B1692" s="2">
        <v>45056</v>
      </c>
      <c r="C1692" s="1" t="s">
        <v>6670</v>
      </c>
      <c r="D1692" s="1" t="s">
        <v>46</v>
      </c>
      <c r="E1692">
        <v>2023</v>
      </c>
      <c r="F1692" s="1" t="s">
        <v>1215</v>
      </c>
      <c r="G1692" s="1" t="s">
        <v>4908</v>
      </c>
      <c r="H1692" s="1" t="s">
        <v>1055</v>
      </c>
      <c r="I1692" s="1" t="s">
        <v>1056</v>
      </c>
      <c r="J1692" s="1" t="s">
        <v>87</v>
      </c>
      <c r="K1692" s="3">
        <v>33.65</v>
      </c>
      <c r="L1692">
        <v>2</v>
      </c>
      <c r="M1692" s="3">
        <v>67.3</v>
      </c>
      <c r="N1692" s="1" t="s">
        <v>21</v>
      </c>
      <c r="O1692" s="1" t="s">
        <v>193</v>
      </c>
    </row>
    <row r="1693" spans="1:15" x14ac:dyDescent="0.3">
      <c r="A1693" s="1" t="s">
        <v>4909</v>
      </c>
      <c r="B1693" s="2">
        <v>45313</v>
      </c>
      <c r="C1693" s="1" t="s">
        <v>6667</v>
      </c>
      <c r="D1693" s="1" t="s">
        <v>210</v>
      </c>
      <c r="E1693">
        <v>2024</v>
      </c>
      <c r="F1693" s="1" t="s">
        <v>265</v>
      </c>
      <c r="G1693" s="1" t="s">
        <v>266</v>
      </c>
      <c r="H1693" s="1" t="s">
        <v>1261</v>
      </c>
      <c r="I1693" s="1" t="s">
        <v>1262</v>
      </c>
      <c r="J1693" s="1" t="s">
        <v>70</v>
      </c>
      <c r="K1693" s="3">
        <v>28.38</v>
      </c>
      <c r="L1693">
        <v>2</v>
      </c>
      <c r="M1693" s="3">
        <v>56.76</v>
      </c>
      <c r="N1693" s="1" t="s">
        <v>88</v>
      </c>
      <c r="O1693" s="1" t="s">
        <v>30</v>
      </c>
    </row>
    <row r="1694" spans="1:15" x14ac:dyDescent="0.3">
      <c r="A1694" s="1" t="s">
        <v>4910</v>
      </c>
      <c r="B1694" s="2">
        <v>45783</v>
      </c>
      <c r="C1694" s="1" t="s">
        <v>6671</v>
      </c>
      <c r="D1694" s="1" t="s">
        <v>46</v>
      </c>
      <c r="E1694">
        <v>2025</v>
      </c>
      <c r="F1694" s="1" t="s">
        <v>1616</v>
      </c>
      <c r="G1694" s="1" t="s">
        <v>1617</v>
      </c>
      <c r="H1694" s="1" t="s">
        <v>2359</v>
      </c>
      <c r="I1694" s="1" t="s">
        <v>2360</v>
      </c>
      <c r="J1694" s="1" t="s">
        <v>87</v>
      </c>
      <c r="K1694" s="3">
        <v>22.52</v>
      </c>
      <c r="L1694">
        <v>1</v>
      </c>
      <c r="M1694" s="3">
        <v>22.52</v>
      </c>
      <c r="N1694" s="1" t="s">
        <v>29</v>
      </c>
      <c r="O1694" s="1" t="s">
        <v>193</v>
      </c>
    </row>
    <row r="1695" spans="1:15" x14ac:dyDescent="0.3">
      <c r="A1695" s="1" t="s">
        <v>4911</v>
      </c>
      <c r="B1695" s="2">
        <v>45105</v>
      </c>
      <c r="C1695" s="1" t="s">
        <v>6670</v>
      </c>
      <c r="D1695" s="1" t="s">
        <v>24</v>
      </c>
      <c r="E1695">
        <v>2023</v>
      </c>
      <c r="F1695" s="1" t="s">
        <v>2774</v>
      </c>
      <c r="G1695" s="1" t="s">
        <v>2775</v>
      </c>
      <c r="H1695" s="1" t="s">
        <v>1004</v>
      </c>
      <c r="I1695" s="1" t="s">
        <v>1005</v>
      </c>
      <c r="J1695" s="1" t="s">
        <v>70</v>
      </c>
      <c r="K1695" s="3">
        <v>25.35</v>
      </c>
      <c r="L1695">
        <v>2</v>
      </c>
      <c r="M1695" s="3">
        <v>50.7</v>
      </c>
      <c r="N1695" s="1" t="s">
        <v>6669</v>
      </c>
      <c r="O1695" s="1" t="s">
        <v>44</v>
      </c>
    </row>
    <row r="1696" spans="1:15" x14ac:dyDescent="0.3">
      <c r="A1696" s="1" t="s">
        <v>4912</v>
      </c>
      <c r="B1696" s="2">
        <v>45314</v>
      </c>
      <c r="C1696" s="1" t="s">
        <v>6671</v>
      </c>
      <c r="D1696" s="1" t="s">
        <v>210</v>
      </c>
      <c r="E1696">
        <v>2024</v>
      </c>
      <c r="F1696" s="1" t="s">
        <v>794</v>
      </c>
      <c r="G1696" s="1" t="s">
        <v>4913</v>
      </c>
      <c r="H1696" s="1" t="s">
        <v>4914</v>
      </c>
      <c r="I1696" s="1" t="s">
        <v>4915</v>
      </c>
      <c r="J1696" s="1" t="s">
        <v>87</v>
      </c>
      <c r="K1696" s="3">
        <v>25.1</v>
      </c>
      <c r="L1696">
        <v>2</v>
      </c>
      <c r="M1696" s="3">
        <v>50.2</v>
      </c>
      <c r="N1696" s="1" t="s">
        <v>21</v>
      </c>
      <c r="O1696" s="1" t="s">
        <v>37</v>
      </c>
    </row>
    <row r="1697" spans="1:15" x14ac:dyDescent="0.3">
      <c r="A1697" s="1" t="s">
        <v>4916</v>
      </c>
      <c r="B1697" s="2">
        <v>45437</v>
      </c>
      <c r="C1697" s="1" t="s">
        <v>6673</v>
      </c>
      <c r="D1697" s="1" t="s">
        <v>46</v>
      </c>
      <c r="E1697">
        <v>2024</v>
      </c>
      <c r="F1697" s="1" t="s">
        <v>2615</v>
      </c>
      <c r="G1697" s="1" t="s">
        <v>4917</v>
      </c>
      <c r="H1697" s="1" t="s">
        <v>905</v>
      </c>
      <c r="I1697" s="1" t="s">
        <v>906</v>
      </c>
      <c r="J1697" s="1" t="s">
        <v>87</v>
      </c>
      <c r="K1697" s="3">
        <v>33.700000000000003</v>
      </c>
      <c r="L1697">
        <v>3</v>
      </c>
      <c r="M1697" s="3">
        <v>101.1</v>
      </c>
      <c r="N1697" s="1" t="s">
        <v>29</v>
      </c>
      <c r="O1697" s="1" t="s">
        <v>37</v>
      </c>
    </row>
    <row r="1698" spans="1:15" x14ac:dyDescent="0.3">
      <c r="A1698" s="1" t="s">
        <v>4918</v>
      </c>
      <c r="B1698" s="2">
        <v>44992</v>
      </c>
      <c r="C1698" s="1" t="s">
        <v>6671</v>
      </c>
      <c r="D1698" s="1" t="s">
        <v>15</v>
      </c>
      <c r="E1698">
        <v>2023</v>
      </c>
      <c r="F1698" s="1" t="s">
        <v>3758</v>
      </c>
      <c r="G1698" s="1" t="s">
        <v>4919</v>
      </c>
      <c r="H1698" s="1" t="s">
        <v>3425</v>
      </c>
      <c r="I1698" s="1" t="s">
        <v>4920</v>
      </c>
      <c r="J1698" s="1" t="s">
        <v>51</v>
      </c>
      <c r="K1698" s="3">
        <v>35.450000000000003</v>
      </c>
      <c r="L1698">
        <v>5</v>
      </c>
      <c r="M1698" s="3">
        <v>177.25</v>
      </c>
      <c r="N1698" s="1" t="s">
        <v>29</v>
      </c>
      <c r="O1698" s="1" t="s">
        <v>30</v>
      </c>
    </row>
    <row r="1699" spans="1:15" x14ac:dyDescent="0.3">
      <c r="A1699" s="1" t="s">
        <v>4921</v>
      </c>
      <c r="B1699" s="2">
        <v>45689</v>
      </c>
      <c r="C1699" s="1" t="s">
        <v>6673</v>
      </c>
      <c r="D1699" s="1" t="s">
        <v>39</v>
      </c>
      <c r="E1699">
        <v>2025</v>
      </c>
      <c r="F1699" s="1" t="s">
        <v>814</v>
      </c>
      <c r="G1699" s="1" t="s">
        <v>1138</v>
      </c>
      <c r="H1699" s="1" t="s">
        <v>455</v>
      </c>
      <c r="I1699" s="1" t="s">
        <v>456</v>
      </c>
      <c r="J1699" s="1" t="s">
        <v>70</v>
      </c>
      <c r="K1699" s="3">
        <v>49.16</v>
      </c>
      <c r="L1699">
        <v>2</v>
      </c>
      <c r="M1699" s="3">
        <v>98.32</v>
      </c>
      <c r="N1699" s="1" t="s">
        <v>6669</v>
      </c>
      <c r="O1699" s="1" t="s">
        <v>37</v>
      </c>
    </row>
    <row r="1700" spans="1:15" x14ac:dyDescent="0.3">
      <c r="A1700" s="1" t="s">
        <v>4922</v>
      </c>
      <c r="B1700" s="2">
        <v>45479</v>
      </c>
      <c r="C1700" s="1" t="s">
        <v>6673</v>
      </c>
      <c r="D1700" s="1" t="s">
        <v>32</v>
      </c>
      <c r="E1700">
        <v>2024</v>
      </c>
      <c r="F1700" s="1" t="s">
        <v>1163</v>
      </c>
      <c r="G1700" s="1" t="s">
        <v>4923</v>
      </c>
      <c r="H1700" s="1" t="s">
        <v>1125</v>
      </c>
      <c r="I1700" s="1" t="s">
        <v>1126</v>
      </c>
      <c r="J1700" s="1" t="s">
        <v>87</v>
      </c>
      <c r="K1700" s="3">
        <v>5.88</v>
      </c>
      <c r="L1700">
        <v>3</v>
      </c>
      <c r="M1700" s="3">
        <v>17.64</v>
      </c>
      <c r="N1700" s="1" t="s">
        <v>88</v>
      </c>
      <c r="O1700" s="1" t="s">
        <v>193</v>
      </c>
    </row>
    <row r="1701" spans="1:15" x14ac:dyDescent="0.3">
      <c r="A1701" s="1" t="s">
        <v>4924</v>
      </c>
      <c r="B1701" s="2">
        <v>45579</v>
      </c>
      <c r="C1701" s="1" t="s">
        <v>6667</v>
      </c>
      <c r="D1701" s="1" t="s">
        <v>133</v>
      </c>
      <c r="E1701">
        <v>2024</v>
      </c>
      <c r="F1701" s="1" t="s">
        <v>1477</v>
      </c>
      <c r="G1701" s="1" t="s">
        <v>2392</v>
      </c>
      <c r="H1701" s="1" t="s">
        <v>2815</v>
      </c>
      <c r="I1701" s="1" t="s">
        <v>2816</v>
      </c>
      <c r="J1701" s="1" t="s">
        <v>20</v>
      </c>
      <c r="K1701" s="3">
        <v>27</v>
      </c>
      <c r="L1701">
        <v>3</v>
      </c>
      <c r="M1701" s="3">
        <v>81</v>
      </c>
      <c r="N1701" s="1" t="s">
        <v>21</v>
      </c>
      <c r="O1701" s="1" t="s">
        <v>193</v>
      </c>
    </row>
    <row r="1702" spans="1:15" x14ac:dyDescent="0.3">
      <c r="A1702" s="1" t="s">
        <v>4925</v>
      </c>
      <c r="B1702" s="2">
        <v>44818</v>
      </c>
      <c r="C1702" s="1" t="s">
        <v>6670</v>
      </c>
      <c r="D1702" s="1" t="s">
        <v>60</v>
      </c>
      <c r="E1702">
        <v>2022</v>
      </c>
      <c r="F1702" s="1" t="s">
        <v>4013</v>
      </c>
      <c r="G1702" s="1" t="s">
        <v>4014</v>
      </c>
      <c r="H1702" s="1" t="s">
        <v>598</v>
      </c>
      <c r="I1702" s="1" t="s">
        <v>4926</v>
      </c>
      <c r="J1702" s="1" t="s">
        <v>20</v>
      </c>
      <c r="K1702" s="3">
        <v>41.51</v>
      </c>
      <c r="L1702">
        <v>3</v>
      </c>
      <c r="M1702" s="3">
        <v>124.53</v>
      </c>
      <c r="N1702" s="1" t="s">
        <v>6669</v>
      </c>
      <c r="O1702" s="1" t="s">
        <v>44</v>
      </c>
    </row>
    <row r="1703" spans="1:15" x14ac:dyDescent="0.3">
      <c r="A1703" s="1" t="s">
        <v>4927</v>
      </c>
      <c r="B1703" s="2">
        <v>45173</v>
      </c>
      <c r="C1703" s="1" t="s">
        <v>6667</v>
      </c>
      <c r="D1703" s="1" t="s">
        <v>60</v>
      </c>
      <c r="E1703">
        <v>2023</v>
      </c>
      <c r="F1703" s="1" t="s">
        <v>1637</v>
      </c>
      <c r="G1703" s="1" t="s">
        <v>1638</v>
      </c>
      <c r="H1703" s="1" t="s">
        <v>955</v>
      </c>
      <c r="I1703" s="1" t="s">
        <v>956</v>
      </c>
      <c r="J1703" s="1" t="s">
        <v>70</v>
      </c>
      <c r="K1703" s="3">
        <v>5.0999999999999996</v>
      </c>
      <c r="L1703">
        <v>4</v>
      </c>
      <c r="M1703" s="3">
        <v>20.399999999999999</v>
      </c>
      <c r="N1703" s="1" t="s">
        <v>29</v>
      </c>
      <c r="O1703" s="1" t="s">
        <v>22</v>
      </c>
    </row>
    <row r="1704" spans="1:15" x14ac:dyDescent="0.3">
      <c r="A1704" s="1" t="s">
        <v>4928</v>
      </c>
      <c r="B1704" s="2">
        <v>45871</v>
      </c>
      <c r="C1704" s="1" t="s">
        <v>6673</v>
      </c>
      <c r="D1704" s="1" t="s">
        <v>90</v>
      </c>
      <c r="E1704">
        <v>2025</v>
      </c>
      <c r="F1704" s="1" t="s">
        <v>4929</v>
      </c>
      <c r="G1704" s="1" t="s">
        <v>4930</v>
      </c>
      <c r="H1704" s="1" t="s">
        <v>950</v>
      </c>
      <c r="I1704" s="1" t="s">
        <v>4931</v>
      </c>
      <c r="J1704" s="1" t="s">
        <v>20</v>
      </c>
      <c r="K1704" s="3">
        <v>32.020000000000003</v>
      </c>
      <c r="L1704">
        <v>4</v>
      </c>
      <c r="M1704" s="3">
        <v>128.08000000000001</v>
      </c>
      <c r="N1704" s="1" t="s">
        <v>29</v>
      </c>
      <c r="O1704" s="1" t="s">
        <v>30</v>
      </c>
    </row>
    <row r="1705" spans="1:15" x14ac:dyDescent="0.3">
      <c r="A1705" s="1" t="s">
        <v>4932</v>
      </c>
      <c r="B1705" s="2">
        <v>45305</v>
      </c>
      <c r="C1705" s="1" t="s">
        <v>6666</v>
      </c>
      <c r="D1705" s="1" t="s">
        <v>210</v>
      </c>
      <c r="E1705">
        <v>2024</v>
      </c>
      <c r="F1705" s="1" t="s">
        <v>4933</v>
      </c>
      <c r="G1705" s="1" t="s">
        <v>4934</v>
      </c>
      <c r="H1705" s="1" t="s">
        <v>2872</v>
      </c>
      <c r="I1705" s="1" t="s">
        <v>2873</v>
      </c>
      <c r="J1705" s="1" t="s">
        <v>87</v>
      </c>
      <c r="K1705" s="3">
        <v>20.440000000000001</v>
      </c>
      <c r="L1705">
        <v>5</v>
      </c>
      <c r="M1705" s="3">
        <v>102.2</v>
      </c>
      <c r="N1705" s="1" t="s">
        <v>21</v>
      </c>
      <c r="O1705" s="1" t="s">
        <v>95</v>
      </c>
    </row>
    <row r="1706" spans="1:15" x14ac:dyDescent="0.3">
      <c r="A1706" s="1" t="s">
        <v>4935</v>
      </c>
      <c r="B1706" s="2">
        <v>45201</v>
      </c>
      <c r="C1706" s="1" t="s">
        <v>6667</v>
      </c>
      <c r="D1706" s="1" t="s">
        <v>133</v>
      </c>
      <c r="E1706">
        <v>2023</v>
      </c>
      <c r="F1706" s="1" t="s">
        <v>1830</v>
      </c>
      <c r="G1706" s="1" t="s">
        <v>4936</v>
      </c>
      <c r="H1706" s="1" t="s">
        <v>4937</v>
      </c>
      <c r="I1706" s="1" t="s">
        <v>4938</v>
      </c>
      <c r="J1706" s="1" t="s">
        <v>20</v>
      </c>
      <c r="K1706" s="3">
        <v>31.21</v>
      </c>
      <c r="L1706">
        <v>3</v>
      </c>
      <c r="M1706" s="3">
        <v>93.63</v>
      </c>
      <c r="N1706" s="1" t="s">
        <v>21</v>
      </c>
      <c r="O1706" s="1" t="s">
        <v>193</v>
      </c>
    </row>
    <row r="1707" spans="1:15" x14ac:dyDescent="0.3">
      <c r="A1707" s="1" t="s">
        <v>4939</v>
      </c>
      <c r="B1707" s="2">
        <v>45008</v>
      </c>
      <c r="C1707" s="1" t="s">
        <v>6672</v>
      </c>
      <c r="D1707" s="1" t="s">
        <v>15</v>
      </c>
      <c r="E1707">
        <v>2023</v>
      </c>
      <c r="F1707" s="1" t="s">
        <v>463</v>
      </c>
      <c r="G1707" s="1" t="s">
        <v>3228</v>
      </c>
      <c r="H1707" s="1" t="s">
        <v>176</v>
      </c>
      <c r="I1707" s="1" t="s">
        <v>177</v>
      </c>
      <c r="J1707" s="1" t="s">
        <v>70</v>
      </c>
      <c r="K1707" s="3">
        <v>19.489999999999998</v>
      </c>
      <c r="L1707">
        <v>3</v>
      </c>
      <c r="M1707" s="3">
        <v>58.47</v>
      </c>
      <c r="N1707" s="1" t="s">
        <v>6669</v>
      </c>
      <c r="O1707" s="1" t="s">
        <v>22</v>
      </c>
    </row>
    <row r="1708" spans="1:15" x14ac:dyDescent="0.3">
      <c r="A1708" s="1" t="s">
        <v>4940</v>
      </c>
      <c r="B1708" s="2">
        <v>45174</v>
      </c>
      <c r="C1708" s="1" t="s">
        <v>6671</v>
      </c>
      <c r="D1708" s="1" t="s">
        <v>60</v>
      </c>
      <c r="E1708">
        <v>2023</v>
      </c>
      <c r="F1708" s="1" t="s">
        <v>1508</v>
      </c>
      <c r="G1708" s="1" t="s">
        <v>1509</v>
      </c>
      <c r="H1708" s="1" t="s">
        <v>104</v>
      </c>
      <c r="I1708" s="1" t="s">
        <v>2445</v>
      </c>
      <c r="J1708" s="1" t="s">
        <v>70</v>
      </c>
      <c r="K1708" s="3">
        <v>10.09</v>
      </c>
      <c r="L1708">
        <v>3</v>
      </c>
      <c r="M1708" s="3">
        <v>30.27</v>
      </c>
      <c r="N1708" s="1" t="s">
        <v>29</v>
      </c>
      <c r="O1708" s="1" t="s">
        <v>95</v>
      </c>
    </row>
    <row r="1709" spans="1:15" x14ac:dyDescent="0.3">
      <c r="A1709" s="1" t="s">
        <v>4941</v>
      </c>
      <c r="B1709" s="2">
        <v>45477</v>
      </c>
      <c r="C1709" s="1" t="s">
        <v>6672</v>
      </c>
      <c r="D1709" s="1" t="s">
        <v>32</v>
      </c>
      <c r="E1709">
        <v>2024</v>
      </c>
      <c r="F1709" s="1" t="s">
        <v>2838</v>
      </c>
      <c r="G1709" s="1" t="s">
        <v>3069</v>
      </c>
      <c r="H1709" s="1" t="s">
        <v>3557</v>
      </c>
      <c r="I1709" s="1" t="s">
        <v>4942</v>
      </c>
      <c r="J1709" s="1" t="s">
        <v>20</v>
      </c>
      <c r="K1709" s="3">
        <v>39.78</v>
      </c>
      <c r="L1709">
        <v>5</v>
      </c>
      <c r="M1709" s="3">
        <v>198.9</v>
      </c>
      <c r="N1709" s="1" t="s">
        <v>21</v>
      </c>
      <c r="O1709" s="1" t="s">
        <v>95</v>
      </c>
    </row>
    <row r="1710" spans="1:15" x14ac:dyDescent="0.3">
      <c r="A1710" s="1" t="s">
        <v>4943</v>
      </c>
      <c r="B1710" s="2">
        <v>45208</v>
      </c>
      <c r="C1710" s="1" t="s">
        <v>6667</v>
      </c>
      <c r="D1710" s="1" t="s">
        <v>133</v>
      </c>
      <c r="E1710">
        <v>2023</v>
      </c>
      <c r="F1710" s="1" t="s">
        <v>139</v>
      </c>
      <c r="G1710" s="1" t="s">
        <v>4944</v>
      </c>
      <c r="H1710" s="1" t="s">
        <v>3778</v>
      </c>
      <c r="I1710" s="1" t="s">
        <v>3779</v>
      </c>
      <c r="J1710" s="1" t="s">
        <v>70</v>
      </c>
      <c r="K1710" s="3">
        <v>10.43</v>
      </c>
      <c r="L1710">
        <v>3</v>
      </c>
      <c r="M1710" s="3">
        <v>31.29</v>
      </c>
      <c r="N1710" s="1" t="s">
        <v>6669</v>
      </c>
      <c r="O1710" s="1" t="s">
        <v>30</v>
      </c>
    </row>
    <row r="1711" spans="1:15" x14ac:dyDescent="0.3">
      <c r="A1711" s="1" t="s">
        <v>4945</v>
      </c>
      <c r="B1711" s="2">
        <v>44851</v>
      </c>
      <c r="C1711" s="1" t="s">
        <v>6667</v>
      </c>
      <c r="D1711" s="1" t="s">
        <v>133</v>
      </c>
      <c r="E1711">
        <v>2022</v>
      </c>
      <c r="F1711" s="1" t="s">
        <v>216</v>
      </c>
      <c r="G1711" s="1" t="s">
        <v>3201</v>
      </c>
      <c r="H1711" s="1" t="s">
        <v>2174</v>
      </c>
      <c r="I1711" s="1" t="s">
        <v>4202</v>
      </c>
      <c r="J1711" s="1" t="s">
        <v>87</v>
      </c>
      <c r="K1711" s="3">
        <v>25.63</v>
      </c>
      <c r="L1711">
        <v>2</v>
      </c>
      <c r="M1711" s="3">
        <v>51.26</v>
      </c>
      <c r="N1711" s="1" t="s">
        <v>6669</v>
      </c>
      <c r="O1711" s="1" t="s">
        <v>44</v>
      </c>
    </row>
    <row r="1712" spans="1:15" x14ac:dyDescent="0.3">
      <c r="A1712" s="1" t="s">
        <v>4946</v>
      </c>
      <c r="B1712" s="2">
        <v>44935</v>
      </c>
      <c r="C1712" s="1" t="s">
        <v>6667</v>
      </c>
      <c r="D1712" s="1" t="s">
        <v>210</v>
      </c>
      <c r="E1712">
        <v>2023</v>
      </c>
      <c r="F1712" s="1" t="s">
        <v>2266</v>
      </c>
      <c r="G1712" s="1" t="s">
        <v>2930</v>
      </c>
      <c r="H1712" s="1" t="s">
        <v>85</v>
      </c>
      <c r="I1712" s="1" t="s">
        <v>4947</v>
      </c>
      <c r="J1712" s="1" t="s">
        <v>87</v>
      </c>
      <c r="K1712" s="3">
        <v>23.01</v>
      </c>
      <c r="L1712">
        <v>1</v>
      </c>
      <c r="M1712" s="3">
        <v>23.01</v>
      </c>
      <c r="N1712" s="1" t="s">
        <v>29</v>
      </c>
      <c r="O1712" s="1" t="s">
        <v>52</v>
      </c>
    </row>
    <row r="1713" spans="1:15" x14ac:dyDescent="0.3">
      <c r="A1713" s="1" t="s">
        <v>4948</v>
      </c>
      <c r="B1713" s="2">
        <v>45714</v>
      </c>
      <c r="C1713" s="1" t="s">
        <v>6670</v>
      </c>
      <c r="D1713" s="1" t="s">
        <v>39</v>
      </c>
      <c r="E1713">
        <v>2025</v>
      </c>
      <c r="F1713" s="1" t="s">
        <v>3098</v>
      </c>
      <c r="G1713" s="1" t="s">
        <v>3099</v>
      </c>
      <c r="H1713" s="1" t="s">
        <v>717</v>
      </c>
      <c r="I1713" s="1" t="s">
        <v>718</v>
      </c>
      <c r="J1713" s="1" t="s">
        <v>51</v>
      </c>
      <c r="K1713" s="3">
        <v>39.799999999999997</v>
      </c>
      <c r="L1713">
        <v>1</v>
      </c>
      <c r="M1713" s="3">
        <v>39.799999999999997</v>
      </c>
      <c r="N1713" s="1" t="s">
        <v>21</v>
      </c>
      <c r="O1713" s="1" t="s">
        <v>80</v>
      </c>
    </row>
    <row r="1714" spans="1:15" x14ac:dyDescent="0.3">
      <c r="A1714" s="1" t="s">
        <v>4949</v>
      </c>
      <c r="B1714" s="2">
        <v>45313</v>
      </c>
      <c r="C1714" s="1" t="s">
        <v>6667</v>
      </c>
      <c r="D1714" s="1" t="s">
        <v>210</v>
      </c>
      <c r="E1714">
        <v>2024</v>
      </c>
      <c r="F1714" s="1" t="s">
        <v>102</v>
      </c>
      <c r="G1714" s="1" t="s">
        <v>4319</v>
      </c>
      <c r="H1714" s="1" t="s">
        <v>4479</v>
      </c>
      <c r="I1714" s="1" t="s">
        <v>4795</v>
      </c>
      <c r="J1714" s="1" t="s">
        <v>70</v>
      </c>
      <c r="K1714" s="3">
        <v>14.61</v>
      </c>
      <c r="L1714">
        <v>2</v>
      </c>
      <c r="M1714" s="3">
        <v>29.22</v>
      </c>
      <c r="N1714" s="1" t="s">
        <v>6669</v>
      </c>
      <c r="O1714" s="1" t="s">
        <v>80</v>
      </c>
    </row>
    <row r="1715" spans="1:15" x14ac:dyDescent="0.3">
      <c r="A1715" s="1" t="s">
        <v>4950</v>
      </c>
      <c r="B1715" s="2">
        <v>45808</v>
      </c>
      <c r="C1715" s="1" t="s">
        <v>6673</v>
      </c>
      <c r="D1715" s="1" t="s">
        <v>46</v>
      </c>
      <c r="E1715">
        <v>2025</v>
      </c>
      <c r="F1715" s="1" t="s">
        <v>3177</v>
      </c>
      <c r="G1715" s="1" t="s">
        <v>3178</v>
      </c>
      <c r="H1715" s="1" t="s">
        <v>1205</v>
      </c>
      <c r="I1715" s="1" t="s">
        <v>4786</v>
      </c>
      <c r="J1715" s="1" t="s">
        <v>70</v>
      </c>
      <c r="K1715" s="3">
        <v>17.12</v>
      </c>
      <c r="L1715">
        <v>4</v>
      </c>
      <c r="M1715" s="3">
        <v>68.48</v>
      </c>
      <c r="N1715" s="1" t="s">
        <v>21</v>
      </c>
      <c r="O1715" s="1" t="s">
        <v>22</v>
      </c>
    </row>
    <row r="1716" spans="1:15" x14ac:dyDescent="0.3">
      <c r="A1716" s="1" t="s">
        <v>4951</v>
      </c>
      <c r="B1716" s="2">
        <v>45225</v>
      </c>
      <c r="C1716" s="1" t="s">
        <v>6672</v>
      </c>
      <c r="D1716" s="1" t="s">
        <v>133</v>
      </c>
      <c r="E1716">
        <v>2023</v>
      </c>
      <c r="F1716" s="1" t="s">
        <v>368</v>
      </c>
      <c r="G1716" s="1" t="s">
        <v>369</v>
      </c>
      <c r="H1716" s="1" t="s">
        <v>4441</v>
      </c>
      <c r="I1716" s="1" t="s">
        <v>4442</v>
      </c>
      <c r="J1716" s="1" t="s">
        <v>70</v>
      </c>
      <c r="K1716" s="3">
        <v>8.17</v>
      </c>
      <c r="L1716">
        <v>5</v>
      </c>
      <c r="M1716" s="3">
        <v>40.85</v>
      </c>
      <c r="N1716" s="1" t="s">
        <v>6669</v>
      </c>
      <c r="O1716" s="1" t="s">
        <v>30</v>
      </c>
    </row>
    <row r="1717" spans="1:15" x14ac:dyDescent="0.3">
      <c r="A1717" s="1" t="s">
        <v>4952</v>
      </c>
      <c r="B1717" s="2">
        <v>45597</v>
      </c>
      <c r="C1717" s="1" t="s">
        <v>6668</v>
      </c>
      <c r="D1717" s="1" t="s">
        <v>54</v>
      </c>
      <c r="E1717">
        <v>2024</v>
      </c>
      <c r="F1717" s="1" t="s">
        <v>2884</v>
      </c>
      <c r="G1717" s="1" t="s">
        <v>2885</v>
      </c>
      <c r="H1717" s="1" t="s">
        <v>2252</v>
      </c>
      <c r="I1717" s="1" t="s">
        <v>2253</v>
      </c>
      <c r="J1717" s="1" t="s">
        <v>20</v>
      </c>
      <c r="K1717" s="3">
        <v>24.01</v>
      </c>
      <c r="L1717">
        <v>5</v>
      </c>
      <c r="M1717" s="3">
        <v>120.05</v>
      </c>
      <c r="N1717" s="1" t="s">
        <v>29</v>
      </c>
      <c r="O1717" s="1" t="s">
        <v>44</v>
      </c>
    </row>
    <row r="1718" spans="1:15" x14ac:dyDescent="0.3">
      <c r="A1718" s="1" t="s">
        <v>4953</v>
      </c>
      <c r="B1718" s="2">
        <v>45308</v>
      </c>
      <c r="C1718" s="1" t="s">
        <v>6670</v>
      </c>
      <c r="D1718" s="1" t="s">
        <v>210</v>
      </c>
      <c r="E1718">
        <v>2024</v>
      </c>
      <c r="F1718" s="1" t="s">
        <v>300</v>
      </c>
      <c r="G1718" s="1" t="s">
        <v>301</v>
      </c>
      <c r="H1718" s="1" t="s">
        <v>435</v>
      </c>
      <c r="I1718" s="1" t="s">
        <v>436</v>
      </c>
      <c r="J1718" s="1" t="s">
        <v>20</v>
      </c>
      <c r="K1718" s="3">
        <v>16.88</v>
      </c>
      <c r="L1718">
        <v>4</v>
      </c>
      <c r="M1718" s="3">
        <v>67.52</v>
      </c>
      <c r="N1718" s="1" t="s">
        <v>29</v>
      </c>
      <c r="O1718" s="1" t="s">
        <v>193</v>
      </c>
    </row>
    <row r="1719" spans="1:15" x14ac:dyDescent="0.3">
      <c r="A1719" s="1" t="s">
        <v>4954</v>
      </c>
      <c r="B1719" s="2">
        <v>45172</v>
      </c>
      <c r="C1719" s="1" t="s">
        <v>6666</v>
      </c>
      <c r="D1719" s="1" t="s">
        <v>60</v>
      </c>
      <c r="E1719">
        <v>2023</v>
      </c>
      <c r="F1719" s="1" t="s">
        <v>2967</v>
      </c>
      <c r="G1719" s="1" t="s">
        <v>4955</v>
      </c>
      <c r="H1719" s="1" t="s">
        <v>4956</v>
      </c>
      <c r="I1719" s="1" t="s">
        <v>4957</v>
      </c>
      <c r="J1719" s="1" t="s">
        <v>70</v>
      </c>
      <c r="K1719" s="3">
        <v>25.26</v>
      </c>
      <c r="L1719">
        <v>1</v>
      </c>
      <c r="M1719" s="3">
        <v>25.26</v>
      </c>
      <c r="N1719" s="1" t="s">
        <v>88</v>
      </c>
      <c r="O1719" s="1" t="s">
        <v>22</v>
      </c>
    </row>
    <row r="1720" spans="1:15" x14ac:dyDescent="0.3">
      <c r="A1720" s="1" t="s">
        <v>4958</v>
      </c>
      <c r="B1720" s="2">
        <v>45137</v>
      </c>
      <c r="C1720" s="1" t="s">
        <v>6666</v>
      </c>
      <c r="D1720" s="1" t="s">
        <v>32</v>
      </c>
      <c r="E1720">
        <v>2023</v>
      </c>
      <c r="F1720" s="1" t="s">
        <v>2045</v>
      </c>
      <c r="G1720" s="1" t="s">
        <v>4240</v>
      </c>
      <c r="H1720" s="1" t="s">
        <v>3747</v>
      </c>
      <c r="I1720" s="1" t="s">
        <v>4959</v>
      </c>
      <c r="J1720" s="1" t="s">
        <v>20</v>
      </c>
      <c r="K1720" s="3">
        <v>28.1</v>
      </c>
      <c r="L1720">
        <v>2</v>
      </c>
      <c r="M1720" s="3">
        <v>56.2</v>
      </c>
      <c r="N1720" s="1" t="s">
        <v>6669</v>
      </c>
      <c r="O1720" s="1" t="s">
        <v>22</v>
      </c>
    </row>
    <row r="1721" spans="1:15" x14ac:dyDescent="0.3">
      <c r="A1721" s="1" t="s">
        <v>4960</v>
      </c>
      <c r="B1721" s="2">
        <v>45642</v>
      </c>
      <c r="C1721" s="1" t="s">
        <v>6667</v>
      </c>
      <c r="D1721" s="1" t="s">
        <v>107</v>
      </c>
      <c r="E1721">
        <v>2024</v>
      </c>
      <c r="F1721" s="1" t="s">
        <v>250</v>
      </c>
      <c r="G1721" s="1" t="s">
        <v>251</v>
      </c>
      <c r="H1721" s="1" t="s">
        <v>2070</v>
      </c>
      <c r="I1721" s="1" t="s">
        <v>2928</v>
      </c>
      <c r="J1721" s="1" t="s">
        <v>70</v>
      </c>
      <c r="K1721" s="3">
        <v>48.84</v>
      </c>
      <c r="L1721">
        <v>4</v>
      </c>
      <c r="M1721" s="3">
        <v>195.36</v>
      </c>
      <c r="N1721" s="1" t="s">
        <v>6669</v>
      </c>
      <c r="O1721" s="1" t="s">
        <v>30</v>
      </c>
    </row>
    <row r="1722" spans="1:15" x14ac:dyDescent="0.3">
      <c r="A1722" s="1" t="s">
        <v>4961</v>
      </c>
      <c r="B1722" s="2">
        <v>45097</v>
      </c>
      <c r="C1722" s="1" t="s">
        <v>6671</v>
      </c>
      <c r="D1722" s="1" t="s">
        <v>24</v>
      </c>
      <c r="E1722">
        <v>2023</v>
      </c>
      <c r="F1722" s="1" t="s">
        <v>195</v>
      </c>
      <c r="G1722" s="1" t="s">
        <v>3790</v>
      </c>
      <c r="H1722" s="1" t="s">
        <v>4962</v>
      </c>
      <c r="I1722" s="1" t="s">
        <v>4963</v>
      </c>
      <c r="J1722" s="1" t="s">
        <v>87</v>
      </c>
      <c r="K1722" s="3">
        <v>8.8000000000000007</v>
      </c>
      <c r="L1722">
        <v>1</v>
      </c>
      <c r="M1722" s="3">
        <v>8.8000000000000007</v>
      </c>
      <c r="N1722" s="1" t="s">
        <v>21</v>
      </c>
      <c r="O1722" s="1" t="s">
        <v>37</v>
      </c>
    </row>
    <row r="1723" spans="1:15" x14ac:dyDescent="0.3">
      <c r="A1723" s="1" t="s">
        <v>4964</v>
      </c>
      <c r="B1723" s="2">
        <v>45775</v>
      </c>
      <c r="C1723" s="1" t="s">
        <v>6667</v>
      </c>
      <c r="D1723" s="1" t="s">
        <v>82</v>
      </c>
      <c r="E1723">
        <v>2025</v>
      </c>
      <c r="F1723" s="1" t="s">
        <v>788</v>
      </c>
      <c r="G1723" s="1" t="s">
        <v>1660</v>
      </c>
      <c r="H1723" s="1" t="s">
        <v>3149</v>
      </c>
      <c r="I1723" s="1" t="s">
        <v>3454</v>
      </c>
      <c r="J1723" s="1" t="s">
        <v>51</v>
      </c>
      <c r="K1723" s="3">
        <v>34.5</v>
      </c>
      <c r="L1723">
        <v>5</v>
      </c>
      <c r="M1723" s="3">
        <v>172.5</v>
      </c>
      <c r="N1723" s="1" t="s">
        <v>6669</v>
      </c>
      <c r="O1723" s="1" t="s">
        <v>37</v>
      </c>
    </row>
    <row r="1724" spans="1:15" x14ac:dyDescent="0.3">
      <c r="A1724" s="1" t="s">
        <v>4965</v>
      </c>
      <c r="B1724" s="2">
        <v>45130</v>
      </c>
      <c r="C1724" s="1" t="s">
        <v>6666</v>
      </c>
      <c r="D1724" s="1" t="s">
        <v>32</v>
      </c>
      <c r="E1724">
        <v>2023</v>
      </c>
      <c r="F1724" s="1" t="s">
        <v>2206</v>
      </c>
      <c r="G1724" s="1" t="s">
        <v>4966</v>
      </c>
      <c r="H1724" s="1" t="s">
        <v>1140</v>
      </c>
      <c r="I1724" s="1" t="s">
        <v>3193</v>
      </c>
      <c r="J1724" s="1" t="s">
        <v>20</v>
      </c>
      <c r="K1724" s="3">
        <v>42.23</v>
      </c>
      <c r="L1724">
        <v>1</v>
      </c>
      <c r="M1724" s="3">
        <v>42.23</v>
      </c>
      <c r="N1724" s="1" t="s">
        <v>21</v>
      </c>
      <c r="O1724" s="1" t="s">
        <v>193</v>
      </c>
    </row>
    <row r="1725" spans="1:15" x14ac:dyDescent="0.3">
      <c r="A1725" s="1" t="s">
        <v>4967</v>
      </c>
      <c r="B1725" s="2">
        <v>44812</v>
      </c>
      <c r="C1725" s="1" t="s">
        <v>6672</v>
      </c>
      <c r="D1725" s="1" t="s">
        <v>60</v>
      </c>
      <c r="E1725">
        <v>2022</v>
      </c>
      <c r="F1725" s="1" t="s">
        <v>2790</v>
      </c>
      <c r="G1725" s="1" t="s">
        <v>2791</v>
      </c>
      <c r="H1725" s="1" t="s">
        <v>2319</v>
      </c>
      <c r="I1725" s="1" t="s">
        <v>2320</v>
      </c>
      <c r="J1725" s="1" t="s">
        <v>51</v>
      </c>
      <c r="K1725" s="3">
        <v>28.52</v>
      </c>
      <c r="L1725">
        <v>1</v>
      </c>
      <c r="M1725" s="3">
        <v>28.52</v>
      </c>
      <c r="N1725" s="1" t="s">
        <v>6669</v>
      </c>
      <c r="O1725" s="1" t="s">
        <v>22</v>
      </c>
    </row>
    <row r="1726" spans="1:15" x14ac:dyDescent="0.3">
      <c r="A1726" s="1" t="s">
        <v>4968</v>
      </c>
      <c r="B1726" s="2">
        <v>45201</v>
      </c>
      <c r="C1726" s="1" t="s">
        <v>6667</v>
      </c>
      <c r="D1726" s="1" t="s">
        <v>133</v>
      </c>
      <c r="E1726">
        <v>2023</v>
      </c>
      <c r="F1726" s="1" t="s">
        <v>3712</v>
      </c>
      <c r="G1726" s="1" t="s">
        <v>4969</v>
      </c>
      <c r="H1726" s="1" t="s">
        <v>3952</v>
      </c>
      <c r="I1726" s="1" t="s">
        <v>4970</v>
      </c>
      <c r="J1726" s="1" t="s">
        <v>20</v>
      </c>
      <c r="K1726" s="3">
        <v>28.17</v>
      </c>
      <c r="L1726">
        <v>2</v>
      </c>
      <c r="M1726" s="3">
        <v>56.34</v>
      </c>
      <c r="N1726" s="1" t="s">
        <v>21</v>
      </c>
      <c r="O1726" s="1" t="s">
        <v>52</v>
      </c>
    </row>
    <row r="1727" spans="1:15" x14ac:dyDescent="0.3">
      <c r="A1727" s="1" t="s">
        <v>4971</v>
      </c>
      <c r="B1727" s="2">
        <v>44959</v>
      </c>
      <c r="C1727" s="1" t="s">
        <v>6672</v>
      </c>
      <c r="D1727" s="1" t="s">
        <v>39</v>
      </c>
      <c r="E1727">
        <v>2023</v>
      </c>
      <c r="F1727" s="1" t="s">
        <v>3653</v>
      </c>
      <c r="G1727" s="1" t="s">
        <v>3654</v>
      </c>
      <c r="H1727" s="1" t="s">
        <v>2539</v>
      </c>
      <c r="I1727" s="1" t="s">
        <v>4972</v>
      </c>
      <c r="J1727" s="1" t="s">
        <v>70</v>
      </c>
      <c r="K1727" s="3">
        <v>7.83</v>
      </c>
      <c r="L1727">
        <v>2</v>
      </c>
      <c r="M1727" s="3">
        <v>15.66</v>
      </c>
      <c r="N1727" s="1" t="s">
        <v>21</v>
      </c>
      <c r="O1727" s="1" t="s">
        <v>30</v>
      </c>
    </row>
    <row r="1728" spans="1:15" x14ac:dyDescent="0.3">
      <c r="A1728" s="1" t="s">
        <v>4973</v>
      </c>
      <c r="B1728" s="2">
        <v>45279</v>
      </c>
      <c r="C1728" s="1" t="s">
        <v>6671</v>
      </c>
      <c r="D1728" s="1" t="s">
        <v>107</v>
      </c>
      <c r="E1728">
        <v>2023</v>
      </c>
      <c r="F1728" s="1" t="s">
        <v>1770</v>
      </c>
      <c r="G1728" s="1" t="s">
        <v>1771</v>
      </c>
      <c r="H1728" s="1" t="s">
        <v>4828</v>
      </c>
      <c r="I1728" s="1" t="s">
        <v>4829</v>
      </c>
      <c r="J1728" s="1" t="s">
        <v>20</v>
      </c>
      <c r="K1728" s="3">
        <v>13.35</v>
      </c>
      <c r="L1728">
        <v>2</v>
      </c>
      <c r="M1728" s="3">
        <v>26.7</v>
      </c>
      <c r="N1728" s="1" t="s">
        <v>6669</v>
      </c>
      <c r="O1728" s="1" t="s">
        <v>22</v>
      </c>
    </row>
    <row r="1729" spans="1:15" x14ac:dyDescent="0.3">
      <c r="A1729" s="1" t="s">
        <v>4974</v>
      </c>
      <c r="B1729" s="2">
        <v>45490</v>
      </c>
      <c r="C1729" s="1" t="s">
        <v>6670</v>
      </c>
      <c r="D1729" s="1" t="s">
        <v>32</v>
      </c>
      <c r="E1729">
        <v>2024</v>
      </c>
      <c r="F1729" s="1" t="s">
        <v>1063</v>
      </c>
      <c r="G1729" s="1" t="s">
        <v>2524</v>
      </c>
      <c r="H1729" s="1" t="s">
        <v>4541</v>
      </c>
      <c r="I1729" s="1" t="s">
        <v>4542</v>
      </c>
      <c r="J1729" s="1" t="s">
        <v>20</v>
      </c>
      <c r="K1729" s="3">
        <v>7.57</v>
      </c>
      <c r="L1729">
        <v>2</v>
      </c>
      <c r="M1729" s="3">
        <v>15.14</v>
      </c>
      <c r="N1729" s="1" t="s">
        <v>6669</v>
      </c>
      <c r="O1729" s="1" t="s">
        <v>193</v>
      </c>
    </row>
    <row r="1730" spans="1:15" x14ac:dyDescent="0.3">
      <c r="A1730" s="1" t="s">
        <v>4975</v>
      </c>
      <c r="B1730" s="2">
        <v>45274</v>
      </c>
      <c r="C1730" s="1" t="s">
        <v>6672</v>
      </c>
      <c r="D1730" s="1" t="s">
        <v>107</v>
      </c>
      <c r="E1730">
        <v>2023</v>
      </c>
      <c r="F1730" s="1" t="s">
        <v>3958</v>
      </c>
      <c r="G1730" s="1" t="s">
        <v>4976</v>
      </c>
      <c r="H1730" s="1" t="s">
        <v>1378</v>
      </c>
      <c r="I1730" s="1" t="s">
        <v>1379</v>
      </c>
      <c r="J1730" s="1" t="s">
        <v>70</v>
      </c>
      <c r="K1730" s="3">
        <v>22.66</v>
      </c>
      <c r="L1730">
        <v>2</v>
      </c>
      <c r="M1730" s="3">
        <v>45.32</v>
      </c>
      <c r="N1730" s="1" t="s">
        <v>21</v>
      </c>
      <c r="O1730" s="1" t="s">
        <v>30</v>
      </c>
    </row>
    <row r="1731" spans="1:15" x14ac:dyDescent="0.3">
      <c r="A1731" s="1" t="s">
        <v>4977</v>
      </c>
      <c r="B1731" s="2">
        <v>45190</v>
      </c>
      <c r="C1731" s="1" t="s">
        <v>6672</v>
      </c>
      <c r="D1731" s="1" t="s">
        <v>60</v>
      </c>
      <c r="E1731">
        <v>2023</v>
      </c>
      <c r="F1731" s="1" t="s">
        <v>1555</v>
      </c>
      <c r="G1731" s="1" t="s">
        <v>4978</v>
      </c>
      <c r="H1731" s="1" t="s">
        <v>68</v>
      </c>
      <c r="I1731" s="1" t="s">
        <v>2610</v>
      </c>
      <c r="J1731" s="1" t="s">
        <v>20</v>
      </c>
      <c r="K1731" s="3">
        <v>43.44</v>
      </c>
      <c r="L1731">
        <v>1</v>
      </c>
      <c r="M1731" s="3">
        <v>43.44</v>
      </c>
      <c r="N1731" s="1" t="s">
        <v>29</v>
      </c>
      <c r="O1731" s="1" t="s">
        <v>22</v>
      </c>
    </row>
    <row r="1732" spans="1:15" x14ac:dyDescent="0.3">
      <c r="A1732" s="1" t="s">
        <v>4979</v>
      </c>
      <c r="B1732" s="2">
        <v>45129</v>
      </c>
      <c r="C1732" s="1" t="s">
        <v>6673</v>
      </c>
      <c r="D1732" s="1" t="s">
        <v>32</v>
      </c>
      <c r="E1732">
        <v>2023</v>
      </c>
      <c r="F1732" s="1" t="s">
        <v>3302</v>
      </c>
      <c r="G1732" s="1" t="s">
        <v>4429</v>
      </c>
      <c r="H1732" s="1" t="s">
        <v>57</v>
      </c>
      <c r="I1732" s="1" t="s">
        <v>58</v>
      </c>
      <c r="J1732" s="1" t="s">
        <v>87</v>
      </c>
      <c r="K1732" s="3">
        <v>15.01</v>
      </c>
      <c r="L1732">
        <v>2</v>
      </c>
      <c r="M1732" s="3">
        <v>30.02</v>
      </c>
      <c r="N1732" s="1" t="s">
        <v>21</v>
      </c>
      <c r="O1732" s="1" t="s">
        <v>44</v>
      </c>
    </row>
    <row r="1733" spans="1:15" x14ac:dyDescent="0.3">
      <c r="A1733" s="1" t="s">
        <v>4980</v>
      </c>
      <c r="B1733" s="2">
        <v>45868</v>
      </c>
      <c r="C1733" s="1" t="s">
        <v>6670</v>
      </c>
      <c r="D1733" s="1" t="s">
        <v>32</v>
      </c>
      <c r="E1733">
        <v>2025</v>
      </c>
      <c r="F1733" s="1" t="s">
        <v>1192</v>
      </c>
      <c r="G1733" s="1" t="s">
        <v>4746</v>
      </c>
      <c r="H1733" s="1" t="s">
        <v>1334</v>
      </c>
      <c r="I1733" s="1" t="s">
        <v>1335</v>
      </c>
      <c r="J1733" s="1" t="s">
        <v>20</v>
      </c>
      <c r="K1733" s="3">
        <v>5.85</v>
      </c>
      <c r="L1733">
        <v>4</v>
      </c>
      <c r="M1733" s="3">
        <v>23.4</v>
      </c>
      <c r="N1733" s="1" t="s">
        <v>6669</v>
      </c>
      <c r="O1733" s="1" t="s">
        <v>37</v>
      </c>
    </row>
    <row r="1734" spans="1:15" x14ac:dyDescent="0.3">
      <c r="A1734" s="1" t="s">
        <v>4981</v>
      </c>
      <c r="B1734" s="2">
        <v>45180</v>
      </c>
      <c r="C1734" s="1" t="s">
        <v>6667</v>
      </c>
      <c r="D1734" s="1" t="s">
        <v>60</v>
      </c>
      <c r="E1734">
        <v>2023</v>
      </c>
      <c r="F1734" s="1" t="s">
        <v>3824</v>
      </c>
      <c r="G1734" s="1" t="s">
        <v>4982</v>
      </c>
      <c r="H1734" s="1" t="s">
        <v>645</v>
      </c>
      <c r="I1734" s="1" t="s">
        <v>4833</v>
      </c>
      <c r="J1734" s="1" t="s">
        <v>20</v>
      </c>
      <c r="K1734" s="3">
        <v>16.989999999999998</v>
      </c>
      <c r="L1734">
        <v>4</v>
      </c>
      <c r="M1734" s="3">
        <v>67.959999999999994</v>
      </c>
      <c r="N1734" s="1" t="s">
        <v>6669</v>
      </c>
      <c r="O1734" s="1" t="s">
        <v>44</v>
      </c>
    </row>
    <row r="1735" spans="1:15" x14ac:dyDescent="0.3">
      <c r="A1735" s="1" t="s">
        <v>4983</v>
      </c>
      <c r="B1735" s="2">
        <v>44856</v>
      </c>
      <c r="C1735" s="1" t="s">
        <v>6673</v>
      </c>
      <c r="D1735" s="1" t="s">
        <v>133</v>
      </c>
      <c r="E1735">
        <v>2022</v>
      </c>
      <c r="F1735" s="1" t="s">
        <v>583</v>
      </c>
      <c r="G1735" s="1" t="s">
        <v>584</v>
      </c>
      <c r="H1735" s="1" t="s">
        <v>478</v>
      </c>
      <c r="I1735" s="1" t="s">
        <v>479</v>
      </c>
      <c r="J1735" s="1" t="s">
        <v>51</v>
      </c>
      <c r="K1735" s="3">
        <v>32.229999999999997</v>
      </c>
      <c r="L1735">
        <v>1</v>
      </c>
      <c r="M1735" s="3">
        <v>32.229999999999997</v>
      </c>
      <c r="N1735" s="1" t="s">
        <v>6669</v>
      </c>
      <c r="O1735" s="1" t="s">
        <v>37</v>
      </c>
    </row>
    <row r="1736" spans="1:15" x14ac:dyDescent="0.3">
      <c r="A1736" s="1" t="s">
        <v>4984</v>
      </c>
      <c r="B1736" s="2">
        <v>45001</v>
      </c>
      <c r="C1736" s="1" t="s">
        <v>6672</v>
      </c>
      <c r="D1736" s="1" t="s">
        <v>15</v>
      </c>
      <c r="E1736">
        <v>2023</v>
      </c>
      <c r="F1736" s="1" t="s">
        <v>3523</v>
      </c>
      <c r="G1736" s="1" t="s">
        <v>3524</v>
      </c>
      <c r="H1736" s="1" t="s">
        <v>2290</v>
      </c>
      <c r="I1736" s="1" t="s">
        <v>4985</v>
      </c>
      <c r="J1736" s="1" t="s">
        <v>20</v>
      </c>
      <c r="K1736" s="3">
        <v>48.53</v>
      </c>
      <c r="L1736">
        <v>1</v>
      </c>
      <c r="M1736" s="3">
        <v>48.53</v>
      </c>
      <c r="N1736" s="1" t="s">
        <v>6669</v>
      </c>
      <c r="O1736" s="1" t="s">
        <v>37</v>
      </c>
    </row>
    <row r="1737" spans="1:15" x14ac:dyDescent="0.3">
      <c r="A1737" s="1" t="s">
        <v>4986</v>
      </c>
      <c r="B1737" s="2">
        <v>45269</v>
      </c>
      <c r="C1737" s="1" t="s">
        <v>6673</v>
      </c>
      <c r="D1737" s="1" t="s">
        <v>107</v>
      </c>
      <c r="E1737">
        <v>2023</v>
      </c>
      <c r="F1737" s="1" t="s">
        <v>3085</v>
      </c>
      <c r="G1737" s="1" t="s">
        <v>3086</v>
      </c>
      <c r="H1737" s="1" t="s">
        <v>598</v>
      </c>
      <c r="I1737" s="1" t="s">
        <v>4926</v>
      </c>
      <c r="J1737" s="1" t="s">
        <v>87</v>
      </c>
      <c r="K1737" s="3">
        <v>41.96</v>
      </c>
      <c r="L1737">
        <v>3</v>
      </c>
      <c r="M1737" s="3">
        <v>125.88</v>
      </c>
      <c r="N1737" s="1" t="s">
        <v>21</v>
      </c>
      <c r="O1737" s="1" t="s">
        <v>193</v>
      </c>
    </row>
    <row r="1738" spans="1:15" x14ac:dyDescent="0.3">
      <c r="A1738" s="1" t="s">
        <v>4987</v>
      </c>
      <c r="B1738" s="2">
        <v>44884</v>
      </c>
      <c r="C1738" s="1" t="s">
        <v>6673</v>
      </c>
      <c r="D1738" s="1" t="s">
        <v>54</v>
      </c>
      <c r="E1738">
        <v>2022</v>
      </c>
      <c r="F1738" s="1" t="s">
        <v>1596</v>
      </c>
      <c r="G1738" s="1" t="s">
        <v>1597</v>
      </c>
      <c r="H1738" s="1" t="s">
        <v>4988</v>
      </c>
      <c r="I1738" s="1" t="s">
        <v>4989</v>
      </c>
      <c r="J1738" s="1" t="s">
        <v>87</v>
      </c>
      <c r="K1738" s="3">
        <v>26.08</v>
      </c>
      <c r="L1738">
        <v>3</v>
      </c>
      <c r="M1738" s="3">
        <v>78.239999999999995</v>
      </c>
      <c r="N1738" s="1" t="s">
        <v>6669</v>
      </c>
      <c r="O1738" s="1" t="s">
        <v>22</v>
      </c>
    </row>
    <row r="1739" spans="1:15" x14ac:dyDescent="0.3">
      <c r="A1739" s="1" t="s">
        <v>4990</v>
      </c>
      <c r="B1739" s="2">
        <v>45005</v>
      </c>
      <c r="C1739" s="1" t="s">
        <v>6667</v>
      </c>
      <c r="D1739" s="1" t="s">
        <v>15</v>
      </c>
      <c r="E1739">
        <v>2023</v>
      </c>
      <c r="F1739" s="1" t="s">
        <v>524</v>
      </c>
      <c r="G1739" s="1" t="s">
        <v>4991</v>
      </c>
      <c r="H1739" s="1" t="s">
        <v>777</v>
      </c>
      <c r="I1739" s="1" t="s">
        <v>2243</v>
      </c>
      <c r="J1739" s="1" t="s">
        <v>70</v>
      </c>
      <c r="K1739" s="3">
        <v>35.299999999999997</v>
      </c>
      <c r="L1739">
        <v>2</v>
      </c>
      <c r="M1739" s="3">
        <v>70.599999999999994</v>
      </c>
      <c r="N1739" s="1" t="s">
        <v>21</v>
      </c>
      <c r="O1739" s="1" t="s">
        <v>37</v>
      </c>
    </row>
    <row r="1740" spans="1:15" x14ac:dyDescent="0.3">
      <c r="A1740" s="1" t="s">
        <v>4992</v>
      </c>
      <c r="B1740" s="2">
        <v>45346</v>
      </c>
      <c r="C1740" s="1" t="s">
        <v>6673</v>
      </c>
      <c r="D1740" s="1" t="s">
        <v>39</v>
      </c>
      <c r="E1740">
        <v>2024</v>
      </c>
      <c r="F1740" s="1" t="s">
        <v>1680</v>
      </c>
      <c r="G1740" s="1" t="s">
        <v>4058</v>
      </c>
      <c r="H1740" s="1" t="s">
        <v>1398</v>
      </c>
      <c r="I1740" s="1" t="s">
        <v>4256</v>
      </c>
      <c r="J1740" s="1" t="s">
        <v>87</v>
      </c>
      <c r="K1740" s="3">
        <v>40.86</v>
      </c>
      <c r="L1740">
        <v>2</v>
      </c>
      <c r="M1740" s="3">
        <v>81.72</v>
      </c>
      <c r="N1740" s="1" t="s">
        <v>21</v>
      </c>
      <c r="O1740" s="1" t="s">
        <v>30</v>
      </c>
    </row>
    <row r="1741" spans="1:15" x14ac:dyDescent="0.3">
      <c r="A1741" s="1" t="s">
        <v>4993</v>
      </c>
      <c r="B1741" s="2">
        <v>45430</v>
      </c>
      <c r="C1741" s="1" t="s">
        <v>6673</v>
      </c>
      <c r="D1741" s="1" t="s">
        <v>46</v>
      </c>
      <c r="E1741">
        <v>2024</v>
      </c>
      <c r="F1741" s="1" t="s">
        <v>1877</v>
      </c>
      <c r="G1741" s="1" t="s">
        <v>3739</v>
      </c>
      <c r="H1741" s="1" t="s">
        <v>2070</v>
      </c>
      <c r="I1741" s="1" t="s">
        <v>4994</v>
      </c>
      <c r="J1741" s="1" t="s">
        <v>20</v>
      </c>
      <c r="K1741" s="3">
        <v>33.770000000000003</v>
      </c>
      <c r="L1741">
        <v>2</v>
      </c>
      <c r="M1741" s="3">
        <v>67.540000000000006</v>
      </c>
      <c r="N1741" s="1" t="s">
        <v>6669</v>
      </c>
      <c r="O1741" s="1" t="s">
        <v>44</v>
      </c>
    </row>
    <row r="1742" spans="1:15" x14ac:dyDescent="0.3">
      <c r="A1742" s="1" t="s">
        <v>4995</v>
      </c>
      <c r="B1742" s="2">
        <v>45750</v>
      </c>
      <c r="C1742" s="1" t="s">
        <v>6672</v>
      </c>
      <c r="D1742" s="1" t="s">
        <v>82</v>
      </c>
      <c r="E1742">
        <v>2025</v>
      </c>
      <c r="F1742" s="1" t="s">
        <v>1032</v>
      </c>
      <c r="G1742" s="1" t="s">
        <v>4996</v>
      </c>
      <c r="H1742" s="1" t="s">
        <v>57</v>
      </c>
      <c r="I1742" s="1" t="s">
        <v>2669</v>
      </c>
      <c r="J1742" s="1" t="s">
        <v>70</v>
      </c>
      <c r="K1742" s="3">
        <v>36.450000000000003</v>
      </c>
      <c r="L1742">
        <v>5</v>
      </c>
      <c r="M1742" s="3">
        <v>182.25</v>
      </c>
      <c r="N1742" s="1" t="s">
        <v>29</v>
      </c>
      <c r="O1742" s="1" t="s">
        <v>95</v>
      </c>
    </row>
    <row r="1743" spans="1:15" x14ac:dyDescent="0.3">
      <c r="A1743" s="1" t="s">
        <v>4997</v>
      </c>
      <c r="B1743" s="2">
        <v>45572</v>
      </c>
      <c r="C1743" s="1" t="s">
        <v>6667</v>
      </c>
      <c r="D1743" s="1" t="s">
        <v>133</v>
      </c>
      <c r="E1743">
        <v>2024</v>
      </c>
      <c r="F1743" s="1" t="s">
        <v>658</v>
      </c>
      <c r="G1743" s="1" t="s">
        <v>4507</v>
      </c>
      <c r="H1743" s="1" t="s">
        <v>4998</v>
      </c>
      <c r="I1743" s="1" t="s">
        <v>4999</v>
      </c>
      <c r="J1743" s="1" t="s">
        <v>20</v>
      </c>
      <c r="K1743" s="3">
        <v>26.66</v>
      </c>
      <c r="L1743">
        <v>2</v>
      </c>
      <c r="M1743" s="3">
        <v>53.32</v>
      </c>
      <c r="N1743" s="1" t="s">
        <v>88</v>
      </c>
      <c r="O1743" s="1" t="s">
        <v>37</v>
      </c>
    </row>
    <row r="1744" spans="1:15" x14ac:dyDescent="0.3">
      <c r="A1744" s="1" t="s">
        <v>5000</v>
      </c>
      <c r="B1744" s="2">
        <v>45113</v>
      </c>
      <c r="C1744" s="1" t="s">
        <v>6672</v>
      </c>
      <c r="D1744" s="1" t="s">
        <v>32</v>
      </c>
      <c r="E1744">
        <v>2023</v>
      </c>
      <c r="F1744" s="1" t="s">
        <v>5001</v>
      </c>
      <c r="G1744" s="1" t="s">
        <v>5002</v>
      </c>
      <c r="H1744" s="1" t="s">
        <v>757</v>
      </c>
      <c r="I1744" s="1" t="s">
        <v>758</v>
      </c>
      <c r="J1744" s="1" t="s">
        <v>51</v>
      </c>
      <c r="K1744" s="3">
        <v>6.48</v>
      </c>
      <c r="L1744">
        <v>3</v>
      </c>
      <c r="M1744" s="3">
        <v>19.440000000000001</v>
      </c>
      <c r="N1744" s="1" t="s">
        <v>29</v>
      </c>
      <c r="O1744" s="1" t="s">
        <v>52</v>
      </c>
    </row>
    <row r="1745" spans="1:15" x14ac:dyDescent="0.3">
      <c r="A1745" s="1" t="s">
        <v>5003</v>
      </c>
      <c r="B1745" s="2">
        <v>45463</v>
      </c>
      <c r="C1745" s="1" t="s">
        <v>6672</v>
      </c>
      <c r="D1745" s="1" t="s">
        <v>24</v>
      </c>
      <c r="E1745">
        <v>2024</v>
      </c>
      <c r="F1745" s="1" t="s">
        <v>3523</v>
      </c>
      <c r="G1745" s="1" t="s">
        <v>5004</v>
      </c>
      <c r="H1745" s="1" t="s">
        <v>3346</v>
      </c>
      <c r="I1745" s="1" t="s">
        <v>5005</v>
      </c>
      <c r="J1745" s="1" t="s">
        <v>51</v>
      </c>
      <c r="K1745" s="3">
        <v>41.57</v>
      </c>
      <c r="L1745">
        <v>3</v>
      </c>
      <c r="M1745" s="3">
        <v>124.71</v>
      </c>
      <c r="N1745" s="1" t="s">
        <v>6669</v>
      </c>
      <c r="O1745" s="1" t="s">
        <v>52</v>
      </c>
    </row>
    <row r="1746" spans="1:15" x14ac:dyDescent="0.3">
      <c r="A1746" s="1" t="s">
        <v>5006</v>
      </c>
      <c r="B1746" s="2">
        <v>44986</v>
      </c>
      <c r="C1746" s="1" t="s">
        <v>6670</v>
      </c>
      <c r="D1746" s="1" t="s">
        <v>15</v>
      </c>
      <c r="E1746">
        <v>2023</v>
      </c>
      <c r="F1746" s="1" t="s">
        <v>1290</v>
      </c>
      <c r="G1746" s="1" t="s">
        <v>3644</v>
      </c>
      <c r="H1746" s="1" t="s">
        <v>5007</v>
      </c>
      <c r="I1746" s="1" t="s">
        <v>5008</v>
      </c>
      <c r="J1746" s="1" t="s">
        <v>20</v>
      </c>
      <c r="K1746" s="3">
        <v>49.45</v>
      </c>
      <c r="L1746">
        <v>4</v>
      </c>
      <c r="M1746" s="3">
        <v>197.8</v>
      </c>
      <c r="N1746" s="1" t="s">
        <v>21</v>
      </c>
      <c r="O1746" s="1" t="s">
        <v>44</v>
      </c>
    </row>
    <row r="1747" spans="1:15" x14ac:dyDescent="0.3">
      <c r="A1747" s="1" t="s">
        <v>5009</v>
      </c>
      <c r="B1747" s="2">
        <v>44952</v>
      </c>
      <c r="C1747" s="1" t="s">
        <v>6672</v>
      </c>
      <c r="D1747" s="1" t="s">
        <v>210</v>
      </c>
      <c r="E1747">
        <v>2023</v>
      </c>
      <c r="F1747" s="1" t="s">
        <v>326</v>
      </c>
      <c r="G1747" s="1" t="s">
        <v>327</v>
      </c>
      <c r="H1747" s="1" t="s">
        <v>984</v>
      </c>
      <c r="I1747" s="1" t="s">
        <v>985</v>
      </c>
      <c r="J1747" s="1" t="s">
        <v>87</v>
      </c>
      <c r="K1747" s="3">
        <v>36.119999999999997</v>
      </c>
      <c r="L1747">
        <v>2</v>
      </c>
      <c r="M1747" s="3">
        <v>72.239999999999995</v>
      </c>
      <c r="N1747" s="1" t="s">
        <v>6669</v>
      </c>
      <c r="O1747" s="1" t="s">
        <v>37</v>
      </c>
    </row>
    <row r="1748" spans="1:15" x14ac:dyDescent="0.3">
      <c r="A1748" s="1" t="s">
        <v>5010</v>
      </c>
      <c r="B1748" s="2">
        <v>44966</v>
      </c>
      <c r="C1748" s="1" t="s">
        <v>6672</v>
      </c>
      <c r="D1748" s="1" t="s">
        <v>39</v>
      </c>
      <c r="E1748">
        <v>2023</v>
      </c>
      <c r="F1748" s="1" t="s">
        <v>3690</v>
      </c>
      <c r="G1748" s="1" t="s">
        <v>5011</v>
      </c>
      <c r="H1748" s="1" t="s">
        <v>1505</v>
      </c>
      <c r="I1748" s="1" t="s">
        <v>4760</v>
      </c>
      <c r="J1748" s="1" t="s">
        <v>87</v>
      </c>
      <c r="K1748" s="3">
        <v>39.32</v>
      </c>
      <c r="L1748">
        <v>4</v>
      </c>
      <c r="M1748" s="3">
        <v>157.28</v>
      </c>
      <c r="N1748" s="1" t="s">
        <v>6669</v>
      </c>
      <c r="O1748" s="1" t="s">
        <v>22</v>
      </c>
    </row>
    <row r="1749" spans="1:15" x14ac:dyDescent="0.3">
      <c r="A1749" s="1" t="s">
        <v>5012</v>
      </c>
      <c r="B1749" s="2">
        <v>45344</v>
      </c>
      <c r="C1749" s="1" t="s">
        <v>6672</v>
      </c>
      <c r="D1749" s="1" t="s">
        <v>39</v>
      </c>
      <c r="E1749">
        <v>2024</v>
      </c>
      <c r="F1749" s="1" t="s">
        <v>958</v>
      </c>
      <c r="G1749" s="1" t="s">
        <v>959</v>
      </c>
      <c r="H1749" s="1" t="s">
        <v>445</v>
      </c>
      <c r="I1749" s="1" t="s">
        <v>446</v>
      </c>
      <c r="J1749" s="1" t="s">
        <v>20</v>
      </c>
      <c r="K1749" s="3">
        <v>40.08</v>
      </c>
      <c r="L1749">
        <v>5</v>
      </c>
      <c r="M1749" s="3">
        <v>200.4</v>
      </c>
      <c r="N1749" s="1" t="s">
        <v>21</v>
      </c>
      <c r="O1749" s="1" t="s">
        <v>37</v>
      </c>
    </row>
    <row r="1750" spans="1:15" x14ac:dyDescent="0.3">
      <c r="A1750" s="1" t="s">
        <v>5013</v>
      </c>
      <c r="B1750" s="2">
        <v>45796</v>
      </c>
      <c r="C1750" s="1" t="s">
        <v>6667</v>
      </c>
      <c r="D1750" s="1" t="s">
        <v>46</v>
      </c>
      <c r="E1750">
        <v>2025</v>
      </c>
      <c r="F1750" s="1" t="s">
        <v>755</v>
      </c>
      <c r="G1750" s="1" t="s">
        <v>756</v>
      </c>
      <c r="H1750" s="1" t="s">
        <v>2969</v>
      </c>
      <c r="I1750" s="1" t="s">
        <v>2970</v>
      </c>
      <c r="J1750" s="1" t="s">
        <v>20</v>
      </c>
      <c r="K1750" s="3">
        <v>33.4</v>
      </c>
      <c r="L1750">
        <v>5</v>
      </c>
      <c r="M1750" s="3">
        <v>167</v>
      </c>
      <c r="N1750" s="1" t="s">
        <v>6669</v>
      </c>
      <c r="O1750" s="1" t="s">
        <v>22</v>
      </c>
    </row>
    <row r="1751" spans="1:15" x14ac:dyDescent="0.3">
      <c r="A1751" s="1" t="s">
        <v>5014</v>
      </c>
      <c r="B1751" s="2">
        <v>45234</v>
      </c>
      <c r="C1751" s="1" t="s">
        <v>6673</v>
      </c>
      <c r="D1751" s="1" t="s">
        <v>54</v>
      </c>
      <c r="E1751">
        <v>2023</v>
      </c>
      <c r="F1751" s="1" t="s">
        <v>849</v>
      </c>
      <c r="G1751" s="1" t="s">
        <v>850</v>
      </c>
      <c r="H1751" s="1" t="s">
        <v>104</v>
      </c>
      <c r="I1751" s="1" t="s">
        <v>105</v>
      </c>
      <c r="J1751" s="1" t="s">
        <v>20</v>
      </c>
      <c r="K1751" s="3">
        <v>29.93</v>
      </c>
      <c r="L1751">
        <v>5</v>
      </c>
      <c r="M1751" s="3">
        <v>149.65</v>
      </c>
      <c r="N1751" s="1" t="s">
        <v>6669</v>
      </c>
      <c r="O1751" s="1" t="s">
        <v>80</v>
      </c>
    </row>
    <row r="1752" spans="1:15" x14ac:dyDescent="0.3">
      <c r="A1752" s="1" t="s">
        <v>5015</v>
      </c>
      <c r="B1752" s="2">
        <v>45440</v>
      </c>
      <c r="C1752" s="1" t="s">
        <v>6671</v>
      </c>
      <c r="D1752" s="1" t="s">
        <v>46</v>
      </c>
      <c r="E1752">
        <v>2024</v>
      </c>
      <c r="F1752" s="1" t="s">
        <v>76</v>
      </c>
      <c r="G1752" s="1" t="s">
        <v>5016</v>
      </c>
      <c r="H1752" s="1" t="s">
        <v>3179</v>
      </c>
      <c r="I1752" s="1" t="s">
        <v>4406</v>
      </c>
      <c r="J1752" s="1" t="s">
        <v>70</v>
      </c>
      <c r="K1752" s="3">
        <v>27.16</v>
      </c>
      <c r="L1752">
        <v>1</v>
      </c>
      <c r="M1752" s="3">
        <v>27.16</v>
      </c>
      <c r="N1752" s="1" t="s">
        <v>6669</v>
      </c>
      <c r="O1752" s="1" t="s">
        <v>44</v>
      </c>
    </row>
    <row r="1753" spans="1:15" x14ac:dyDescent="0.3">
      <c r="A1753" s="1" t="s">
        <v>5017</v>
      </c>
      <c r="B1753" s="2">
        <v>44839</v>
      </c>
      <c r="C1753" s="1" t="s">
        <v>6670</v>
      </c>
      <c r="D1753" s="1" t="s">
        <v>133</v>
      </c>
      <c r="E1753">
        <v>2022</v>
      </c>
      <c r="F1753" s="1" t="s">
        <v>921</v>
      </c>
      <c r="G1753" s="1" t="s">
        <v>2777</v>
      </c>
      <c r="H1753" s="1" t="s">
        <v>4485</v>
      </c>
      <c r="I1753" s="1" t="s">
        <v>4486</v>
      </c>
      <c r="J1753" s="1" t="s">
        <v>51</v>
      </c>
      <c r="K1753" s="3">
        <v>8.8699999999999992</v>
      </c>
      <c r="L1753">
        <v>3</v>
      </c>
      <c r="M1753" s="3">
        <v>26.61</v>
      </c>
      <c r="N1753" s="1" t="s">
        <v>21</v>
      </c>
      <c r="O1753" s="1" t="s">
        <v>80</v>
      </c>
    </row>
    <row r="1754" spans="1:15" x14ac:dyDescent="0.3">
      <c r="A1754" s="1" t="s">
        <v>5018</v>
      </c>
      <c r="B1754" s="2">
        <v>45241</v>
      </c>
      <c r="C1754" s="1" t="s">
        <v>6673</v>
      </c>
      <c r="D1754" s="1" t="s">
        <v>54</v>
      </c>
      <c r="E1754">
        <v>2023</v>
      </c>
      <c r="F1754" s="1" t="s">
        <v>939</v>
      </c>
      <c r="G1754" s="1" t="s">
        <v>4482</v>
      </c>
      <c r="H1754" s="1" t="s">
        <v>4704</v>
      </c>
      <c r="I1754" s="1" t="s">
        <v>5019</v>
      </c>
      <c r="J1754" s="1" t="s">
        <v>51</v>
      </c>
      <c r="K1754" s="3">
        <v>20.65</v>
      </c>
      <c r="L1754">
        <v>2</v>
      </c>
      <c r="M1754" s="3">
        <v>41.3</v>
      </c>
      <c r="N1754" s="1" t="s">
        <v>21</v>
      </c>
      <c r="O1754" s="1" t="s">
        <v>193</v>
      </c>
    </row>
    <row r="1755" spans="1:15" x14ac:dyDescent="0.3">
      <c r="A1755" s="1" t="s">
        <v>5020</v>
      </c>
      <c r="B1755" s="2">
        <v>45217</v>
      </c>
      <c r="C1755" s="1" t="s">
        <v>6670</v>
      </c>
      <c r="D1755" s="1" t="s">
        <v>133</v>
      </c>
      <c r="E1755">
        <v>2023</v>
      </c>
      <c r="F1755" s="1" t="s">
        <v>2045</v>
      </c>
      <c r="G1755" s="1" t="s">
        <v>4240</v>
      </c>
      <c r="H1755" s="1" t="s">
        <v>1165</v>
      </c>
      <c r="I1755" s="1" t="s">
        <v>2852</v>
      </c>
      <c r="J1755" s="1" t="s">
        <v>87</v>
      </c>
      <c r="K1755" s="3">
        <v>29.97</v>
      </c>
      <c r="L1755">
        <v>1</v>
      </c>
      <c r="M1755" s="3">
        <v>29.97</v>
      </c>
      <c r="N1755" s="1" t="s">
        <v>6669</v>
      </c>
      <c r="O1755" s="1" t="s">
        <v>22</v>
      </c>
    </row>
    <row r="1756" spans="1:15" x14ac:dyDescent="0.3">
      <c r="A1756" s="1" t="s">
        <v>5021</v>
      </c>
      <c r="B1756" s="2">
        <v>45474</v>
      </c>
      <c r="C1756" s="1" t="s">
        <v>6667</v>
      </c>
      <c r="D1756" s="1" t="s">
        <v>32</v>
      </c>
      <c r="E1756">
        <v>2024</v>
      </c>
      <c r="F1756" s="1" t="s">
        <v>992</v>
      </c>
      <c r="G1756" s="1" t="s">
        <v>2058</v>
      </c>
      <c r="H1756" s="1" t="s">
        <v>1730</v>
      </c>
      <c r="I1756" s="1" t="s">
        <v>1731</v>
      </c>
      <c r="J1756" s="1" t="s">
        <v>20</v>
      </c>
      <c r="K1756" s="3">
        <v>41.5</v>
      </c>
      <c r="L1756">
        <v>3</v>
      </c>
      <c r="M1756" s="3">
        <v>124.5</v>
      </c>
      <c r="N1756" s="1" t="s">
        <v>6669</v>
      </c>
      <c r="O1756" s="1" t="s">
        <v>44</v>
      </c>
    </row>
    <row r="1757" spans="1:15" x14ac:dyDescent="0.3">
      <c r="A1757" s="1" t="s">
        <v>5022</v>
      </c>
      <c r="B1757" s="2">
        <v>45026</v>
      </c>
      <c r="C1757" s="1" t="s">
        <v>6667</v>
      </c>
      <c r="D1757" s="1" t="s">
        <v>82</v>
      </c>
      <c r="E1757">
        <v>2023</v>
      </c>
      <c r="F1757" s="1" t="s">
        <v>1527</v>
      </c>
      <c r="G1757" s="1" t="s">
        <v>2010</v>
      </c>
      <c r="H1757" s="1" t="s">
        <v>4771</v>
      </c>
      <c r="I1757" s="1" t="s">
        <v>4772</v>
      </c>
      <c r="J1757" s="1" t="s">
        <v>20</v>
      </c>
      <c r="K1757" s="3">
        <v>8.76</v>
      </c>
      <c r="L1757">
        <v>3</v>
      </c>
      <c r="M1757" s="3">
        <v>26.28</v>
      </c>
      <c r="N1757" s="1" t="s">
        <v>6669</v>
      </c>
      <c r="O1757" s="1" t="s">
        <v>193</v>
      </c>
    </row>
    <row r="1758" spans="1:15" x14ac:dyDescent="0.3">
      <c r="A1758" s="1" t="s">
        <v>5023</v>
      </c>
      <c r="B1758" s="2">
        <v>44830</v>
      </c>
      <c r="C1758" s="1" t="s">
        <v>6667</v>
      </c>
      <c r="D1758" s="1" t="s">
        <v>60</v>
      </c>
      <c r="E1758">
        <v>2022</v>
      </c>
      <c r="F1758" s="1" t="s">
        <v>2317</v>
      </c>
      <c r="G1758" s="1" t="s">
        <v>4625</v>
      </c>
      <c r="H1758" s="1" t="s">
        <v>2470</v>
      </c>
      <c r="I1758" s="1" t="s">
        <v>4562</v>
      </c>
      <c r="J1758" s="1" t="s">
        <v>70</v>
      </c>
      <c r="K1758" s="3">
        <v>28.72</v>
      </c>
      <c r="L1758">
        <v>4</v>
      </c>
      <c r="M1758" s="3">
        <v>114.88</v>
      </c>
      <c r="N1758" s="1" t="s">
        <v>6669</v>
      </c>
      <c r="O1758" s="1" t="s">
        <v>44</v>
      </c>
    </row>
    <row r="1759" spans="1:15" x14ac:dyDescent="0.3">
      <c r="A1759" s="1" t="s">
        <v>5024</v>
      </c>
      <c r="B1759" s="2">
        <v>45325</v>
      </c>
      <c r="C1759" s="1" t="s">
        <v>6673</v>
      </c>
      <c r="D1759" s="1" t="s">
        <v>39</v>
      </c>
      <c r="E1759">
        <v>2024</v>
      </c>
      <c r="F1759" s="1" t="s">
        <v>2266</v>
      </c>
      <c r="G1759" s="1" t="s">
        <v>2267</v>
      </c>
      <c r="H1759" s="1" t="s">
        <v>1557</v>
      </c>
      <c r="I1759" s="1" t="s">
        <v>1558</v>
      </c>
      <c r="J1759" s="1" t="s">
        <v>51</v>
      </c>
      <c r="K1759" s="3">
        <v>30.76</v>
      </c>
      <c r="L1759">
        <v>4</v>
      </c>
      <c r="M1759" s="3">
        <v>123.04</v>
      </c>
      <c r="N1759" s="1" t="s">
        <v>6669</v>
      </c>
      <c r="O1759" s="1" t="s">
        <v>37</v>
      </c>
    </row>
    <row r="1760" spans="1:15" x14ac:dyDescent="0.3">
      <c r="A1760" s="1" t="s">
        <v>5025</v>
      </c>
      <c r="B1760" s="2">
        <v>45226</v>
      </c>
      <c r="C1760" s="1" t="s">
        <v>6668</v>
      </c>
      <c r="D1760" s="1" t="s">
        <v>133</v>
      </c>
      <c r="E1760">
        <v>2023</v>
      </c>
      <c r="F1760" s="1" t="s">
        <v>499</v>
      </c>
      <c r="G1760" s="1" t="s">
        <v>5026</v>
      </c>
      <c r="H1760" s="1" t="s">
        <v>2796</v>
      </c>
      <c r="I1760" s="1" t="s">
        <v>4314</v>
      </c>
      <c r="J1760" s="1" t="s">
        <v>70</v>
      </c>
      <c r="K1760" s="3">
        <v>31.83</v>
      </c>
      <c r="L1760">
        <v>1</v>
      </c>
      <c r="M1760" s="3">
        <v>31.83</v>
      </c>
      <c r="N1760" s="1" t="s">
        <v>29</v>
      </c>
      <c r="O1760" s="1" t="s">
        <v>52</v>
      </c>
    </row>
    <row r="1761" spans="1:15" x14ac:dyDescent="0.3">
      <c r="A1761" s="1" t="s">
        <v>5027</v>
      </c>
      <c r="B1761" s="2">
        <v>45793</v>
      </c>
      <c r="C1761" s="1" t="s">
        <v>6668</v>
      </c>
      <c r="D1761" s="1" t="s">
        <v>46</v>
      </c>
      <c r="E1761">
        <v>2025</v>
      </c>
      <c r="F1761" s="1" t="s">
        <v>1815</v>
      </c>
      <c r="G1761" s="1" t="s">
        <v>1816</v>
      </c>
      <c r="H1761" s="1" t="s">
        <v>1974</v>
      </c>
      <c r="I1761" s="1" t="s">
        <v>2339</v>
      </c>
      <c r="J1761" s="1" t="s">
        <v>70</v>
      </c>
      <c r="K1761" s="3">
        <v>12.31</v>
      </c>
      <c r="L1761">
        <v>2</v>
      </c>
      <c r="M1761" s="3">
        <v>24.62</v>
      </c>
      <c r="N1761" s="1" t="s">
        <v>21</v>
      </c>
      <c r="O1761" s="1" t="s">
        <v>30</v>
      </c>
    </row>
    <row r="1762" spans="1:15" x14ac:dyDescent="0.3">
      <c r="A1762" s="1" t="s">
        <v>5028</v>
      </c>
      <c r="B1762" s="2">
        <v>45261</v>
      </c>
      <c r="C1762" s="1" t="s">
        <v>6668</v>
      </c>
      <c r="D1762" s="1" t="s">
        <v>107</v>
      </c>
      <c r="E1762">
        <v>2023</v>
      </c>
      <c r="F1762" s="1" t="s">
        <v>583</v>
      </c>
      <c r="G1762" s="1" t="s">
        <v>3000</v>
      </c>
      <c r="H1762" s="1" t="s">
        <v>4492</v>
      </c>
      <c r="I1762" s="1" t="s">
        <v>4493</v>
      </c>
      <c r="J1762" s="1" t="s">
        <v>87</v>
      </c>
      <c r="K1762" s="3">
        <v>34.71</v>
      </c>
      <c r="L1762">
        <v>2</v>
      </c>
      <c r="M1762" s="3">
        <v>69.42</v>
      </c>
      <c r="N1762" s="1" t="s">
        <v>6669</v>
      </c>
      <c r="O1762" s="1" t="s">
        <v>30</v>
      </c>
    </row>
    <row r="1763" spans="1:15" x14ac:dyDescent="0.3">
      <c r="A1763" s="1" t="s">
        <v>5029</v>
      </c>
      <c r="B1763" s="2">
        <v>45066</v>
      </c>
      <c r="C1763" s="1" t="s">
        <v>6673</v>
      </c>
      <c r="D1763" s="1" t="s">
        <v>46</v>
      </c>
      <c r="E1763">
        <v>2023</v>
      </c>
      <c r="F1763" s="1" t="s">
        <v>2035</v>
      </c>
      <c r="G1763" s="1" t="s">
        <v>3864</v>
      </c>
      <c r="H1763" s="1" t="s">
        <v>2561</v>
      </c>
      <c r="I1763" s="1" t="s">
        <v>2562</v>
      </c>
      <c r="J1763" s="1" t="s">
        <v>20</v>
      </c>
      <c r="K1763" s="3">
        <v>10.09</v>
      </c>
      <c r="L1763">
        <v>5</v>
      </c>
      <c r="M1763" s="3">
        <v>50.45</v>
      </c>
      <c r="N1763" s="1" t="s">
        <v>21</v>
      </c>
      <c r="O1763" s="1" t="s">
        <v>37</v>
      </c>
    </row>
    <row r="1764" spans="1:15" x14ac:dyDescent="0.3">
      <c r="A1764" s="1" t="s">
        <v>5030</v>
      </c>
      <c r="B1764" s="2">
        <v>44893</v>
      </c>
      <c r="C1764" s="1" t="s">
        <v>6667</v>
      </c>
      <c r="D1764" s="1" t="s">
        <v>54</v>
      </c>
      <c r="E1764">
        <v>2022</v>
      </c>
      <c r="F1764" s="1" t="s">
        <v>1344</v>
      </c>
      <c r="G1764" s="1" t="s">
        <v>1345</v>
      </c>
      <c r="H1764" s="1" t="s">
        <v>1513</v>
      </c>
      <c r="I1764" s="1" t="s">
        <v>4580</v>
      </c>
      <c r="J1764" s="1" t="s">
        <v>20</v>
      </c>
      <c r="K1764" s="3">
        <v>25.11</v>
      </c>
      <c r="L1764">
        <v>2</v>
      </c>
      <c r="M1764" s="3">
        <v>50.22</v>
      </c>
      <c r="N1764" s="1" t="s">
        <v>21</v>
      </c>
      <c r="O1764" s="1" t="s">
        <v>80</v>
      </c>
    </row>
    <row r="1765" spans="1:15" x14ac:dyDescent="0.3">
      <c r="A1765" s="1" t="s">
        <v>5031</v>
      </c>
      <c r="B1765" s="2">
        <v>45505</v>
      </c>
      <c r="C1765" s="1" t="s">
        <v>6672</v>
      </c>
      <c r="D1765" s="1" t="s">
        <v>90</v>
      </c>
      <c r="E1765">
        <v>2024</v>
      </c>
      <c r="F1765" s="1" t="s">
        <v>921</v>
      </c>
      <c r="G1765" s="1" t="s">
        <v>922</v>
      </c>
      <c r="H1765" s="1" t="s">
        <v>2356</v>
      </c>
      <c r="I1765" s="1" t="s">
        <v>2547</v>
      </c>
      <c r="J1765" s="1" t="s">
        <v>20</v>
      </c>
      <c r="K1765" s="3">
        <v>24.07</v>
      </c>
      <c r="L1765">
        <v>4</v>
      </c>
      <c r="M1765" s="3">
        <v>96.28</v>
      </c>
      <c r="N1765" s="1" t="s">
        <v>6669</v>
      </c>
      <c r="O1765" s="1" t="s">
        <v>30</v>
      </c>
    </row>
    <row r="1766" spans="1:15" x14ac:dyDescent="0.3">
      <c r="A1766" s="1" t="s">
        <v>5032</v>
      </c>
      <c r="B1766" s="2">
        <v>45396</v>
      </c>
      <c r="C1766" s="1" t="s">
        <v>6666</v>
      </c>
      <c r="D1766" s="1" t="s">
        <v>82</v>
      </c>
      <c r="E1766">
        <v>2024</v>
      </c>
      <c r="F1766" s="1" t="s">
        <v>5033</v>
      </c>
      <c r="G1766" s="1" t="s">
        <v>5034</v>
      </c>
      <c r="H1766" s="1" t="s">
        <v>2229</v>
      </c>
      <c r="I1766" s="1" t="s">
        <v>3050</v>
      </c>
      <c r="J1766" s="1" t="s">
        <v>70</v>
      </c>
      <c r="K1766" s="3">
        <v>54.35</v>
      </c>
      <c r="L1766">
        <v>5</v>
      </c>
      <c r="M1766" s="3">
        <v>271.75</v>
      </c>
      <c r="N1766" s="1" t="s">
        <v>29</v>
      </c>
      <c r="O1766" s="1" t="s">
        <v>37</v>
      </c>
    </row>
    <row r="1767" spans="1:15" x14ac:dyDescent="0.3">
      <c r="A1767" s="1" t="s">
        <v>5035</v>
      </c>
      <c r="B1767" s="2">
        <v>45191</v>
      </c>
      <c r="C1767" s="1" t="s">
        <v>6668</v>
      </c>
      <c r="D1767" s="1" t="s">
        <v>60</v>
      </c>
      <c r="E1767">
        <v>2023</v>
      </c>
      <c r="F1767" s="1" t="s">
        <v>2372</v>
      </c>
      <c r="G1767" s="1" t="s">
        <v>4861</v>
      </c>
      <c r="H1767" s="1" t="s">
        <v>3079</v>
      </c>
      <c r="I1767" s="1" t="s">
        <v>5036</v>
      </c>
      <c r="J1767" s="1" t="s">
        <v>51</v>
      </c>
      <c r="K1767" s="3">
        <v>38.549999999999997</v>
      </c>
      <c r="L1767">
        <v>4</v>
      </c>
      <c r="M1767" s="3">
        <v>154.19999999999999</v>
      </c>
      <c r="N1767" s="1" t="s">
        <v>88</v>
      </c>
      <c r="O1767" s="1" t="s">
        <v>52</v>
      </c>
    </row>
    <row r="1768" spans="1:15" x14ac:dyDescent="0.3">
      <c r="A1768" s="1" t="s">
        <v>5037</v>
      </c>
      <c r="B1768" s="2">
        <v>45183</v>
      </c>
      <c r="C1768" s="1" t="s">
        <v>6672</v>
      </c>
      <c r="D1768" s="1" t="s">
        <v>60</v>
      </c>
      <c r="E1768">
        <v>2023</v>
      </c>
      <c r="F1768" s="1" t="s">
        <v>2099</v>
      </c>
      <c r="G1768" s="1" t="s">
        <v>4835</v>
      </c>
      <c r="H1768" s="1" t="s">
        <v>63</v>
      </c>
      <c r="I1768" s="1" t="s">
        <v>2475</v>
      </c>
      <c r="J1768" s="1" t="s">
        <v>70</v>
      </c>
      <c r="K1768" s="3">
        <v>5.66</v>
      </c>
      <c r="L1768">
        <v>1</v>
      </c>
      <c r="M1768" s="3">
        <v>5.66</v>
      </c>
      <c r="N1768" s="1" t="s">
        <v>6669</v>
      </c>
      <c r="O1768" s="1" t="s">
        <v>44</v>
      </c>
    </row>
    <row r="1769" spans="1:15" x14ac:dyDescent="0.3">
      <c r="A1769" s="1" t="s">
        <v>5038</v>
      </c>
      <c r="B1769" s="2">
        <v>45548</v>
      </c>
      <c r="C1769" s="1" t="s">
        <v>6668</v>
      </c>
      <c r="D1769" s="1" t="s">
        <v>60</v>
      </c>
      <c r="E1769">
        <v>2024</v>
      </c>
      <c r="F1769" s="1" t="s">
        <v>2277</v>
      </c>
      <c r="G1769" s="1" t="s">
        <v>5039</v>
      </c>
      <c r="H1769" s="1" t="s">
        <v>2424</v>
      </c>
      <c r="I1769" s="1" t="s">
        <v>5040</v>
      </c>
      <c r="J1769" s="1" t="s">
        <v>51</v>
      </c>
      <c r="K1769" s="3">
        <v>16.29</v>
      </c>
      <c r="L1769">
        <v>5</v>
      </c>
      <c r="M1769" s="3">
        <v>81.45</v>
      </c>
      <c r="N1769" s="1" t="s">
        <v>21</v>
      </c>
      <c r="O1769" s="1" t="s">
        <v>22</v>
      </c>
    </row>
    <row r="1770" spans="1:15" x14ac:dyDescent="0.3">
      <c r="A1770" s="1" t="s">
        <v>5041</v>
      </c>
      <c r="B1770" s="2">
        <v>45645</v>
      </c>
      <c r="C1770" s="1" t="s">
        <v>6672</v>
      </c>
      <c r="D1770" s="1" t="s">
        <v>107</v>
      </c>
      <c r="E1770">
        <v>2024</v>
      </c>
      <c r="F1770" s="1" t="s">
        <v>2353</v>
      </c>
      <c r="G1770" s="1" t="s">
        <v>2354</v>
      </c>
      <c r="H1770" s="1" t="s">
        <v>4346</v>
      </c>
      <c r="I1770" s="1" t="s">
        <v>5042</v>
      </c>
      <c r="J1770" s="1" t="s">
        <v>87</v>
      </c>
      <c r="K1770" s="3">
        <v>12.99</v>
      </c>
      <c r="L1770">
        <v>5</v>
      </c>
      <c r="M1770" s="3">
        <v>64.95</v>
      </c>
      <c r="N1770" s="1" t="s">
        <v>6669</v>
      </c>
      <c r="O1770" s="1" t="s">
        <v>37</v>
      </c>
    </row>
    <row r="1771" spans="1:15" x14ac:dyDescent="0.3">
      <c r="A1771" s="1" t="s">
        <v>5043</v>
      </c>
      <c r="B1771" s="2">
        <v>44961</v>
      </c>
      <c r="C1771" s="1" t="s">
        <v>6673</v>
      </c>
      <c r="D1771" s="1" t="s">
        <v>39</v>
      </c>
      <c r="E1771">
        <v>2023</v>
      </c>
      <c r="F1771" s="1" t="s">
        <v>3417</v>
      </c>
      <c r="G1771" s="1" t="s">
        <v>3418</v>
      </c>
      <c r="H1771" s="1" t="s">
        <v>3597</v>
      </c>
      <c r="I1771" s="1" t="s">
        <v>3598</v>
      </c>
      <c r="J1771" s="1" t="s">
        <v>70</v>
      </c>
      <c r="K1771" s="3">
        <v>41.7</v>
      </c>
      <c r="L1771">
        <v>4</v>
      </c>
      <c r="M1771" s="3">
        <v>166.8</v>
      </c>
      <c r="N1771" s="1" t="s">
        <v>6669</v>
      </c>
      <c r="O1771" s="1" t="s">
        <v>30</v>
      </c>
    </row>
    <row r="1772" spans="1:15" x14ac:dyDescent="0.3">
      <c r="A1772" s="1" t="s">
        <v>5044</v>
      </c>
      <c r="B1772" s="2">
        <v>45884</v>
      </c>
      <c r="C1772" s="1" t="s">
        <v>6668</v>
      </c>
      <c r="D1772" s="1" t="s">
        <v>90</v>
      </c>
      <c r="E1772">
        <v>2025</v>
      </c>
      <c r="F1772" s="1" t="s">
        <v>4316</v>
      </c>
      <c r="G1772" s="1" t="s">
        <v>4317</v>
      </c>
      <c r="H1772" s="1" t="s">
        <v>932</v>
      </c>
      <c r="I1772" s="1" t="s">
        <v>2998</v>
      </c>
      <c r="J1772" s="1" t="s">
        <v>20</v>
      </c>
      <c r="K1772" s="3">
        <v>48.8</v>
      </c>
      <c r="L1772">
        <v>3</v>
      </c>
      <c r="M1772" s="3">
        <v>146.4</v>
      </c>
      <c r="N1772" s="1" t="s">
        <v>6669</v>
      </c>
      <c r="O1772" s="1" t="s">
        <v>80</v>
      </c>
    </row>
    <row r="1773" spans="1:15" x14ac:dyDescent="0.3">
      <c r="A1773" s="1" t="s">
        <v>5045</v>
      </c>
      <c r="B1773" s="2">
        <v>45442</v>
      </c>
      <c r="C1773" s="1" t="s">
        <v>6672</v>
      </c>
      <c r="D1773" s="1" t="s">
        <v>46</v>
      </c>
      <c r="E1773">
        <v>2024</v>
      </c>
      <c r="F1773" s="1" t="s">
        <v>4663</v>
      </c>
      <c r="G1773" s="1" t="s">
        <v>4664</v>
      </c>
      <c r="H1773" s="1" t="s">
        <v>3221</v>
      </c>
      <c r="I1773" s="1" t="s">
        <v>3222</v>
      </c>
      <c r="J1773" s="1" t="s">
        <v>87</v>
      </c>
      <c r="K1773" s="3">
        <v>40.89</v>
      </c>
      <c r="L1773">
        <v>2</v>
      </c>
      <c r="M1773" s="3">
        <v>81.78</v>
      </c>
      <c r="N1773" s="1" t="s">
        <v>6669</v>
      </c>
      <c r="O1773" s="1" t="s">
        <v>44</v>
      </c>
    </row>
    <row r="1774" spans="1:15" x14ac:dyDescent="0.3">
      <c r="A1774" s="1" t="s">
        <v>5046</v>
      </c>
      <c r="B1774" s="2">
        <v>45730</v>
      </c>
      <c r="C1774" s="1" t="s">
        <v>6668</v>
      </c>
      <c r="D1774" s="1" t="s">
        <v>15</v>
      </c>
      <c r="E1774">
        <v>2025</v>
      </c>
      <c r="F1774" s="1" t="s">
        <v>118</v>
      </c>
      <c r="G1774" s="1" t="s">
        <v>2431</v>
      </c>
      <c r="H1774" s="1" t="s">
        <v>1497</v>
      </c>
      <c r="I1774" s="1" t="s">
        <v>2341</v>
      </c>
      <c r="J1774" s="1" t="s">
        <v>70</v>
      </c>
      <c r="K1774" s="3">
        <v>44.46</v>
      </c>
      <c r="L1774">
        <v>1</v>
      </c>
      <c r="M1774" s="3">
        <v>44.46</v>
      </c>
      <c r="N1774" s="1" t="s">
        <v>6669</v>
      </c>
      <c r="O1774" s="1" t="s">
        <v>22</v>
      </c>
    </row>
    <row r="1775" spans="1:15" x14ac:dyDescent="0.3">
      <c r="A1775" s="1" t="s">
        <v>5047</v>
      </c>
      <c r="B1775" s="2">
        <v>45434</v>
      </c>
      <c r="C1775" s="1" t="s">
        <v>6670</v>
      </c>
      <c r="D1775" s="1" t="s">
        <v>46</v>
      </c>
      <c r="E1775">
        <v>2024</v>
      </c>
      <c r="F1775" s="1" t="s">
        <v>2615</v>
      </c>
      <c r="G1775" s="1" t="s">
        <v>2616</v>
      </c>
      <c r="H1775" s="1" t="s">
        <v>1856</v>
      </c>
      <c r="I1775" s="1" t="s">
        <v>1857</v>
      </c>
      <c r="J1775" s="1" t="s">
        <v>20</v>
      </c>
      <c r="K1775" s="3">
        <v>9.31</v>
      </c>
      <c r="L1775">
        <v>4</v>
      </c>
      <c r="M1775" s="3">
        <v>37.24</v>
      </c>
      <c r="N1775" s="1" t="s">
        <v>88</v>
      </c>
      <c r="O1775" s="1" t="s">
        <v>37</v>
      </c>
    </row>
    <row r="1776" spans="1:15" x14ac:dyDescent="0.3">
      <c r="A1776" s="1" t="s">
        <v>5048</v>
      </c>
      <c r="B1776" s="2">
        <v>45510</v>
      </c>
      <c r="C1776" s="1" t="s">
        <v>6671</v>
      </c>
      <c r="D1776" s="1" t="s">
        <v>90</v>
      </c>
      <c r="E1776">
        <v>2024</v>
      </c>
      <c r="F1776" s="1" t="s">
        <v>4185</v>
      </c>
      <c r="G1776" s="1" t="s">
        <v>4186</v>
      </c>
      <c r="H1776" s="1" t="s">
        <v>1350</v>
      </c>
      <c r="I1776" s="1" t="s">
        <v>1351</v>
      </c>
      <c r="J1776" s="1" t="s">
        <v>87</v>
      </c>
      <c r="K1776" s="3">
        <v>32</v>
      </c>
      <c r="L1776">
        <v>3</v>
      </c>
      <c r="M1776" s="3">
        <v>96</v>
      </c>
      <c r="N1776" s="1" t="s">
        <v>29</v>
      </c>
      <c r="O1776" s="1" t="s">
        <v>44</v>
      </c>
    </row>
    <row r="1777" spans="1:15" x14ac:dyDescent="0.3">
      <c r="A1777" s="1" t="s">
        <v>5049</v>
      </c>
      <c r="B1777" s="2">
        <v>45360</v>
      </c>
      <c r="C1777" s="1" t="s">
        <v>6673</v>
      </c>
      <c r="D1777" s="1" t="s">
        <v>15</v>
      </c>
      <c r="E1777">
        <v>2024</v>
      </c>
      <c r="F1777" s="1" t="s">
        <v>55</v>
      </c>
      <c r="G1777" s="1" t="s">
        <v>56</v>
      </c>
      <c r="H1777" s="1" t="s">
        <v>3620</v>
      </c>
      <c r="I1777" s="1" t="s">
        <v>3621</v>
      </c>
      <c r="J1777" s="1" t="s">
        <v>70</v>
      </c>
      <c r="K1777" s="3">
        <v>13.86</v>
      </c>
      <c r="L1777">
        <v>2</v>
      </c>
      <c r="M1777" s="3">
        <v>27.72</v>
      </c>
      <c r="N1777" s="1" t="s">
        <v>29</v>
      </c>
      <c r="O1777" s="1" t="s">
        <v>22</v>
      </c>
    </row>
    <row r="1778" spans="1:15" x14ac:dyDescent="0.3">
      <c r="A1778" s="1" t="s">
        <v>5050</v>
      </c>
      <c r="B1778" s="2">
        <v>45866</v>
      </c>
      <c r="C1778" s="1" t="s">
        <v>6667</v>
      </c>
      <c r="D1778" s="1" t="s">
        <v>32</v>
      </c>
      <c r="E1778">
        <v>2025</v>
      </c>
      <c r="F1778" s="1" t="s">
        <v>1746</v>
      </c>
      <c r="G1778" s="1" t="s">
        <v>5051</v>
      </c>
      <c r="H1778" s="1" t="s">
        <v>4527</v>
      </c>
      <c r="I1778" s="1" t="s">
        <v>4763</v>
      </c>
      <c r="J1778" s="1" t="s">
        <v>70</v>
      </c>
      <c r="K1778" s="3">
        <v>23.63</v>
      </c>
      <c r="L1778">
        <v>5</v>
      </c>
      <c r="M1778" s="3">
        <v>118.15</v>
      </c>
      <c r="N1778" s="1" t="s">
        <v>21</v>
      </c>
      <c r="O1778" s="1" t="s">
        <v>44</v>
      </c>
    </row>
    <row r="1779" spans="1:15" x14ac:dyDescent="0.3">
      <c r="A1779" s="1" t="s">
        <v>5052</v>
      </c>
      <c r="B1779" s="2">
        <v>45523</v>
      </c>
      <c r="C1779" s="1" t="s">
        <v>6667</v>
      </c>
      <c r="D1779" s="1" t="s">
        <v>90</v>
      </c>
      <c r="E1779">
        <v>2024</v>
      </c>
      <c r="F1779" s="1" t="s">
        <v>2710</v>
      </c>
      <c r="G1779" s="1" t="s">
        <v>5053</v>
      </c>
      <c r="H1779" s="1" t="s">
        <v>2003</v>
      </c>
      <c r="I1779" s="1" t="s">
        <v>2004</v>
      </c>
      <c r="J1779" s="1" t="s">
        <v>51</v>
      </c>
      <c r="K1779" s="3">
        <v>48.59</v>
      </c>
      <c r="L1779">
        <v>1</v>
      </c>
      <c r="M1779" s="3">
        <v>48.59</v>
      </c>
      <c r="N1779" s="1" t="s">
        <v>88</v>
      </c>
      <c r="O1779" s="1" t="s">
        <v>44</v>
      </c>
    </row>
    <row r="1780" spans="1:15" x14ac:dyDescent="0.3">
      <c r="A1780" s="1" t="s">
        <v>5054</v>
      </c>
      <c r="B1780" s="2">
        <v>45137</v>
      </c>
      <c r="C1780" s="1" t="s">
        <v>6666</v>
      </c>
      <c r="D1780" s="1" t="s">
        <v>32</v>
      </c>
      <c r="E1780">
        <v>2023</v>
      </c>
      <c r="F1780" s="1" t="s">
        <v>1884</v>
      </c>
      <c r="G1780" s="1" t="s">
        <v>5055</v>
      </c>
      <c r="H1780" s="1" t="s">
        <v>4709</v>
      </c>
      <c r="I1780" s="1" t="s">
        <v>5056</v>
      </c>
      <c r="J1780" s="1" t="s">
        <v>20</v>
      </c>
      <c r="K1780" s="3">
        <v>29.37</v>
      </c>
      <c r="L1780">
        <v>1</v>
      </c>
      <c r="M1780" s="3">
        <v>29.37</v>
      </c>
      <c r="N1780" s="1" t="s">
        <v>29</v>
      </c>
      <c r="O1780" s="1" t="s">
        <v>44</v>
      </c>
    </row>
    <row r="1781" spans="1:15" x14ac:dyDescent="0.3">
      <c r="A1781" s="1" t="s">
        <v>5057</v>
      </c>
      <c r="B1781" s="2">
        <v>45118</v>
      </c>
      <c r="C1781" s="1" t="s">
        <v>6671</v>
      </c>
      <c r="D1781" s="1" t="s">
        <v>32</v>
      </c>
      <c r="E1781">
        <v>2023</v>
      </c>
      <c r="F1781" s="1" t="s">
        <v>396</v>
      </c>
      <c r="G1781" s="1" t="s">
        <v>397</v>
      </c>
      <c r="H1781" s="1" t="s">
        <v>176</v>
      </c>
      <c r="I1781" s="1" t="s">
        <v>3229</v>
      </c>
      <c r="J1781" s="1" t="s">
        <v>20</v>
      </c>
      <c r="K1781" s="3">
        <v>24.85</v>
      </c>
      <c r="L1781">
        <v>4</v>
      </c>
      <c r="M1781" s="3">
        <v>99.4</v>
      </c>
      <c r="N1781" s="1" t="s">
        <v>21</v>
      </c>
      <c r="O1781" s="1" t="s">
        <v>37</v>
      </c>
    </row>
    <row r="1782" spans="1:15" x14ac:dyDescent="0.3">
      <c r="A1782" s="1" t="s">
        <v>5058</v>
      </c>
      <c r="B1782" s="2">
        <v>45553</v>
      </c>
      <c r="C1782" s="1" t="s">
        <v>6670</v>
      </c>
      <c r="D1782" s="1" t="s">
        <v>60</v>
      </c>
      <c r="E1782">
        <v>2024</v>
      </c>
      <c r="F1782" s="1" t="s">
        <v>326</v>
      </c>
      <c r="G1782" s="1" t="s">
        <v>327</v>
      </c>
      <c r="H1782" s="1" t="s">
        <v>5059</v>
      </c>
      <c r="I1782" s="1" t="s">
        <v>5060</v>
      </c>
      <c r="J1782" s="1" t="s">
        <v>51</v>
      </c>
      <c r="K1782" s="3">
        <v>45.99</v>
      </c>
      <c r="L1782">
        <v>1</v>
      </c>
      <c r="M1782" s="3">
        <v>45.99</v>
      </c>
      <c r="N1782" s="1" t="s">
        <v>29</v>
      </c>
      <c r="O1782" s="1" t="s">
        <v>52</v>
      </c>
    </row>
    <row r="1783" spans="1:15" x14ac:dyDescent="0.3">
      <c r="A1783" s="1" t="s">
        <v>5061</v>
      </c>
      <c r="B1783" s="2">
        <v>45682</v>
      </c>
      <c r="C1783" s="1" t="s">
        <v>6673</v>
      </c>
      <c r="D1783" s="1" t="s">
        <v>210</v>
      </c>
      <c r="E1783">
        <v>2025</v>
      </c>
      <c r="F1783" s="1" t="s">
        <v>47</v>
      </c>
      <c r="G1783" s="1" t="s">
        <v>72</v>
      </c>
      <c r="H1783" s="1" t="s">
        <v>678</v>
      </c>
      <c r="I1783" s="1" t="s">
        <v>1237</v>
      </c>
      <c r="J1783" s="1" t="s">
        <v>51</v>
      </c>
      <c r="K1783" s="3">
        <v>17.559999999999999</v>
      </c>
      <c r="L1783">
        <v>4</v>
      </c>
      <c r="M1783" s="3">
        <v>70.239999999999995</v>
      </c>
      <c r="N1783" s="1" t="s">
        <v>21</v>
      </c>
      <c r="O1783" s="1" t="s">
        <v>44</v>
      </c>
    </row>
    <row r="1784" spans="1:15" x14ac:dyDescent="0.3">
      <c r="A1784" s="1" t="s">
        <v>5062</v>
      </c>
      <c r="B1784" s="2">
        <v>45823</v>
      </c>
      <c r="C1784" s="1" t="s">
        <v>6666</v>
      </c>
      <c r="D1784" s="1" t="s">
        <v>24</v>
      </c>
      <c r="E1784">
        <v>2025</v>
      </c>
      <c r="F1784" s="1" t="s">
        <v>686</v>
      </c>
      <c r="G1784" s="1" t="s">
        <v>4639</v>
      </c>
      <c r="H1784" s="1" t="s">
        <v>2493</v>
      </c>
      <c r="I1784" s="1" t="s">
        <v>2494</v>
      </c>
      <c r="J1784" s="1" t="s">
        <v>70</v>
      </c>
      <c r="K1784" s="3">
        <v>29.07</v>
      </c>
      <c r="L1784">
        <v>5</v>
      </c>
      <c r="M1784" s="3">
        <v>145.35</v>
      </c>
      <c r="N1784" s="1" t="s">
        <v>21</v>
      </c>
      <c r="O1784" s="1" t="s">
        <v>95</v>
      </c>
    </row>
    <row r="1785" spans="1:15" x14ac:dyDescent="0.3">
      <c r="A1785" s="1" t="s">
        <v>5063</v>
      </c>
      <c r="B1785" s="2">
        <v>45563</v>
      </c>
      <c r="C1785" s="1" t="s">
        <v>6673</v>
      </c>
      <c r="D1785" s="1" t="s">
        <v>60</v>
      </c>
      <c r="E1785">
        <v>2024</v>
      </c>
      <c r="F1785" s="1" t="s">
        <v>340</v>
      </c>
      <c r="G1785" s="1" t="s">
        <v>341</v>
      </c>
      <c r="H1785" s="1" t="s">
        <v>2252</v>
      </c>
      <c r="I1785" s="1" t="s">
        <v>2253</v>
      </c>
      <c r="J1785" s="1" t="s">
        <v>51</v>
      </c>
      <c r="K1785" s="3">
        <v>28.26</v>
      </c>
      <c r="L1785">
        <v>5</v>
      </c>
      <c r="M1785" s="3">
        <v>141.30000000000001</v>
      </c>
      <c r="N1785" s="1" t="s">
        <v>29</v>
      </c>
      <c r="O1785" s="1" t="s">
        <v>22</v>
      </c>
    </row>
    <row r="1786" spans="1:15" x14ac:dyDescent="0.3">
      <c r="A1786" s="1" t="s">
        <v>5064</v>
      </c>
      <c r="B1786" s="2">
        <v>45888</v>
      </c>
      <c r="C1786" s="1" t="s">
        <v>6671</v>
      </c>
      <c r="D1786" s="1" t="s">
        <v>90</v>
      </c>
      <c r="E1786">
        <v>2025</v>
      </c>
      <c r="F1786" s="1" t="s">
        <v>1095</v>
      </c>
      <c r="G1786" s="1" t="s">
        <v>1096</v>
      </c>
      <c r="H1786" s="1" t="s">
        <v>4583</v>
      </c>
      <c r="I1786" s="1" t="s">
        <v>4584</v>
      </c>
      <c r="J1786" s="1" t="s">
        <v>51</v>
      </c>
      <c r="K1786" s="3">
        <v>33.17</v>
      </c>
      <c r="L1786">
        <v>2</v>
      </c>
      <c r="M1786" s="3">
        <v>66.34</v>
      </c>
      <c r="N1786" s="1" t="s">
        <v>21</v>
      </c>
      <c r="O1786" s="1" t="s">
        <v>37</v>
      </c>
    </row>
    <row r="1787" spans="1:15" x14ac:dyDescent="0.3">
      <c r="A1787" s="1" t="s">
        <v>5065</v>
      </c>
      <c r="B1787" s="2">
        <v>45283</v>
      </c>
      <c r="C1787" s="1" t="s">
        <v>6673</v>
      </c>
      <c r="D1787" s="1" t="s">
        <v>107</v>
      </c>
      <c r="E1787">
        <v>2023</v>
      </c>
      <c r="F1787" s="1" t="s">
        <v>1733</v>
      </c>
      <c r="G1787" s="1" t="s">
        <v>1734</v>
      </c>
      <c r="H1787" s="1" t="s">
        <v>297</v>
      </c>
      <c r="I1787" s="1" t="s">
        <v>298</v>
      </c>
      <c r="J1787" s="1" t="s">
        <v>20</v>
      </c>
      <c r="K1787" s="3">
        <v>41.9</v>
      </c>
      <c r="L1787">
        <v>1</v>
      </c>
      <c r="M1787" s="3">
        <v>41.9</v>
      </c>
      <c r="N1787" s="1" t="s">
        <v>29</v>
      </c>
      <c r="O1787" s="1" t="s">
        <v>22</v>
      </c>
    </row>
    <row r="1788" spans="1:15" x14ac:dyDescent="0.3">
      <c r="A1788" s="1" t="s">
        <v>5066</v>
      </c>
      <c r="B1788" s="2">
        <v>45242</v>
      </c>
      <c r="C1788" s="1" t="s">
        <v>6666</v>
      </c>
      <c r="D1788" s="1" t="s">
        <v>54</v>
      </c>
      <c r="E1788">
        <v>2023</v>
      </c>
      <c r="F1788" s="1" t="s">
        <v>4023</v>
      </c>
      <c r="G1788" s="1" t="s">
        <v>4024</v>
      </c>
      <c r="H1788" s="1" t="s">
        <v>487</v>
      </c>
      <c r="I1788" s="1" t="s">
        <v>2951</v>
      </c>
      <c r="J1788" s="1" t="s">
        <v>70</v>
      </c>
      <c r="K1788" s="3">
        <v>30.43</v>
      </c>
      <c r="L1788">
        <v>5</v>
      </c>
      <c r="M1788" s="3">
        <v>152.15</v>
      </c>
      <c r="N1788" s="1" t="s">
        <v>6669</v>
      </c>
      <c r="O1788" s="1" t="s">
        <v>44</v>
      </c>
    </row>
    <row r="1789" spans="1:15" x14ac:dyDescent="0.3">
      <c r="A1789" s="1" t="s">
        <v>5067</v>
      </c>
      <c r="B1789" s="2">
        <v>45337</v>
      </c>
      <c r="C1789" s="1" t="s">
        <v>6672</v>
      </c>
      <c r="D1789" s="1" t="s">
        <v>39</v>
      </c>
      <c r="E1789">
        <v>2024</v>
      </c>
      <c r="F1789" s="1" t="s">
        <v>1719</v>
      </c>
      <c r="G1789" s="1" t="s">
        <v>1720</v>
      </c>
      <c r="H1789" s="1" t="s">
        <v>1953</v>
      </c>
      <c r="I1789" s="1" t="s">
        <v>5068</v>
      </c>
      <c r="J1789" s="1" t="s">
        <v>87</v>
      </c>
      <c r="K1789" s="3">
        <v>23.35</v>
      </c>
      <c r="L1789">
        <v>1</v>
      </c>
      <c r="M1789" s="3">
        <v>23.35</v>
      </c>
      <c r="N1789" s="1" t="s">
        <v>6669</v>
      </c>
      <c r="O1789" s="1" t="s">
        <v>22</v>
      </c>
    </row>
    <row r="1790" spans="1:15" x14ac:dyDescent="0.3">
      <c r="A1790" s="1" t="s">
        <v>5069</v>
      </c>
      <c r="B1790" s="2">
        <v>44972</v>
      </c>
      <c r="C1790" s="1" t="s">
        <v>6670</v>
      </c>
      <c r="D1790" s="1" t="s">
        <v>39</v>
      </c>
      <c r="E1790">
        <v>2023</v>
      </c>
      <c r="F1790" s="1" t="s">
        <v>1434</v>
      </c>
      <c r="G1790" s="1" t="s">
        <v>5070</v>
      </c>
      <c r="H1790" s="1" t="s">
        <v>1007</v>
      </c>
      <c r="I1790" s="1" t="s">
        <v>1170</v>
      </c>
      <c r="J1790" s="1" t="s">
        <v>70</v>
      </c>
      <c r="K1790" s="3">
        <v>33.5</v>
      </c>
      <c r="L1790">
        <v>2</v>
      </c>
      <c r="M1790" s="3">
        <v>67</v>
      </c>
      <c r="N1790" s="1" t="s">
        <v>88</v>
      </c>
      <c r="O1790" s="1" t="s">
        <v>37</v>
      </c>
    </row>
    <row r="1791" spans="1:15" x14ac:dyDescent="0.3">
      <c r="A1791" s="1" t="s">
        <v>5071</v>
      </c>
      <c r="B1791" s="2">
        <v>45445</v>
      </c>
      <c r="C1791" s="1" t="s">
        <v>6666</v>
      </c>
      <c r="D1791" s="1" t="s">
        <v>24</v>
      </c>
      <c r="E1791">
        <v>2024</v>
      </c>
      <c r="F1791" s="1" t="s">
        <v>245</v>
      </c>
      <c r="G1791" s="1" t="s">
        <v>1534</v>
      </c>
      <c r="H1791" s="1" t="s">
        <v>2079</v>
      </c>
      <c r="I1791" s="1" t="s">
        <v>4556</v>
      </c>
      <c r="J1791" s="1" t="s">
        <v>51</v>
      </c>
      <c r="K1791" s="3">
        <v>15.36</v>
      </c>
      <c r="L1791">
        <v>2</v>
      </c>
      <c r="M1791" s="3">
        <v>30.72</v>
      </c>
      <c r="N1791" s="1" t="s">
        <v>21</v>
      </c>
      <c r="O1791" s="1" t="s">
        <v>22</v>
      </c>
    </row>
    <row r="1792" spans="1:15" x14ac:dyDescent="0.3">
      <c r="A1792" s="1" t="s">
        <v>5072</v>
      </c>
      <c r="B1792" s="2">
        <v>45490</v>
      </c>
      <c r="C1792" s="1" t="s">
        <v>6670</v>
      </c>
      <c r="D1792" s="1" t="s">
        <v>32</v>
      </c>
      <c r="E1792">
        <v>2024</v>
      </c>
      <c r="F1792" s="1" t="s">
        <v>5073</v>
      </c>
      <c r="G1792" s="1" t="s">
        <v>5074</v>
      </c>
      <c r="H1792" s="1" t="s">
        <v>950</v>
      </c>
      <c r="I1792" s="1" t="s">
        <v>4931</v>
      </c>
      <c r="J1792" s="1" t="s">
        <v>70</v>
      </c>
      <c r="K1792" s="3">
        <v>27.18</v>
      </c>
      <c r="L1792">
        <v>5</v>
      </c>
      <c r="M1792" s="3">
        <v>135.9</v>
      </c>
      <c r="N1792" s="1" t="s">
        <v>21</v>
      </c>
      <c r="O1792" s="1" t="s">
        <v>30</v>
      </c>
    </row>
    <row r="1793" spans="1:15" x14ac:dyDescent="0.3">
      <c r="A1793" s="1" t="s">
        <v>5075</v>
      </c>
      <c r="B1793" s="2">
        <v>45461</v>
      </c>
      <c r="C1793" s="1" t="s">
        <v>6671</v>
      </c>
      <c r="D1793" s="1" t="s">
        <v>24</v>
      </c>
      <c r="E1793">
        <v>2024</v>
      </c>
      <c r="F1793" s="1" t="s">
        <v>1188</v>
      </c>
      <c r="G1793" s="1" t="s">
        <v>1189</v>
      </c>
      <c r="H1793" s="1" t="s">
        <v>1748</v>
      </c>
      <c r="I1793" s="1" t="s">
        <v>5076</v>
      </c>
      <c r="J1793" s="1" t="s">
        <v>87</v>
      </c>
      <c r="K1793" s="3">
        <v>21.73</v>
      </c>
      <c r="L1793">
        <v>5</v>
      </c>
      <c r="M1793" s="3">
        <v>108.65</v>
      </c>
      <c r="N1793" s="1" t="s">
        <v>6669</v>
      </c>
      <c r="O1793" s="1" t="s">
        <v>22</v>
      </c>
    </row>
    <row r="1794" spans="1:15" x14ac:dyDescent="0.3">
      <c r="A1794" s="1" t="s">
        <v>5077</v>
      </c>
      <c r="B1794" s="2">
        <v>45801</v>
      </c>
      <c r="C1794" s="1" t="s">
        <v>6673</v>
      </c>
      <c r="D1794" s="1" t="s">
        <v>46</v>
      </c>
      <c r="E1794">
        <v>2025</v>
      </c>
      <c r="F1794" s="1" t="s">
        <v>2875</v>
      </c>
      <c r="G1794" s="1" t="s">
        <v>4791</v>
      </c>
      <c r="H1794" s="1" t="s">
        <v>2779</v>
      </c>
      <c r="I1794" s="1" t="s">
        <v>3514</v>
      </c>
      <c r="J1794" s="1" t="s">
        <v>87</v>
      </c>
      <c r="K1794" s="3">
        <v>13.6</v>
      </c>
      <c r="L1794">
        <v>1</v>
      </c>
      <c r="M1794" s="3">
        <v>13.6</v>
      </c>
      <c r="N1794" s="1" t="s">
        <v>21</v>
      </c>
      <c r="O1794" s="1" t="s">
        <v>30</v>
      </c>
    </row>
    <row r="1795" spans="1:15" x14ac:dyDescent="0.3">
      <c r="A1795" s="1" t="s">
        <v>5078</v>
      </c>
      <c r="B1795" s="2">
        <v>45363</v>
      </c>
      <c r="C1795" s="1" t="s">
        <v>6671</v>
      </c>
      <c r="D1795" s="1" t="s">
        <v>15</v>
      </c>
      <c r="E1795">
        <v>2024</v>
      </c>
      <c r="F1795" s="1" t="s">
        <v>788</v>
      </c>
      <c r="G1795" s="1" t="s">
        <v>1660</v>
      </c>
      <c r="H1795" s="1" t="s">
        <v>1410</v>
      </c>
      <c r="I1795" s="1" t="s">
        <v>5079</v>
      </c>
      <c r="J1795" s="1" t="s">
        <v>20</v>
      </c>
      <c r="K1795" s="3">
        <v>48.66</v>
      </c>
      <c r="L1795">
        <v>1</v>
      </c>
      <c r="M1795" s="3">
        <v>48.66</v>
      </c>
      <c r="N1795" s="1" t="s">
        <v>6669</v>
      </c>
      <c r="O1795" s="1" t="s">
        <v>193</v>
      </c>
    </row>
    <row r="1796" spans="1:15" x14ac:dyDescent="0.3">
      <c r="A1796" s="1" t="s">
        <v>5080</v>
      </c>
      <c r="B1796" s="2">
        <v>45098</v>
      </c>
      <c r="C1796" s="1" t="s">
        <v>6670</v>
      </c>
      <c r="D1796" s="1" t="s">
        <v>24</v>
      </c>
      <c r="E1796">
        <v>2023</v>
      </c>
      <c r="F1796" s="1" t="s">
        <v>290</v>
      </c>
      <c r="G1796" s="1" t="s">
        <v>4742</v>
      </c>
      <c r="H1796" s="1" t="s">
        <v>3878</v>
      </c>
      <c r="I1796" s="1" t="s">
        <v>3879</v>
      </c>
      <c r="J1796" s="1" t="s">
        <v>20</v>
      </c>
      <c r="K1796" s="3">
        <v>16.38</v>
      </c>
      <c r="L1796">
        <v>5</v>
      </c>
      <c r="M1796" s="3">
        <v>81.900000000000006</v>
      </c>
      <c r="N1796" s="1" t="s">
        <v>21</v>
      </c>
      <c r="O1796" s="1" t="s">
        <v>44</v>
      </c>
    </row>
    <row r="1797" spans="1:15" x14ac:dyDescent="0.3">
      <c r="A1797" s="1" t="s">
        <v>5081</v>
      </c>
      <c r="B1797" s="2">
        <v>45244</v>
      </c>
      <c r="C1797" s="1" t="s">
        <v>6671</v>
      </c>
      <c r="D1797" s="1" t="s">
        <v>54</v>
      </c>
      <c r="E1797">
        <v>2023</v>
      </c>
      <c r="F1797" s="1" t="s">
        <v>1083</v>
      </c>
      <c r="G1797" s="1" t="s">
        <v>1084</v>
      </c>
      <c r="H1797" s="1" t="s">
        <v>645</v>
      </c>
      <c r="I1797" s="1" t="s">
        <v>4833</v>
      </c>
      <c r="J1797" s="1" t="s">
        <v>51</v>
      </c>
      <c r="K1797" s="3">
        <v>18.79</v>
      </c>
      <c r="L1797">
        <v>1</v>
      </c>
      <c r="M1797" s="3">
        <v>18.79</v>
      </c>
      <c r="N1797" s="1" t="s">
        <v>21</v>
      </c>
      <c r="O1797" s="1" t="s">
        <v>44</v>
      </c>
    </row>
    <row r="1798" spans="1:15" x14ac:dyDescent="0.3">
      <c r="A1798" s="1" t="s">
        <v>5082</v>
      </c>
      <c r="B1798" s="2">
        <v>44806</v>
      </c>
      <c r="C1798" s="1" t="s">
        <v>6668</v>
      </c>
      <c r="D1798" s="1" t="s">
        <v>60</v>
      </c>
      <c r="E1798">
        <v>2022</v>
      </c>
      <c r="F1798" s="1" t="s">
        <v>1078</v>
      </c>
      <c r="G1798" s="1" t="s">
        <v>1079</v>
      </c>
      <c r="H1798" s="1" t="s">
        <v>1806</v>
      </c>
      <c r="I1798" s="1" t="s">
        <v>1807</v>
      </c>
      <c r="J1798" s="1" t="s">
        <v>70</v>
      </c>
      <c r="K1798" s="3">
        <v>14.01</v>
      </c>
      <c r="L1798">
        <v>3</v>
      </c>
      <c r="M1798" s="3">
        <v>42.03</v>
      </c>
      <c r="N1798" s="1" t="s">
        <v>6669</v>
      </c>
      <c r="O1798" s="1" t="s">
        <v>22</v>
      </c>
    </row>
    <row r="1799" spans="1:15" x14ac:dyDescent="0.3">
      <c r="A1799" s="1" t="s">
        <v>5083</v>
      </c>
      <c r="B1799" s="2">
        <v>45227</v>
      </c>
      <c r="C1799" s="1" t="s">
        <v>6673</v>
      </c>
      <c r="D1799" s="1" t="s">
        <v>133</v>
      </c>
      <c r="E1799">
        <v>2023</v>
      </c>
      <c r="F1799" s="1" t="s">
        <v>5084</v>
      </c>
      <c r="G1799" s="1" t="s">
        <v>5085</v>
      </c>
      <c r="H1799" s="1" t="s">
        <v>1071</v>
      </c>
      <c r="I1799" s="1" t="s">
        <v>5086</v>
      </c>
      <c r="J1799" s="1" t="s">
        <v>87</v>
      </c>
      <c r="K1799" s="3">
        <v>16.149999999999999</v>
      </c>
      <c r="L1799">
        <v>2</v>
      </c>
      <c r="M1799" s="3">
        <v>32.299999999999997</v>
      </c>
      <c r="N1799" s="1" t="s">
        <v>88</v>
      </c>
      <c r="O1799" s="1" t="s">
        <v>52</v>
      </c>
    </row>
    <row r="1800" spans="1:15" x14ac:dyDescent="0.3">
      <c r="A1800" s="1" t="s">
        <v>5087</v>
      </c>
      <c r="B1800" s="2">
        <v>45273</v>
      </c>
      <c r="C1800" s="1" t="s">
        <v>6670</v>
      </c>
      <c r="D1800" s="1" t="s">
        <v>107</v>
      </c>
      <c r="E1800">
        <v>2023</v>
      </c>
      <c r="F1800" s="1" t="s">
        <v>3030</v>
      </c>
      <c r="G1800" s="1" t="s">
        <v>3031</v>
      </c>
      <c r="H1800" s="1" t="s">
        <v>345</v>
      </c>
      <c r="I1800" s="1" t="s">
        <v>346</v>
      </c>
      <c r="J1800" s="1" t="s">
        <v>20</v>
      </c>
      <c r="K1800" s="3">
        <v>38.200000000000003</v>
      </c>
      <c r="L1800">
        <v>3</v>
      </c>
      <c r="M1800" s="3">
        <v>114.6</v>
      </c>
      <c r="N1800" s="1" t="s">
        <v>6669</v>
      </c>
      <c r="O1800" s="1" t="s">
        <v>95</v>
      </c>
    </row>
    <row r="1801" spans="1:15" x14ac:dyDescent="0.3">
      <c r="A1801" s="1" t="s">
        <v>5088</v>
      </c>
      <c r="B1801" s="2">
        <v>45135</v>
      </c>
      <c r="C1801" s="1" t="s">
        <v>6668</v>
      </c>
      <c r="D1801" s="1" t="s">
        <v>32</v>
      </c>
      <c r="E1801">
        <v>2023</v>
      </c>
      <c r="F1801" s="1" t="s">
        <v>5089</v>
      </c>
      <c r="G1801" s="1" t="s">
        <v>5090</v>
      </c>
      <c r="H1801" s="1" t="s">
        <v>1806</v>
      </c>
      <c r="I1801" s="1" t="s">
        <v>5091</v>
      </c>
      <c r="J1801" s="1" t="s">
        <v>70</v>
      </c>
      <c r="K1801" s="3">
        <v>19.3</v>
      </c>
      <c r="L1801">
        <v>5</v>
      </c>
      <c r="M1801" s="3">
        <v>96.5</v>
      </c>
      <c r="N1801" s="1" t="s">
        <v>6669</v>
      </c>
      <c r="O1801" s="1" t="s">
        <v>193</v>
      </c>
    </row>
    <row r="1802" spans="1:15" x14ac:dyDescent="0.3">
      <c r="A1802" s="1" t="s">
        <v>5092</v>
      </c>
      <c r="B1802" s="2">
        <v>44931</v>
      </c>
      <c r="C1802" s="1" t="s">
        <v>6672</v>
      </c>
      <c r="D1802" s="1" t="s">
        <v>210</v>
      </c>
      <c r="E1802">
        <v>2023</v>
      </c>
      <c r="F1802" s="1" t="s">
        <v>859</v>
      </c>
      <c r="G1802" s="1" t="s">
        <v>860</v>
      </c>
      <c r="H1802" s="1" t="s">
        <v>3204</v>
      </c>
      <c r="I1802" s="1" t="s">
        <v>3205</v>
      </c>
      <c r="J1802" s="1" t="s">
        <v>20</v>
      </c>
      <c r="K1802" s="3">
        <v>21.31</v>
      </c>
      <c r="L1802">
        <v>1</v>
      </c>
      <c r="M1802" s="3">
        <v>21.31</v>
      </c>
      <c r="N1802" s="1" t="s">
        <v>29</v>
      </c>
      <c r="O1802" s="1" t="s">
        <v>30</v>
      </c>
    </row>
    <row r="1803" spans="1:15" x14ac:dyDescent="0.3">
      <c r="A1803" s="1" t="s">
        <v>5093</v>
      </c>
      <c r="B1803" s="2">
        <v>45237</v>
      </c>
      <c r="C1803" s="1" t="s">
        <v>6671</v>
      </c>
      <c r="D1803" s="1" t="s">
        <v>54</v>
      </c>
      <c r="E1803">
        <v>2023</v>
      </c>
      <c r="F1803" s="1" t="s">
        <v>854</v>
      </c>
      <c r="G1803" s="1" t="s">
        <v>855</v>
      </c>
      <c r="H1803" s="1" t="s">
        <v>950</v>
      </c>
      <c r="I1803" s="1" t="s">
        <v>4931</v>
      </c>
      <c r="J1803" s="1" t="s">
        <v>51</v>
      </c>
      <c r="K1803" s="3">
        <v>30.76</v>
      </c>
      <c r="L1803">
        <v>3</v>
      </c>
      <c r="M1803" s="3">
        <v>92.28</v>
      </c>
      <c r="N1803" s="1" t="s">
        <v>88</v>
      </c>
      <c r="O1803" s="1" t="s">
        <v>37</v>
      </c>
    </row>
    <row r="1804" spans="1:15" x14ac:dyDescent="0.3">
      <c r="A1804" s="1" t="s">
        <v>5094</v>
      </c>
      <c r="B1804" s="2">
        <v>45504</v>
      </c>
      <c r="C1804" s="1" t="s">
        <v>6670</v>
      </c>
      <c r="D1804" s="1" t="s">
        <v>32</v>
      </c>
      <c r="E1804">
        <v>2024</v>
      </c>
      <c r="F1804" s="1" t="s">
        <v>2848</v>
      </c>
      <c r="G1804" s="1" t="s">
        <v>2849</v>
      </c>
      <c r="H1804" s="1" t="s">
        <v>337</v>
      </c>
      <c r="I1804" s="1" t="s">
        <v>3969</v>
      </c>
      <c r="J1804" s="1" t="s">
        <v>87</v>
      </c>
      <c r="K1804" s="3">
        <v>39.19</v>
      </c>
      <c r="L1804">
        <v>2</v>
      </c>
      <c r="M1804" s="3">
        <v>78.38</v>
      </c>
      <c r="N1804" s="1" t="s">
        <v>21</v>
      </c>
      <c r="O1804" s="1" t="s">
        <v>37</v>
      </c>
    </row>
    <row r="1805" spans="1:15" x14ac:dyDescent="0.3">
      <c r="A1805" s="1" t="s">
        <v>5095</v>
      </c>
      <c r="B1805" s="2">
        <v>45444</v>
      </c>
      <c r="C1805" s="1" t="s">
        <v>6673</v>
      </c>
      <c r="D1805" s="1" t="s">
        <v>24</v>
      </c>
      <c r="E1805">
        <v>2024</v>
      </c>
      <c r="F1805" s="1" t="s">
        <v>2123</v>
      </c>
      <c r="G1805" s="1" t="s">
        <v>5096</v>
      </c>
      <c r="H1805" s="1" t="s">
        <v>2110</v>
      </c>
      <c r="I1805" s="1" t="s">
        <v>5097</v>
      </c>
      <c r="J1805" s="1" t="s">
        <v>87</v>
      </c>
      <c r="K1805" s="3">
        <v>6.01</v>
      </c>
      <c r="L1805">
        <v>2</v>
      </c>
      <c r="M1805" s="3">
        <v>12.02</v>
      </c>
      <c r="N1805" s="1" t="s">
        <v>6669</v>
      </c>
      <c r="O1805" s="1" t="s">
        <v>52</v>
      </c>
    </row>
    <row r="1806" spans="1:15" x14ac:dyDescent="0.3">
      <c r="A1806" s="1" t="s">
        <v>5099</v>
      </c>
      <c r="B1806" s="2">
        <v>45700</v>
      </c>
      <c r="C1806" s="1" t="s">
        <v>6670</v>
      </c>
      <c r="D1806" s="1" t="s">
        <v>39</v>
      </c>
      <c r="E1806">
        <v>2025</v>
      </c>
      <c r="F1806" s="1" t="s">
        <v>139</v>
      </c>
      <c r="G1806" s="1" t="s">
        <v>4489</v>
      </c>
      <c r="H1806" s="1" t="s">
        <v>416</v>
      </c>
      <c r="I1806" s="1" t="s">
        <v>3411</v>
      </c>
      <c r="J1806" s="1" t="s">
        <v>51</v>
      </c>
      <c r="K1806" s="3">
        <v>35.9</v>
      </c>
      <c r="L1806">
        <v>4</v>
      </c>
      <c r="M1806" s="3">
        <v>143.6</v>
      </c>
      <c r="N1806" s="1" t="s">
        <v>6669</v>
      </c>
      <c r="O1806" s="1" t="s">
        <v>95</v>
      </c>
    </row>
    <row r="1807" spans="1:15" x14ac:dyDescent="0.3">
      <c r="A1807" s="1" t="s">
        <v>5100</v>
      </c>
      <c r="B1807" s="2">
        <v>45236</v>
      </c>
      <c r="C1807" s="1" t="s">
        <v>6667</v>
      </c>
      <c r="D1807" s="1" t="s">
        <v>54</v>
      </c>
      <c r="E1807">
        <v>2023</v>
      </c>
      <c r="F1807" s="1" t="s">
        <v>2799</v>
      </c>
      <c r="G1807" s="1" t="s">
        <v>2800</v>
      </c>
      <c r="H1807" s="1" t="s">
        <v>3179</v>
      </c>
      <c r="I1807" s="1" t="s">
        <v>4406</v>
      </c>
      <c r="J1807" s="1" t="s">
        <v>70</v>
      </c>
      <c r="K1807" s="3">
        <v>31.1</v>
      </c>
      <c r="L1807">
        <v>4</v>
      </c>
      <c r="M1807" s="3">
        <v>124.4</v>
      </c>
      <c r="N1807" s="1" t="s">
        <v>21</v>
      </c>
      <c r="O1807" s="1" t="s">
        <v>30</v>
      </c>
    </row>
    <row r="1808" spans="1:15" x14ac:dyDescent="0.3">
      <c r="A1808" s="1" t="s">
        <v>5101</v>
      </c>
      <c r="B1808" s="2">
        <v>45311</v>
      </c>
      <c r="C1808" s="1" t="s">
        <v>6673</v>
      </c>
      <c r="D1808" s="1" t="s">
        <v>210</v>
      </c>
      <c r="E1808">
        <v>2024</v>
      </c>
      <c r="F1808" s="1" t="s">
        <v>1048</v>
      </c>
      <c r="G1808" s="1" t="s">
        <v>1049</v>
      </c>
      <c r="H1808" s="1" t="s">
        <v>5102</v>
      </c>
      <c r="I1808" s="1" t="s">
        <v>5103</v>
      </c>
      <c r="J1808" s="1" t="s">
        <v>87</v>
      </c>
      <c r="K1808" s="3">
        <v>17.3</v>
      </c>
      <c r="L1808">
        <v>1</v>
      </c>
      <c r="M1808" s="3">
        <v>17.3</v>
      </c>
      <c r="N1808" s="1" t="s">
        <v>21</v>
      </c>
      <c r="O1808" s="1" t="s">
        <v>193</v>
      </c>
    </row>
    <row r="1809" spans="1:15" x14ac:dyDescent="0.3">
      <c r="A1809" s="1" t="s">
        <v>5104</v>
      </c>
      <c r="B1809" s="2">
        <v>45171</v>
      </c>
      <c r="C1809" s="1" t="s">
        <v>6673</v>
      </c>
      <c r="D1809" s="1" t="s">
        <v>60</v>
      </c>
      <c r="E1809">
        <v>2023</v>
      </c>
      <c r="F1809" s="1" t="s">
        <v>3523</v>
      </c>
      <c r="G1809" s="1" t="s">
        <v>5004</v>
      </c>
      <c r="H1809" s="1" t="s">
        <v>1685</v>
      </c>
      <c r="I1809" s="1" t="s">
        <v>1686</v>
      </c>
      <c r="J1809" s="1" t="s">
        <v>87</v>
      </c>
      <c r="K1809" s="3">
        <v>18</v>
      </c>
      <c r="L1809">
        <v>1</v>
      </c>
      <c r="M1809" s="3">
        <v>18</v>
      </c>
      <c r="N1809" s="1" t="s">
        <v>21</v>
      </c>
      <c r="O1809" s="1" t="s">
        <v>193</v>
      </c>
    </row>
    <row r="1810" spans="1:15" x14ac:dyDescent="0.3">
      <c r="A1810" s="1" t="s">
        <v>5105</v>
      </c>
      <c r="B1810" s="2">
        <v>45583</v>
      </c>
      <c r="C1810" s="1" t="s">
        <v>6668</v>
      </c>
      <c r="D1810" s="1" t="s">
        <v>133</v>
      </c>
      <c r="E1810">
        <v>2024</v>
      </c>
      <c r="F1810" s="1" t="s">
        <v>1317</v>
      </c>
      <c r="G1810" s="1" t="s">
        <v>1318</v>
      </c>
      <c r="H1810" s="1" t="s">
        <v>4153</v>
      </c>
      <c r="I1810" s="1" t="s">
        <v>4154</v>
      </c>
      <c r="J1810" s="1" t="s">
        <v>20</v>
      </c>
      <c r="K1810" s="3">
        <v>50.56</v>
      </c>
      <c r="L1810">
        <v>3</v>
      </c>
      <c r="M1810" s="3">
        <v>151.68</v>
      </c>
      <c r="N1810" s="1" t="s">
        <v>29</v>
      </c>
      <c r="O1810" s="1" t="s">
        <v>95</v>
      </c>
    </row>
    <row r="1811" spans="1:15" x14ac:dyDescent="0.3">
      <c r="A1811" s="1" t="s">
        <v>5106</v>
      </c>
      <c r="B1811" s="2">
        <v>45636</v>
      </c>
      <c r="C1811" s="1" t="s">
        <v>6671</v>
      </c>
      <c r="D1811" s="1" t="s">
        <v>107</v>
      </c>
      <c r="E1811">
        <v>2024</v>
      </c>
      <c r="F1811" s="1" t="s">
        <v>2006</v>
      </c>
      <c r="G1811" s="1" t="s">
        <v>2007</v>
      </c>
      <c r="H1811" s="1" t="s">
        <v>593</v>
      </c>
      <c r="I1811" s="1" t="s">
        <v>594</v>
      </c>
      <c r="J1811" s="1" t="s">
        <v>51</v>
      </c>
      <c r="K1811" s="3">
        <v>32.32</v>
      </c>
      <c r="L1811">
        <v>2</v>
      </c>
      <c r="M1811" s="3">
        <v>64.64</v>
      </c>
      <c r="N1811" s="1" t="s">
        <v>6669</v>
      </c>
      <c r="O1811" s="1" t="s">
        <v>44</v>
      </c>
    </row>
    <row r="1812" spans="1:15" x14ac:dyDescent="0.3">
      <c r="A1812" s="1" t="s">
        <v>5107</v>
      </c>
      <c r="B1812" s="2">
        <v>45561</v>
      </c>
      <c r="C1812" s="1" t="s">
        <v>6672</v>
      </c>
      <c r="D1812" s="1" t="s">
        <v>60</v>
      </c>
      <c r="E1812">
        <v>2024</v>
      </c>
      <c r="F1812" s="1" t="s">
        <v>5108</v>
      </c>
      <c r="G1812" s="1" t="s">
        <v>5109</v>
      </c>
      <c r="H1812" s="1" t="s">
        <v>1707</v>
      </c>
      <c r="I1812" s="1" t="s">
        <v>5110</v>
      </c>
      <c r="J1812" s="1" t="s">
        <v>51</v>
      </c>
      <c r="K1812" s="3">
        <v>16.420000000000002</v>
      </c>
      <c r="L1812">
        <v>1</v>
      </c>
      <c r="M1812" s="3">
        <v>16.420000000000002</v>
      </c>
      <c r="N1812" s="1" t="s">
        <v>6669</v>
      </c>
      <c r="O1812" s="1" t="s">
        <v>193</v>
      </c>
    </row>
    <row r="1813" spans="1:15" x14ac:dyDescent="0.3">
      <c r="A1813" s="1" t="s">
        <v>5111</v>
      </c>
      <c r="B1813" s="2">
        <v>45099</v>
      </c>
      <c r="C1813" s="1" t="s">
        <v>6672</v>
      </c>
      <c r="D1813" s="1" t="s">
        <v>24</v>
      </c>
      <c r="E1813">
        <v>2023</v>
      </c>
      <c r="F1813" s="1" t="s">
        <v>794</v>
      </c>
      <c r="G1813" s="1" t="s">
        <v>4913</v>
      </c>
      <c r="H1813" s="1" t="s">
        <v>3747</v>
      </c>
      <c r="I1813" s="1" t="s">
        <v>4959</v>
      </c>
      <c r="J1813" s="1" t="s">
        <v>20</v>
      </c>
      <c r="K1813" s="3">
        <v>34.07</v>
      </c>
      <c r="L1813">
        <v>5</v>
      </c>
      <c r="M1813" s="3">
        <v>170.35</v>
      </c>
      <c r="N1813" s="1" t="s">
        <v>29</v>
      </c>
      <c r="O1813" s="1" t="s">
        <v>22</v>
      </c>
    </row>
    <row r="1814" spans="1:15" x14ac:dyDescent="0.3">
      <c r="A1814" s="1" t="s">
        <v>5112</v>
      </c>
      <c r="B1814" s="2">
        <v>45643</v>
      </c>
      <c r="C1814" s="1" t="s">
        <v>6671</v>
      </c>
      <c r="D1814" s="1" t="s">
        <v>107</v>
      </c>
      <c r="E1814">
        <v>2024</v>
      </c>
      <c r="F1814" s="1" t="s">
        <v>2838</v>
      </c>
      <c r="G1814" s="1" t="s">
        <v>5113</v>
      </c>
      <c r="H1814" s="1" t="s">
        <v>932</v>
      </c>
      <c r="I1814" s="1" t="s">
        <v>2998</v>
      </c>
      <c r="J1814" s="1" t="s">
        <v>87</v>
      </c>
      <c r="K1814" s="3">
        <v>44.47</v>
      </c>
      <c r="L1814">
        <v>3</v>
      </c>
      <c r="M1814" s="3">
        <v>133.41</v>
      </c>
      <c r="N1814" s="1" t="s">
        <v>21</v>
      </c>
      <c r="O1814" s="1" t="s">
        <v>52</v>
      </c>
    </row>
    <row r="1815" spans="1:15" x14ac:dyDescent="0.3">
      <c r="A1815" s="1" t="s">
        <v>5114</v>
      </c>
      <c r="B1815" s="2">
        <v>44804</v>
      </c>
      <c r="C1815" s="1" t="s">
        <v>6670</v>
      </c>
      <c r="D1815" s="1" t="s">
        <v>90</v>
      </c>
      <c r="E1815">
        <v>2022</v>
      </c>
      <c r="F1815" s="1" t="s">
        <v>5115</v>
      </c>
      <c r="G1815" s="1" t="s">
        <v>5116</v>
      </c>
      <c r="H1815" s="1" t="s">
        <v>1602</v>
      </c>
      <c r="I1815" s="1" t="s">
        <v>1740</v>
      </c>
      <c r="J1815" s="1" t="s">
        <v>20</v>
      </c>
      <c r="K1815" s="3">
        <v>22.38</v>
      </c>
      <c r="L1815">
        <v>1</v>
      </c>
      <c r="M1815" s="3">
        <v>22.38</v>
      </c>
      <c r="N1815" s="1" t="s">
        <v>21</v>
      </c>
      <c r="O1815" s="1" t="s">
        <v>95</v>
      </c>
    </row>
    <row r="1816" spans="1:15" x14ac:dyDescent="0.3">
      <c r="A1816" s="1" t="s">
        <v>5117</v>
      </c>
      <c r="B1816" s="2">
        <v>45516</v>
      </c>
      <c r="C1816" s="1" t="s">
        <v>6667</v>
      </c>
      <c r="D1816" s="1" t="s">
        <v>90</v>
      </c>
      <c r="E1816">
        <v>2024</v>
      </c>
      <c r="F1816" s="1" t="s">
        <v>3109</v>
      </c>
      <c r="G1816" s="1" t="s">
        <v>3110</v>
      </c>
      <c r="H1816" s="1" t="s">
        <v>4054</v>
      </c>
      <c r="I1816" s="1" t="s">
        <v>5118</v>
      </c>
      <c r="J1816" s="1" t="s">
        <v>70</v>
      </c>
      <c r="K1816" s="3">
        <v>5.7</v>
      </c>
      <c r="L1816">
        <v>3</v>
      </c>
      <c r="M1816" s="3">
        <v>17.100000000000001</v>
      </c>
      <c r="N1816" s="1" t="s">
        <v>21</v>
      </c>
      <c r="O1816" s="1" t="s">
        <v>52</v>
      </c>
    </row>
    <row r="1817" spans="1:15" x14ac:dyDescent="0.3">
      <c r="A1817" s="1" t="s">
        <v>5119</v>
      </c>
      <c r="B1817" s="2">
        <v>45615</v>
      </c>
      <c r="C1817" s="1" t="s">
        <v>6671</v>
      </c>
      <c r="D1817" s="1" t="s">
        <v>54</v>
      </c>
      <c r="E1817">
        <v>2024</v>
      </c>
      <c r="F1817" s="1" t="s">
        <v>2875</v>
      </c>
      <c r="G1817" s="1" t="s">
        <v>4791</v>
      </c>
      <c r="H1817" s="1" t="s">
        <v>2742</v>
      </c>
      <c r="I1817" s="1" t="s">
        <v>2743</v>
      </c>
      <c r="J1817" s="1" t="s">
        <v>51</v>
      </c>
      <c r="K1817" s="3">
        <v>41.8</v>
      </c>
      <c r="L1817">
        <v>3</v>
      </c>
      <c r="M1817" s="3">
        <v>125.4</v>
      </c>
      <c r="N1817" s="1" t="s">
        <v>6669</v>
      </c>
      <c r="O1817" s="1" t="s">
        <v>22</v>
      </c>
    </row>
    <row r="1818" spans="1:15" x14ac:dyDescent="0.3">
      <c r="A1818" s="1" t="s">
        <v>5120</v>
      </c>
      <c r="B1818" s="2">
        <v>45330</v>
      </c>
      <c r="C1818" s="1" t="s">
        <v>6672</v>
      </c>
      <c r="D1818" s="1" t="s">
        <v>39</v>
      </c>
      <c r="E1818">
        <v>2024</v>
      </c>
      <c r="F1818" s="1" t="s">
        <v>5121</v>
      </c>
      <c r="G1818" s="1" t="s">
        <v>5122</v>
      </c>
      <c r="H1818" s="1" t="s">
        <v>1541</v>
      </c>
      <c r="I1818" s="1" t="s">
        <v>1542</v>
      </c>
      <c r="J1818" s="1" t="s">
        <v>87</v>
      </c>
      <c r="K1818" s="3">
        <v>30.03</v>
      </c>
      <c r="L1818">
        <v>1</v>
      </c>
      <c r="M1818" s="3">
        <v>30.03</v>
      </c>
      <c r="N1818" s="1" t="s">
        <v>6669</v>
      </c>
      <c r="O1818" s="1" t="s">
        <v>37</v>
      </c>
    </row>
    <row r="1819" spans="1:15" x14ac:dyDescent="0.3">
      <c r="A1819" s="1" t="s">
        <v>5123</v>
      </c>
      <c r="B1819" s="2">
        <v>44994</v>
      </c>
      <c r="C1819" s="1" t="s">
        <v>6672</v>
      </c>
      <c r="D1819" s="1" t="s">
        <v>15</v>
      </c>
      <c r="E1819">
        <v>2023</v>
      </c>
      <c r="F1819" s="1" t="s">
        <v>3103</v>
      </c>
      <c r="G1819" s="1" t="s">
        <v>3104</v>
      </c>
      <c r="H1819" s="1" t="s">
        <v>3172</v>
      </c>
      <c r="I1819" s="1" t="s">
        <v>3173</v>
      </c>
      <c r="J1819" s="1" t="s">
        <v>20</v>
      </c>
      <c r="K1819" s="3">
        <v>9.99</v>
      </c>
      <c r="L1819">
        <v>4</v>
      </c>
      <c r="M1819" s="3">
        <v>39.96</v>
      </c>
      <c r="N1819" s="1" t="s">
        <v>6669</v>
      </c>
      <c r="O1819" s="1" t="s">
        <v>30</v>
      </c>
    </row>
    <row r="1820" spans="1:15" x14ac:dyDescent="0.3">
      <c r="A1820" s="1" t="s">
        <v>5124</v>
      </c>
      <c r="B1820" s="2">
        <v>45626</v>
      </c>
      <c r="C1820" s="1" t="s">
        <v>6673</v>
      </c>
      <c r="D1820" s="1" t="s">
        <v>54</v>
      </c>
      <c r="E1820">
        <v>2024</v>
      </c>
      <c r="F1820" s="1" t="s">
        <v>5125</v>
      </c>
      <c r="G1820" s="1" t="s">
        <v>5126</v>
      </c>
      <c r="H1820" s="1" t="s">
        <v>678</v>
      </c>
      <c r="I1820" s="1" t="s">
        <v>2599</v>
      </c>
      <c r="J1820" s="1" t="s">
        <v>51</v>
      </c>
      <c r="K1820" s="3">
        <v>8.76</v>
      </c>
      <c r="L1820">
        <v>5</v>
      </c>
      <c r="M1820" s="3">
        <v>43.8</v>
      </c>
      <c r="N1820" s="1" t="s">
        <v>88</v>
      </c>
      <c r="O1820" s="1" t="s">
        <v>193</v>
      </c>
    </row>
    <row r="1821" spans="1:15" x14ac:dyDescent="0.3">
      <c r="A1821" s="1" t="s">
        <v>5127</v>
      </c>
      <c r="B1821" s="2">
        <v>44818</v>
      </c>
      <c r="C1821" s="1" t="s">
        <v>6670</v>
      </c>
      <c r="D1821" s="1" t="s">
        <v>60</v>
      </c>
      <c r="E1821">
        <v>2022</v>
      </c>
      <c r="F1821" s="1" t="s">
        <v>3030</v>
      </c>
      <c r="G1821" s="1" t="s">
        <v>3031</v>
      </c>
      <c r="H1821" s="1" t="s">
        <v>1130</v>
      </c>
      <c r="I1821" s="1" t="s">
        <v>5128</v>
      </c>
      <c r="J1821" s="1" t="s">
        <v>70</v>
      </c>
      <c r="K1821" s="3">
        <v>25.7</v>
      </c>
      <c r="L1821">
        <v>5</v>
      </c>
      <c r="M1821" s="3">
        <v>128.5</v>
      </c>
      <c r="N1821" s="1" t="s">
        <v>6669</v>
      </c>
      <c r="O1821" s="1" t="s">
        <v>22</v>
      </c>
    </row>
    <row r="1822" spans="1:15" x14ac:dyDescent="0.3">
      <c r="A1822" s="1" t="s">
        <v>5129</v>
      </c>
      <c r="B1822" s="2">
        <v>45308</v>
      </c>
      <c r="C1822" s="1" t="s">
        <v>6670</v>
      </c>
      <c r="D1822" s="1" t="s">
        <v>210</v>
      </c>
      <c r="E1822">
        <v>2024</v>
      </c>
      <c r="F1822" s="1" t="s">
        <v>1035</v>
      </c>
      <c r="G1822" s="1" t="s">
        <v>5130</v>
      </c>
      <c r="H1822" s="1" t="s">
        <v>3346</v>
      </c>
      <c r="I1822" s="1" t="s">
        <v>5131</v>
      </c>
      <c r="J1822" s="1" t="s">
        <v>70</v>
      </c>
      <c r="K1822" s="3">
        <v>44.97</v>
      </c>
      <c r="L1822">
        <v>2</v>
      </c>
      <c r="M1822" s="3">
        <v>89.94</v>
      </c>
      <c r="N1822" s="1" t="s">
        <v>29</v>
      </c>
      <c r="O1822" s="1" t="s">
        <v>44</v>
      </c>
    </row>
    <row r="1823" spans="1:15" x14ac:dyDescent="0.3">
      <c r="A1823" s="1" t="s">
        <v>5132</v>
      </c>
      <c r="B1823" s="2">
        <v>45463</v>
      </c>
      <c r="C1823" s="1" t="s">
        <v>6672</v>
      </c>
      <c r="D1823" s="1" t="s">
        <v>24</v>
      </c>
      <c r="E1823">
        <v>2024</v>
      </c>
      <c r="F1823" s="1" t="s">
        <v>715</v>
      </c>
      <c r="G1823" s="1" t="s">
        <v>716</v>
      </c>
      <c r="H1823" s="1" t="s">
        <v>2650</v>
      </c>
      <c r="I1823" s="1" t="s">
        <v>3822</v>
      </c>
      <c r="J1823" s="1" t="s">
        <v>70</v>
      </c>
      <c r="K1823" s="3">
        <v>55</v>
      </c>
      <c r="L1823">
        <v>2</v>
      </c>
      <c r="M1823" s="3">
        <v>110</v>
      </c>
      <c r="N1823" s="1" t="s">
        <v>6669</v>
      </c>
      <c r="O1823" s="1" t="s">
        <v>30</v>
      </c>
    </row>
    <row r="1824" spans="1:15" x14ac:dyDescent="0.3">
      <c r="A1824" s="1" t="s">
        <v>5133</v>
      </c>
      <c r="B1824" s="2">
        <v>45046</v>
      </c>
      <c r="C1824" s="1" t="s">
        <v>6666</v>
      </c>
      <c r="D1824" s="1" t="s">
        <v>82</v>
      </c>
      <c r="E1824">
        <v>2023</v>
      </c>
      <c r="F1824" s="1" t="s">
        <v>3523</v>
      </c>
      <c r="G1824" s="1" t="s">
        <v>3524</v>
      </c>
      <c r="H1824" s="1" t="s">
        <v>426</v>
      </c>
      <c r="I1824" s="1" t="s">
        <v>5134</v>
      </c>
      <c r="J1824" s="1" t="s">
        <v>51</v>
      </c>
      <c r="K1824" s="3">
        <v>11.52</v>
      </c>
      <c r="L1824">
        <v>5</v>
      </c>
      <c r="M1824" s="3">
        <v>57.6</v>
      </c>
      <c r="N1824" s="1" t="s">
        <v>6669</v>
      </c>
      <c r="O1824" s="1" t="s">
        <v>52</v>
      </c>
    </row>
    <row r="1825" spans="1:15" x14ac:dyDescent="0.3">
      <c r="A1825" s="1" t="s">
        <v>5135</v>
      </c>
      <c r="B1825" s="2">
        <v>45477</v>
      </c>
      <c r="C1825" s="1" t="s">
        <v>6672</v>
      </c>
      <c r="D1825" s="1" t="s">
        <v>32</v>
      </c>
      <c r="E1825">
        <v>2024</v>
      </c>
      <c r="F1825" s="1" t="s">
        <v>2833</v>
      </c>
      <c r="G1825" s="1" t="s">
        <v>2834</v>
      </c>
      <c r="H1825" s="1" t="s">
        <v>936</v>
      </c>
      <c r="I1825" s="1" t="s">
        <v>937</v>
      </c>
      <c r="J1825" s="1" t="s">
        <v>51</v>
      </c>
      <c r="K1825" s="3">
        <v>23.16</v>
      </c>
      <c r="L1825">
        <v>4</v>
      </c>
      <c r="M1825" s="3">
        <v>92.64</v>
      </c>
      <c r="N1825" s="1" t="s">
        <v>21</v>
      </c>
      <c r="O1825" s="1" t="s">
        <v>37</v>
      </c>
    </row>
    <row r="1826" spans="1:15" x14ac:dyDescent="0.3">
      <c r="A1826" s="1" t="s">
        <v>5136</v>
      </c>
      <c r="B1826" s="2">
        <v>45092</v>
      </c>
      <c r="C1826" s="1" t="s">
        <v>6672</v>
      </c>
      <c r="D1826" s="1" t="s">
        <v>24</v>
      </c>
      <c r="E1826">
        <v>2023</v>
      </c>
      <c r="F1826" s="1" t="s">
        <v>2180</v>
      </c>
      <c r="G1826" s="1" t="s">
        <v>2181</v>
      </c>
      <c r="H1826" s="1" t="s">
        <v>883</v>
      </c>
      <c r="I1826" s="1" t="s">
        <v>884</v>
      </c>
      <c r="J1826" s="1" t="s">
        <v>20</v>
      </c>
      <c r="K1826" s="3">
        <v>18.399999999999999</v>
      </c>
      <c r="L1826">
        <v>5</v>
      </c>
      <c r="M1826" s="3">
        <v>92</v>
      </c>
      <c r="N1826" s="1" t="s">
        <v>21</v>
      </c>
      <c r="O1826" s="1" t="s">
        <v>52</v>
      </c>
    </row>
    <row r="1827" spans="1:15" x14ac:dyDescent="0.3">
      <c r="A1827" s="1" t="s">
        <v>5137</v>
      </c>
      <c r="B1827" s="2">
        <v>45137</v>
      </c>
      <c r="C1827" s="1" t="s">
        <v>6666</v>
      </c>
      <c r="D1827" s="1" t="s">
        <v>32</v>
      </c>
      <c r="E1827">
        <v>2023</v>
      </c>
      <c r="F1827" s="1" t="s">
        <v>3706</v>
      </c>
      <c r="G1827" s="1" t="s">
        <v>5138</v>
      </c>
      <c r="H1827" s="1" t="s">
        <v>5139</v>
      </c>
      <c r="I1827" s="1" t="s">
        <v>5140</v>
      </c>
      <c r="J1827" s="1" t="s">
        <v>20</v>
      </c>
      <c r="K1827" s="3">
        <v>13.3</v>
      </c>
      <c r="L1827">
        <v>2</v>
      </c>
      <c r="M1827" s="3">
        <v>26.6</v>
      </c>
      <c r="N1827" s="1" t="s">
        <v>29</v>
      </c>
      <c r="O1827" s="1" t="s">
        <v>193</v>
      </c>
    </row>
    <row r="1828" spans="1:15" x14ac:dyDescent="0.3">
      <c r="A1828" s="1" t="s">
        <v>5141</v>
      </c>
      <c r="B1828" s="2">
        <v>45645</v>
      </c>
      <c r="C1828" s="1" t="s">
        <v>6672</v>
      </c>
      <c r="D1828" s="1" t="s">
        <v>107</v>
      </c>
      <c r="E1828">
        <v>2024</v>
      </c>
      <c r="F1828" s="1" t="s">
        <v>3480</v>
      </c>
      <c r="G1828" s="1" t="s">
        <v>3481</v>
      </c>
      <c r="H1828" s="1" t="s">
        <v>1205</v>
      </c>
      <c r="I1828" s="1" t="s">
        <v>4786</v>
      </c>
      <c r="J1828" s="1" t="s">
        <v>70</v>
      </c>
      <c r="K1828" s="3">
        <v>21.04</v>
      </c>
      <c r="L1828">
        <v>3</v>
      </c>
      <c r="M1828" s="3">
        <v>63.12</v>
      </c>
      <c r="N1828" s="1" t="s">
        <v>6669</v>
      </c>
      <c r="O1828" s="1" t="s">
        <v>44</v>
      </c>
    </row>
    <row r="1829" spans="1:15" x14ac:dyDescent="0.3">
      <c r="A1829" s="1" t="s">
        <v>5142</v>
      </c>
      <c r="B1829" s="2">
        <v>45153</v>
      </c>
      <c r="C1829" s="1" t="s">
        <v>6671</v>
      </c>
      <c r="D1829" s="1" t="s">
        <v>90</v>
      </c>
      <c r="E1829">
        <v>2023</v>
      </c>
      <c r="F1829" s="1" t="s">
        <v>2422</v>
      </c>
      <c r="G1829" s="1" t="s">
        <v>4561</v>
      </c>
      <c r="H1829" s="1" t="s">
        <v>660</v>
      </c>
      <c r="I1829" s="1" t="s">
        <v>661</v>
      </c>
      <c r="J1829" s="1" t="s">
        <v>20</v>
      </c>
      <c r="K1829" s="3">
        <v>39.74</v>
      </c>
      <c r="L1829">
        <v>4</v>
      </c>
      <c r="M1829" s="3">
        <v>158.96</v>
      </c>
      <c r="N1829" s="1" t="s">
        <v>21</v>
      </c>
      <c r="O1829" s="1" t="s">
        <v>193</v>
      </c>
    </row>
    <row r="1830" spans="1:15" x14ac:dyDescent="0.3">
      <c r="A1830" s="1" t="s">
        <v>5143</v>
      </c>
      <c r="B1830" s="2">
        <v>45317</v>
      </c>
      <c r="C1830" s="1" t="s">
        <v>6668</v>
      </c>
      <c r="D1830" s="1" t="s">
        <v>210</v>
      </c>
      <c r="E1830">
        <v>2024</v>
      </c>
      <c r="F1830" s="1" t="s">
        <v>873</v>
      </c>
      <c r="G1830" s="1" t="s">
        <v>874</v>
      </c>
      <c r="H1830" s="1" t="s">
        <v>2807</v>
      </c>
      <c r="I1830" s="1" t="s">
        <v>4788</v>
      </c>
      <c r="J1830" s="1" t="s">
        <v>70</v>
      </c>
      <c r="K1830" s="3">
        <v>11.74</v>
      </c>
      <c r="L1830">
        <v>1</v>
      </c>
      <c r="M1830" s="3">
        <v>11.74</v>
      </c>
      <c r="N1830" s="1" t="s">
        <v>88</v>
      </c>
      <c r="O1830" s="1" t="s">
        <v>30</v>
      </c>
    </row>
    <row r="1831" spans="1:15" x14ac:dyDescent="0.3">
      <c r="A1831" s="1" t="s">
        <v>5144</v>
      </c>
      <c r="B1831" s="2">
        <v>45309</v>
      </c>
      <c r="C1831" s="1" t="s">
        <v>6672</v>
      </c>
      <c r="D1831" s="1" t="s">
        <v>210</v>
      </c>
      <c r="E1831">
        <v>2024</v>
      </c>
      <c r="F1831" s="1" t="s">
        <v>921</v>
      </c>
      <c r="G1831" s="1" t="s">
        <v>2851</v>
      </c>
      <c r="H1831" s="1" t="s">
        <v>2535</v>
      </c>
      <c r="I1831" s="1" t="s">
        <v>2536</v>
      </c>
      <c r="J1831" s="1" t="s">
        <v>70</v>
      </c>
      <c r="K1831" s="3">
        <v>18.77</v>
      </c>
      <c r="L1831">
        <v>3</v>
      </c>
      <c r="M1831" s="3">
        <v>56.31</v>
      </c>
      <c r="N1831" s="1" t="s">
        <v>29</v>
      </c>
      <c r="O1831" s="1" t="s">
        <v>37</v>
      </c>
    </row>
    <row r="1832" spans="1:15" x14ac:dyDescent="0.3">
      <c r="A1832" s="1" t="s">
        <v>5145</v>
      </c>
      <c r="B1832" s="2">
        <v>45001</v>
      </c>
      <c r="C1832" s="1" t="s">
        <v>6672</v>
      </c>
      <c r="D1832" s="1" t="s">
        <v>15</v>
      </c>
      <c r="E1832">
        <v>2023</v>
      </c>
      <c r="F1832" s="1" t="s">
        <v>3207</v>
      </c>
      <c r="G1832" s="1" t="s">
        <v>3208</v>
      </c>
      <c r="H1832" s="1" t="s">
        <v>598</v>
      </c>
      <c r="I1832" s="1" t="s">
        <v>599</v>
      </c>
      <c r="J1832" s="1" t="s">
        <v>20</v>
      </c>
      <c r="K1832" s="3">
        <v>33.76</v>
      </c>
      <c r="L1832">
        <v>4</v>
      </c>
      <c r="M1832" s="3">
        <v>135.04</v>
      </c>
      <c r="N1832" s="1" t="s">
        <v>21</v>
      </c>
      <c r="O1832" s="1" t="s">
        <v>80</v>
      </c>
    </row>
    <row r="1833" spans="1:15" x14ac:dyDescent="0.3">
      <c r="A1833" s="1" t="s">
        <v>5146</v>
      </c>
      <c r="B1833" s="2">
        <v>45686</v>
      </c>
      <c r="C1833" s="1" t="s">
        <v>6670</v>
      </c>
      <c r="D1833" s="1" t="s">
        <v>210</v>
      </c>
      <c r="E1833">
        <v>2025</v>
      </c>
      <c r="F1833" s="1" t="s">
        <v>1002</v>
      </c>
      <c r="G1833" s="1" t="s">
        <v>1003</v>
      </c>
      <c r="H1833" s="1" t="s">
        <v>2349</v>
      </c>
      <c r="I1833" s="1" t="s">
        <v>2350</v>
      </c>
      <c r="J1833" s="1" t="s">
        <v>87</v>
      </c>
      <c r="K1833" s="3">
        <v>53.49</v>
      </c>
      <c r="L1833">
        <v>4</v>
      </c>
      <c r="M1833" s="3">
        <v>213.96</v>
      </c>
      <c r="N1833" s="1" t="s">
        <v>6669</v>
      </c>
      <c r="O1833" s="1" t="s">
        <v>80</v>
      </c>
    </row>
    <row r="1834" spans="1:15" x14ac:dyDescent="0.3">
      <c r="A1834" s="1" t="s">
        <v>5147</v>
      </c>
      <c r="B1834" s="2">
        <v>44946</v>
      </c>
      <c r="C1834" s="1" t="s">
        <v>6668</v>
      </c>
      <c r="D1834" s="1" t="s">
        <v>210</v>
      </c>
      <c r="E1834">
        <v>2023</v>
      </c>
      <c r="F1834" s="1" t="s">
        <v>4611</v>
      </c>
      <c r="G1834" s="1" t="s">
        <v>4612</v>
      </c>
      <c r="H1834" s="1" t="s">
        <v>5148</v>
      </c>
      <c r="I1834" s="1" t="s">
        <v>5149</v>
      </c>
      <c r="J1834" s="1" t="s">
        <v>70</v>
      </c>
      <c r="K1834" s="3">
        <v>8.8800000000000008</v>
      </c>
      <c r="L1834">
        <v>1</v>
      </c>
      <c r="M1834" s="3">
        <v>8.8800000000000008</v>
      </c>
      <c r="N1834" s="1" t="s">
        <v>6669</v>
      </c>
      <c r="O1834" s="1" t="s">
        <v>30</v>
      </c>
    </row>
    <row r="1835" spans="1:15" x14ac:dyDescent="0.3">
      <c r="A1835" s="1" t="s">
        <v>5150</v>
      </c>
      <c r="B1835" s="2">
        <v>45608</v>
      </c>
      <c r="C1835" s="1" t="s">
        <v>6671</v>
      </c>
      <c r="D1835" s="1" t="s">
        <v>54</v>
      </c>
      <c r="E1835">
        <v>2024</v>
      </c>
      <c r="F1835" s="1" t="s">
        <v>834</v>
      </c>
      <c r="G1835" s="1" t="s">
        <v>835</v>
      </c>
      <c r="H1835" s="1" t="s">
        <v>4338</v>
      </c>
      <c r="I1835" s="1" t="s">
        <v>4339</v>
      </c>
      <c r="J1835" s="1" t="s">
        <v>20</v>
      </c>
      <c r="K1835" s="3">
        <v>6.88</v>
      </c>
      <c r="L1835">
        <v>1</v>
      </c>
      <c r="M1835" s="3">
        <v>6.88</v>
      </c>
      <c r="N1835" s="1" t="s">
        <v>21</v>
      </c>
      <c r="O1835" s="1" t="s">
        <v>95</v>
      </c>
    </row>
    <row r="1836" spans="1:15" x14ac:dyDescent="0.3">
      <c r="A1836" s="1" t="s">
        <v>5151</v>
      </c>
      <c r="B1836" s="2">
        <v>45798</v>
      </c>
      <c r="C1836" s="1" t="s">
        <v>6670</v>
      </c>
      <c r="D1836" s="1" t="s">
        <v>46</v>
      </c>
      <c r="E1836">
        <v>2025</v>
      </c>
      <c r="F1836" s="1" t="s">
        <v>3177</v>
      </c>
      <c r="G1836" s="1" t="s">
        <v>3178</v>
      </c>
      <c r="H1836" s="1" t="s">
        <v>181</v>
      </c>
      <c r="I1836" s="1" t="s">
        <v>182</v>
      </c>
      <c r="J1836" s="1" t="s">
        <v>70</v>
      </c>
      <c r="K1836" s="3">
        <v>23.47</v>
      </c>
      <c r="L1836">
        <v>4</v>
      </c>
      <c r="M1836" s="3">
        <v>93.88</v>
      </c>
      <c r="N1836" s="1" t="s">
        <v>6669</v>
      </c>
      <c r="O1836" s="1" t="s">
        <v>22</v>
      </c>
    </row>
    <row r="1837" spans="1:15" x14ac:dyDescent="0.3">
      <c r="A1837" s="1" t="s">
        <v>5152</v>
      </c>
      <c r="B1837" s="2">
        <v>45361</v>
      </c>
      <c r="C1837" s="1" t="s">
        <v>6666</v>
      </c>
      <c r="D1837" s="1" t="s">
        <v>15</v>
      </c>
      <c r="E1837">
        <v>2024</v>
      </c>
      <c r="F1837" s="1" t="s">
        <v>834</v>
      </c>
      <c r="G1837" s="1" t="s">
        <v>835</v>
      </c>
      <c r="H1837" s="1" t="s">
        <v>3755</v>
      </c>
      <c r="I1837" s="1" t="s">
        <v>3756</v>
      </c>
      <c r="J1837" s="1" t="s">
        <v>20</v>
      </c>
      <c r="K1837" s="3">
        <v>17.46</v>
      </c>
      <c r="L1837">
        <v>2</v>
      </c>
      <c r="M1837" s="3">
        <v>34.92</v>
      </c>
      <c r="N1837" s="1" t="s">
        <v>21</v>
      </c>
      <c r="O1837" s="1" t="s">
        <v>44</v>
      </c>
    </row>
    <row r="1838" spans="1:15" x14ac:dyDescent="0.3">
      <c r="A1838" s="1" t="s">
        <v>5153</v>
      </c>
      <c r="B1838" s="2">
        <v>45572</v>
      </c>
      <c r="C1838" s="1" t="s">
        <v>6667</v>
      </c>
      <c r="D1838" s="1" t="s">
        <v>133</v>
      </c>
      <c r="E1838">
        <v>2024</v>
      </c>
      <c r="F1838" s="1" t="s">
        <v>2140</v>
      </c>
      <c r="G1838" s="1" t="s">
        <v>2141</v>
      </c>
      <c r="H1838" s="1" t="s">
        <v>4492</v>
      </c>
      <c r="I1838" s="1" t="s">
        <v>4493</v>
      </c>
      <c r="J1838" s="1" t="s">
        <v>20</v>
      </c>
      <c r="K1838" s="3">
        <v>40.82</v>
      </c>
      <c r="L1838">
        <v>3</v>
      </c>
      <c r="M1838" s="3">
        <v>122.46</v>
      </c>
      <c r="N1838" s="1" t="s">
        <v>6669</v>
      </c>
      <c r="O1838" s="1" t="s">
        <v>80</v>
      </c>
    </row>
    <row r="1839" spans="1:15" x14ac:dyDescent="0.3">
      <c r="A1839" s="1" t="s">
        <v>5154</v>
      </c>
      <c r="B1839" s="2">
        <v>45707</v>
      </c>
      <c r="C1839" s="1" t="s">
        <v>6670</v>
      </c>
      <c r="D1839" s="1" t="s">
        <v>39</v>
      </c>
      <c r="E1839">
        <v>2025</v>
      </c>
      <c r="F1839" s="1" t="s">
        <v>16</v>
      </c>
      <c r="G1839" s="1" t="s">
        <v>17</v>
      </c>
      <c r="H1839" s="1" t="s">
        <v>2003</v>
      </c>
      <c r="I1839" s="1" t="s">
        <v>2194</v>
      </c>
      <c r="J1839" s="1" t="s">
        <v>51</v>
      </c>
      <c r="K1839" s="3">
        <v>38.369999999999997</v>
      </c>
      <c r="L1839">
        <v>2</v>
      </c>
      <c r="M1839" s="3">
        <v>76.739999999999995</v>
      </c>
      <c r="N1839" s="1" t="s">
        <v>6669</v>
      </c>
      <c r="O1839" s="1" t="s">
        <v>37</v>
      </c>
    </row>
    <row r="1840" spans="1:15" x14ac:dyDescent="0.3">
      <c r="A1840" s="1" t="s">
        <v>5155</v>
      </c>
      <c r="B1840" s="2">
        <v>45118</v>
      </c>
      <c r="C1840" s="1" t="s">
        <v>6671</v>
      </c>
      <c r="D1840" s="1" t="s">
        <v>32</v>
      </c>
      <c r="E1840">
        <v>2023</v>
      </c>
      <c r="F1840" s="1" t="s">
        <v>1413</v>
      </c>
      <c r="G1840" s="1" t="s">
        <v>1414</v>
      </c>
      <c r="H1840" s="1" t="s">
        <v>355</v>
      </c>
      <c r="I1840" s="1" t="s">
        <v>2558</v>
      </c>
      <c r="J1840" s="1" t="s">
        <v>87</v>
      </c>
      <c r="K1840" s="3">
        <v>23.99</v>
      </c>
      <c r="L1840">
        <v>1</v>
      </c>
      <c r="M1840" s="3">
        <v>23.99</v>
      </c>
      <c r="N1840" s="1" t="s">
        <v>29</v>
      </c>
      <c r="O1840" s="1" t="s">
        <v>30</v>
      </c>
    </row>
    <row r="1841" spans="1:15" x14ac:dyDescent="0.3">
      <c r="A1841" s="1" t="s">
        <v>5156</v>
      </c>
      <c r="B1841" s="2">
        <v>45336</v>
      </c>
      <c r="C1841" s="1" t="s">
        <v>6670</v>
      </c>
      <c r="D1841" s="1" t="s">
        <v>39</v>
      </c>
      <c r="E1841">
        <v>2024</v>
      </c>
      <c r="F1841" s="1" t="s">
        <v>1106</v>
      </c>
      <c r="G1841" s="1" t="s">
        <v>1107</v>
      </c>
      <c r="H1841" s="1" t="s">
        <v>1806</v>
      </c>
      <c r="I1841" s="1" t="s">
        <v>1807</v>
      </c>
      <c r="J1841" s="1" t="s">
        <v>87</v>
      </c>
      <c r="K1841" s="3">
        <v>12.02</v>
      </c>
      <c r="L1841">
        <v>2</v>
      </c>
      <c r="M1841" s="3">
        <v>24.04</v>
      </c>
      <c r="N1841" s="1" t="s">
        <v>88</v>
      </c>
      <c r="O1841" s="1" t="s">
        <v>193</v>
      </c>
    </row>
    <row r="1842" spans="1:15" x14ac:dyDescent="0.3">
      <c r="A1842" s="1" t="s">
        <v>5157</v>
      </c>
      <c r="B1842" s="2">
        <v>45351</v>
      </c>
      <c r="C1842" s="1" t="s">
        <v>6672</v>
      </c>
      <c r="D1842" s="1" t="s">
        <v>39</v>
      </c>
      <c r="E1842">
        <v>2024</v>
      </c>
      <c r="F1842" s="1" t="s">
        <v>1932</v>
      </c>
      <c r="G1842" s="1" t="s">
        <v>2263</v>
      </c>
      <c r="H1842" s="1" t="s">
        <v>518</v>
      </c>
      <c r="I1842" s="1" t="s">
        <v>688</v>
      </c>
      <c r="J1842" s="1" t="s">
        <v>70</v>
      </c>
      <c r="K1842" s="3">
        <v>34.840000000000003</v>
      </c>
      <c r="L1842">
        <v>2</v>
      </c>
      <c r="M1842" s="3">
        <v>69.680000000000007</v>
      </c>
      <c r="N1842" s="1" t="s">
        <v>88</v>
      </c>
      <c r="O1842" s="1" t="s">
        <v>30</v>
      </c>
    </row>
    <row r="1843" spans="1:15" x14ac:dyDescent="0.3">
      <c r="A1843" s="1" t="s">
        <v>5158</v>
      </c>
      <c r="B1843" s="2">
        <v>45269</v>
      </c>
      <c r="C1843" s="1" t="s">
        <v>6673</v>
      </c>
      <c r="D1843" s="1" t="s">
        <v>107</v>
      </c>
      <c r="E1843">
        <v>2023</v>
      </c>
      <c r="F1843" s="1" t="s">
        <v>1063</v>
      </c>
      <c r="G1843" s="1" t="s">
        <v>3203</v>
      </c>
      <c r="H1843" s="1" t="s">
        <v>811</v>
      </c>
      <c r="I1843" s="1" t="s">
        <v>5159</v>
      </c>
      <c r="J1843" s="1" t="s">
        <v>51</v>
      </c>
      <c r="K1843" s="3">
        <v>18.3</v>
      </c>
      <c r="L1843">
        <v>5</v>
      </c>
      <c r="M1843" s="3">
        <v>91.5</v>
      </c>
      <c r="N1843" s="1" t="s">
        <v>6669</v>
      </c>
      <c r="O1843" s="1" t="s">
        <v>37</v>
      </c>
    </row>
    <row r="1844" spans="1:15" x14ac:dyDescent="0.3">
      <c r="A1844" s="1" t="s">
        <v>5160</v>
      </c>
      <c r="B1844" s="2">
        <v>45329</v>
      </c>
      <c r="C1844" s="1" t="s">
        <v>6670</v>
      </c>
      <c r="D1844" s="1" t="s">
        <v>39</v>
      </c>
      <c r="E1844">
        <v>2024</v>
      </c>
      <c r="F1844" s="1" t="s">
        <v>378</v>
      </c>
      <c r="G1844" s="1" t="s">
        <v>379</v>
      </c>
      <c r="H1844" s="1" t="s">
        <v>5161</v>
      </c>
      <c r="I1844" s="1" t="s">
        <v>5162</v>
      </c>
      <c r="J1844" s="1" t="s">
        <v>20</v>
      </c>
      <c r="K1844" s="3">
        <v>30.62</v>
      </c>
      <c r="L1844">
        <v>2</v>
      </c>
      <c r="M1844" s="3">
        <v>61.24</v>
      </c>
      <c r="N1844" s="1" t="s">
        <v>88</v>
      </c>
      <c r="O1844" s="1" t="s">
        <v>37</v>
      </c>
    </row>
    <row r="1845" spans="1:15" x14ac:dyDescent="0.3">
      <c r="A1845" s="1" t="s">
        <v>5163</v>
      </c>
      <c r="B1845" s="2">
        <v>45718</v>
      </c>
      <c r="C1845" s="1" t="s">
        <v>6666</v>
      </c>
      <c r="D1845" s="1" t="s">
        <v>15</v>
      </c>
      <c r="E1845">
        <v>2025</v>
      </c>
      <c r="F1845" s="1" t="s">
        <v>930</v>
      </c>
      <c r="G1845" s="1" t="s">
        <v>3339</v>
      </c>
      <c r="H1845" s="1" t="s">
        <v>2766</v>
      </c>
      <c r="I1845" s="1" t="s">
        <v>2767</v>
      </c>
      <c r="J1845" s="1" t="s">
        <v>70</v>
      </c>
      <c r="K1845" s="3">
        <v>22.3</v>
      </c>
      <c r="L1845">
        <v>2</v>
      </c>
      <c r="M1845" s="3">
        <v>44.6</v>
      </c>
      <c r="N1845" s="1" t="s">
        <v>6669</v>
      </c>
      <c r="O1845" s="1" t="s">
        <v>193</v>
      </c>
    </row>
    <row r="1846" spans="1:15" x14ac:dyDescent="0.3">
      <c r="A1846" s="1" t="s">
        <v>5164</v>
      </c>
      <c r="B1846" s="2">
        <v>45146</v>
      </c>
      <c r="C1846" s="1" t="s">
        <v>6671</v>
      </c>
      <c r="D1846" s="1" t="s">
        <v>90</v>
      </c>
      <c r="E1846">
        <v>2023</v>
      </c>
      <c r="F1846" s="1" t="s">
        <v>1544</v>
      </c>
      <c r="G1846" s="1" t="s">
        <v>5165</v>
      </c>
      <c r="H1846" s="1" t="s">
        <v>3733</v>
      </c>
      <c r="I1846" s="1" t="s">
        <v>3734</v>
      </c>
      <c r="J1846" s="1" t="s">
        <v>20</v>
      </c>
      <c r="K1846" s="3">
        <v>17.690000000000001</v>
      </c>
      <c r="L1846">
        <v>1</v>
      </c>
      <c r="M1846" s="3">
        <v>17.690000000000001</v>
      </c>
      <c r="N1846" s="1" t="s">
        <v>21</v>
      </c>
      <c r="O1846" s="1" t="s">
        <v>37</v>
      </c>
    </row>
    <row r="1847" spans="1:15" x14ac:dyDescent="0.3">
      <c r="A1847" s="1" t="s">
        <v>5166</v>
      </c>
      <c r="B1847" s="2">
        <v>44942</v>
      </c>
      <c r="C1847" s="1" t="s">
        <v>6667</v>
      </c>
      <c r="D1847" s="1" t="s">
        <v>210</v>
      </c>
      <c r="E1847">
        <v>2023</v>
      </c>
      <c r="F1847" s="1" t="s">
        <v>3503</v>
      </c>
      <c r="G1847" s="1" t="s">
        <v>5167</v>
      </c>
      <c r="H1847" s="1" t="s">
        <v>1795</v>
      </c>
      <c r="I1847" s="1" t="s">
        <v>5168</v>
      </c>
      <c r="J1847" s="1" t="s">
        <v>70</v>
      </c>
      <c r="K1847" s="3">
        <v>22.59</v>
      </c>
      <c r="L1847">
        <v>1</v>
      </c>
      <c r="M1847" s="3">
        <v>22.59</v>
      </c>
      <c r="N1847" s="1" t="s">
        <v>29</v>
      </c>
      <c r="O1847" s="1" t="s">
        <v>37</v>
      </c>
    </row>
    <row r="1848" spans="1:15" x14ac:dyDescent="0.3">
      <c r="A1848" s="1" t="s">
        <v>5169</v>
      </c>
      <c r="B1848" s="2">
        <v>45365</v>
      </c>
      <c r="C1848" s="1" t="s">
        <v>6672</v>
      </c>
      <c r="D1848" s="1" t="s">
        <v>15</v>
      </c>
      <c r="E1848">
        <v>2024</v>
      </c>
      <c r="F1848" s="1" t="s">
        <v>742</v>
      </c>
      <c r="G1848" s="1" t="s">
        <v>743</v>
      </c>
      <c r="H1848" s="1" t="s">
        <v>375</v>
      </c>
      <c r="I1848" s="1" t="s">
        <v>376</v>
      </c>
      <c r="J1848" s="1" t="s">
        <v>70</v>
      </c>
      <c r="K1848" s="3">
        <v>13.62</v>
      </c>
      <c r="L1848">
        <v>4</v>
      </c>
      <c r="M1848" s="3">
        <v>54.48</v>
      </c>
      <c r="N1848" s="1" t="s">
        <v>6669</v>
      </c>
      <c r="O1848" s="1" t="s">
        <v>193</v>
      </c>
    </row>
    <row r="1849" spans="1:15" x14ac:dyDescent="0.3">
      <c r="A1849" s="1" t="s">
        <v>5170</v>
      </c>
      <c r="B1849" s="2">
        <v>45412</v>
      </c>
      <c r="C1849" s="1" t="s">
        <v>6671</v>
      </c>
      <c r="D1849" s="1" t="s">
        <v>82</v>
      </c>
      <c r="E1849">
        <v>2024</v>
      </c>
      <c r="F1849" s="1" t="s">
        <v>295</v>
      </c>
      <c r="G1849" s="1" t="s">
        <v>3383</v>
      </c>
      <c r="H1849" s="1" t="s">
        <v>628</v>
      </c>
      <c r="I1849" s="1" t="s">
        <v>3039</v>
      </c>
      <c r="J1849" s="1" t="s">
        <v>51</v>
      </c>
      <c r="K1849" s="3">
        <v>35.229999999999997</v>
      </c>
      <c r="L1849">
        <v>2</v>
      </c>
      <c r="M1849" s="3">
        <v>70.459999999999994</v>
      </c>
      <c r="N1849" s="1" t="s">
        <v>21</v>
      </c>
      <c r="O1849" s="1" t="s">
        <v>30</v>
      </c>
    </row>
    <row r="1850" spans="1:15" x14ac:dyDescent="0.3">
      <c r="A1850" s="1" t="s">
        <v>5171</v>
      </c>
      <c r="B1850" s="2">
        <v>45066</v>
      </c>
      <c r="C1850" s="1" t="s">
        <v>6673</v>
      </c>
      <c r="D1850" s="1" t="s">
        <v>46</v>
      </c>
      <c r="E1850">
        <v>2023</v>
      </c>
      <c r="F1850" s="1" t="s">
        <v>5172</v>
      </c>
      <c r="G1850" s="1" t="s">
        <v>5173</v>
      </c>
      <c r="H1850" s="1" t="s">
        <v>851</v>
      </c>
      <c r="I1850" s="1" t="s">
        <v>3928</v>
      </c>
      <c r="J1850" s="1" t="s">
        <v>20</v>
      </c>
      <c r="K1850" s="3">
        <v>30.06</v>
      </c>
      <c r="L1850">
        <v>5</v>
      </c>
      <c r="M1850" s="3">
        <v>150.30000000000001</v>
      </c>
      <c r="N1850" s="1" t="s">
        <v>29</v>
      </c>
      <c r="O1850" s="1" t="s">
        <v>95</v>
      </c>
    </row>
    <row r="1851" spans="1:15" x14ac:dyDescent="0.3">
      <c r="A1851" s="1" t="s">
        <v>5174</v>
      </c>
      <c r="B1851" s="2">
        <v>45310</v>
      </c>
      <c r="C1851" s="1" t="s">
        <v>6668</v>
      </c>
      <c r="D1851" s="1" t="s">
        <v>210</v>
      </c>
      <c r="E1851">
        <v>2024</v>
      </c>
      <c r="F1851" s="1" t="s">
        <v>5175</v>
      </c>
      <c r="G1851" s="1" t="s">
        <v>5176</v>
      </c>
      <c r="H1851" s="1" t="s">
        <v>811</v>
      </c>
      <c r="I1851" s="1" t="s">
        <v>3949</v>
      </c>
      <c r="J1851" s="1" t="s">
        <v>70</v>
      </c>
      <c r="K1851" s="3">
        <v>24.23</v>
      </c>
      <c r="L1851">
        <v>5</v>
      </c>
      <c r="M1851" s="3">
        <v>121.15</v>
      </c>
      <c r="N1851" s="1" t="s">
        <v>29</v>
      </c>
      <c r="O1851" s="1" t="s">
        <v>193</v>
      </c>
    </row>
    <row r="1852" spans="1:15" x14ac:dyDescent="0.3">
      <c r="A1852" s="1" t="s">
        <v>5177</v>
      </c>
      <c r="B1852" s="2">
        <v>45724</v>
      </c>
      <c r="C1852" s="1" t="s">
        <v>6673</v>
      </c>
      <c r="D1852" s="1" t="s">
        <v>15</v>
      </c>
      <c r="E1852">
        <v>2025</v>
      </c>
      <c r="F1852" s="1" t="s">
        <v>829</v>
      </c>
      <c r="G1852" s="1" t="s">
        <v>830</v>
      </c>
      <c r="H1852" s="1" t="s">
        <v>655</v>
      </c>
      <c r="I1852" s="1" t="s">
        <v>656</v>
      </c>
      <c r="J1852" s="1" t="s">
        <v>20</v>
      </c>
      <c r="K1852" s="3">
        <v>32.9</v>
      </c>
      <c r="L1852">
        <v>4</v>
      </c>
      <c r="M1852" s="3">
        <v>131.6</v>
      </c>
      <c r="N1852" s="1" t="s">
        <v>6669</v>
      </c>
      <c r="O1852" s="1" t="s">
        <v>80</v>
      </c>
    </row>
    <row r="1853" spans="1:15" x14ac:dyDescent="0.3">
      <c r="A1853" s="1" t="s">
        <v>5178</v>
      </c>
      <c r="B1853" s="2">
        <v>45182</v>
      </c>
      <c r="C1853" s="1" t="s">
        <v>6670</v>
      </c>
      <c r="D1853" s="1" t="s">
        <v>60</v>
      </c>
      <c r="E1853">
        <v>2023</v>
      </c>
      <c r="F1853" s="1" t="s">
        <v>2017</v>
      </c>
      <c r="G1853" s="1" t="s">
        <v>2018</v>
      </c>
      <c r="H1853" s="1" t="s">
        <v>2156</v>
      </c>
      <c r="I1853" s="1" t="s">
        <v>2157</v>
      </c>
      <c r="J1853" s="1" t="s">
        <v>87</v>
      </c>
      <c r="K1853" s="3">
        <v>27.67</v>
      </c>
      <c r="L1853">
        <v>3</v>
      </c>
      <c r="M1853" s="3">
        <v>83.01</v>
      </c>
      <c r="N1853" s="1" t="s">
        <v>6669</v>
      </c>
      <c r="O1853" s="1" t="s">
        <v>52</v>
      </c>
    </row>
    <row r="1854" spans="1:15" x14ac:dyDescent="0.3">
      <c r="A1854" s="1" t="s">
        <v>5179</v>
      </c>
      <c r="B1854" s="2">
        <v>45605</v>
      </c>
      <c r="C1854" s="1" t="s">
        <v>6673</v>
      </c>
      <c r="D1854" s="1" t="s">
        <v>54</v>
      </c>
      <c r="E1854">
        <v>2024</v>
      </c>
      <c r="F1854" s="1" t="s">
        <v>1443</v>
      </c>
      <c r="G1854" s="1" t="s">
        <v>1444</v>
      </c>
      <c r="H1854" s="1" t="s">
        <v>563</v>
      </c>
      <c r="I1854" s="1" t="s">
        <v>564</v>
      </c>
      <c r="J1854" s="1" t="s">
        <v>20</v>
      </c>
      <c r="K1854" s="3">
        <v>48.28</v>
      </c>
      <c r="L1854">
        <v>1</v>
      </c>
      <c r="M1854" s="3">
        <v>48.28</v>
      </c>
      <c r="N1854" s="1" t="s">
        <v>21</v>
      </c>
      <c r="O1854" s="1" t="s">
        <v>37</v>
      </c>
    </row>
    <row r="1855" spans="1:15" x14ac:dyDescent="0.3">
      <c r="A1855" s="1" t="s">
        <v>5180</v>
      </c>
      <c r="B1855" s="2">
        <v>45646</v>
      </c>
      <c r="C1855" s="1" t="s">
        <v>6668</v>
      </c>
      <c r="D1855" s="1" t="s">
        <v>107</v>
      </c>
      <c r="E1855">
        <v>2024</v>
      </c>
      <c r="F1855" s="1" t="s">
        <v>5181</v>
      </c>
      <c r="G1855" s="1" t="s">
        <v>5182</v>
      </c>
      <c r="H1855" s="1" t="s">
        <v>3785</v>
      </c>
      <c r="I1855" s="1" t="s">
        <v>3786</v>
      </c>
      <c r="J1855" s="1" t="s">
        <v>70</v>
      </c>
      <c r="K1855" s="3">
        <v>7.72</v>
      </c>
      <c r="L1855">
        <v>4</v>
      </c>
      <c r="M1855" s="3">
        <v>30.88</v>
      </c>
      <c r="N1855" s="1" t="s">
        <v>6669</v>
      </c>
      <c r="O1855" s="1" t="s">
        <v>44</v>
      </c>
    </row>
    <row r="1856" spans="1:15" x14ac:dyDescent="0.3">
      <c r="A1856" s="1" t="s">
        <v>5183</v>
      </c>
      <c r="B1856" s="2">
        <v>44978</v>
      </c>
      <c r="C1856" s="1" t="s">
        <v>6671</v>
      </c>
      <c r="D1856" s="1" t="s">
        <v>39</v>
      </c>
      <c r="E1856">
        <v>2023</v>
      </c>
      <c r="F1856" s="1" t="s">
        <v>4666</v>
      </c>
      <c r="G1856" s="1" t="s">
        <v>4667</v>
      </c>
      <c r="H1856" s="1" t="s">
        <v>104</v>
      </c>
      <c r="I1856" s="1" t="s">
        <v>2445</v>
      </c>
      <c r="J1856" s="1" t="s">
        <v>20</v>
      </c>
      <c r="K1856" s="3">
        <v>12.13</v>
      </c>
      <c r="L1856">
        <v>3</v>
      </c>
      <c r="M1856" s="3">
        <v>36.39</v>
      </c>
      <c r="N1856" s="1" t="s">
        <v>6669</v>
      </c>
      <c r="O1856" s="1" t="s">
        <v>44</v>
      </c>
    </row>
    <row r="1857" spans="1:15" x14ac:dyDescent="0.3">
      <c r="A1857" s="1" t="s">
        <v>5184</v>
      </c>
      <c r="B1857" s="2">
        <v>45758</v>
      </c>
      <c r="C1857" s="1" t="s">
        <v>6668</v>
      </c>
      <c r="D1857" s="1" t="s">
        <v>82</v>
      </c>
      <c r="E1857">
        <v>2025</v>
      </c>
      <c r="F1857" s="1" t="s">
        <v>4261</v>
      </c>
      <c r="G1857" s="1" t="s">
        <v>5185</v>
      </c>
      <c r="H1857" s="1" t="s">
        <v>2025</v>
      </c>
      <c r="I1857" s="1" t="s">
        <v>2026</v>
      </c>
      <c r="J1857" s="1" t="s">
        <v>70</v>
      </c>
      <c r="K1857" s="3">
        <v>40.24</v>
      </c>
      <c r="L1857">
        <v>4</v>
      </c>
      <c r="M1857" s="3">
        <v>160.96</v>
      </c>
      <c r="N1857" s="1" t="s">
        <v>29</v>
      </c>
      <c r="O1857" s="1" t="s">
        <v>22</v>
      </c>
    </row>
    <row r="1858" spans="1:15" x14ac:dyDescent="0.3">
      <c r="A1858" s="1" t="s">
        <v>5186</v>
      </c>
      <c r="B1858" s="2">
        <v>44910</v>
      </c>
      <c r="C1858" s="1" t="s">
        <v>6672</v>
      </c>
      <c r="D1858" s="1" t="s">
        <v>107</v>
      </c>
      <c r="E1858">
        <v>2022</v>
      </c>
      <c r="F1858" s="1" t="s">
        <v>516</v>
      </c>
      <c r="G1858" s="1" t="s">
        <v>517</v>
      </c>
      <c r="H1858" s="1" t="s">
        <v>3343</v>
      </c>
      <c r="I1858" s="1" t="s">
        <v>3344</v>
      </c>
      <c r="J1858" s="1" t="s">
        <v>20</v>
      </c>
      <c r="K1858" s="3">
        <v>40.49</v>
      </c>
      <c r="L1858">
        <v>4</v>
      </c>
      <c r="M1858" s="3">
        <v>161.96</v>
      </c>
      <c r="N1858" s="1" t="s">
        <v>6669</v>
      </c>
      <c r="O1858" s="1" t="s">
        <v>22</v>
      </c>
    </row>
    <row r="1859" spans="1:15" x14ac:dyDescent="0.3">
      <c r="A1859" s="1" t="s">
        <v>5187</v>
      </c>
      <c r="B1859" s="2">
        <v>45422</v>
      </c>
      <c r="C1859" s="1" t="s">
        <v>6668</v>
      </c>
      <c r="D1859" s="1" t="s">
        <v>46</v>
      </c>
      <c r="E1859">
        <v>2024</v>
      </c>
      <c r="F1859" s="1" t="s">
        <v>1511</v>
      </c>
      <c r="G1859" s="1" t="s">
        <v>1512</v>
      </c>
      <c r="H1859" s="1" t="s">
        <v>3380</v>
      </c>
      <c r="I1859" s="1" t="s">
        <v>3381</v>
      </c>
      <c r="J1859" s="1" t="s">
        <v>70</v>
      </c>
      <c r="K1859" s="3">
        <v>40.200000000000003</v>
      </c>
      <c r="L1859">
        <v>3</v>
      </c>
      <c r="M1859" s="3">
        <v>120.6</v>
      </c>
      <c r="N1859" s="1" t="s">
        <v>29</v>
      </c>
      <c r="O1859" s="1" t="s">
        <v>37</v>
      </c>
    </row>
    <row r="1860" spans="1:15" x14ac:dyDescent="0.3">
      <c r="A1860" s="1" t="s">
        <v>5188</v>
      </c>
      <c r="B1860" s="2">
        <v>45454</v>
      </c>
      <c r="C1860" s="1" t="s">
        <v>6671</v>
      </c>
      <c r="D1860" s="1" t="s">
        <v>24</v>
      </c>
      <c r="E1860">
        <v>2024</v>
      </c>
      <c r="F1860" s="1" t="s">
        <v>1035</v>
      </c>
      <c r="G1860" s="1" t="s">
        <v>1529</v>
      </c>
      <c r="H1860" s="1" t="s">
        <v>1045</v>
      </c>
      <c r="I1860" s="1" t="s">
        <v>4230</v>
      </c>
      <c r="J1860" s="1" t="s">
        <v>51</v>
      </c>
      <c r="K1860" s="3">
        <v>23.86</v>
      </c>
      <c r="L1860">
        <v>1</v>
      </c>
      <c r="M1860" s="3">
        <v>23.86</v>
      </c>
      <c r="N1860" s="1" t="s">
        <v>29</v>
      </c>
      <c r="O1860" s="1" t="s">
        <v>37</v>
      </c>
    </row>
    <row r="1861" spans="1:15" x14ac:dyDescent="0.3">
      <c r="A1861" s="1" t="s">
        <v>5189</v>
      </c>
      <c r="B1861" s="2">
        <v>44827</v>
      </c>
      <c r="C1861" s="1" t="s">
        <v>6668</v>
      </c>
      <c r="D1861" s="1" t="s">
        <v>60</v>
      </c>
      <c r="E1861">
        <v>2022</v>
      </c>
      <c r="F1861" s="1" t="s">
        <v>108</v>
      </c>
      <c r="G1861" s="1" t="s">
        <v>109</v>
      </c>
      <c r="H1861" s="1" t="s">
        <v>146</v>
      </c>
      <c r="I1861" s="1" t="s">
        <v>147</v>
      </c>
      <c r="J1861" s="1" t="s">
        <v>20</v>
      </c>
      <c r="K1861" s="3">
        <v>39.61</v>
      </c>
      <c r="L1861">
        <v>4</v>
      </c>
      <c r="M1861" s="3">
        <v>158.44</v>
      </c>
      <c r="N1861" s="1" t="s">
        <v>6669</v>
      </c>
      <c r="O1861" s="1" t="s">
        <v>37</v>
      </c>
    </row>
    <row r="1862" spans="1:15" x14ac:dyDescent="0.3">
      <c r="A1862" s="1" t="s">
        <v>5190</v>
      </c>
      <c r="B1862" s="2">
        <v>45132</v>
      </c>
      <c r="C1862" s="1" t="s">
        <v>6671</v>
      </c>
      <c r="D1862" s="1" t="s">
        <v>32</v>
      </c>
      <c r="E1862">
        <v>2023</v>
      </c>
      <c r="F1862" s="1" t="s">
        <v>5191</v>
      </c>
      <c r="G1862" s="1" t="s">
        <v>5192</v>
      </c>
      <c r="H1862" s="1" t="s">
        <v>1155</v>
      </c>
      <c r="I1862" s="1" t="s">
        <v>1156</v>
      </c>
      <c r="J1862" s="1" t="s">
        <v>51</v>
      </c>
      <c r="K1862" s="3">
        <v>20.399999999999999</v>
      </c>
      <c r="L1862">
        <v>3</v>
      </c>
      <c r="M1862" s="3">
        <v>61.2</v>
      </c>
      <c r="N1862" s="1" t="s">
        <v>29</v>
      </c>
      <c r="O1862" s="1" t="s">
        <v>193</v>
      </c>
    </row>
    <row r="1863" spans="1:15" x14ac:dyDescent="0.3">
      <c r="A1863" s="1" t="s">
        <v>5193</v>
      </c>
      <c r="B1863" s="2">
        <v>45138</v>
      </c>
      <c r="C1863" s="1" t="s">
        <v>6667</v>
      </c>
      <c r="D1863" s="1" t="s">
        <v>32</v>
      </c>
      <c r="E1863">
        <v>2023</v>
      </c>
      <c r="F1863" s="1" t="s">
        <v>2477</v>
      </c>
      <c r="G1863" s="1" t="s">
        <v>3036</v>
      </c>
      <c r="H1863" s="1" t="s">
        <v>1007</v>
      </c>
      <c r="I1863" s="1" t="s">
        <v>1635</v>
      </c>
      <c r="J1863" s="1" t="s">
        <v>70</v>
      </c>
      <c r="K1863" s="3">
        <v>19.809999999999999</v>
      </c>
      <c r="L1863">
        <v>1</v>
      </c>
      <c r="M1863" s="3">
        <v>19.809999999999999</v>
      </c>
      <c r="N1863" s="1" t="s">
        <v>21</v>
      </c>
      <c r="O1863" s="1" t="s">
        <v>80</v>
      </c>
    </row>
    <row r="1864" spans="1:15" x14ac:dyDescent="0.3">
      <c r="A1864" s="1" t="s">
        <v>5194</v>
      </c>
      <c r="B1864" s="2">
        <v>45210</v>
      </c>
      <c r="C1864" s="1" t="s">
        <v>6670</v>
      </c>
      <c r="D1864" s="1" t="s">
        <v>133</v>
      </c>
      <c r="E1864">
        <v>2023</v>
      </c>
      <c r="F1864" s="1" t="s">
        <v>3429</v>
      </c>
      <c r="G1864" s="1" t="s">
        <v>5195</v>
      </c>
      <c r="H1864" s="1" t="s">
        <v>416</v>
      </c>
      <c r="I1864" s="1" t="s">
        <v>3820</v>
      </c>
      <c r="J1864" s="1" t="s">
        <v>70</v>
      </c>
      <c r="K1864" s="3">
        <v>28.9</v>
      </c>
      <c r="L1864">
        <v>5</v>
      </c>
      <c r="M1864" s="3">
        <v>144.5</v>
      </c>
      <c r="N1864" s="1" t="s">
        <v>88</v>
      </c>
      <c r="O1864" s="1" t="s">
        <v>193</v>
      </c>
    </row>
    <row r="1865" spans="1:15" x14ac:dyDescent="0.3">
      <c r="A1865" s="1" t="s">
        <v>5196</v>
      </c>
      <c r="B1865" s="2">
        <v>45614</v>
      </c>
      <c r="C1865" s="1" t="s">
        <v>6667</v>
      </c>
      <c r="D1865" s="1" t="s">
        <v>54</v>
      </c>
      <c r="E1865">
        <v>2024</v>
      </c>
      <c r="F1865" s="1" t="s">
        <v>2813</v>
      </c>
      <c r="G1865" s="1" t="s">
        <v>5197</v>
      </c>
      <c r="H1865" s="1" t="s">
        <v>310</v>
      </c>
      <c r="I1865" s="1" t="s">
        <v>744</v>
      </c>
      <c r="J1865" s="1" t="s">
        <v>51</v>
      </c>
      <c r="K1865" s="3">
        <v>28.35</v>
      </c>
      <c r="L1865">
        <v>4</v>
      </c>
      <c r="M1865" s="3">
        <v>113.4</v>
      </c>
      <c r="N1865" s="1" t="s">
        <v>6669</v>
      </c>
      <c r="O1865" s="1" t="s">
        <v>22</v>
      </c>
    </row>
    <row r="1866" spans="1:15" x14ac:dyDescent="0.3">
      <c r="A1866" s="1" t="s">
        <v>5198</v>
      </c>
      <c r="B1866" s="2">
        <v>45388</v>
      </c>
      <c r="C1866" s="1" t="s">
        <v>6673</v>
      </c>
      <c r="D1866" s="1" t="s">
        <v>82</v>
      </c>
      <c r="E1866">
        <v>2024</v>
      </c>
      <c r="F1866" s="1" t="s">
        <v>912</v>
      </c>
      <c r="G1866" s="1" t="s">
        <v>5199</v>
      </c>
      <c r="H1866" s="1" t="s">
        <v>3562</v>
      </c>
      <c r="I1866" s="1" t="s">
        <v>3563</v>
      </c>
      <c r="J1866" s="1" t="s">
        <v>87</v>
      </c>
      <c r="K1866" s="3">
        <v>44.28</v>
      </c>
      <c r="L1866">
        <v>5</v>
      </c>
      <c r="M1866" s="3">
        <v>221.4</v>
      </c>
      <c r="N1866" s="1" t="s">
        <v>21</v>
      </c>
      <c r="O1866" s="1" t="s">
        <v>22</v>
      </c>
    </row>
    <row r="1867" spans="1:15" x14ac:dyDescent="0.3">
      <c r="A1867" s="1" t="s">
        <v>5200</v>
      </c>
      <c r="B1867" s="2">
        <v>45647</v>
      </c>
      <c r="C1867" s="1" t="s">
        <v>6673</v>
      </c>
      <c r="D1867" s="1" t="s">
        <v>107</v>
      </c>
      <c r="E1867">
        <v>2024</v>
      </c>
      <c r="F1867" s="1" t="s">
        <v>471</v>
      </c>
      <c r="G1867" s="1" t="s">
        <v>472</v>
      </c>
      <c r="H1867" s="1" t="s">
        <v>1185</v>
      </c>
      <c r="I1867" s="1" t="s">
        <v>1870</v>
      </c>
      <c r="J1867" s="1" t="s">
        <v>70</v>
      </c>
      <c r="K1867" s="3">
        <v>11.55</v>
      </c>
      <c r="L1867">
        <v>3</v>
      </c>
      <c r="M1867" s="3">
        <v>34.65</v>
      </c>
      <c r="N1867" s="1" t="s">
        <v>21</v>
      </c>
      <c r="O1867" s="1" t="s">
        <v>37</v>
      </c>
    </row>
    <row r="1868" spans="1:15" x14ac:dyDescent="0.3">
      <c r="A1868" s="1" t="s">
        <v>5201</v>
      </c>
      <c r="B1868" s="2">
        <v>45244</v>
      </c>
      <c r="C1868" s="1" t="s">
        <v>6671</v>
      </c>
      <c r="D1868" s="1" t="s">
        <v>54</v>
      </c>
      <c r="E1868">
        <v>2023</v>
      </c>
      <c r="F1868" s="1" t="s">
        <v>4002</v>
      </c>
      <c r="G1868" s="1" t="s">
        <v>5202</v>
      </c>
      <c r="H1868" s="1" t="s">
        <v>1390</v>
      </c>
      <c r="I1868" s="1" t="s">
        <v>2749</v>
      </c>
      <c r="J1868" s="1" t="s">
        <v>87</v>
      </c>
      <c r="K1868" s="3">
        <v>35.32</v>
      </c>
      <c r="L1868">
        <v>2</v>
      </c>
      <c r="M1868" s="3">
        <v>70.64</v>
      </c>
      <c r="N1868" s="1" t="s">
        <v>21</v>
      </c>
      <c r="O1868" s="1" t="s">
        <v>95</v>
      </c>
    </row>
    <row r="1869" spans="1:15" x14ac:dyDescent="0.3">
      <c r="A1869" s="1" t="s">
        <v>5204</v>
      </c>
      <c r="B1869" s="2">
        <v>45404</v>
      </c>
      <c r="C1869" s="1" t="s">
        <v>6667</v>
      </c>
      <c r="D1869" s="1" t="s">
        <v>82</v>
      </c>
      <c r="E1869">
        <v>2024</v>
      </c>
      <c r="F1869" s="1" t="s">
        <v>91</v>
      </c>
      <c r="G1869" s="1" t="s">
        <v>562</v>
      </c>
      <c r="H1869" s="1" t="s">
        <v>5205</v>
      </c>
      <c r="I1869" s="1" t="s">
        <v>5206</v>
      </c>
      <c r="J1869" s="1" t="s">
        <v>20</v>
      </c>
      <c r="K1869" s="3">
        <v>9.1999999999999993</v>
      </c>
      <c r="L1869">
        <v>5</v>
      </c>
      <c r="M1869" s="3">
        <v>46</v>
      </c>
      <c r="N1869" s="1" t="s">
        <v>21</v>
      </c>
      <c r="O1869" s="1" t="s">
        <v>22</v>
      </c>
    </row>
    <row r="1870" spans="1:15" x14ac:dyDescent="0.3">
      <c r="A1870" s="1" t="s">
        <v>5207</v>
      </c>
      <c r="B1870" s="2">
        <v>45502</v>
      </c>
      <c r="C1870" s="1" t="s">
        <v>6667</v>
      </c>
      <c r="D1870" s="1" t="s">
        <v>32</v>
      </c>
      <c r="E1870">
        <v>2024</v>
      </c>
      <c r="F1870" s="1" t="s">
        <v>2981</v>
      </c>
      <c r="G1870" s="1" t="s">
        <v>2982</v>
      </c>
      <c r="H1870" s="1" t="s">
        <v>4632</v>
      </c>
      <c r="I1870" s="1" t="s">
        <v>4633</v>
      </c>
      <c r="J1870" s="1" t="s">
        <v>70</v>
      </c>
      <c r="K1870" s="3">
        <v>30.76</v>
      </c>
      <c r="L1870">
        <v>3</v>
      </c>
      <c r="M1870" s="3">
        <v>92.28</v>
      </c>
      <c r="N1870" s="1" t="s">
        <v>88</v>
      </c>
      <c r="O1870" s="1" t="s">
        <v>44</v>
      </c>
    </row>
    <row r="1871" spans="1:15" x14ac:dyDescent="0.3">
      <c r="A1871" s="1" t="s">
        <v>5208</v>
      </c>
      <c r="B1871" s="2">
        <v>45781</v>
      </c>
      <c r="C1871" s="1" t="s">
        <v>6666</v>
      </c>
      <c r="D1871" s="1" t="s">
        <v>46</v>
      </c>
      <c r="E1871">
        <v>2025</v>
      </c>
      <c r="F1871" s="1" t="s">
        <v>2277</v>
      </c>
      <c r="G1871" s="1" t="s">
        <v>5039</v>
      </c>
      <c r="H1871" s="1" t="s">
        <v>2779</v>
      </c>
      <c r="I1871" s="1" t="s">
        <v>3514</v>
      </c>
      <c r="J1871" s="1" t="s">
        <v>87</v>
      </c>
      <c r="K1871" s="3">
        <v>15.65</v>
      </c>
      <c r="L1871">
        <v>2</v>
      </c>
      <c r="M1871" s="3">
        <v>31.3</v>
      </c>
      <c r="N1871" s="1" t="s">
        <v>21</v>
      </c>
      <c r="O1871" s="1" t="s">
        <v>22</v>
      </c>
    </row>
    <row r="1872" spans="1:15" x14ac:dyDescent="0.3">
      <c r="A1872" s="1" t="s">
        <v>5209</v>
      </c>
      <c r="B1872" s="2">
        <v>45445</v>
      </c>
      <c r="C1872" s="1" t="s">
        <v>6666</v>
      </c>
      <c r="D1872" s="1" t="s">
        <v>24</v>
      </c>
      <c r="E1872">
        <v>2024</v>
      </c>
      <c r="F1872" s="1" t="s">
        <v>4599</v>
      </c>
      <c r="G1872" s="1" t="s">
        <v>4600</v>
      </c>
      <c r="H1872" s="1" t="s">
        <v>3962</v>
      </c>
      <c r="I1872" s="1" t="s">
        <v>5210</v>
      </c>
      <c r="J1872" s="1" t="s">
        <v>87</v>
      </c>
      <c r="K1872" s="3">
        <v>22.88</v>
      </c>
      <c r="L1872">
        <v>2</v>
      </c>
      <c r="M1872" s="3">
        <v>45.76</v>
      </c>
      <c r="N1872" s="1" t="s">
        <v>29</v>
      </c>
      <c r="O1872" s="1" t="s">
        <v>37</v>
      </c>
    </row>
    <row r="1873" spans="1:15" x14ac:dyDescent="0.3">
      <c r="A1873" s="1" t="s">
        <v>5211</v>
      </c>
      <c r="B1873" s="2">
        <v>45297</v>
      </c>
      <c r="C1873" s="1" t="s">
        <v>6673</v>
      </c>
      <c r="D1873" s="1" t="s">
        <v>210</v>
      </c>
      <c r="E1873">
        <v>2024</v>
      </c>
      <c r="F1873" s="1" t="s">
        <v>1511</v>
      </c>
      <c r="G1873" s="1" t="s">
        <v>5212</v>
      </c>
      <c r="H1873" s="1" t="s">
        <v>886</v>
      </c>
      <c r="I1873" s="1" t="s">
        <v>2525</v>
      </c>
      <c r="J1873" s="1" t="s">
        <v>87</v>
      </c>
      <c r="K1873" s="3">
        <v>36.090000000000003</v>
      </c>
      <c r="L1873">
        <v>2</v>
      </c>
      <c r="M1873" s="3">
        <v>72.180000000000007</v>
      </c>
      <c r="N1873" s="1" t="s">
        <v>88</v>
      </c>
      <c r="O1873" s="1" t="s">
        <v>193</v>
      </c>
    </row>
    <row r="1874" spans="1:15" x14ac:dyDescent="0.3">
      <c r="A1874" s="1" t="s">
        <v>5213</v>
      </c>
      <c r="B1874" s="2">
        <v>45551</v>
      </c>
      <c r="C1874" s="1" t="s">
        <v>6667</v>
      </c>
      <c r="D1874" s="1" t="s">
        <v>60</v>
      </c>
      <c r="E1874">
        <v>2024</v>
      </c>
      <c r="F1874" s="1" t="s">
        <v>235</v>
      </c>
      <c r="G1874" s="1" t="s">
        <v>5214</v>
      </c>
      <c r="H1874" s="1" t="s">
        <v>5215</v>
      </c>
      <c r="I1874" s="1" t="s">
        <v>5216</v>
      </c>
      <c r="J1874" s="1" t="s">
        <v>70</v>
      </c>
      <c r="K1874" s="3">
        <v>31.94</v>
      </c>
      <c r="L1874">
        <v>5</v>
      </c>
      <c r="M1874" s="3">
        <v>159.69999999999999</v>
      </c>
      <c r="N1874" s="1" t="s">
        <v>88</v>
      </c>
      <c r="O1874" s="1" t="s">
        <v>30</v>
      </c>
    </row>
    <row r="1875" spans="1:15" x14ac:dyDescent="0.3">
      <c r="A1875" s="1" t="s">
        <v>5217</v>
      </c>
      <c r="B1875" s="2">
        <v>45413</v>
      </c>
      <c r="C1875" s="1" t="s">
        <v>6670</v>
      </c>
      <c r="D1875" s="1" t="s">
        <v>46</v>
      </c>
      <c r="E1875">
        <v>2024</v>
      </c>
      <c r="F1875" s="1" t="s">
        <v>149</v>
      </c>
      <c r="G1875" s="1" t="s">
        <v>150</v>
      </c>
      <c r="H1875" s="1" t="s">
        <v>851</v>
      </c>
      <c r="I1875" s="1" t="s">
        <v>3928</v>
      </c>
      <c r="J1875" s="1" t="s">
        <v>87</v>
      </c>
      <c r="K1875" s="3">
        <v>29.68</v>
      </c>
      <c r="L1875">
        <v>2</v>
      </c>
      <c r="M1875" s="3">
        <v>59.36</v>
      </c>
      <c r="N1875" s="1" t="s">
        <v>21</v>
      </c>
      <c r="O1875" s="1" t="s">
        <v>22</v>
      </c>
    </row>
    <row r="1876" spans="1:15" x14ac:dyDescent="0.3">
      <c r="A1876" s="1" t="s">
        <v>5218</v>
      </c>
      <c r="B1876" s="2">
        <v>45089</v>
      </c>
      <c r="C1876" s="1" t="s">
        <v>6667</v>
      </c>
      <c r="D1876" s="1" t="s">
        <v>24</v>
      </c>
      <c r="E1876">
        <v>2023</v>
      </c>
      <c r="F1876" s="1" t="s">
        <v>2368</v>
      </c>
      <c r="G1876" s="1" t="s">
        <v>2369</v>
      </c>
      <c r="H1876" s="1" t="s">
        <v>2185</v>
      </c>
      <c r="I1876" s="1" t="s">
        <v>2186</v>
      </c>
      <c r="J1876" s="1" t="s">
        <v>20</v>
      </c>
      <c r="K1876" s="3">
        <v>14.06</v>
      </c>
      <c r="L1876">
        <v>5</v>
      </c>
      <c r="M1876" s="3">
        <v>70.3</v>
      </c>
      <c r="N1876" s="1" t="s">
        <v>21</v>
      </c>
      <c r="O1876" s="1" t="s">
        <v>80</v>
      </c>
    </row>
    <row r="1877" spans="1:15" x14ac:dyDescent="0.3">
      <c r="A1877" s="1" t="s">
        <v>5219</v>
      </c>
      <c r="B1877" s="2">
        <v>45514</v>
      </c>
      <c r="C1877" s="1" t="s">
        <v>6673</v>
      </c>
      <c r="D1877" s="1" t="s">
        <v>90</v>
      </c>
      <c r="E1877">
        <v>2024</v>
      </c>
      <c r="F1877" s="1" t="s">
        <v>972</v>
      </c>
      <c r="G1877" s="1" t="s">
        <v>973</v>
      </c>
      <c r="H1877" s="1" t="s">
        <v>1825</v>
      </c>
      <c r="I1877" s="1" t="s">
        <v>5220</v>
      </c>
      <c r="J1877" s="1" t="s">
        <v>70</v>
      </c>
      <c r="K1877" s="3">
        <v>5.91</v>
      </c>
      <c r="L1877">
        <v>1</v>
      </c>
      <c r="M1877" s="3">
        <v>5.91</v>
      </c>
      <c r="N1877" s="1" t="s">
        <v>6669</v>
      </c>
      <c r="O1877" s="1" t="s">
        <v>44</v>
      </c>
    </row>
    <row r="1878" spans="1:15" x14ac:dyDescent="0.3">
      <c r="A1878" s="1" t="s">
        <v>5221</v>
      </c>
      <c r="B1878" s="2">
        <v>44924</v>
      </c>
      <c r="C1878" s="1" t="s">
        <v>6672</v>
      </c>
      <c r="D1878" s="1" t="s">
        <v>107</v>
      </c>
      <c r="E1878">
        <v>2022</v>
      </c>
      <c r="F1878" s="1" t="s">
        <v>2051</v>
      </c>
      <c r="G1878" s="1" t="s">
        <v>5222</v>
      </c>
      <c r="H1878" s="1" t="s">
        <v>5223</v>
      </c>
      <c r="I1878" s="1" t="s">
        <v>5224</v>
      </c>
      <c r="J1878" s="1" t="s">
        <v>87</v>
      </c>
      <c r="K1878" s="3">
        <v>27.68</v>
      </c>
      <c r="L1878">
        <v>2</v>
      </c>
      <c r="M1878" s="3">
        <v>55.36</v>
      </c>
      <c r="N1878" s="1" t="s">
        <v>6669</v>
      </c>
      <c r="O1878" s="1" t="s">
        <v>95</v>
      </c>
    </row>
    <row r="1879" spans="1:15" x14ac:dyDescent="0.3">
      <c r="A1879" s="1" t="s">
        <v>5225</v>
      </c>
      <c r="B1879" s="2">
        <v>45196</v>
      </c>
      <c r="C1879" s="1" t="s">
        <v>6670</v>
      </c>
      <c r="D1879" s="1" t="s">
        <v>60</v>
      </c>
      <c r="E1879">
        <v>2023</v>
      </c>
      <c r="F1879" s="1" t="s">
        <v>240</v>
      </c>
      <c r="G1879" s="1" t="s">
        <v>241</v>
      </c>
      <c r="H1879" s="1" t="s">
        <v>4709</v>
      </c>
      <c r="I1879" s="1" t="s">
        <v>5226</v>
      </c>
      <c r="J1879" s="1" t="s">
        <v>70</v>
      </c>
      <c r="K1879" s="3">
        <v>19.61</v>
      </c>
      <c r="L1879">
        <v>1</v>
      </c>
      <c r="M1879" s="3">
        <v>19.61</v>
      </c>
      <c r="N1879" s="1" t="s">
        <v>21</v>
      </c>
      <c r="O1879" s="1" t="s">
        <v>37</v>
      </c>
    </row>
    <row r="1880" spans="1:15" x14ac:dyDescent="0.3">
      <c r="A1880" s="1" t="s">
        <v>5227</v>
      </c>
      <c r="B1880" s="2">
        <v>45496</v>
      </c>
      <c r="C1880" s="1" t="s">
        <v>6671</v>
      </c>
      <c r="D1880" s="1" t="s">
        <v>32</v>
      </c>
      <c r="E1880">
        <v>2024</v>
      </c>
      <c r="F1880" s="1" t="s">
        <v>1143</v>
      </c>
      <c r="G1880" s="1" t="s">
        <v>1144</v>
      </c>
      <c r="H1880" s="1" t="s">
        <v>4709</v>
      </c>
      <c r="I1880" s="1" t="s">
        <v>4710</v>
      </c>
      <c r="J1880" s="1" t="s">
        <v>20</v>
      </c>
      <c r="K1880" s="3">
        <v>38.450000000000003</v>
      </c>
      <c r="L1880">
        <v>1</v>
      </c>
      <c r="M1880" s="3">
        <v>38.450000000000003</v>
      </c>
      <c r="N1880" s="1" t="s">
        <v>29</v>
      </c>
      <c r="O1880" s="1" t="s">
        <v>193</v>
      </c>
    </row>
    <row r="1881" spans="1:15" x14ac:dyDescent="0.3">
      <c r="A1881" s="1" t="s">
        <v>5228</v>
      </c>
      <c r="B1881" s="2">
        <v>45576</v>
      </c>
      <c r="C1881" s="1" t="s">
        <v>6668</v>
      </c>
      <c r="D1881" s="1" t="s">
        <v>133</v>
      </c>
      <c r="E1881">
        <v>2024</v>
      </c>
      <c r="F1881" s="1" t="s">
        <v>799</v>
      </c>
      <c r="G1881" s="1" t="s">
        <v>1579</v>
      </c>
      <c r="H1881" s="1" t="s">
        <v>5229</v>
      </c>
      <c r="I1881" s="1" t="s">
        <v>5230</v>
      </c>
      <c r="J1881" s="1" t="s">
        <v>70</v>
      </c>
      <c r="K1881" s="3">
        <v>41.34</v>
      </c>
      <c r="L1881">
        <v>2</v>
      </c>
      <c r="M1881" s="3">
        <v>82.68</v>
      </c>
      <c r="N1881" s="1" t="s">
        <v>29</v>
      </c>
      <c r="O1881" s="1" t="s">
        <v>44</v>
      </c>
    </row>
    <row r="1882" spans="1:15" x14ac:dyDescent="0.3">
      <c r="A1882" s="1" t="s">
        <v>5231</v>
      </c>
      <c r="B1882" s="2">
        <v>45547</v>
      </c>
      <c r="C1882" s="1" t="s">
        <v>6672</v>
      </c>
      <c r="D1882" s="1" t="s">
        <v>60</v>
      </c>
      <c r="E1882">
        <v>2024</v>
      </c>
      <c r="F1882" s="1" t="s">
        <v>2884</v>
      </c>
      <c r="G1882" s="1" t="s">
        <v>3870</v>
      </c>
      <c r="H1882" s="1" t="s">
        <v>1974</v>
      </c>
      <c r="I1882" s="1" t="s">
        <v>1975</v>
      </c>
      <c r="J1882" s="1" t="s">
        <v>20</v>
      </c>
      <c r="K1882" s="3">
        <v>37.25</v>
      </c>
      <c r="L1882">
        <v>2</v>
      </c>
      <c r="M1882" s="3">
        <v>74.5</v>
      </c>
      <c r="N1882" s="1" t="s">
        <v>6669</v>
      </c>
      <c r="O1882" s="1" t="s">
        <v>44</v>
      </c>
    </row>
    <row r="1883" spans="1:15" x14ac:dyDescent="0.3">
      <c r="A1883" s="1" t="s">
        <v>5232</v>
      </c>
      <c r="B1883" s="2">
        <v>45492</v>
      </c>
      <c r="C1883" s="1" t="s">
        <v>6668</v>
      </c>
      <c r="D1883" s="1" t="s">
        <v>32</v>
      </c>
      <c r="E1883">
        <v>2024</v>
      </c>
      <c r="F1883" s="1" t="s">
        <v>1544</v>
      </c>
      <c r="G1883" s="1" t="s">
        <v>5165</v>
      </c>
      <c r="H1883" s="1" t="s">
        <v>2403</v>
      </c>
      <c r="I1883" s="1" t="s">
        <v>3582</v>
      </c>
      <c r="J1883" s="1" t="s">
        <v>51</v>
      </c>
      <c r="K1883" s="3">
        <v>44.2</v>
      </c>
      <c r="L1883">
        <v>5</v>
      </c>
      <c r="M1883" s="3">
        <v>221</v>
      </c>
      <c r="N1883" s="1" t="s">
        <v>88</v>
      </c>
      <c r="O1883" s="1" t="s">
        <v>37</v>
      </c>
    </row>
    <row r="1884" spans="1:15" x14ac:dyDescent="0.3">
      <c r="A1884" s="1" t="s">
        <v>5233</v>
      </c>
      <c r="B1884" s="2">
        <v>45692</v>
      </c>
      <c r="C1884" s="1" t="s">
        <v>6671</v>
      </c>
      <c r="D1884" s="1" t="s">
        <v>39</v>
      </c>
      <c r="E1884">
        <v>2025</v>
      </c>
      <c r="F1884" s="1" t="s">
        <v>705</v>
      </c>
      <c r="G1884" s="1" t="s">
        <v>706</v>
      </c>
      <c r="H1884" s="1" t="s">
        <v>891</v>
      </c>
      <c r="I1884" s="1" t="s">
        <v>2531</v>
      </c>
      <c r="J1884" s="1" t="s">
        <v>20</v>
      </c>
      <c r="K1884" s="3">
        <v>14.99</v>
      </c>
      <c r="L1884">
        <v>5</v>
      </c>
      <c r="M1884" s="3">
        <v>74.95</v>
      </c>
      <c r="N1884" s="1" t="s">
        <v>21</v>
      </c>
      <c r="O1884" s="1" t="s">
        <v>22</v>
      </c>
    </row>
    <row r="1885" spans="1:15" x14ac:dyDescent="0.3">
      <c r="A1885" s="1" t="s">
        <v>5234</v>
      </c>
      <c r="B1885" s="2">
        <v>45105</v>
      </c>
      <c r="C1885" s="1" t="s">
        <v>6670</v>
      </c>
      <c r="D1885" s="1" t="s">
        <v>24</v>
      </c>
      <c r="E1885">
        <v>2023</v>
      </c>
      <c r="F1885" s="1" t="s">
        <v>1128</v>
      </c>
      <c r="G1885" s="1" t="s">
        <v>1129</v>
      </c>
      <c r="H1885" s="1" t="s">
        <v>2065</v>
      </c>
      <c r="I1885" s="1" t="s">
        <v>2066</v>
      </c>
      <c r="J1885" s="1" t="s">
        <v>70</v>
      </c>
      <c r="K1885" s="3">
        <v>27.93</v>
      </c>
      <c r="L1885">
        <v>4</v>
      </c>
      <c r="M1885" s="3">
        <v>111.72</v>
      </c>
      <c r="N1885" s="1" t="s">
        <v>29</v>
      </c>
      <c r="O1885" s="1" t="s">
        <v>95</v>
      </c>
    </row>
    <row r="1886" spans="1:15" x14ac:dyDescent="0.3">
      <c r="A1886" s="1" t="s">
        <v>5235</v>
      </c>
      <c r="B1886" s="2">
        <v>45105</v>
      </c>
      <c r="C1886" s="1" t="s">
        <v>6670</v>
      </c>
      <c r="D1886" s="1" t="s">
        <v>24</v>
      </c>
      <c r="E1886">
        <v>2023</v>
      </c>
      <c r="F1886" s="1" t="s">
        <v>2615</v>
      </c>
      <c r="G1886" s="1" t="s">
        <v>4298</v>
      </c>
      <c r="H1886" s="1" t="s">
        <v>3676</v>
      </c>
      <c r="I1886" s="1" t="s">
        <v>3677</v>
      </c>
      <c r="J1886" s="1" t="s">
        <v>20</v>
      </c>
      <c r="K1886" s="3">
        <v>5.45</v>
      </c>
      <c r="L1886">
        <v>5</v>
      </c>
      <c r="M1886" s="3">
        <v>27.25</v>
      </c>
      <c r="N1886" s="1" t="s">
        <v>21</v>
      </c>
      <c r="O1886" s="1" t="s">
        <v>193</v>
      </c>
    </row>
    <row r="1887" spans="1:15" x14ac:dyDescent="0.3">
      <c r="A1887" s="1" t="s">
        <v>5236</v>
      </c>
      <c r="B1887" s="2">
        <v>45005</v>
      </c>
      <c r="C1887" s="1" t="s">
        <v>6667</v>
      </c>
      <c r="D1887" s="1" t="s">
        <v>15</v>
      </c>
      <c r="E1887">
        <v>2023</v>
      </c>
      <c r="F1887" s="1" t="s">
        <v>4379</v>
      </c>
      <c r="G1887" s="1" t="s">
        <v>4380</v>
      </c>
      <c r="H1887" s="1" t="s">
        <v>1277</v>
      </c>
      <c r="I1887" s="1" t="s">
        <v>1278</v>
      </c>
      <c r="J1887" s="1" t="s">
        <v>70</v>
      </c>
      <c r="K1887" s="3">
        <v>20.09</v>
      </c>
      <c r="L1887">
        <v>5</v>
      </c>
      <c r="M1887" s="3">
        <v>100.45</v>
      </c>
      <c r="N1887" s="1" t="s">
        <v>6669</v>
      </c>
      <c r="O1887" s="1" t="s">
        <v>52</v>
      </c>
    </row>
    <row r="1888" spans="1:15" x14ac:dyDescent="0.3">
      <c r="A1888" s="1" t="s">
        <v>5237</v>
      </c>
      <c r="B1888" s="2">
        <v>45766</v>
      </c>
      <c r="C1888" s="1" t="s">
        <v>6673</v>
      </c>
      <c r="D1888" s="1" t="s">
        <v>82</v>
      </c>
      <c r="E1888">
        <v>2025</v>
      </c>
      <c r="F1888" s="1" t="s">
        <v>2216</v>
      </c>
      <c r="G1888" s="1" t="s">
        <v>2217</v>
      </c>
      <c r="H1888" s="1" t="s">
        <v>572</v>
      </c>
      <c r="I1888" s="1" t="s">
        <v>3170</v>
      </c>
      <c r="J1888" s="1" t="s">
        <v>20</v>
      </c>
      <c r="K1888" s="3">
        <v>8.0399999999999991</v>
      </c>
      <c r="L1888">
        <v>1</v>
      </c>
      <c r="M1888" s="3">
        <v>8.0399999999999991</v>
      </c>
      <c r="N1888" s="1" t="s">
        <v>6669</v>
      </c>
      <c r="O1888" s="1" t="s">
        <v>44</v>
      </c>
    </row>
    <row r="1889" spans="1:15" x14ac:dyDescent="0.3">
      <c r="A1889" s="1" t="s">
        <v>5238</v>
      </c>
      <c r="B1889" s="2">
        <v>45366</v>
      </c>
      <c r="C1889" s="1" t="s">
        <v>6668</v>
      </c>
      <c r="D1889" s="1" t="s">
        <v>15</v>
      </c>
      <c r="E1889">
        <v>2024</v>
      </c>
      <c r="F1889" s="1" t="s">
        <v>2104</v>
      </c>
      <c r="G1889" s="1" t="s">
        <v>2105</v>
      </c>
      <c r="H1889" s="1" t="s">
        <v>1007</v>
      </c>
      <c r="I1889" s="1" t="s">
        <v>1635</v>
      </c>
      <c r="J1889" s="1" t="s">
        <v>51</v>
      </c>
      <c r="K1889" s="3">
        <v>18.77</v>
      </c>
      <c r="L1889">
        <v>3</v>
      </c>
      <c r="M1889" s="3">
        <v>56.31</v>
      </c>
      <c r="N1889" s="1" t="s">
        <v>21</v>
      </c>
      <c r="O1889" s="1" t="s">
        <v>30</v>
      </c>
    </row>
    <row r="1890" spans="1:15" x14ac:dyDescent="0.3">
      <c r="A1890" s="1" t="s">
        <v>5239</v>
      </c>
      <c r="B1890" s="2">
        <v>45422</v>
      </c>
      <c r="C1890" s="1" t="s">
        <v>6668</v>
      </c>
      <c r="D1890" s="1" t="s">
        <v>46</v>
      </c>
      <c r="E1890">
        <v>2024</v>
      </c>
      <c r="F1890" s="1" t="s">
        <v>844</v>
      </c>
      <c r="G1890" s="1" t="s">
        <v>845</v>
      </c>
      <c r="H1890" s="1" t="s">
        <v>1974</v>
      </c>
      <c r="I1890" s="1" t="s">
        <v>1975</v>
      </c>
      <c r="J1890" s="1" t="s">
        <v>70</v>
      </c>
      <c r="K1890" s="3">
        <v>36.04</v>
      </c>
      <c r="L1890">
        <v>4</v>
      </c>
      <c r="M1890" s="3">
        <v>144.16</v>
      </c>
      <c r="N1890" s="1" t="s">
        <v>29</v>
      </c>
      <c r="O1890" s="1" t="s">
        <v>22</v>
      </c>
    </row>
    <row r="1891" spans="1:15" x14ac:dyDescent="0.3">
      <c r="A1891" s="1" t="s">
        <v>5240</v>
      </c>
      <c r="B1891" s="2">
        <v>45593</v>
      </c>
      <c r="C1891" s="1" t="s">
        <v>6667</v>
      </c>
      <c r="D1891" s="1" t="s">
        <v>133</v>
      </c>
      <c r="E1891">
        <v>2024</v>
      </c>
      <c r="F1891" s="1" t="s">
        <v>3758</v>
      </c>
      <c r="G1891" s="1" t="s">
        <v>4919</v>
      </c>
      <c r="H1891" s="1" t="s">
        <v>228</v>
      </c>
      <c r="I1891" s="1" t="s">
        <v>5241</v>
      </c>
      <c r="J1891" s="1" t="s">
        <v>70</v>
      </c>
      <c r="K1891" s="3">
        <v>40.81</v>
      </c>
      <c r="L1891">
        <v>4</v>
      </c>
      <c r="M1891" s="3">
        <v>163.24</v>
      </c>
      <c r="N1891" s="1" t="s">
        <v>6669</v>
      </c>
      <c r="O1891" s="1" t="s">
        <v>37</v>
      </c>
    </row>
    <row r="1892" spans="1:15" x14ac:dyDescent="0.3">
      <c r="A1892" s="1" t="s">
        <v>5242</v>
      </c>
      <c r="B1892" s="2">
        <v>45140</v>
      </c>
      <c r="C1892" s="1" t="s">
        <v>6670</v>
      </c>
      <c r="D1892" s="1" t="s">
        <v>90</v>
      </c>
      <c r="E1892">
        <v>2023</v>
      </c>
      <c r="F1892" s="1" t="s">
        <v>1083</v>
      </c>
      <c r="G1892" s="1" t="s">
        <v>3966</v>
      </c>
      <c r="H1892" s="1" t="s">
        <v>2171</v>
      </c>
      <c r="I1892" s="1" t="s">
        <v>4285</v>
      </c>
      <c r="J1892" s="1" t="s">
        <v>70</v>
      </c>
      <c r="K1892" s="3">
        <v>30.18</v>
      </c>
      <c r="L1892">
        <v>4</v>
      </c>
      <c r="M1892" s="3">
        <v>120.72</v>
      </c>
      <c r="N1892" s="1" t="s">
        <v>21</v>
      </c>
      <c r="O1892" s="1" t="s">
        <v>37</v>
      </c>
    </row>
    <row r="1893" spans="1:15" x14ac:dyDescent="0.3">
      <c r="A1893" s="1" t="s">
        <v>5243</v>
      </c>
      <c r="B1893" s="2">
        <v>45864</v>
      </c>
      <c r="C1893" s="1" t="s">
        <v>6673</v>
      </c>
      <c r="D1893" s="1" t="s">
        <v>32</v>
      </c>
      <c r="E1893">
        <v>2025</v>
      </c>
      <c r="F1893" s="1" t="s">
        <v>1215</v>
      </c>
      <c r="G1893" s="1" t="s">
        <v>1216</v>
      </c>
      <c r="H1893" s="1" t="s">
        <v>2779</v>
      </c>
      <c r="I1893" s="1" t="s">
        <v>3514</v>
      </c>
      <c r="J1893" s="1" t="s">
        <v>70</v>
      </c>
      <c r="K1893" s="3">
        <v>12.44</v>
      </c>
      <c r="L1893">
        <v>4</v>
      </c>
      <c r="M1893" s="3">
        <v>49.76</v>
      </c>
      <c r="N1893" s="1" t="s">
        <v>21</v>
      </c>
      <c r="O1893" s="1" t="s">
        <v>37</v>
      </c>
    </row>
    <row r="1894" spans="1:15" x14ac:dyDescent="0.3">
      <c r="A1894" s="1" t="s">
        <v>5244</v>
      </c>
      <c r="B1894" s="2">
        <v>45123</v>
      </c>
      <c r="C1894" s="1" t="s">
        <v>6666</v>
      </c>
      <c r="D1894" s="1" t="s">
        <v>32</v>
      </c>
      <c r="E1894">
        <v>2023</v>
      </c>
      <c r="F1894" s="1" t="s">
        <v>2906</v>
      </c>
      <c r="G1894" s="1" t="s">
        <v>2907</v>
      </c>
      <c r="H1894" s="1" t="s">
        <v>3209</v>
      </c>
      <c r="I1894" s="1" t="s">
        <v>3210</v>
      </c>
      <c r="J1894" s="1" t="s">
        <v>87</v>
      </c>
      <c r="K1894" s="3">
        <v>17.420000000000002</v>
      </c>
      <c r="L1894">
        <v>4</v>
      </c>
      <c r="M1894" s="3">
        <v>69.680000000000007</v>
      </c>
      <c r="N1894" s="1" t="s">
        <v>29</v>
      </c>
      <c r="O1894" s="1" t="s">
        <v>193</v>
      </c>
    </row>
    <row r="1895" spans="1:15" x14ac:dyDescent="0.3">
      <c r="A1895" s="1" t="s">
        <v>5245</v>
      </c>
      <c r="B1895" s="2">
        <v>44847</v>
      </c>
      <c r="C1895" s="1" t="s">
        <v>6672</v>
      </c>
      <c r="D1895" s="1" t="s">
        <v>133</v>
      </c>
      <c r="E1895">
        <v>2022</v>
      </c>
      <c r="F1895" s="1" t="s">
        <v>295</v>
      </c>
      <c r="G1895" s="1" t="s">
        <v>3383</v>
      </c>
      <c r="H1895" s="1" t="s">
        <v>785</v>
      </c>
      <c r="I1895" s="1" t="s">
        <v>2665</v>
      </c>
      <c r="J1895" s="1" t="s">
        <v>20</v>
      </c>
      <c r="K1895" s="3">
        <v>30.83</v>
      </c>
      <c r="L1895">
        <v>3</v>
      </c>
      <c r="M1895" s="3">
        <v>92.49</v>
      </c>
      <c r="N1895" s="1" t="s">
        <v>29</v>
      </c>
      <c r="O1895" s="1" t="s">
        <v>22</v>
      </c>
    </row>
    <row r="1896" spans="1:15" x14ac:dyDescent="0.3">
      <c r="A1896" s="1" t="s">
        <v>5246</v>
      </c>
      <c r="B1896" s="2">
        <v>45577</v>
      </c>
      <c r="C1896" s="1" t="s">
        <v>6673</v>
      </c>
      <c r="D1896" s="1" t="s">
        <v>133</v>
      </c>
      <c r="E1896">
        <v>2024</v>
      </c>
      <c r="F1896" s="1" t="s">
        <v>3216</v>
      </c>
      <c r="G1896" s="1" t="s">
        <v>3217</v>
      </c>
      <c r="H1896" s="1" t="s">
        <v>5247</v>
      </c>
      <c r="I1896" s="1" t="s">
        <v>5248</v>
      </c>
      <c r="J1896" s="1" t="s">
        <v>20</v>
      </c>
      <c r="K1896" s="3">
        <v>44.37</v>
      </c>
      <c r="L1896">
        <v>2</v>
      </c>
      <c r="M1896" s="3">
        <v>88.74</v>
      </c>
      <c r="N1896" s="1" t="s">
        <v>88</v>
      </c>
      <c r="O1896" s="1" t="s">
        <v>52</v>
      </c>
    </row>
    <row r="1897" spans="1:15" x14ac:dyDescent="0.3">
      <c r="A1897" s="1" t="s">
        <v>5249</v>
      </c>
      <c r="B1897" s="2">
        <v>45683</v>
      </c>
      <c r="C1897" s="1" t="s">
        <v>6666</v>
      </c>
      <c r="D1897" s="1" t="s">
        <v>210</v>
      </c>
      <c r="E1897">
        <v>2025</v>
      </c>
      <c r="F1897" s="1" t="s">
        <v>1271</v>
      </c>
      <c r="G1897" s="1" t="s">
        <v>1272</v>
      </c>
      <c r="H1897" s="1" t="s">
        <v>337</v>
      </c>
      <c r="I1897" s="1" t="s">
        <v>3969</v>
      </c>
      <c r="J1897" s="1" t="s">
        <v>70</v>
      </c>
      <c r="K1897" s="3">
        <v>51.08</v>
      </c>
      <c r="L1897">
        <v>3</v>
      </c>
      <c r="M1897" s="3">
        <v>153.24</v>
      </c>
      <c r="N1897" s="1" t="s">
        <v>21</v>
      </c>
      <c r="O1897" s="1" t="s">
        <v>22</v>
      </c>
    </row>
    <row r="1898" spans="1:15" x14ac:dyDescent="0.3">
      <c r="A1898" s="1" t="s">
        <v>5250</v>
      </c>
      <c r="B1898" s="2">
        <v>45114</v>
      </c>
      <c r="C1898" s="1" t="s">
        <v>6668</v>
      </c>
      <c r="D1898" s="1" t="s">
        <v>32</v>
      </c>
      <c r="E1898">
        <v>2023</v>
      </c>
      <c r="F1898" s="1" t="s">
        <v>3958</v>
      </c>
      <c r="G1898" s="1" t="s">
        <v>3959</v>
      </c>
      <c r="H1898" s="1" t="s">
        <v>2349</v>
      </c>
      <c r="I1898" s="1" t="s">
        <v>2350</v>
      </c>
      <c r="J1898" s="1" t="s">
        <v>51</v>
      </c>
      <c r="K1898" s="3">
        <v>48.27</v>
      </c>
      <c r="L1898">
        <v>3</v>
      </c>
      <c r="M1898" s="3">
        <v>144.81</v>
      </c>
      <c r="N1898" s="1" t="s">
        <v>21</v>
      </c>
      <c r="O1898" s="1" t="s">
        <v>193</v>
      </c>
    </row>
    <row r="1899" spans="1:15" x14ac:dyDescent="0.3">
      <c r="A1899" s="1" t="s">
        <v>5251</v>
      </c>
      <c r="B1899" s="2">
        <v>45602</v>
      </c>
      <c r="C1899" s="1" t="s">
        <v>6670</v>
      </c>
      <c r="D1899" s="1" t="s">
        <v>54</v>
      </c>
      <c r="E1899">
        <v>2024</v>
      </c>
      <c r="F1899" s="1" t="s">
        <v>4023</v>
      </c>
      <c r="G1899" s="1" t="s">
        <v>4024</v>
      </c>
      <c r="H1899" s="1" t="s">
        <v>947</v>
      </c>
      <c r="I1899" s="1" t="s">
        <v>948</v>
      </c>
      <c r="J1899" s="1" t="s">
        <v>87</v>
      </c>
      <c r="K1899" s="3">
        <v>9.5</v>
      </c>
      <c r="L1899">
        <v>2</v>
      </c>
      <c r="M1899" s="3">
        <v>19</v>
      </c>
      <c r="N1899" s="1" t="s">
        <v>21</v>
      </c>
      <c r="O1899" s="1" t="s">
        <v>193</v>
      </c>
    </row>
    <row r="1900" spans="1:15" x14ac:dyDescent="0.3">
      <c r="A1900" s="1" t="s">
        <v>5252</v>
      </c>
      <c r="B1900" s="2">
        <v>45049</v>
      </c>
      <c r="C1900" s="1" t="s">
        <v>6670</v>
      </c>
      <c r="D1900" s="1" t="s">
        <v>46</v>
      </c>
      <c r="E1900">
        <v>2023</v>
      </c>
      <c r="F1900" s="1" t="s">
        <v>5253</v>
      </c>
      <c r="G1900" s="1" t="s">
        <v>5254</v>
      </c>
      <c r="H1900" s="1" t="s">
        <v>1968</v>
      </c>
      <c r="I1900" s="1" t="s">
        <v>1969</v>
      </c>
      <c r="J1900" s="1" t="s">
        <v>70</v>
      </c>
      <c r="K1900" s="3">
        <v>25.17</v>
      </c>
      <c r="L1900">
        <v>4</v>
      </c>
      <c r="M1900" s="3">
        <v>100.68</v>
      </c>
      <c r="N1900" s="1" t="s">
        <v>6669</v>
      </c>
      <c r="O1900" s="1" t="s">
        <v>37</v>
      </c>
    </row>
    <row r="1901" spans="1:15" x14ac:dyDescent="0.3">
      <c r="A1901" s="1" t="s">
        <v>5255</v>
      </c>
      <c r="B1901" s="2">
        <v>45050</v>
      </c>
      <c r="C1901" s="1" t="s">
        <v>6672</v>
      </c>
      <c r="D1901" s="1" t="s">
        <v>46</v>
      </c>
      <c r="E1901">
        <v>2023</v>
      </c>
      <c r="F1901" s="1" t="s">
        <v>476</v>
      </c>
      <c r="G1901" s="1" t="s">
        <v>5256</v>
      </c>
      <c r="H1901" s="1" t="s">
        <v>1045</v>
      </c>
      <c r="I1901" s="1" t="s">
        <v>1046</v>
      </c>
      <c r="J1901" s="1" t="s">
        <v>20</v>
      </c>
      <c r="K1901" s="3">
        <v>35.86</v>
      </c>
      <c r="L1901">
        <v>3</v>
      </c>
      <c r="M1901" s="3">
        <v>107.58</v>
      </c>
      <c r="N1901" s="1" t="s">
        <v>29</v>
      </c>
      <c r="O1901" s="1" t="s">
        <v>193</v>
      </c>
    </row>
    <row r="1902" spans="1:15" x14ac:dyDescent="0.3">
      <c r="A1902" s="1" t="s">
        <v>5257</v>
      </c>
      <c r="B1902" s="2">
        <v>45251</v>
      </c>
      <c r="C1902" s="1" t="s">
        <v>6671</v>
      </c>
      <c r="D1902" s="1" t="s">
        <v>54</v>
      </c>
      <c r="E1902">
        <v>2023</v>
      </c>
      <c r="F1902" s="1" t="s">
        <v>765</v>
      </c>
      <c r="G1902" s="1" t="s">
        <v>5258</v>
      </c>
      <c r="H1902" s="1" t="s">
        <v>5259</v>
      </c>
      <c r="I1902" s="1" t="s">
        <v>5260</v>
      </c>
      <c r="J1902" s="1" t="s">
        <v>20</v>
      </c>
      <c r="K1902" s="3">
        <v>23.32</v>
      </c>
      <c r="L1902">
        <v>5</v>
      </c>
      <c r="M1902" s="3">
        <v>116.6</v>
      </c>
      <c r="N1902" s="1" t="s">
        <v>21</v>
      </c>
      <c r="O1902" s="1" t="s">
        <v>193</v>
      </c>
    </row>
    <row r="1903" spans="1:15" x14ac:dyDescent="0.3">
      <c r="A1903" s="1" t="s">
        <v>5261</v>
      </c>
      <c r="B1903" s="2">
        <v>45521</v>
      </c>
      <c r="C1903" s="1" t="s">
        <v>6673</v>
      </c>
      <c r="D1903" s="1" t="s">
        <v>90</v>
      </c>
      <c r="E1903">
        <v>2024</v>
      </c>
      <c r="F1903" s="1" t="s">
        <v>829</v>
      </c>
      <c r="G1903" s="1" t="s">
        <v>5262</v>
      </c>
      <c r="H1903" s="1" t="s">
        <v>836</v>
      </c>
      <c r="I1903" s="1" t="s">
        <v>3750</v>
      </c>
      <c r="J1903" s="1" t="s">
        <v>70</v>
      </c>
      <c r="K1903" s="3">
        <v>44.89</v>
      </c>
      <c r="L1903">
        <v>4</v>
      </c>
      <c r="M1903" s="3">
        <v>179.56</v>
      </c>
      <c r="N1903" s="1" t="s">
        <v>6669</v>
      </c>
      <c r="O1903" s="1" t="s">
        <v>30</v>
      </c>
    </row>
    <row r="1904" spans="1:15" x14ac:dyDescent="0.3">
      <c r="A1904" s="1" t="s">
        <v>5263</v>
      </c>
      <c r="B1904" s="2">
        <v>45486</v>
      </c>
      <c r="C1904" s="1" t="s">
        <v>6673</v>
      </c>
      <c r="D1904" s="1" t="s">
        <v>32</v>
      </c>
      <c r="E1904">
        <v>2024</v>
      </c>
      <c r="F1904" s="1" t="s">
        <v>2813</v>
      </c>
      <c r="G1904" s="1" t="s">
        <v>5197</v>
      </c>
      <c r="H1904" s="1" t="s">
        <v>2754</v>
      </c>
      <c r="I1904" s="1" t="s">
        <v>5264</v>
      </c>
      <c r="J1904" s="1" t="s">
        <v>51</v>
      </c>
      <c r="K1904" s="3">
        <v>10.64</v>
      </c>
      <c r="L1904">
        <v>2</v>
      </c>
      <c r="M1904" s="3">
        <v>21.28</v>
      </c>
      <c r="N1904" s="1" t="s">
        <v>29</v>
      </c>
      <c r="O1904" s="1" t="s">
        <v>193</v>
      </c>
    </row>
    <row r="1905" spans="1:15" x14ac:dyDescent="0.3">
      <c r="A1905" s="1" t="s">
        <v>5265</v>
      </c>
      <c r="B1905" s="2">
        <v>45027</v>
      </c>
      <c r="C1905" s="1" t="s">
        <v>6671</v>
      </c>
      <c r="D1905" s="1" t="s">
        <v>82</v>
      </c>
      <c r="E1905">
        <v>2023</v>
      </c>
      <c r="F1905" s="1" t="s">
        <v>4622</v>
      </c>
      <c r="G1905" s="1" t="s">
        <v>654</v>
      </c>
      <c r="H1905" s="1" t="s">
        <v>35</v>
      </c>
      <c r="I1905" s="1" t="s">
        <v>36</v>
      </c>
      <c r="J1905" s="1" t="s">
        <v>20</v>
      </c>
      <c r="K1905" s="3">
        <v>22.46</v>
      </c>
      <c r="L1905">
        <v>5</v>
      </c>
      <c r="M1905" s="3">
        <v>112.3</v>
      </c>
      <c r="N1905" s="1" t="s">
        <v>29</v>
      </c>
      <c r="O1905" s="1" t="s">
        <v>22</v>
      </c>
    </row>
    <row r="1906" spans="1:15" x14ac:dyDescent="0.3">
      <c r="A1906" s="1" t="s">
        <v>5266</v>
      </c>
      <c r="B1906" s="2">
        <v>45028</v>
      </c>
      <c r="C1906" s="1" t="s">
        <v>6670</v>
      </c>
      <c r="D1906" s="1" t="s">
        <v>82</v>
      </c>
      <c r="E1906">
        <v>2023</v>
      </c>
      <c r="F1906" s="1" t="s">
        <v>91</v>
      </c>
      <c r="G1906" s="1" t="s">
        <v>562</v>
      </c>
      <c r="H1906" s="1" t="s">
        <v>282</v>
      </c>
      <c r="I1906" s="1" t="s">
        <v>283</v>
      </c>
      <c r="J1906" s="1" t="s">
        <v>70</v>
      </c>
      <c r="K1906" s="3">
        <v>24.33</v>
      </c>
      <c r="L1906">
        <v>3</v>
      </c>
      <c r="M1906" s="3">
        <v>72.989999999999995</v>
      </c>
      <c r="N1906" s="1" t="s">
        <v>21</v>
      </c>
      <c r="O1906" s="1" t="s">
        <v>22</v>
      </c>
    </row>
    <row r="1907" spans="1:15" x14ac:dyDescent="0.3">
      <c r="A1907" s="1" t="s">
        <v>5267</v>
      </c>
      <c r="B1907" s="2">
        <v>45029</v>
      </c>
      <c r="C1907" s="1" t="s">
        <v>6672</v>
      </c>
      <c r="D1907" s="1" t="s">
        <v>82</v>
      </c>
      <c r="E1907">
        <v>2023</v>
      </c>
      <c r="F1907" s="1" t="s">
        <v>1133</v>
      </c>
      <c r="G1907" s="1" t="s">
        <v>2002</v>
      </c>
      <c r="H1907" s="1" t="s">
        <v>1080</v>
      </c>
      <c r="I1907" s="1" t="s">
        <v>1081</v>
      </c>
      <c r="J1907" s="1" t="s">
        <v>51</v>
      </c>
      <c r="K1907" s="3">
        <v>42.88</v>
      </c>
      <c r="L1907">
        <v>3</v>
      </c>
      <c r="M1907" s="3">
        <v>128.63999999999999</v>
      </c>
      <c r="N1907" s="1" t="s">
        <v>21</v>
      </c>
      <c r="O1907" s="1" t="s">
        <v>44</v>
      </c>
    </row>
    <row r="1908" spans="1:15" x14ac:dyDescent="0.3">
      <c r="A1908" s="1" t="s">
        <v>5268</v>
      </c>
      <c r="B1908" s="2">
        <v>45131</v>
      </c>
      <c r="C1908" s="1" t="s">
        <v>6667</v>
      </c>
      <c r="D1908" s="1" t="s">
        <v>32</v>
      </c>
      <c r="E1908">
        <v>2023</v>
      </c>
      <c r="F1908" s="1" t="s">
        <v>2625</v>
      </c>
      <c r="G1908" s="1" t="s">
        <v>2626</v>
      </c>
      <c r="H1908" s="1" t="s">
        <v>2234</v>
      </c>
      <c r="I1908" s="1" t="s">
        <v>5269</v>
      </c>
      <c r="J1908" s="1" t="s">
        <v>87</v>
      </c>
      <c r="K1908" s="3">
        <v>32.72</v>
      </c>
      <c r="L1908">
        <v>4</v>
      </c>
      <c r="M1908" s="3">
        <v>130.88</v>
      </c>
      <c r="N1908" s="1" t="s">
        <v>6669</v>
      </c>
      <c r="O1908" s="1" t="s">
        <v>30</v>
      </c>
    </row>
    <row r="1909" spans="1:15" x14ac:dyDescent="0.3">
      <c r="A1909" s="1" t="s">
        <v>5270</v>
      </c>
      <c r="B1909" s="2">
        <v>45185</v>
      </c>
      <c r="C1909" s="1" t="s">
        <v>6673</v>
      </c>
      <c r="D1909" s="1" t="s">
        <v>60</v>
      </c>
      <c r="E1909">
        <v>2023</v>
      </c>
      <c r="F1909" s="1" t="s">
        <v>4433</v>
      </c>
      <c r="G1909" s="1" t="s">
        <v>4434</v>
      </c>
      <c r="H1909" s="1" t="s">
        <v>3971</v>
      </c>
      <c r="I1909" s="1" t="s">
        <v>3972</v>
      </c>
      <c r="J1909" s="1" t="s">
        <v>87</v>
      </c>
      <c r="K1909" s="3">
        <v>15.59</v>
      </c>
      <c r="L1909">
        <v>3</v>
      </c>
      <c r="M1909" s="3">
        <v>46.77</v>
      </c>
      <c r="N1909" s="1" t="s">
        <v>29</v>
      </c>
      <c r="O1909" s="1" t="s">
        <v>52</v>
      </c>
    </row>
    <row r="1910" spans="1:15" x14ac:dyDescent="0.3">
      <c r="A1910" s="1" t="s">
        <v>5271</v>
      </c>
      <c r="B1910" s="2">
        <v>44969</v>
      </c>
      <c r="C1910" s="1" t="s">
        <v>6666</v>
      </c>
      <c r="D1910" s="1" t="s">
        <v>39</v>
      </c>
      <c r="E1910">
        <v>2023</v>
      </c>
      <c r="F1910" s="1" t="s">
        <v>939</v>
      </c>
      <c r="G1910" s="1" t="s">
        <v>4703</v>
      </c>
      <c r="H1910" s="1" t="s">
        <v>2249</v>
      </c>
      <c r="I1910" s="1" t="s">
        <v>4614</v>
      </c>
      <c r="J1910" s="1" t="s">
        <v>20</v>
      </c>
      <c r="K1910" s="3">
        <v>25.12</v>
      </c>
      <c r="L1910">
        <v>2</v>
      </c>
      <c r="M1910" s="3">
        <v>50.24</v>
      </c>
      <c r="N1910" s="1" t="s">
        <v>21</v>
      </c>
      <c r="O1910" s="1" t="s">
        <v>37</v>
      </c>
    </row>
    <row r="1911" spans="1:15" x14ac:dyDescent="0.3">
      <c r="A1911" s="1" t="s">
        <v>5272</v>
      </c>
      <c r="B1911" s="2">
        <v>45171</v>
      </c>
      <c r="C1911" s="1" t="s">
        <v>6673</v>
      </c>
      <c r="D1911" s="1" t="s">
        <v>60</v>
      </c>
      <c r="E1911">
        <v>2023</v>
      </c>
      <c r="F1911" s="1" t="s">
        <v>3752</v>
      </c>
      <c r="G1911" s="1" t="s">
        <v>3753</v>
      </c>
      <c r="H1911" s="1" t="s">
        <v>63</v>
      </c>
      <c r="I1911" s="1" t="s">
        <v>64</v>
      </c>
      <c r="J1911" s="1" t="s">
        <v>70</v>
      </c>
      <c r="K1911" s="3">
        <v>10.84</v>
      </c>
      <c r="L1911">
        <v>3</v>
      </c>
      <c r="M1911" s="3">
        <v>32.520000000000003</v>
      </c>
      <c r="N1911" s="1" t="s">
        <v>6669</v>
      </c>
      <c r="O1911" s="1" t="s">
        <v>95</v>
      </c>
    </row>
    <row r="1912" spans="1:15" x14ac:dyDescent="0.3">
      <c r="A1912" s="1" t="s">
        <v>5273</v>
      </c>
      <c r="B1912" s="2">
        <v>45289</v>
      </c>
      <c r="C1912" s="1" t="s">
        <v>6668</v>
      </c>
      <c r="D1912" s="1" t="s">
        <v>107</v>
      </c>
      <c r="E1912">
        <v>2023</v>
      </c>
      <c r="F1912" s="1" t="s">
        <v>4798</v>
      </c>
      <c r="G1912" s="1" t="s">
        <v>4799</v>
      </c>
      <c r="H1912" s="1" t="s">
        <v>171</v>
      </c>
      <c r="I1912" s="1" t="s">
        <v>1724</v>
      </c>
      <c r="J1912" s="1" t="s">
        <v>20</v>
      </c>
      <c r="K1912" s="3">
        <v>7.46</v>
      </c>
      <c r="L1912">
        <v>4</v>
      </c>
      <c r="M1912" s="3">
        <v>29.84</v>
      </c>
      <c r="N1912" s="1" t="s">
        <v>6669</v>
      </c>
      <c r="O1912" s="1" t="s">
        <v>22</v>
      </c>
    </row>
    <row r="1913" spans="1:15" x14ac:dyDescent="0.3">
      <c r="A1913" s="1" t="s">
        <v>5274</v>
      </c>
      <c r="B1913" s="2">
        <v>45811</v>
      </c>
      <c r="C1913" s="1" t="s">
        <v>6671</v>
      </c>
      <c r="D1913" s="1" t="s">
        <v>24</v>
      </c>
      <c r="E1913">
        <v>2025</v>
      </c>
      <c r="F1913" s="1" t="s">
        <v>3796</v>
      </c>
      <c r="G1913" s="1" t="s">
        <v>3797</v>
      </c>
      <c r="H1913" s="1" t="s">
        <v>2438</v>
      </c>
      <c r="I1913" s="1" t="s">
        <v>2439</v>
      </c>
      <c r="J1913" s="1" t="s">
        <v>87</v>
      </c>
      <c r="K1913" s="3">
        <v>12.16</v>
      </c>
      <c r="L1913">
        <v>2</v>
      </c>
      <c r="M1913" s="3">
        <v>24.32</v>
      </c>
      <c r="N1913" s="1" t="s">
        <v>6669</v>
      </c>
      <c r="O1913" s="1" t="s">
        <v>44</v>
      </c>
    </row>
    <row r="1914" spans="1:15" x14ac:dyDescent="0.3">
      <c r="A1914" s="1" t="s">
        <v>5275</v>
      </c>
      <c r="B1914" s="2">
        <v>45871</v>
      </c>
      <c r="C1914" s="1" t="s">
        <v>6673</v>
      </c>
      <c r="D1914" s="1" t="s">
        <v>90</v>
      </c>
      <c r="E1914">
        <v>2025</v>
      </c>
      <c r="F1914" s="1" t="s">
        <v>3698</v>
      </c>
      <c r="G1914" s="1" t="s">
        <v>4692</v>
      </c>
      <c r="H1914" s="1" t="s">
        <v>1602</v>
      </c>
      <c r="I1914" s="1" t="s">
        <v>1603</v>
      </c>
      <c r="J1914" s="1" t="s">
        <v>70</v>
      </c>
      <c r="K1914" s="3">
        <v>26.04</v>
      </c>
      <c r="L1914">
        <v>5</v>
      </c>
      <c r="M1914" s="3">
        <v>130.19999999999999</v>
      </c>
      <c r="N1914" s="1" t="s">
        <v>21</v>
      </c>
      <c r="O1914" s="1" t="s">
        <v>44</v>
      </c>
    </row>
    <row r="1915" spans="1:15" x14ac:dyDescent="0.3">
      <c r="A1915" s="1" t="s">
        <v>5276</v>
      </c>
      <c r="B1915" s="2">
        <v>45105</v>
      </c>
      <c r="C1915" s="1" t="s">
        <v>6670</v>
      </c>
      <c r="D1915" s="1" t="s">
        <v>24</v>
      </c>
      <c r="E1915">
        <v>2023</v>
      </c>
      <c r="F1915" s="1" t="s">
        <v>3475</v>
      </c>
      <c r="G1915" s="1" t="s">
        <v>5277</v>
      </c>
      <c r="H1915" s="1" t="s">
        <v>247</v>
      </c>
      <c r="I1915" s="1" t="s">
        <v>4099</v>
      </c>
      <c r="J1915" s="1" t="s">
        <v>20</v>
      </c>
      <c r="K1915" s="3">
        <v>42.81</v>
      </c>
      <c r="L1915">
        <v>4</v>
      </c>
      <c r="M1915" s="3">
        <v>171.24</v>
      </c>
      <c r="N1915" s="1" t="s">
        <v>29</v>
      </c>
      <c r="O1915" s="1" t="s">
        <v>30</v>
      </c>
    </row>
    <row r="1916" spans="1:15" x14ac:dyDescent="0.3">
      <c r="A1916" s="1" t="s">
        <v>5278</v>
      </c>
      <c r="B1916" s="2">
        <v>45496</v>
      </c>
      <c r="C1916" s="1" t="s">
        <v>6671</v>
      </c>
      <c r="D1916" s="1" t="s">
        <v>32</v>
      </c>
      <c r="E1916">
        <v>2024</v>
      </c>
      <c r="F1916" s="1" t="s">
        <v>463</v>
      </c>
      <c r="G1916" s="1" t="s">
        <v>2621</v>
      </c>
      <c r="H1916" s="1" t="s">
        <v>518</v>
      </c>
      <c r="I1916" s="1" t="s">
        <v>916</v>
      </c>
      <c r="J1916" s="1" t="s">
        <v>51</v>
      </c>
      <c r="K1916" s="3">
        <v>30.24</v>
      </c>
      <c r="L1916">
        <v>4</v>
      </c>
      <c r="M1916" s="3">
        <v>120.96</v>
      </c>
      <c r="N1916" s="1" t="s">
        <v>21</v>
      </c>
      <c r="O1916" s="1" t="s">
        <v>22</v>
      </c>
    </row>
    <row r="1917" spans="1:15" x14ac:dyDescent="0.3">
      <c r="A1917" s="1" t="s">
        <v>5279</v>
      </c>
      <c r="B1917" s="2">
        <v>45827</v>
      </c>
      <c r="C1917" s="1" t="s">
        <v>6672</v>
      </c>
      <c r="D1917" s="1" t="s">
        <v>24</v>
      </c>
      <c r="E1917">
        <v>2025</v>
      </c>
      <c r="F1917" s="1" t="s">
        <v>3030</v>
      </c>
      <c r="G1917" s="1" t="s">
        <v>3031</v>
      </c>
      <c r="H1917" s="1" t="s">
        <v>1108</v>
      </c>
      <c r="I1917" s="1" t="s">
        <v>1109</v>
      </c>
      <c r="J1917" s="1" t="s">
        <v>70</v>
      </c>
      <c r="K1917" s="3">
        <v>30.62</v>
      </c>
      <c r="L1917">
        <v>1</v>
      </c>
      <c r="M1917" s="3">
        <v>30.62</v>
      </c>
      <c r="N1917" s="1" t="s">
        <v>6669</v>
      </c>
      <c r="O1917" s="1" t="s">
        <v>22</v>
      </c>
    </row>
    <row r="1918" spans="1:15" x14ac:dyDescent="0.3">
      <c r="A1918" s="1" t="s">
        <v>5280</v>
      </c>
      <c r="B1918" s="2">
        <v>45872</v>
      </c>
      <c r="C1918" s="1" t="s">
        <v>6666</v>
      </c>
      <c r="D1918" s="1" t="s">
        <v>90</v>
      </c>
      <c r="E1918">
        <v>2025</v>
      </c>
      <c r="F1918" s="1" t="s">
        <v>2035</v>
      </c>
      <c r="G1918" s="1" t="s">
        <v>5281</v>
      </c>
      <c r="H1918" s="1" t="s">
        <v>5139</v>
      </c>
      <c r="I1918" s="1" t="s">
        <v>5140</v>
      </c>
      <c r="J1918" s="1" t="s">
        <v>70</v>
      </c>
      <c r="K1918" s="3">
        <v>12.88</v>
      </c>
      <c r="L1918">
        <v>5</v>
      </c>
      <c r="M1918" s="3">
        <v>64.400000000000006</v>
      </c>
      <c r="N1918" s="1" t="s">
        <v>21</v>
      </c>
      <c r="O1918" s="1" t="s">
        <v>37</v>
      </c>
    </row>
    <row r="1919" spans="1:15" x14ac:dyDescent="0.3">
      <c r="A1919" s="1" t="s">
        <v>5282</v>
      </c>
      <c r="B1919" s="2">
        <v>45530</v>
      </c>
      <c r="C1919" s="1" t="s">
        <v>6667</v>
      </c>
      <c r="D1919" s="1" t="s">
        <v>90</v>
      </c>
      <c r="E1919">
        <v>2024</v>
      </c>
      <c r="F1919" s="1" t="s">
        <v>809</v>
      </c>
      <c r="G1919" s="1" t="s">
        <v>810</v>
      </c>
      <c r="H1919" s="1" t="s">
        <v>337</v>
      </c>
      <c r="I1919" s="1" t="s">
        <v>5283</v>
      </c>
      <c r="J1919" s="1" t="s">
        <v>20</v>
      </c>
      <c r="K1919" s="3">
        <v>31.92</v>
      </c>
      <c r="L1919">
        <v>1</v>
      </c>
      <c r="M1919" s="3">
        <v>31.92</v>
      </c>
      <c r="N1919" s="1" t="s">
        <v>6669</v>
      </c>
      <c r="O1919" s="1" t="s">
        <v>22</v>
      </c>
    </row>
    <row r="1920" spans="1:15" x14ac:dyDescent="0.3">
      <c r="A1920" s="1" t="s">
        <v>5284</v>
      </c>
      <c r="B1920" s="2">
        <v>45250</v>
      </c>
      <c r="C1920" s="1" t="s">
        <v>6667</v>
      </c>
      <c r="D1920" s="1" t="s">
        <v>54</v>
      </c>
      <c r="E1920">
        <v>2023</v>
      </c>
      <c r="F1920" s="1" t="s">
        <v>245</v>
      </c>
      <c r="G1920" s="1" t="s">
        <v>246</v>
      </c>
      <c r="H1920" s="1" t="s">
        <v>2730</v>
      </c>
      <c r="I1920" s="1" t="s">
        <v>2731</v>
      </c>
      <c r="J1920" s="1" t="s">
        <v>70</v>
      </c>
      <c r="K1920" s="3">
        <v>38.229999999999997</v>
      </c>
      <c r="L1920">
        <v>5</v>
      </c>
      <c r="M1920" s="3">
        <v>191.15</v>
      </c>
      <c r="N1920" s="1" t="s">
        <v>6669</v>
      </c>
      <c r="O1920" s="1" t="s">
        <v>22</v>
      </c>
    </row>
    <row r="1921" spans="1:15" x14ac:dyDescent="0.3">
      <c r="A1921" s="1" t="s">
        <v>5285</v>
      </c>
      <c r="B1921" s="2">
        <v>45089</v>
      </c>
      <c r="C1921" s="1" t="s">
        <v>6667</v>
      </c>
      <c r="D1921" s="1" t="s">
        <v>24</v>
      </c>
      <c r="E1921">
        <v>2023</v>
      </c>
      <c r="F1921" s="1" t="s">
        <v>2822</v>
      </c>
      <c r="G1921" s="1" t="s">
        <v>2823</v>
      </c>
      <c r="H1921" s="1" t="s">
        <v>421</v>
      </c>
      <c r="I1921" s="1" t="s">
        <v>422</v>
      </c>
      <c r="J1921" s="1" t="s">
        <v>70</v>
      </c>
      <c r="K1921" s="3">
        <v>11.81</v>
      </c>
      <c r="L1921">
        <v>4</v>
      </c>
      <c r="M1921" s="3">
        <v>47.24</v>
      </c>
      <c r="N1921" s="1" t="s">
        <v>21</v>
      </c>
      <c r="O1921" s="1" t="s">
        <v>80</v>
      </c>
    </row>
    <row r="1922" spans="1:15" x14ac:dyDescent="0.3">
      <c r="A1922" s="1" t="s">
        <v>5286</v>
      </c>
      <c r="B1922" s="2">
        <v>45146</v>
      </c>
      <c r="C1922" s="1" t="s">
        <v>6671</v>
      </c>
      <c r="D1922" s="1" t="s">
        <v>90</v>
      </c>
      <c r="E1922">
        <v>2023</v>
      </c>
      <c r="F1922" s="1" t="s">
        <v>2919</v>
      </c>
      <c r="G1922" s="1" t="s">
        <v>3745</v>
      </c>
      <c r="H1922" s="1" t="s">
        <v>572</v>
      </c>
      <c r="I1922" s="1" t="s">
        <v>573</v>
      </c>
      <c r="J1922" s="1" t="s">
        <v>87</v>
      </c>
      <c r="K1922" s="3">
        <v>17.79</v>
      </c>
      <c r="L1922">
        <v>2</v>
      </c>
      <c r="M1922" s="3">
        <v>35.58</v>
      </c>
      <c r="N1922" s="1" t="s">
        <v>21</v>
      </c>
      <c r="O1922" s="1" t="s">
        <v>30</v>
      </c>
    </row>
    <row r="1923" spans="1:15" x14ac:dyDescent="0.3">
      <c r="A1923" s="1" t="s">
        <v>5287</v>
      </c>
      <c r="B1923" s="2">
        <v>45269</v>
      </c>
      <c r="C1923" s="1" t="s">
        <v>6673</v>
      </c>
      <c r="D1923" s="1" t="s">
        <v>107</v>
      </c>
      <c r="E1923">
        <v>2023</v>
      </c>
      <c r="F1923" s="1" t="s">
        <v>5288</v>
      </c>
      <c r="G1923" s="1" t="s">
        <v>5289</v>
      </c>
      <c r="H1923" s="1" t="s">
        <v>2796</v>
      </c>
      <c r="I1923" s="1" t="s">
        <v>4159</v>
      </c>
      <c r="J1923" s="1" t="s">
        <v>87</v>
      </c>
      <c r="K1923" s="3">
        <v>38.700000000000003</v>
      </c>
      <c r="L1923">
        <v>1</v>
      </c>
      <c r="M1923" s="3">
        <v>38.700000000000003</v>
      </c>
      <c r="N1923" s="1" t="s">
        <v>21</v>
      </c>
      <c r="O1923" s="1" t="s">
        <v>52</v>
      </c>
    </row>
    <row r="1924" spans="1:15" x14ac:dyDescent="0.3">
      <c r="A1924" s="1" t="s">
        <v>5290</v>
      </c>
      <c r="B1924" s="2">
        <v>44860</v>
      </c>
      <c r="C1924" s="1" t="s">
        <v>6670</v>
      </c>
      <c r="D1924" s="1" t="s">
        <v>133</v>
      </c>
      <c r="E1924">
        <v>2022</v>
      </c>
      <c r="F1924" s="1" t="s">
        <v>235</v>
      </c>
      <c r="G1924" s="1" t="s">
        <v>877</v>
      </c>
      <c r="H1924" s="1" t="s">
        <v>1390</v>
      </c>
      <c r="I1924" s="1" t="s">
        <v>2749</v>
      </c>
      <c r="J1924" s="1" t="s">
        <v>51</v>
      </c>
      <c r="K1924" s="3">
        <v>39.61</v>
      </c>
      <c r="L1924">
        <v>1</v>
      </c>
      <c r="M1924" s="3">
        <v>39.61</v>
      </c>
      <c r="N1924" s="1" t="s">
        <v>21</v>
      </c>
      <c r="O1924" s="1" t="s">
        <v>22</v>
      </c>
    </row>
    <row r="1925" spans="1:15" x14ac:dyDescent="0.3">
      <c r="A1925" s="1" t="s">
        <v>5291</v>
      </c>
      <c r="B1925" s="2">
        <v>45582</v>
      </c>
      <c r="C1925" s="1" t="s">
        <v>6672</v>
      </c>
      <c r="D1925" s="1" t="s">
        <v>133</v>
      </c>
      <c r="E1925">
        <v>2024</v>
      </c>
      <c r="F1925" s="1" t="s">
        <v>1439</v>
      </c>
      <c r="G1925" s="1" t="s">
        <v>4035</v>
      </c>
      <c r="H1925" s="1" t="s">
        <v>3573</v>
      </c>
      <c r="I1925" s="1" t="s">
        <v>3574</v>
      </c>
      <c r="J1925" s="1" t="s">
        <v>70</v>
      </c>
      <c r="K1925" s="3">
        <v>30.85</v>
      </c>
      <c r="L1925">
        <v>5</v>
      </c>
      <c r="M1925" s="3">
        <v>154.25</v>
      </c>
      <c r="N1925" s="1" t="s">
        <v>21</v>
      </c>
      <c r="O1925" s="1" t="s">
        <v>30</v>
      </c>
    </row>
    <row r="1926" spans="1:15" x14ac:dyDescent="0.3">
      <c r="A1926" s="1" t="s">
        <v>5292</v>
      </c>
      <c r="B1926" s="2">
        <v>44869</v>
      </c>
      <c r="C1926" s="1" t="s">
        <v>6668</v>
      </c>
      <c r="D1926" s="1" t="s">
        <v>54</v>
      </c>
      <c r="E1926">
        <v>2022</v>
      </c>
      <c r="F1926" s="1" t="s">
        <v>2077</v>
      </c>
      <c r="G1926" s="1" t="s">
        <v>2078</v>
      </c>
      <c r="H1926" s="1" t="s">
        <v>870</v>
      </c>
      <c r="I1926" s="1" t="s">
        <v>871</v>
      </c>
      <c r="J1926" s="1" t="s">
        <v>70</v>
      </c>
      <c r="K1926" s="3">
        <v>16.489999999999998</v>
      </c>
      <c r="L1926">
        <v>3</v>
      </c>
      <c r="M1926" s="3">
        <v>49.47</v>
      </c>
      <c r="N1926" s="1" t="s">
        <v>21</v>
      </c>
      <c r="O1926" s="1" t="s">
        <v>37</v>
      </c>
    </row>
    <row r="1927" spans="1:15" x14ac:dyDescent="0.3">
      <c r="A1927" s="1" t="s">
        <v>5293</v>
      </c>
      <c r="B1927" s="2">
        <v>44848</v>
      </c>
      <c r="C1927" s="1" t="s">
        <v>6668</v>
      </c>
      <c r="D1927" s="1" t="s">
        <v>133</v>
      </c>
      <c r="E1927">
        <v>2022</v>
      </c>
      <c r="F1927" s="1" t="s">
        <v>1680</v>
      </c>
      <c r="G1927" s="1" t="s">
        <v>1681</v>
      </c>
      <c r="H1927" s="1" t="s">
        <v>1856</v>
      </c>
      <c r="I1927" s="1" t="s">
        <v>2276</v>
      </c>
      <c r="J1927" s="1" t="s">
        <v>70</v>
      </c>
      <c r="K1927" s="3">
        <v>23.47</v>
      </c>
      <c r="L1927">
        <v>1</v>
      </c>
      <c r="M1927" s="3">
        <v>23.47</v>
      </c>
      <c r="N1927" s="1" t="s">
        <v>21</v>
      </c>
      <c r="O1927" s="1" t="s">
        <v>22</v>
      </c>
    </row>
    <row r="1928" spans="1:15" x14ac:dyDescent="0.3">
      <c r="A1928" s="1" t="s">
        <v>5294</v>
      </c>
      <c r="B1928" s="2">
        <v>45363</v>
      </c>
      <c r="C1928" s="1" t="s">
        <v>6671</v>
      </c>
      <c r="D1928" s="1" t="s">
        <v>15</v>
      </c>
      <c r="E1928">
        <v>2024</v>
      </c>
      <c r="F1928" s="1" t="s">
        <v>4261</v>
      </c>
      <c r="G1928" s="1" t="s">
        <v>5185</v>
      </c>
      <c r="H1928" s="1" t="s">
        <v>3145</v>
      </c>
      <c r="I1928" s="1" t="s">
        <v>3146</v>
      </c>
      <c r="J1928" s="1" t="s">
        <v>87</v>
      </c>
      <c r="K1928" s="3">
        <v>8.15</v>
      </c>
      <c r="L1928">
        <v>3</v>
      </c>
      <c r="M1928" s="3">
        <v>24.45</v>
      </c>
      <c r="N1928" s="1" t="s">
        <v>29</v>
      </c>
      <c r="O1928" s="1" t="s">
        <v>30</v>
      </c>
    </row>
    <row r="1929" spans="1:15" x14ac:dyDescent="0.3">
      <c r="A1929" s="1" t="s">
        <v>5295</v>
      </c>
      <c r="B1929" s="2">
        <v>45161</v>
      </c>
      <c r="C1929" s="1" t="s">
        <v>6670</v>
      </c>
      <c r="D1929" s="1" t="s">
        <v>90</v>
      </c>
      <c r="E1929">
        <v>2023</v>
      </c>
      <c r="F1929" s="1" t="s">
        <v>1583</v>
      </c>
      <c r="G1929" s="1" t="s">
        <v>3047</v>
      </c>
      <c r="H1929" s="1" t="s">
        <v>355</v>
      </c>
      <c r="I1929" s="1" t="s">
        <v>356</v>
      </c>
      <c r="J1929" s="1" t="s">
        <v>70</v>
      </c>
      <c r="K1929" s="3">
        <v>39.44</v>
      </c>
      <c r="L1929">
        <v>5</v>
      </c>
      <c r="M1929" s="3">
        <v>197.2</v>
      </c>
      <c r="N1929" s="1" t="s">
        <v>88</v>
      </c>
      <c r="O1929" s="1" t="s">
        <v>22</v>
      </c>
    </row>
    <row r="1930" spans="1:15" x14ac:dyDescent="0.3">
      <c r="A1930" s="1" t="s">
        <v>5296</v>
      </c>
      <c r="B1930" s="2">
        <v>45698</v>
      </c>
      <c r="C1930" s="1" t="s">
        <v>6667</v>
      </c>
      <c r="D1930" s="1" t="s">
        <v>39</v>
      </c>
      <c r="E1930">
        <v>2025</v>
      </c>
      <c r="F1930" s="1" t="s">
        <v>802</v>
      </c>
      <c r="G1930" s="1" t="s">
        <v>803</v>
      </c>
      <c r="H1930" s="1" t="s">
        <v>628</v>
      </c>
      <c r="I1930" s="1" t="s">
        <v>629</v>
      </c>
      <c r="J1930" s="1" t="s">
        <v>20</v>
      </c>
      <c r="K1930" s="3">
        <v>39.86</v>
      </c>
      <c r="L1930">
        <v>2</v>
      </c>
      <c r="M1930" s="3">
        <v>79.72</v>
      </c>
      <c r="N1930" s="1" t="s">
        <v>21</v>
      </c>
      <c r="O1930" s="1" t="s">
        <v>37</v>
      </c>
    </row>
    <row r="1931" spans="1:15" x14ac:dyDescent="0.3">
      <c r="A1931" s="1" t="s">
        <v>5297</v>
      </c>
      <c r="B1931" s="2">
        <v>45200</v>
      </c>
      <c r="C1931" s="1" t="s">
        <v>6666</v>
      </c>
      <c r="D1931" s="1" t="s">
        <v>133</v>
      </c>
      <c r="E1931">
        <v>2023</v>
      </c>
      <c r="F1931" s="1" t="s">
        <v>1078</v>
      </c>
      <c r="G1931" s="1" t="s">
        <v>1079</v>
      </c>
      <c r="H1931" s="1" t="s">
        <v>554</v>
      </c>
      <c r="I1931" s="1" t="s">
        <v>1116</v>
      </c>
      <c r="J1931" s="1" t="s">
        <v>70</v>
      </c>
      <c r="K1931" s="3">
        <v>47.8</v>
      </c>
      <c r="L1931">
        <v>5</v>
      </c>
      <c r="M1931" s="3">
        <v>239</v>
      </c>
      <c r="N1931" s="1" t="s">
        <v>88</v>
      </c>
      <c r="O1931" s="1" t="s">
        <v>193</v>
      </c>
    </row>
    <row r="1932" spans="1:15" x14ac:dyDescent="0.3">
      <c r="A1932" s="1" t="s">
        <v>5298</v>
      </c>
      <c r="B1932" s="2">
        <v>45698</v>
      </c>
      <c r="C1932" s="1" t="s">
        <v>6667</v>
      </c>
      <c r="D1932" s="1" t="s">
        <v>39</v>
      </c>
      <c r="E1932">
        <v>2025</v>
      </c>
      <c r="F1932" s="1" t="s">
        <v>91</v>
      </c>
      <c r="G1932" s="1" t="s">
        <v>92</v>
      </c>
      <c r="H1932" s="1" t="s">
        <v>1125</v>
      </c>
      <c r="I1932" s="1" t="s">
        <v>1126</v>
      </c>
      <c r="J1932" s="1" t="s">
        <v>70</v>
      </c>
      <c r="K1932" s="3">
        <v>6.23</v>
      </c>
      <c r="L1932">
        <v>5</v>
      </c>
      <c r="M1932" s="3">
        <v>31.15</v>
      </c>
      <c r="N1932" s="1" t="s">
        <v>6669</v>
      </c>
      <c r="O1932" s="1" t="s">
        <v>30</v>
      </c>
    </row>
    <row r="1933" spans="1:15" x14ac:dyDescent="0.3">
      <c r="A1933" s="1" t="s">
        <v>5299</v>
      </c>
      <c r="B1933" s="2">
        <v>45573</v>
      </c>
      <c r="C1933" s="1" t="s">
        <v>6671</v>
      </c>
      <c r="D1933" s="1" t="s">
        <v>133</v>
      </c>
      <c r="E1933">
        <v>2024</v>
      </c>
      <c r="F1933" s="1" t="s">
        <v>2455</v>
      </c>
      <c r="G1933" s="1" t="s">
        <v>5300</v>
      </c>
      <c r="H1933" s="1" t="s">
        <v>668</v>
      </c>
      <c r="I1933" s="1" t="s">
        <v>669</v>
      </c>
      <c r="J1933" s="1" t="s">
        <v>70</v>
      </c>
      <c r="K1933" s="3">
        <v>44.34</v>
      </c>
      <c r="L1933">
        <v>1</v>
      </c>
      <c r="M1933" s="3">
        <v>44.34</v>
      </c>
      <c r="N1933" s="1" t="s">
        <v>29</v>
      </c>
      <c r="O1933" s="1" t="s">
        <v>37</v>
      </c>
    </row>
    <row r="1934" spans="1:15" x14ac:dyDescent="0.3">
      <c r="A1934" s="1" t="s">
        <v>5301</v>
      </c>
      <c r="B1934" s="2">
        <v>45642</v>
      </c>
      <c r="C1934" s="1" t="s">
        <v>6667</v>
      </c>
      <c r="D1934" s="1" t="s">
        <v>107</v>
      </c>
      <c r="E1934">
        <v>2024</v>
      </c>
      <c r="F1934" s="1" t="s">
        <v>2099</v>
      </c>
      <c r="G1934" s="1" t="s">
        <v>2995</v>
      </c>
      <c r="H1934" s="1" t="s">
        <v>668</v>
      </c>
      <c r="I1934" s="1" t="s">
        <v>2801</v>
      </c>
      <c r="J1934" s="1" t="s">
        <v>20</v>
      </c>
      <c r="K1934" s="3">
        <v>32</v>
      </c>
      <c r="L1934">
        <v>3</v>
      </c>
      <c r="M1934" s="3">
        <v>96</v>
      </c>
      <c r="N1934" s="1" t="s">
        <v>6669</v>
      </c>
      <c r="O1934" s="1" t="s">
        <v>193</v>
      </c>
    </row>
    <row r="1935" spans="1:15" x14ac:dyDescent="0.3">
      <c r="A1935" s="1" t="s">
        <v>5302</v>
      </c>
      <c r="B1935" s="2">
        <v>44852</v>
      </c>
      <c r="C1935" s="1" t="s">
        <v>6671</v>
      </c>
      <c r="D1935" s="1" t="s">
        <v>133</v>
      </c>
      <c r="E1935">
        <v>2022</v>
      </c>
      <c r="F1935" s="1" t="s">
        <v>829</v>
      </c>
      <c r="G1935" s="1" t="s">
        <v>830</v>
      </c>
      <c r="H1935" s="1" t="s">
        <v>2312</v>
      </c>
      <c r="I1935" s="1" t="s">
        <v>2313</v>
      </c>
      <c r="J1935" s="1" t="s">
        <v>51</v>
      </c>
      <c r="K1935" s="3">
        <v>28.51</v>
      </c>
      <c r="L1935">
        <v>3</v>
      </c>
      <c r="M1935" s="3">
        <v>85.53</v>
      </c>
      <c r="N1935" s="1" t="s">
        <v>6669</v>
      </c>
      <c r="O1935" s="1" t="s">
        <v>193</v>
      </c>
    </row>
    <row r="1936" spans="1:15" x14ac:dyDescent="0.3">
      <c r="A1936" s="1" t="s">
        <v>5303</v>
      </c>
      <c r="B1936" s="2">
        <v>45418</v>
      </c>
      <c r="C1936" s="1" t="s">
        <v>6667</v>
      </c>
      <c r="D1936" s="1" t="s">
        <v>46</v>
      </c>
      <c r="E1936">
        <v>2024</v>
      </c>
      <c r="F1936" s="1" t="s">
        <v>2799</v>
      </c>
      <c r="G1936" s="1" t="s">
        <v>5304</v>
      </c>
      <c r="H1936" s="1" t="s">
        <v>1301</v>
      </c>
      <c r="I1936" s="1" t="s">
        <v>3883</v>
      </c>
      <c r="J1936" s="1" t="s">
        <v>70</v>
      </c>
      <c r="K1936" s="3">
        <v>13.81</v>
      </c>
      <c r="L1936">
        <v>2</v>
      </c>
      <c r="M1936" s="3">
        <v>27.62</v>
      </c>
      <c r="N1936" s="1" t="s">
        <v>29</v>
      </c>
      <c r="O1936" s="1" t="s">
        <v>37</v>
      </c>
    </row>
    <row r="1937" spans="1:15" x14ac:dyDescent="0.3">
      <c r="A1937" s="1" t="s">
        <v>5305</v>
      </c>
      <c r="B1937" s="2">
        <v>45853</v>
      </c>
      <c r="C1937" s="1" t="s">
        <v>6671</v>
      </c>
      <c r="D1937" s="1" t="s">
        <v>32</v>
      </c>
      <c r="E1937">
        <v>2025</v>
      </c>
      <c r="F1937" s="1" t="s">
        <v>231</v>
      </c>
      <c r="G1937" s="1" t="s">
        <v>232</v>
      </c>
      <c r="H1937" s="1" t="s">
        <v>1713</v>
      </c>
      <c r="I1937" s="1" t="s">
        <v>1714</v>
      </c>
      <c r="J1937" s="1" t="s">
        <v>20</v>
      </c>
      <c r="K1937" s="3">
        <v>24.14</v>
      </c>
      <c r="L1937">
        <v>2</v>
      </c>
      <c r="M1937" s="3">
        <v>48.28</v>
      </c>
      <c r="N1937" s="1" t="s">
        <v>21</v>
      </c>
      <c r="O1937" s="1" t="s">
        <v>44</v>
      </c>
    </row>
    <row r="1938" spans="1:15" x14ac:dyDescent="0.3">
      <c r="A1938" s="1" t="s">
        <v>5306</v>
      </c>
      <c r="B1938" s="2">
        <v>45668</v>
      </c>
      <c r="C1938" s="1" t="s">
        <v>6673</v>
      </c>
      <c r="D1938" s="1" t="s">
        <v>210</v>
      </c>
      <c r="E1938">
        <v>2025</v>
      </c>
      <c r="F1938" s="1" t="s">
        <v>1719</v>
      </c>
      <c r="G1938" s="1" t="s">
        <v>1720</v>
      </c>
      <c r="H1938" s="1" t="s">
        <v>1337</v>
      </c>
      <c r="I1938" s="1" t="s">
        <v>1338</v>
      </c>
      <c r="J1938" s="1" t="s">
        <v>70</v>
      </c>
      <c r="K1938" s="3">
        <v>15</v>
      </c>
      <c r="L1938">
        <v>1</v>
      </c>
      <c r="M1938" s="3">
        <v>15</v>
      </c>
      <c r="N1938" s="1" t="s">
        <v>6669</v>
      </c>
      <c r="O1938" s="1" t="s">
        <v>30</v>
      </c>
    </row>
    <row r="1939" spans="1:15" x14ac:dyDescent="0.3">
      <c r="A1939" s="1" t="s">
        <v>5307</v>
      </c>
      <c r="B1939" s="2">
        <v>44826</v>
      </c>
      <c r="C1939" s="1" t="s">
        <v>6672</v>
      </c>
      <c r="D1939" s="1" t="s">
        <v>60</v>
      </c>
      <c r="E1939">
        <v>2022</v>
      </c>
      <c r="F1939" s="1" t="s">
        <v>33</v>
      </c>
      <c r="G1939" s="1" t="s">
        <v>34</v>
      </c>
      <c r="H1939" s="1" t="s">
        <v>2182</v>
      </c>
      <c r="I1939" s="1" t="s">
        <v>2911</v>
      </c>
      <c r="J1939" s="1" t="s">
        <v>20</v>
      </c>
      <c r="K1939" s="3">
        <v>45.98</v>
      </c>
      <c r="L1939">
        <v>2</v>
      </c>
      <c r="M1939" s="3">
        <v>91.96</v>
      </c>
      <c r="N1939" s="1" t="s">
        <v>29</v>
      </c>
      <c r="O1939" s="1" t="s">
        <v>22</v>
      </c>
    </row>
    <row r="1940" spans="1:15" x14ac:dyDescent="0.3">
      <c r="A1940" s="1" t="s">
        <v>5308</v>
      </c>
      <c r="B1940" s="2">
        <v>45768</v>
      </c>
      <c r="C1940" s="1" t="s">
        <v>6667</v>
      </c>
      <c r="D1940" s="1" t="s">
        <v>82</v>
      </c>
      <c r="E1940">
        <v>2025</v>
      </c>
      <c r="F1940" s="1" t="s">
        <v>1143</v>
      </c>
      <c r="G1940" s="1" t="s">
        <v>2817</v>
      </c>
      <c r="H1940" s="1" t="s">
        <v>5148</v>
      </c>
      <c r="I1940" s="1" t="s">
        <v>5309</v>
      </c>
      <c r="J1940" s="1" t="s">
        <v>70</v>
      </c>
      <c r="K1940" s="3">
        <v>51.56</v>
      </c>
      <c r="L1940">
        <v>4</v>
      </c>
      <c r="M1940" s="3">
        <v>206.24</v>
      </c>
      <c r="N1940" s="1" t="s">
        <v>29</v>
      </c>
      <c r="O1940" s="1" t="s">
        <v>22</v>
      </c>
    </row>
    <row r="1941" spans="1:15" x14ac:dyDescent="0.3">
      <c r="A1941" s="1" t="s">
        <v>5310</v>
      </c>
      <c r="B1941" s="2">
        <v>45241</v>
      </c>
      <c r="C1941" s="1" t="s">
        <v>6673</v>
      </c>
      <c r="D1941" s="1" t="s">
        <v>54</v>
      </c>
      <c r="E1941">
        <v>2023</v>
      </c>
      <c r="F1941" s="1" t="s">
        <v>868</v>
      </c>
      <c r="G1941" s="1" t="s">
        <v>4683</v>
      </c>
      <c r="H1941" s="1" t="s">
        <v>2796</v>
      </c>
      <c r="I1941" s="1" t="s">
        <v>2797</v>
      </c>
      <c r="J1941" s="1" t="s">
        <v>20</v>
      </c>
      <c r="K1941" s="3">
        <v>33.31</v>
      </c>
      <c r="L1941">
        <v>2</v>
      </c>
      <c r="M1941" s="3">
        <v>66.62</v>
      </c>
      <c r="N1941" s="1" t="s">
        <v>6669</v>
      </c>
      <c r="O1941" s="1" t="s">
        <v>37</v>
      </c>
    </row>
    <row r="1942" spans="1:15" x14ac:dyDescent="0.3">
      <c r="A1942" s="1" t="s">
        <v>5311</v>
      </c>
      <c r="B1942" s="2">
        <v>45090</v>
      </c>
      <c r="C1942" s="1" t="s">
        <v>6671</v>
      </c>
      <c r="D1942" s="1" t="s">
        <v>24</v>
      </c>
      <c r="E1942">
        <v>2023</v>
      </c>
      <c r="F1942" s="1" t="s">
        <v>2017</v>
      </c>
      <c r="G1942" s="1" t="s">
        <v>2018</v>
      </c>
      <c r="H1942" s="1" t="s">
        <v>1282</v>
      </c>
      <c r="I1942" s="1" t="s">
        <v>2279</v>
      </c>
      <c r="J1942" s="1" t="s">
        <v>20</v>
      </c>
      <c r="K1942" s="3">
        <v>49.73</v>
      </c>
      <c r="L1942">
        <v>4</v>
      </c>
      <c r="M1942" s="3">
        <v>198.92</v>
      </c>
      <c r="N1942" s="1" t="s">
        <v>6669</v>
      </c>
      <c r="O1942" s="1" t="s">
        <v>30</v>
      </c>
    </row>
    <row r="1943" spans="1:15" x14ac:dyDescent="0.3">
      <c r="A1943" s="1" t="s">
        <v>5312</v>
      </c>
      <c r="B1943" s="2">
        <v>45539</v>
      </c>
      <c r="C1943" s="1" t="s">
        <v>6670</v>
      </c>
      <c r="D1943" s="1" t="s">
        <v>60</v>
      </c>
      <c r="E1943">
        <v>2024</v>
      </c>
      <c r="F1943" s="1" t="s">
        <v>255</v>
      </c>
      <c r="G1943" s="1" t="s">
        <v>256</v>
      </c>
      <c r="H1943" s="1" t="s">
        <v>5313</v>
      </c>
      <c r="I1943" s="1" t="s">
        <v>5314</v>
      </c>
      <c r="J1943" s="1" t="s">
        <v>51</v>
      </c>
      <c r="K1943" s="3">
        <v>20.03</v>
      </c>
      <c r="L1943">
        <v>3</v>
      </c>
      <c r="M1943" s="3">
        <v>60.09</v>
      </c>
      <c r="N1943" s="1" t="s">
        <v>88</v>
      </c>
      <c r="O1943" s="1" t="s">
        <v>52</v>
      </c>
    </row>
    <row r="1944" spans="1:15" x14ac:dyDescent="0.3">
      <c r="A1944" s="1" t="s">
        <v>5315</v>
      </c>
      <c r="B1944" s="2">
        <v>45726</v>
      </c>
      <c r="C1944" s="1" t="s">
        <v>6667</v>
      </c>
      <c r="D1944" s="1" t="s">
        <v>15</v>
      </c>
      <c r="E1944">
        <v>2025</v>
      </c>
      <c r="F1944" s="1" t="s">
        <v>1957</v>
      </c>
      <c r="G1944" s="1" t="s">
        <v>1958</v>
      </c>
      <c r="H1944" s="1" t="s">
        <v>2913</v>
      </c>
      <c r="I1944" s="1" t="s">
        <v>4831</v>
      </c>
      <c r="J1944" s="1" t="s">
        <v>70</v>
      </c>
      <c r="K1944" s="3">
        <v>16.649999999999999</v>
      </c>
      <c r="L1944">
        <v>4</v>
      </c>
      <c r="M1944" s="3">
        <v>66.599999999999994</v>
      </c>
      <c r="N1944" s="1" t="s">
        <v>29</v>
      </c>
      <c r="O1944" s="1" t="s">
        <v>193</v>
      </c>
    </row>
    <row r="1945" spans="1:15" x14ac:dyDescent="0.3">
      <c r="A1945" s="1" t="s">
        <v>5316</v>
      </c>
      <c r="B1945" s="2">
        <v>45269</v>
      </c>
      <c r="C1945" s="1" t="s">
        <v>6673</v>
      </c>
      <c r="D1945" s="1" t="s">
        <v>107</v>
      </c>
      <c r="E1945">
        <v>2023</v>
      </c>
      <c r="F1945" s="1" t="s">
        <v>1560</v>
      </c>
      <c r="G1945" s="1" t="s">
        <v>1664</v>
      </c>
      <c r="H1945" s="1" t="s">
        <v>5317</v>
      </c>
      <c r="I1945" s="1" t="s">
        <v>5318</v>
      </c>
      <c r="J1945" s="1" t="s">
        <v>20</v>
      </c>
      <c r="K1945" s="3">
        <v>19.22</v>
      </c>
      <c r="L1945">
        <v>5</v>
      </c>
      <c r="M1945" s="3">
        <v>96.1</v>
      </c>
      <c r="N1945" s="1" t="s">
        <v>21</v>
      </c>
      <c r="O1945" s="1" t="s">
        <v>80</v>
      </c>
    </row>
    <row r="1946" spans="1:15" x14ac:dyDescent="0.3">
      <c r="A1946" s="1" t="s">
        <v>5319</v>
      </c>
      <c r="B1946" s="2">
        <v>45570</v>
      </c>
      <c r="C1946" s="1" t="s">
        <v>6673</v>
      </c>
      <c r="D1946" s="1" t="s">
        <v>133</v>
      </c>
      <c r="E1946">
        <v>2024</v>
      </c>
      <c r="F1946" s="1" t="s">
        <v>326</v>
      </c>
      <c r="G1946" s="1" t="s">
        <v>4223</v>
      </c>
      <c r="H1946" s="1" t="s">
        <v>2171</v>
      </c>
      <c r="I1946" s="1" t="s">
        <v>2172</v>
      </c>
      <c r="J1946" s="1" t="s">
        <v>70</v>
      </c>
      <c r="K1946" s="3">
        <v>18.45</v>
      </c>
      <c r="L1946">
        <v>1</v>
      </c>
      <c r="M1946" s="3">
        <v>18.45</v>
      </c>
      <c r="N1946" s="1" t="s">
        <v>6669</v>
      </c>
      <c r="O1946" s="1" t="s">
        <v>37</v>
      </c>
    </row>
    <row r="1947" spans="1:15" x14ac:dyDescent="0.3">
      <c r="A1947" s="1" t="s">
        <v>5320</v>
      </c>
      <c r="B1947" s="2">
        <v>45622</v>
      </c>
      <c r="C1947" s="1" t="s">
        <v>6671</v>
      </c>
      <c r="D1947" s="1" t="s">
        <v>54</v>
      </c>
      <c r="E1947">
        <v>2024</v>
      </c>
      <c r="F1947" s="1" t="s">
        <v>3804</v>
      </c>
      <c r="G1947" s="1" t="s">
        <v>2109</v>
      </c>
      <c r="H1947" s="1" t="s">
        <v>821</v>
      </c>
      <c r="I1947" s="1" t="s">
        <v>822</v>
      </c>
      <c r="J1947" s="1" t="s">
        <v>70</v>
      </c>
      <c r="K1947" s="3">
        <v>8.4</v>
      </c>
      <c r="L1947">
        <v>5</v>
      </c>
      <c r="M1947" s="3">
        <v>42</v>
      </c>
      <c r="N1947" s="1" t="s">
        <v>6669</v>
      </c>
      <c r="O1947" s="1" t="s">
        <v>37</v>
      </c>
    </row>
    <row r="1948" spans="1:15" x14ac:dyDescent="0.3">
      <c r="A1948" s="1" t="s">
        <v>5321</v>
      </c>
      <c r="B1948" s="2">
        <v>45438</v>
      </c>
      <c r="C1948" s="1" t="s">
        <v>6666</v>
      </c>
      <c r="D1948" s="1" t="s">
        <v>46</v>
      </c>
      <c r="E1948">
        <v>2024</v>
      </c>
      <c r="F1948" s="1" t="s">
        <v>2051</v>
      </c>
      <c r="G1948" s="1" t="s">
        <v>5222</v>
      </c>
      <c r="H1948" s="1" t="s">
        <v>3195</v>
      </c>
      <c r="I1948" s="1" t="s">
        <v>3196</v>
      </c>
      <c r="J1948" s="1" t="s">
        <v>20</v>
      </c>
      <c r="K1948" s="3">
        <v>7.67</v>
      </c>
      <c r="L1948">
        <v>4</v>
      </c>
      <c r="M1948" s="3">
        <v>30.68</v>
      </c>
      <c r="N1948" s="1" t="s">
        <v>29</v>
      </c>
      <c r="O1948" s="1" t="s">
        <v>44</v>
      </c>
    </row>
    <row r="1949" spans="1:15" x14ac:dyDescent="0.3">
      <c r="A1949" s="1" t="s">
        <v>5322</v>
      </c>
      <c r="B1949" s="2">
        <v>45013</v>
      </c>
      <c r="C1949" s="1" t="s">
        <v>6671</v>
      </c>
      <c r="D1949" s="1" t="s">
        <v>15</v>
      </c>
      <c r="E1949">
        <v>2023</v>
      </c>
      <c r="F1949" s="1" t="s">
        <v>1544</v>
      </c>
      <c r="G1949" s="1" t="s">
        <v>5323</v>
      </c>
      <c r="H1949" s="1" t="s">
        <v>3999</v>
      </c>
      <c r="I1949" s="1" t="s">
        <v>5324</v>
      </c>
      <c r="J1949" s="1" t="s">
        <v>87</v>
      </c>
      <c r="K1949" s="3">
        <v>45.82</v>
      </c>
      <c r="L1949">
        <v>4</v>
      </c>
      <c r="M1949" s="3">
        <v>183.28</v>
      </c>
      <c r="N1949" s="1" t="s">
        <v>88</v>
      </c>
      <c r="O1949" s="1" t="s">
        <v>193</v>
      </c>
    </row>
    <row r="1950" spans="1:15" x14ac:dyDescent="0.3">
      <c r="A1950" s="1" t="s">
        <v>5325</v>
      </c>
      <c r="B1950" s="2">
        <v>45816</v>
      </c>
      <c r="C1950" s="1" t="s">
        <v>6666</v>
      </c>
      <c r="D1950" s="1" t="s">
        <v>24</v>
      </c>
      <c r="E1950">
        <v>2025</v>
      </c>
      <c r="F1950" s="1" t="s">
        <v>1596</v>
      </c>
      <c r="G1950" s="1" t="s">
        <v>1597</v>
      </c>
      <c r="H1950" s="1" t="s">
        <v>1296</v>
      </c>
      <c r="I1950" s="1" t="s">
        <v>1297</v>
      </c>
      <c r="J1950" s="1" t="s">
        <v>70</v>
      </c>
      <c r="K1950" s="3">
        <v>50.99</v>
      </c>
      <c r="L1950">
        <v>5</v>
      </c>
      <c r="M1950" s="3">
        <v>254.95</v>
      </c>
      <c r="N1950" s="1" t="s">
        <v>6669</v>
      </c>
      <c r="O1950" s="1" t="s">
        <v>37</v>
      </c>
    </row>
    <row r="1951" spans="1:15" x14ac:dyDescent="0.3">
      <c r="A1951" s="1" t="s">
        <v>5326</v>
      </c>
      <c r="B1951" s="2">
        <v>44813</v>
      </c>
      <c r="C1951" s="1" t="s">
        <v>6668</v>
      </c>
      <c r="D1951" s="1" t="s">
        <v>60</v>
      </c>
      <c r="E1951">
        <v>2022</v>
      </c>
      <c r="F1951" s="1" t="s">
        <v>788</v>
      </c>
      <c r="G1951" s="1" t="s">
        <v>2223</v>
      </c>
      <c r="H1951" s="1" t="s">
        <v>3505</v>
      </c>
      <c r="I1951" s="1" t="s">
        <v>3862</v>
      </c>
      <c r="J1951" s="1" t="s">
        <v>51</v>
      </c>
      <c r="K1951" s="3">
        <v>6.03</v>
      </c>
      <c r="L1951">
        <v>2</v>
      </c>
      <c r="M1951" s="3">
        <v>12.06</v>
      </c>
      <c r="N1951" s="1" t="s">
        <v>21</v>
      </c>
      <c r="O1951" s="1" t="s">
        <v>37</v>
      </c>
    </row>
    <row r="1952" spans="1:15" x14ac:dyDescent="0.3">
      <c r="A1952" s="1" t="s">
        <v>5327</v>
      </c>
      <c r="B1952" s="2">
        <v>45231</v>
      </c>
      <c r="C1952" s="1" t="s">
        <v>6670</v>
      </c>
      <c r="D1952" s="1" t="s">
        <v>54</v>
      </c>
      <c r="E1952">
        <v>2023</v>
      </c>
      <c r="F1952" s="1" t="s">
        <v>2143</v>
      </c>
      <c r="G1952" s="1" t="s">
        <v>2144</v>
      </c>
      <c r="H1952" s="1" t="s">
        <v>2053</v>
      </c>
      <c r="I1952" s="1" t="s">
        <v>5328</v>
      </c>
      <c r="J1952" s="1" t="s">
        <v>20</v>
      </c>
      <c r="K1952" s="3">
        <v>54.13</v>
      </c>
      <c r="L1952">
        <v>4</v>
      </c>
      <c r="M1952" s="3">
        <v>216.52</v>
      </c>
      <c r="N1952" s="1" t="s">
        <v>29</v>
      </c>
      <c r="O1952" s="1" t="s">
        <v>30</v>
      </c>
    </row>
    <row r="1953" spans="1:15" x14ac:dyDescent="0.3">
      <c r="A1953" s="1" t="s">
        <v>5329</v>
      </c>
      <c r="B1953" s="2">
        <v>45178</v>
      </c>
      <c r="C1953" s="1" t="s">
        <v>6673</v>
      </c>
      <c r="D1953" s="1" t="s">
        <v>60</v>
      </c>
      <c r="E1953">
        <v>2023</v>
      </c>
      <c r="F1953" s="1" t="s">
        <v>5330</v>
      </c>
      <c r="G1953" s="1" t="s">
        <v>5331</v>
      </c>
      <c r="H1953" s="1" t="s">
        <v>2595</v>
      </c>
      <c r="I1953" s="1" t="s">
        <v>2596</v>
      </c>
      <c r="J1953" s="1" t="s">
        <v>87</v>
      </c>
      <c r="K1953" s="3">
        <v>19.100000000000001</v>
      </c>
      <c r="L1953">
        <v>3</v>
      </c>
      <c r="M1953" s="3">
        <v>57.3</v>
      </c>
      <c r="N1953" s="1" t="s">
        <v>6669</v>
      </c>
      <c r="O1953" s="1" t="s">
        <v>52</v>
      </c>
    </row>
    <row r="1954" spans="1:15" x14ac:dyDescent="0.3">
      <c r="A1954" s="1" t="s">
        <v>5332</v>
      </c>
      <c r="B1954" s="2">
        <v>45385</v>
      </c>
      <c r="C1954" s="1" t="s">
        <v>6670</v>
      </c>
      <c r="D1954" s="1" t="s">
        <v>82</v>
      </c>
      <c r="E1954">
        <v>2024</v>
      </c>
      <c r="F1954" s="1" t="s">
        <v>2477</v>
      </c>
      <c r="G1954" s="1" t="s">
        <v>3861</v>
      </c>
      <c r="H1954" s="1" t="s">
        <v>2070</v>
      </c>
      <c r="I1954" s="1" t="s">
        <v>2071</v>
      </c>
      <c r="J1954" s="1" t="s">
        <v>87</v>
      </c>
      <c r="K1954" s="3">
        <v>18.68</v>
      </c>
      <c r="L1954">
        <v>3</v>
      </c>
      <c r="M1954" s="3">
        <v>56.04</v>
      </c>
      <c r="N1954" s="1" t="s">
        <v>6669</v>
      </c>
      <c r="O1954" s="1" t="s">
        <v>30</v>
      </c>
    </row>
    <row r="1955" spans="1:15" x14ac:dyDescent="0.3">
      <c r="A1955" s="1" t="s">
        <v>5333</v>
      </c>
      <c r="B1955" s="2">
        <v>45230</v>
      </c>
      <c r="C1955" s="1" t="s">
        <v>6671</v>
      </c>
      <c r="D1955" s="1" t="s">
        <v>133</v>
      </c>
      <c r="E1955">
        <v>2023</v>
      </c>
      <c r="F1955" s="1" t="s">
        <v>849</v>
      </c>
      <c r="G1955" s="1" t="s">
        <v>850</v>
      </c>
      <c r="H1955" s="1" t="s">
        <v>3573</v>
      </c>
      <c r="I1955" s="1" t="s">
        <v>5334</v>
      </c>
      <c r="J1955" s="1" t="s">
        <v>87</v>
      </c>
      <c r="K1955" s="3">
        <v>32.159999999999997</v>
      </c>
      <c r="L1955">
        <v>2</v>
      </c>
      <c r="M1955" s="3">
        <v>64.319999999999993</v>
      </c>
      <c r="N1955" s="1" t="s">
        <v>29</v>
      </c>
      <c r="O1955" s="1" t="s">
        <v>37</v>
      </c>
    </row>
    <row r="1956" spans="1:15" x14ac:dyDescent="0.3">
      <c r="A1956" s="1" t="s">
        <v>5335</v>
      </c>
      <c r="B1956" s="2">
        <v>45625</v>
      </c>
      <c r="C1956" s="1" t="s">
        <v>6668</v>
      </c>
      <c r="D1956" s="1" t="s">
        <v>54</v>
      </c>
      <c r="E1956">
        <v>2024</v>
      </c>
      <c r="F1956" s="1" t="s">
        <v>873</v>
      </c>
      <c r="G1956" s="1" t="s">
        <v>5336</v>
      </c>
      <c r="H1956" s="1" t="s">
        <v>811</v>
      </c>
      <c r="I1956" s="1" t="s">
        <v>5159</v>
      </c>
      <c r="J1956" s="1" t="s">
        <v>70</v>
      </c>
      <c r="K1956" s="3">
        <v>20.78</v>
      </c>
      <c r="L1956">
        <v>4</v>
      </c>
      <c r="M1956" s="3">
        <v>83.12</v>
      </c>
      <c r="N1956" s="1" t="s">
        <v>21</v>
      </c>
      <c r="O1956" s="1" t="s">
        <v>95</v>
      </c>
    </row>
    <row r="1957" spans="1:15" x14ac:dyDescent="0.3">
      <c r="A1957" s="1" t="s">
        <v>5337</v>
      </c>
      <c r="B1957" s="2">
        <v>45871</v>
      </c>
      <c r="C1957" s="1" t="s">
        <v>6673</v>
      </c>
      <c r="D1957" s="1" t="s">
        <v>90</v>
      </c>
      <c r="E1957">
        <v>2025</v>
      </c>
      <c r="F1957" s="1" t="s">
        <v>1114</v>
      </c>
      <c r="G1957" s="1" t="s">
        <v>4524</v>
      </c>
      <c r="H1957" s="1" t="s">
        <v>4346</v>
      </c>
      <c r="I1957" s="1" t="s">
        <v>4347</v>
      </c>
      <c r="J1957" s="1" t="s">
        <v>20</v>
      </c>
      <c r="K1957" s="3">
        <v>11.65</v>
      </c>
      <c r="L1957">
        <v>2</v>
      </c>
      <c r="M1957" s="3">
        <v>23.3</v>
      </c>
      <c r="N1957" s="1" t="s">
        <v>6669</v>
      </c>
      <c r="O1957" s="1" t="s">
        <v>193</v>
      </c>
    </row>
    <row r="1958" spans="1:15" x14ac:dyDescent="0.3">
      <c r="A1958" s="1" t="s">
        <v>5338</v>
      </c>
      <c r="B1958" s="2">
        <v>44884</v>
      </c>
      <c r="C1958" s="1" t="s">
        <v>6673</v>
      </c>
      <c r="D1958" s="1" t="s">
        <v>54</v>
      </c>
      <c r="E1958">
        <v>2022</v>
      </c>
      <c r="F1958" s="1" t="s">
        <v>391</v>
      </c>
      <c r="G1958" s="1" t="s">
        <v>392</v>
      </c>
      <c r="H1958" s="1" t="s">
        <v>49</v>
      </c>
      <c r="I1958" s="1" t="s">
        <v>50</v>
      </c>
      <c r="J1958" s="1" t="s">
        <v>70</v>
      </c>
      <c r="K1958" s="3">
        <v>44.18</v>
      </c>
      <c r="L1958">
        <v>2</v>
      </c>
      <c r="M1958" s="3">
        <v>88.36</v>
      </c>
      <c r="N1958" s="1" t="s">
        <v>6669</v>
      </c>
      <c r="O1958" s="1" t="s">
        <v>44</v>
      </c>
    </row>
    <row r="1959" spans="1:15" x14ac:dyDescent="0.3">
      <c r="A1959" s="1" t="s">
        <v>5339</v>
      </c>
      <c r="B1959" s="2">
        <v>44891</v>
      </c>
      <c r="C1959" s="1" t="s">
        <v>6673</v>
      </c>
      <c r="D1959" s="1" t="s">
        <v>54</v>
      </c>
      <c r="E1959">
        <v>2022</v>
      </c>
      <c r="F1959" s="1" t="s">
        <v>295</v>
      </c>
      <c r="G1959" s="1" t="s">
        <v>1605</v>
      </c>
      <c r="H1959" s="1" t="s">
        <v>4376</v>
      </c>
      <c r="I1959" s="1" t="s">
        <v>4377</v>
      </c>
      <c r="J1959" s="1" t="s">
        <v>70</v>
      </c>
      <c r="K1959" s="3">
        <v>30.84</v>
      </c>
      <c r="L1959">
        <v>3</v>
      </c>
      <c r="M1959" s="3">
        <v>92.52</v>
      </c>
      <c r="N1959" s="1" t="s">
        <v>21</v>
      </c>
      <c r="O1959" s="1" t="s">
        <v>95</v>
      </c>
    </row>
    <row r="1960" spans="1:15" x14ac:dyDescent="0.3">
      <c r="A1960" s="1" t="s">
        <v>5340</v>
      </c>
      <c r="B1960" s="2">
        <v>45786</v>
      </c>
      <c r="C1960" s="1" t="s">
        <v>6668</v>
      </c>
      <c r="D1960" s="1" t="s">
        <v>46</v>
      </c>
      <c r="E1960">
        <v>2025</v>
      </c>
      <c r="F1960" s="1" t="s">
        <v>3706</v>
      </c>
      <c r="G1960" s="1" t="s">
        <v>5138</v>
      </c>
      <c r="H1960" s="1" t="s">
        <v>508</v>
      </c>
      <c r="I1960" s="1" t="s">
        <v>5341</v>
      </c>
      <c r="J1960" s="1" t="s">
        <v>20</v>
      </c>
      <c r="K1960" s="3">
        <v>24.08</v>
      </c>
      <c r="L1960">
        <v>4</v>
      </c>
      <c r="M1960" s="3">
        <v>96.32</v>
      </c>
      <c r="N1960" s="1" t="s">
        <v>6669</v>
      </c>
      <c r="O1960" s="1" t="s">
        <v>80</v>
      </c>
    </row>
    <row r="1961" spans="1:15" x14ac:dyDescent="0.3">
      <c r="A1961" s="1" t="s">
        <v>5342</v>
      </c>
      <c r="B1961" s="2">
        <v>44834</v>
      </c>
      <c r="C1961" s="1" t="s">
        <v>6668</v>
      </c>
      <c r="D1961" s="1" t="s">
        <v>60</v>
      </c>
      <c r="E1961">
        <v>2022</v>
      </c>
      <c r="F1961" s="1" t="s">
        <v>4002</v>
      </c>
      <c r="G1961" s="1" t="s">
        <v>4401</v>
      </c>
      <c r="H1961" s="1" t="s">
        <v>4085</v>
      </c>
      <c r="I1961" s="1" t="s">
        <v>5343</v>
      </c>
      <c r="J1961" s="1" t="s">
        <v>20</v>
      </c>
      <c r="K1961" s="3">
        <v>45.89</v>
      </c>
      <c r="L1961">
        <v>5</v>
      </c>
      <c r="M1961" s="3">
        <v>229.45</v>
      </c>
      <c r="N1961" s="1" t="s">
        <v>6669</v>
      </c>
      <c r="O1961" s="1" t="s">
        <v>95</v>
      </c>
    </row>
    <row r="1962" spans="1:15" x14ac:dyDescent="0.3">
      <c r="A1962" s="1" t="s">
        <v>5344</v>
      </c>
      <c r="B1962" s="2">
        <v>45197</v>
      </c>
      <c r="C1962" s="1" t="s">
        <v>6672</v>
      </c>
      <c r="D1962" s="1" t="s">
        <v>60</v>
      </c>
      <c r="E1962">
        <v>2023</v>
      </c>
      <c r="F1962" s="1" t="s">
        <v>4398</v>
      </c>
      <c r="G1962" s="1" t="s">
        <v>4399</v>
      </c>
      <c r="H1962" s="1" t="s">
        <v>2312</v>
      </c>
      <c r="I1962" s="1" t="s">
        <v>2313</v>
      </c>
      <c r="J1962" s="1" t="s">
        <v>20</v>
      </c>
      <c r="K1962" s="3">
        <v>27.69</v>
      </c>
      <c r="L1962">
        <v>4</v>
      </c>
      <c r="M1962" s="3">
        <v>110.76</v>
      </c>
      <c r="N1962" s="1" t="s">
        <v>6669</v>
      </c>
      <c r="O1962" s="1" t="s">
        <v>193</v>
      </c>
    </row>
    <row r="1963" spans="1:15" x14ac:dyDescent="0.3">
      <c r="A1963" s="1" t="s">
        <v>5345</v>
      </c>
      <c r="B1963" s="2">
        <v>45242</v>
      </c>
      <c r="C1963" s="1" t="s">
        <v>6666</v>
      </c>
      <c r="D1963" s="1" t="s">
        <v>54</v>
      </c>
      <c r="E1963">
        <v>2023</v>
      </c>
      <c r="F1963" s="1" t="s">
        <v>5073</v>
      </c>
      <c r="G1963" s="1" t="s">
        <v>5074</v>
      </c>
      <c r="H1963" s="1" t="s">
        <v>1024</v>
      </c>
      <c r="I1963" s="1" t="s">
        <v>5346</v>
      </c>
      <c r="J1963" s="1" t="s">
        <v>87</v>
      </c>
      <c r="K1963" s="3">
        <v>46.32</v>
      </c>
      <c r="L1963">
        <v>1</v>
      </c>
      <c r="M1963" s="3">
        <v>46.32</v>
      </c>
      <c r="N1963" s="1" t="s">
        <v>29</v>
      </c>
      <c r="O1963" s="1" t="s">
        <v>22</v>
      </c>
    </row>
    <row r="1964" spans="1:15" x14ac:dyDescent="0.3">
      <c r="A1964" s="1" t="s">
        <v>5347</v>
      </c>
      <c r="B1964" s="2">
        <v>45556</v>
      </c>
      <c r="C1964" s="1" t="s">
        <v>6673</v>
      </c>
      <c r="D1964" s="1" t="s">
        <v>60</v>
      </c>
      <c r="E1964">
        <v>2024</v>
      </c>
      <c r="F1964" s="1" t="s">
        <v>1235</v>
      </c>
      <c r="G1964" s="1" t="s">
        <v>5348</v>
      </c>
      <c r="H1964" s="1" t="s">
        <v>1959</v>
      </c>
      <c r="I1964" s="1" t="s">
        <v>1960</v>
      </c>
      <c r="J1964" s="1" t="s">
        <v>87</v>
      </c>
      <c r="K1964" s="3">
        <v>12.36</v>
      </c>
      <c r="L1964">
        <v>3</v>
      </c>
      <c r="M1964" s="3">
        <v>37.08</v>
      </c>
      <c r="N1964" s="1" t="s">
        <v>29</v>
      </c>
      <c r="O1964" s="1" t="s">
        <v>193</v>
      </c>
    </row>
    <row r="1965" spans="1:15" x14ac:dyDescent="0.3">
      <c r="A1965" s="1" t="s">
        <v>5349</v>
      </c>
      <c r="B1965" s="2">
        <v>44977</v>
      </c>
      <c r="C1965" s="1" t="s">
        <v>6667</v>
      </c>
      <c r="D1965" s="1" t="s">
        <v>39</v>
      </c>
      <c r="E1965">
        <v>2023</v>
      </c>
      <c r="F1965" s="1" t="s">
        <v>1680</v>
      </c>
      <c r="G1965" s="1" t="s">
        <v>3968</v>
      </c>
      <c r="H1965" s="1" t="s">
        <v>3971</v>
      </c>
      <c r="I1965" s="1" t="s">
        <v>3972</v>
      </c>
      <c r="J1965" s="1" t="s">
        <v>87</v>
      </c>
      <c r="K1965" s="3">
        <v>16.7</v>
      </c>
      <c r="L1965">
        <v>1</v>
      </c>
      <c r="M1965" s="3">
        <v>16.7</v>
      </c>
      <c r="N1965" s="1" t="s">
        <v>21</v>
      </c>
      <c r="O1965" s="1" t="s">
        <v>22</v>
      </c>
    </row>
    <row r="1966" spans="1:15" x14ac:dyDescent="0.3">
      <c r="A1966" s="1" t="s">
        <v>5350</v>
      </c>
      <c r="B1966" s="2">
        <v>45646</v>
      </c>
      <c r="C1966" s="1" t="s">
        <v>6668</v>
      </c>
      <c r="D1966" s="1" t="s">
        <v>107</v>
      </c>
      <c r="E1966">
        <v>2024</v>
      </c>
      <c r="F1966" s="1" t="s">
        <v>4062</v>
      </c>
      <c r="G1966" s="1" t="s">
        <v>4063</v>
      </c>
      <c r="H1966" s="1" t="s">
        <v>166</v>
      </c>
      <c r="I1966" s="1" t="s">
        <v>2714</v>
      </c>
      <c r="J1966" s="1" t="s">
        <v>20</v>
      </c>
      <c r="K1966" s="3">
        <v>45.6</v>
      </c>
      <c r="L1966">
        <v>3</v>
      </c>
      <c r="M1966" s="3">
        <v>136.80000000000001</v>
      </c>
      <c r="N1966" s="1" t="s">
        <v>29</v>
      </c>
      <c r="O1966" s="1" t="s">
        <v>44</v>
      </c>
    </row>
    <row r="1967" spans="1:15" x14ac:dyDescent="0.3">
      <c r="A1967" s="1" t="s">
        <v>5351</v>
      </c>
      <c r="B1967" s="2">
        <v>45630</v>
      </c>
      <c r="C1967" s="1" t="s">
        <v>6670</v>
      </c>
      <c r="D1967" s="1" t="s">
        <v>107</v>
      </c>
      <c r="E1967">
        <v>2024</v>
      </c>
      <c r="F1967" s="1" t="s">
        <v>3493</v>
      </c>
      <c r="G1967" s="1" t="s">
        <v>3494</v>
      </c>
      <c r="H1967" s="1" t="s">
        <v>1301</v>
      </c>
      <c r="I1967" s="1" t="s">
        <v>1302</v>
      </c>
      <c r="J1967" s="1" t="s">
        <v>70</v>
      </c>
      <c r="K1967" s="3">
        <v>36.630000000000003</v>
      </c>
      <c r="L1967">
        <v>1</v>
      </c>
      <c r="M1967" s="3">
        <v>36.630000000000003</v>
      </c>
      <c r="N1967" s="1" t="s">
        <v>6669</v>
      </c>
      <c r="O1967" s="1" t="s">
        <v>80</v>
      </c>
    </row>
    <row r="1968" spans="1:15" x14ac:dyDescent="0.3">
      <c r="A1968" s="1" t="s">
        <v>5352</v>
      </c>
      <c r="B1968" s="2">
        <v>45819</v>
      </c>
      <c r="C1968" s="1" t="s">
        <v>6670</v>
      </c>
      <c r="D1968" s="1" t="s">
        <v>24</v>
      </c>
      <c r="E1968">
        <v>2025</v>
      </c>
      <c r="F1968" s="1" t="s">
        <v>2571</v>
      </c>
      <c r="G1968" s="1" t="s">
        <v>2572</v>
      </c>
      <c r="H1968" s="1" t="s">
        <v>518</v>
      </c>
      <c r="I1968" s="1" t="s">
        <v>3457</v>
      </c>
      <c r="J1968" s="1" t="s">
        <v>20</v>
      </c>
      <c r="K1968" s="3">
        <v>39.86</v>
      </c>
      <c r="L1968">
        <v>5</v>
      </c>
      <c r="M1968" s="3">
        <v>199.3</v>
      </c>
      <c r="N1968" s="1" t="s">
        <v>6669</v>
      </c>
      <c r="O1968" s="1" t="s">
        <v>80</v>
      </c>
    </row>
    <row r="1969" spans="1:15" x14ac:dyDescent="0.3">
      <c r="A1969" s="1" t="s">
        <v>5353</v>
      </c>
      <c r="B1969" s="2">
        <v>45574</v>
      </c>
      <c r="C1969" s="1" t="s">
        <v>6670</v>
      </c>
      <c r="D1969" s="1" t="s">
        <v>133</v>
      </c>
      <c r="E1969">
        <v>2024</v>
      </c>
      <c r="F1969" s="1" t="s">
        <v>463</v>
      </c>
      <c r="G1969" s="1" t="s">
        <v>5354</v>
      </c>
      <c r="H1969" s="1" t="s">
        <v>2942</v>
      </c>
      <c r="I1969" s="1" t="s">
        <v>2943</v>
      </c>
      <c r="J1969" s="1" t="s">
        <v>20</v>
      </c>
      <c r="K1969" s="3">
        <v>51.61</v>
      </c>
      <c r="L1969">
        <v>5</v>
      </c>
      <c r="M1969" s="3">
        <v>258.05</v>
      </c>
      <c r="N1969" s="1" t="s">
        <v>6669</v>
      </c>
      <c r="O1969" s="1" t="s">
        <v>30</v>
      </c>
    </row>
    <row r="1970" spans="1:15" x14ac:dyDescent="0.3">
      <c r="A1970" s="1" t="s">
        <v>5355</v>
      </c>
      <c r="B1970" s="2">
        <v>45115</v>
      </c>
      <c r="C1970" s="1" t="s">
        <v>6673</v>
      </c>
      <c r="D1970" s="1" t="s">
        <v>32</v>
      </c>
      <c r="E1970">
        <v>2023</v>
      </c>
      <c r="F1970" s="1" t="s">
        <v>1449</v>
      </c>
      <c r="G1970" s="1" t="s">
        <v>2362</v>
      </c>
      <c r="H1970" s="1" t="s">
        <v>2174</v>
      </c>
      <c r="I1970" s="1" t="s">
        <v>4202</v>
      </c>
      <c r="J1970" s="1" t="s">
        <v>20</v>
      </c>
      <c r="K1970" s="3">
        <v>24.76</v>
      </c>
      <c r="L1970">
        <v>1</v>
      </c>
      <c r="M1970" s="3">
        <v>24.76</v>
      </c>
      <c r="N1970" s="1" t="s">
        <v>29</v>
      </c>
      <c r="O1970" s="1" t="s">
        <v>22</v>
      </c>
    </row>
    <row r="1971" spans="1:15" x14ac:dyDescent="0.3">
      <c r="A1971" s="1" t="s">
        <v>5356</v>
      </c>
      <c r="B1971" s="2">
        <v>45558</v>
      </c>
      <c r="C1971" s="1" t="s">
        <v>6667</v>
      </c>
      <c r="D1971" s="1" t="s">
        <v>60</v>
      </c>
      <c r="E1971">
        <v>2024</v>
      </c>
      <c r="F1971" s="1" t="s">
        <v>285</v>
      </c>
      <c r="G1971" s="1" t="s">
        <v>2954</v>
      </c>
      <c r="H1971" s="1" t="s">
        <v>445</v>
      </c>
      <c r="I1971" s="1" t="s">
        <v>446</v>
      </c>
      <c r="J1971" s="1" t="s">
        <v>70</v>
      </c>
      <c r="K1971" s="3">
        <v>35.35</v>
      </c>
      <c r="L1971">
        <v>2</v>
      </c>
      <c r="M1971" s="3">
        <v>70.7</v>
      </c>
      <c r="N1971" s="1" t="s">
        <v>21</v>
      </c>
      <c r="O1971" s="1" t="s">
        <v>37</v>
      </c>
    </row>
    <row r="1972" spans="1:15" x14ac:dyDescent="0.3">
      <c r="A1972" s="1" t="s">
        <v>5357</v>
      </c>
      <c r="B1972" s="2">
        <v>44969</v>
      </c>
      <c r="C1972" s="1" t="s">
        <v>6666</v>
      </c>
      <c r="D1972" s="1" t="s">
        <v>39</v>
      </c>
      <c r="E1972">
        <v>2023</v>
      </c>
      <c r="F1972" s="1" t="s">
        <v>2285</v>
      </c>
      <c r="G1972" s="1" t="s">
        <v>2286</v>
      </c>
      <c r="H1972" s="1" t="s">
        <v>342</v>
      </c>
      <c r="I1972" s="1" t="s">
        <v>343</v>
      </c>
      <c r="J1972" s="1" t="s">
        <v>51</v>
      </c>
      <c r="K1972" s="3">
        <v>38.549999999999997</v>
      </c>
      <c r="L1972">
        <v>4</v>
      </c>
      <c r="M1972" s="3">
        <v>154.19999999999999</v>
      </c>
      <c r="N1972" s="1" t="s">
        <v>21</v>
      </c>
      <c r="O1972" s="1" t="s">
        <v>37</v>
      </c>
    </row>
    <row r="1973" spans="1:15" x14ac:dyDescent="0.3">
      <c r="A1973" s="1" t="s">
        <v>5358</v>
      </c>
      <c r="B1973" s="2">
        <v>45688</v>
      </c>
      <c r="C1973" s="1" t="s">
        <v>6668</v>
      </c>
      <c r="D1973" s="1" t="s">
        <v>210</v>
      </c>
      <c r="E1973">
        <v>2025</v>
      </c>
      <c r="F1973" s="1" t="s">
        <v>91</v>
      </c>
      <c r="G1973" s="1" t="s">
        <v>92</v>
      </c>
      <c r="H1973" s="1" t="s">
        <v>559</v>
      </c>
      <c r="I1973" s="1" t="s">
        <v>1779</v>
      </c>
      <c r="J1973" s="1" t="s">
        <v>87</v>
      </c>
      <c r="K1973" s="3">
        <v>29.32</v>
      </c>
      <c r="L1973">
        <v>3</v>
      </c>
      <c r="M1973" s="3">
        <v>87.96</v>
      </c>
      <c r="N1973" s="1" t="s">
        <v>21</v>
      </c>
      <c r="O1973" s="1" t="s">
        <v>37</v>
      </c>
    </row>
    <row r="1974" spans="1:15" x14ac:dyDescent="0.3">
      <c r="A1974" s="1" t="s">
        <v>5359</v>
      </c>
      <c r="B1974" s="2">
        <v>45101</v>
      </c>
      <c r="C1974" s="1" t="s">
        <v>6673</v>
      </c>
      <c r="D1974" s="1" t="s">
        <v>24</v>
      </c>
      <c r="E1974">
        <v>2023</v>
      </c>
      <c r="F1974" s="1" t="s">
        <v>552</v>
      </c>
      <c r="G1974" s="1" t="s">
        <v>5360</v>
      </c>
      <c r="H1974" s="1" t="s">
        <v>2900</v>
      </c>
      <c r="I1974" s="1" t="s">
        <v>5361</v>
      </c>
      <c r="J1974" s="1" t="s">
        <v>20</v>
      </c>
      <c r="K1974" s="3">
        <v>19.5</v>
      </c>
      <c r="L1974">
        <v>5</v>
      </c>
      <c r="M1974" s="3">
        <v>97.5</v>
      </c>
      <c r="N1974" s="1" t="s">
        <v>21</v>
      </c>
      <c r="O1974" s="1" t="s">
        <v>44</v>
      </c>
    </row>
    <row r="1975" spans="1:15" x14ac:dyDescent="0.3">
      <c r="A1975" s="1" t="s">
        <v>5362</v>
      </c>
      <c r="B1975" s="2">
        <v>45546</v>
      </c>
      <c r="C1975" s="1" t="s">
        <v>6670</v>
      </c>
      <c r="D1975" s="1" t="s">
        <v>60</v>
      </c>
      <c r="E1975">
        <v>2024</v>
      </c>
      <c r="F1975" s="1" t="s">
        <v>373</v>
      </c>
      <c r="G1975" s="1" t="s">
        <v>374</v>
      </c>
      <c r="H1975" s="1" t="s">
        <v>110</v>
      </c>
      <c r="I1975" s="1" t="s">
        <v>111</v>
      </c>
      <c r="J1975" s="1" t="s">
        <v>51</v>
      </c>
      <c r="K1975" s="3">
        <v>47.39</v>
      </c>
      <c r="L1975">
        <v>3</v>
      </c>
      <c r="M1975" s="3">
        <v>142.16999999999999</v>
      </c>
      <c r="N1975" s="1" t="s">
        <v>29</v>
      </c>
      <c r="O1975" s="1" t="s">
        <v>193</v>
      </c>
    </row>
    <row r="1976" spans="1:15" x14ac:dyDescent="0.3">
      <c r="A1976" s="1" t="s">
        <v>5363</v>
      </c>
      <c r="B1976" s="2">
        <v>44972</v>
      </c>
      <c r="C1976" s="1" t="s">
        <v>6670</v>
      </c>
      <c r="D1976" s="1" t="s">
        <v>39</v>
      </c>
      <c r="E1976">
        <v>2023</v>
      </c>
      <c r="F1976" s="1" t="s">
        <v>1123</v>
      </c>
      <c r="G1976" s="1" t="s">
        <v>1124</v>
      </c>
      <c r="H1976" s="1" t="s">
        <v>767</v>
      </c>
      <c r="I1976" s="1" t="s">
        <v>2904</v>
      </c>
      <c r="J1976" s="1" t="s">
        <v>70</v>
      </c>
      <c r="K1976" s="3">
        <v>24.97</v>
      </c>
      <c r="L1976">
        <v>3</v>
      </c>
      <c r="M1976" s="3">
        <v>74.91</v>
      </c>
      <c r="N1976" s="1" t="s">
        <v>29</v>
      </c>
      <c r="O1976" s="1" t="s">
        <v>37</v>
      </c>
    </row>
    <row r="1977" spans="1:15" x14ac:dyDescent="0.3">
      <c r="A1977" s="1" t="s">
        <v>5364</v>
      </c>
      <c r="B1977" s="2">
        <v>45565</v>
      </c>
      <c r="C1977" s="1" t="s">
        <v>6667</v>
      </c>
      <c r="D1977" s="1" t="s">
        <v>60</v>
      </c>
      <c r="E1977">
        <v>2024</v>
      </c>
      <c r="F1977" s="1" t="s">
        <v>5365</v>
      </c>
      <c r="G1977" s="1" t="s">
        <v>5366</v>
      </c>
      <c r="H1977" s="1" t="s">
        <v>2048</v>
      </c>
      <c r="I1977" s="1" t="s">
        <v>2049</v>
      </c>
      <c r="J1977" s="1" t="s">
        <v>20</v>
      </c>
      <c r="K1977" s="3">
        <v>39.36</v>
      </c>
      <c r="L1977">
        <v>4</v>
      </c>
      <c r="M1977" s="3">
        <v>157.44</v>
      </c>
      <c r="N1977" s="1" t="s">
        <v>29</v>
      </c>
      <c r="O1977" s="1" t="s">
        <v>193</v>
      </c>
    </row>
    <row r="1978" spans="1:15" x14ac:dyDescent="0.3">
      <c r="A1978" s="1" t="s">
        <v>5367</v>
      </c>
      <c r="B1978" s="2">
        <v>45339</v>
      </c>
      <c r="C1978" s="1" t="s">
        <v>6673</v>
      </c>
      <c r="D1978" s="1" t="s">
        <v>39</v>
      </c>
      <c r="E1978">
        <v>2024</v>
      </c>
      <c r="F1978" s="1" t="s">
        <v>1192</v>
      </c>
      <c r="G1978" s="1" t="s">
        <v>1193</v>
      </c>
      <c r="H1978" s="1" t="s">
        <v>4346</v>
      </c>
      <c r="I1978" s="1" t="s">
        <v>4347</v>
      </c>
      <c r="J1978" s="1" t="s">
        <v>20</v>
      </c>
      <c r="K1978" s="3">
        <v>13.16</v>
      </c>
      <c r="L1978">
        <v>3</v>
      </c>
      <c r="M1978" s="3">
        <v>39.479999999999997</v>
      </c>
      <c r="N1978" s="1" t="s">
        <v>88</v>
      </c>
      <c r="O1978" s="1" t="s">
        <v>44</v>
      </c>
    </row>
    <row r="1979" spans="1:15" x14ac:dyDescent="0.3">
      <c r="A1979" s="1" t="s">
        <v>5368</v>
      </c>
      <c r="B1979" s="2">
        <v>45322</v>
      </c>
      <c r="C1979" s="1" t="s">
        <v>6670</v>
      </c>
      <c r="D1979" s="1" t="s">
        <v>210</v>
      </c>
      <c r="E1979">
        <v>2024</v>
      </c>
      <c r="F1979" s="1" t="s">
        <v>2089</v>
      </c>
      <c r="G1979" s="1" t="s">
        <v>2090</v>
      </c>
      <c r="H1979" s="1" t="s">
        <v>554</v>
      </c>
      <c r="I1979" s="1" t="s">
        <v>555</v>
      </c>
      <c r="J1979" s="1" t="s">
        <v>20</v>
      </c>
      <c r="K1979" s="3">
        <v>39.020000000000003</v>
      </c>
      <c r="L1979">
        <v>1</v>
      </c>
      <c r="M1979" s="3">
        <v>39.020000000000003</v>
      </c>
      <c r="N1979" s="1" t="s">
        <v>21</v>
      </c>
      <c r="O1979" s="1" t="s">
        <v>22</v>
      </c>
    </row>
    <row r="1980" spans="1:15" x14ac:dyDescent="0.3">
      <c r="A1980" s="1" t="s">
        <v>5369</v>
      </c>
      <c r="B1980" s="2">
        <v>44955</v>
      </c>
      <c r="C1980" s="1" t="s">
        <v>6666</v>
      </c>
      <c r="D1980" s="1" t="s">
        <v>210</v>
      </c>
      <c r="E1980">
        <v>2023</v>
      </c>
      <c r="F1980" s="1" t="s">
        <v>16</v>
      </c>
      <c r="G1980" s="1" t="s">
        <v>17</v>
      </c>
      <c r="H1980" s="1" t="s">
        <v>2535</v>
      </c>
      <c r="I1980" s="1" t="s">
        <v>2536</v>
      </c>
      <c r="J1980" s="1" t="s">
        <v>20</v>
      </c>
      <c r="K1980" s="3">
        <v>22.79</v>
      </c>
      <c r="L1980">
        <v>2</v>
      </c>
      <c r="M1980" s="3">
        <v>45.58</v>
      </c>
      <c r="N1980" s="1" t="s">
        <v>6669</v>
      </c>
      <c r="O1980" s="1" t="s">
        <v>22</v>
      </c>
    </row>
    <row r="1981" spans="1:15" x14ac:dyDescent="0.3">
      <c r="A1981" s="1" t="s">
        <v>5370</v>
      </c>
      <c r="B1981" s="2">
        <v>45251</v>
      </c>
      <c r="C1981" s="1" t="s">
        <v>6671</v>
      </c>
      <c r="D1981" s="1" t="s">
        <v>54</v>
      </c>
      <c r="E1981">
        <v>2023</v>
      </c>
      <c r="F1981" s="1" t="s">
        <v>621</v>
      </c>
      <c r="G1981" s="1" t="s">
        <v>622</v>
      </c>
      <c r="H1981" s="1" t="s">
        <v>5313</v>
      </c>
      <c r="I1981" s="1" t="s">
        <v>5314</v>
      </c>
      <c r="J1981" s="1" t="s">
        <v>20</v>
      </c>
      <c r="K1981" s="3">
        <v>20.21</v>
      </c>
      <c r="L1981">
        <v>5</v>
      </c>
      <c r="M1981" s="3">
        <v>101.05</v>
      </c>
      <c r="N1981" s="1" t="s">
        <v>21</v>
      </c>
      <c r="O1981" s="1" t="s">
        <v>37</v>
      </c>
    </row>
    <row r="1982" spans="1:15" x14ac:dyDescent="0.3">
      <c r="A1982" s="1" t="s">
        <v>5371</v>
      </c>
      <c r="B1982" s="2">
        <v>45166</v>
      </c>
      <c r="C1982" s="1" t="s">
        <v>6667</v>
      </c>
      <c r="D1982" s="1" t="s">
        <v>90</v>
      </c>
      <c r="E1982">
        <v>2023</v>
      </c>
      <c r="F1982" s="1" t="s">
        <v>3669</v>
      </c>
      <c r="G1982" s="1" t="s">
        <v>3670</v>
      </c>
      <c r="H1982" s="1" t="s">
        <v>3952</v>
      </c>
      <c r="I1982" s="1" t="s">
        <v>3953</v>
      </c>
      <c r="J1982" s="1" t="s">
        <v>20</v>
      </c>
      <c r="K1982" s="3">
        <v>36.409999999999997</v>
      </c>
      <c r="L1982">
        <v>1</v>
      </c>
      <c r="M1982" s="3">
        <v>36.409999999999997</v>
      </c>
      <c r="N1982" s="1" t="s">
        <v>21</v>
      </c>
      <c r="O1982" s="1" t="s">
        <v>193</v>
      </c>
    </row>
    <row r="1983" spans="1:15" x14ac:dyDescent="0.3">
      <c r="A1983" s="1" t="s">
        <v>5372</v>
      </c>
      <c r="B1983" s="2">
        <v>45399</v>
      </c>
      <c r="C1983" s="1" t="s">
        <v>6670</v>
      </c>
      <c r="D1983" s="1" t="s">
        <v>82</v>
      </c>
      <c r="E1983">
        <v>2024</v>
      </c>
      <c r="F1983" s="1" t="s">
        <v>802</v>
      </c>
      <c r="G1983" s="1" t="s">
        <v>803</v>
      </c>
      <c r="H1983" s="1" t="s">
        <v>1848</v>
      </c>
      <c r="I1983" s="1" t="s">
        <v>1849</v>
      </c>
      <c r="J1983" s="1" t="s">
        <v>20</v>
      </c>
      <c r="K1983" s="3">
        <v>14.25</v>
      </c>
      <c r="L1983">
        <v>1</v>
      </c>
      <c r="M1983" s="3">
        <v>14.25</v>
      </c>
      <c r="N1983" s="1" t="s">
        <v>6669</v>
      </c>
      <c r="O1983" s="1" t="s">
        <v>80</v>
      </c>
    </row>
    <row r="1984" spans="1:15" x14ac:dyDescent="0.3">
      <c r="A1984" s="1" t="s">
        <v>5373</v>
      </c>
      <c r="B1984" s="2">
        <v>45150</v>
      </c>
      <c r="C1984" s="1" t="s">
        <v>6673</v>
      </c>
      <c r="D1984" s="1" t="s">
        <v>90</v>
      </c>
      <c r="E1984">
        <v>2023</v>
      </c>
      <c r="F1984" s="1" t="s">
        <v>1815</v>
      </c>
      <c r="G1984" s="1" t="s">
        <v>1816</v>
      </c>
      <c r="H1984" s="1" t="s">
        <v>342</v>
      </c>
      <c r="I1984" s="1" t="s">
        <v>4878</v>
      </c>
      <c r="J1984" s="1" t="s">
        <v>20</v>
      </c>
      <c r="K1984" s="3">
        <v>31.97</v>
      </c>
      <c r="L1984">
        <v>1</v>
      </c>
      <c r="M1984" s="3">
        <v>31.97</v>
      </c>
      <c r="N1984" s="1" t="s">
        <v>21</v>
      </c>
      <c r="O1984" s="1" t="s">
        <v>193</v>
      </c>
    </row>
    <row r="1985" spans="1:15" x14ac:dyDescent="0.3">
      <c r="A1985" s="1" t="s">
        <v>5374</v>
      </c>
      <c r="B1985" s="2">
        <v>45126</v>
      </c>
      <c r="C1985" s="1" t="s">
        <v>6670</v>
      </c>
      <c r="D1985" s="1" t="s">
        <v>32</v>
      </c>
      <c r="E1985">
        <v>2023</v>
      </c>
      <c r="F1985" s="1" t="s">
        <v>5375</v>
      </c>
      <c r="G1985" s="1" t="s">
        <v>5376</v>
      </c>
      <c r="H1985" s="1" t="s">
        <v>1425</v>
      </c>
      <c r="I1985" s="1" t="s">
        <v>1964</v>
      </c>
      <c r="J1985" s="1" t="s">
        <v>20</v>
      </c>
      <c r="K1985" s="3">
        <v>41.23</v>
      </c>
      <c r="L1985">
        <v>4</v>
      </c>
      <c r="M1985" s="3">
        <v>164.92</v>
      </c>
      <c r="N1985" s="1" t="s">
        <v>6669</v>
      </c>
      <c r="O1985" s="1" t="s">
        <v>44</v>
      </c>
    </row>
    <row r="1986" spans="1:15" x14ac:dyDescent="0.3">
      <c r="A1986" s="1" t="s">
        <v>5377</v>
      </c>
      <c r="B1986" s="2">
        <v>45045</v>
      </c>
      <c r="C1986" s="1" t="s">
        <v>6673</v>
      </c>
      <c r="D1986" s="1" t="s">
        <v>82</v>
      </c>
      <c r="E1986">
        <v>2023</v>
      </c>
      <c r="F1986" s="1" t="s">
        <v>91</v>
      </c>
      <c r="G1986" s="1" t="s">
        <v>92</v>
      </c>
      <c r="H1986" s="1" t="s">
        <v>4709</v>
      </c>
      <c r="I1986" s="1" t="s">
        <v>5226</v>
      </c>
      <c r="J1986" s="1" t="s">
        <v>70</v>
      </c>
      <c r="K1986" s="3">
        <v>17.18</v>
      </c>
      <c r="L1986">
        <v>4</v>
      </c>
      <c r="M1986" s="3">
        <v>68.72</v>
      </c>
      <c r="N1986" s="1" t="s">
        <v>21</v>
      </c>
      <c r="O1986" s="1" t="s">
        <v>44</v>
      </c>
    </row>
    <row r="1987" spans="1:15" x14ac:dyDescent="0.3">
      <c r="A1987" s="1" t="s">
        <v>5378</v>
      </c>
      <c r="B1987" s="2">
        <v>45496</v>
      </c>
      <c r="C1987" s="1" t="s">
        <v>6671</v>
      </c>
      <c r="D1987" s="1" t="s">
        <v>32</v>
      </c>
      <c r="E1987">
        <v>2024</v>
      </c>
      <c r="F1987" s="1" t="s">
        <v>3163</v>
      </c>
      <c r="G1987" s="1" t="s">
        <v>3164</v>
      </c>
      <c r="H1987" s="1" t="s">
        <v>1361</v>
      </c>
      <c r="I1987" s="1" t="s">
        <v>3328</v>
      </c>
      <c r="J1987" s="1" t="s">
        <v>70</v>
      </c>
      <c r="K1987" s="3">
        <v>43.87</v>
      </c>
      <c r="L1987">
        <v>5</v>
      </c>
      <c r="M1987" s="3">
        <v>219.35</v>
      </c>
      <c r="N1987" s="1" t="s">
        <v>29</v>
      </c>
      <c r="O1987" s="1" t="s">
        <v>44</v>
      </c>
    </row>
    <row r="1988" spans="1:15" x14ac:dyDescent="0.3">
      <c r="A1988" s="1" t="s">
        <v>5379</v>
      </c>
      <c r="B1988" s="2">
        <v>45811</v>
      </c>
      <c r="C1988" s="1" t="s">
        <v>6671</v>
      </c>
      <c r="D1988" s="1" t="s">
        <v>24</v>
      </c>
      <c r="E1988">
        <v>2025</v>
      </c>
      <c r="F1988" s="1" t="s">
        <v>2330</v>
      </c>
      <c r="G1988" s="1" t="s">
        <v>2331</v>
      </c>
      <c r="H1988" s="1" t="s">
        <v>1894</v>
      </c>
      <c r="I1988" s="1" t="s">
        <v>1895</v>
      </c>
      <c r="J1988" s="1" t="s">
        <v>20</v>
      </c>
      <c r="K1988" s="3">
        <v>19.53</v>
      </c>
      <c r="L1988">
        <v>1</v>
      </c>
      <c r="M1988" s="3">
        <v>19.53</v>
      </c>
      <c r="N1988" s="1" t="s">
        <v>29</v>
      </c>
      <c r="O1988" s="1" t="s">
        <v>30</v>
      </c>
    </row>
    <row r="1989" spans="1:15" x14ac:dyDescent="0.3">
      <c r="A1989" s="1" t="s">
        <v>5380</v>
      </c>
      <c r="B1989" s="2">
        <v>45722</v>
      </c>
      <c r="C1989" s="1" t="s">
        <v>6672</v>
      </c>
      <c r="D1989" s="1" t="s">
        <v>15</v>
      </c>
      <c r="E1989">
        <v>2025</v>
      </c>
      <c r="F1989" s="1" t="s">
        <v>216</v>
      </c>
      <c r="G1989" s="1" t="s">
        <v>5098</v>
      </c>
      <c r="H1989" s="1" t="s">
        <v>1071</v>
      </c>
      <c r="I1989" s="1" t="s">
        <v>1072</v>
      </c>
      <c r="J1989" s="1" t="s">
        <v>87</v>
      </c>
      <c r="K1989" s="3">
        <v>43.78</v>
      </c>
      <c r="L1989">
        <v>2</v>
      </c>
      <c r="M1989" s="3">
        <v>87.56</v>
      </c>
      <c r="N1989" s="1" t="s">
        <v>6669</v>
      </c>
      <c r="O1989" s="1" t="s">
        <v>80</v>
      </c>
    </row>
    <row r="1990" spans="1:15" x14ac:dyDescent="0.3">
      <c r="A1990" s="1" t="s">
        <v>5381</v>
      </c>
      <c r="B1990" s="2">
        <v>45307</v>
      </c>
      <c r="C1990" s="1" t="s">
        <v>6671</v>
      </c>
      <c r="D1990" s="1" t="s">
        <v>210</v>
      </c>
      <c r="E1990">
        <v>2024</v>
      </c>
      <c r="F1990" s="1" t="s">
        <v>2089</v>
      </c>
      <c r="G1990" s="1" t="s">
        <v>2090</v>
      </c>
      <c r="H1990" s="1" t="s">
        <v>360</v>
      </c>
      <c r="I1990" s="1" t="s">
        <v>361</v>
      </c>
      <c r="J1990" s="1" t="s">
        <v>51</v>
      </c>
      <c r="K1990" s="3">
        <v>21.5</v>
      </c>
      <c r="L1990">
        <v>2</v>
      </c>
      <c r="M1990" s="3">
        <v>43</v>
      </c>
      <c r="N1990" s="1" t="s">
        <v>88</v>
      </c>
      <c r="O1990" s="1" t="s">
        <v>193</v>
      </c>
    </row>
    <row r="1991" spans="1:15" x14ac:dyDescent="0.3">
      <c r="A1991" s="1" t="s">
        <v>5382</v>
      </c>
      <c r="B1991" s="2">
        <v>45089</v>
      </c>
      <c r="C1991" s="1" t="s">
        <v>6667</v>
      </c>
      <c r="D1991" s="1" t="s">
        <v>24</v>
      </c>
      <c r="E1991">
        <v>2023</v>
      </c>
      <c r="F1991" s="1" t="s">
        <v>5383</v>
      </c>
      <c r="G1991" s="1" t="s">
        <v>5384</v>
      </c>
      <c r="H1991" s="1" t="s">
        <v>3791</v>
      </c>
      <c r="I1991" s="1" t="s">
        <v>3792</v>
      </c>
      <c r="J1991" s="1" t="s">
        <v>51</v>
      </c>
      <c r="K1991" s="3">
        <v>49.2</v>
      </c>
      <c r="L1991">
        <v>1</v>
      </c>
      <c r="M1991" s="3">
        <v>49.2</v>
      </c>
      <c r="N1991" s="1" t="s">
        <v>88</v>
      </c>
      <c r="O1991" s="1" t="s">
        <v>44</v>
      </c>
    </row>
    <row r="1992" spans="1:15" x14ac:dyDescent="0.3">
      <c r="A1992" s="1" t="s">
        <v>5385</v>
      </c>
      <c r="B1992" s="2">
        <v>45486</v>
      </c>
      <c r="C1992" s="1" t="s">
        <v>6673</v>
      </c>
      <c r="D1992" s="1" t="s">
        <v>32</v>
      </c>
      <c r="E1992">
        <v>2024</v>
      </c>
      <c r="F1992" s="1" t="s">
        <v>2761</v>
      </c>
      <c r="G1992" s="1" t="s">
        <v>2762</v>
      </c>
      <c r="H1992" s="1" t="s">
        <v>2213</v>
      </c>
      <c r="I1992" s="1" t="s">
        <v>4447</v>
      </c>
      <c r="J1992" s="1" t="s">
        <v>87</v>
      </c>
      <c r="K1992" s="3">
        <v>35.28</v>
      </c>
      <c r="L1992">
        <v>2</v>
      </c>
      <c r="M1992" s="3">
        <v>70.56</v>
      </c>
      <c r="N1992" s="1" t="s">
        <v>29</v>
      </c>
      <c r="O1992" s="1" t="s">
        <v>37</v>
      </c>
    </row>
    <row r="1993" spans="1:15" x14ac:dyDescent="0.3">
      <c r="A1993" s="1" t="s">
        <v>5386</v>
      </c>
      <c r="B1993" s="2">
        <v>45542</v>
      </c>
      <c r="C1993" s="1" t="s">
        <v>6673</v>
      </c>
      <c r="D1993" s="1" t="s">
        <v>60</v>
      </c>
      <c r="E1993">
        <v>2024</v>
      </c>
      <c r="F1993" s="1" t="s">
        <v>611</v>
      </c>
      <c r="G1993" s="1" t="s">
        <v>2740</v>
      </c>
      <c r="H1993" s="1" t="s">
        <v>613</v>
      </c>
      <c r="I1993" s="1" t="s">
        <v>614</v>
      </c>
      <c r="J1993" s="1" t="s">
        <v>70</v>
      </c>
      <c r="K1993" s="3">
        <v>38.479999999999997</v>
      </c>
      <c r="L1993">
        <v>1</v>
      </c>
      <c r="M1993" s="3">
        <v>38.479999999999997</v>
      </c>
      <c r="N1993" s="1" t="s">
        <v>29</v>
      </c>
      <c r="O1993" s="1" t="s">
        <v>22</v>
      </c>
    </row>
    <row r="1994" spans="1:15" x14ac:dyDescent="0.3">
      <c r="A1994" s="1" t="s">
        <v>5387</v>
      </c>
      <c r="B1994" s="2">
        <v>44907</v>
      </c>
      <c r="C1994" s="1" t="s">
        <v>6667</v>
      </c>
      <c r="D1994" s="1" t="s">
        <v>107</v>
      </c>
      <c r="E1994">
        <v>2022</v>
      </c>
      <c r="F1994" s="1" t="s">
        <v>3417</v>
      </c>
      <c r="G1994" s="1" t="s">
        <v>3418</v>
      </c>
      <c r="H1994" s="1" t="s">
        <v>1251</v>
      </c>
      <c r="I1994" s="1" t="s">
        <v>3658</v>
      </c>
      <c r="J1994" s="1" t="s">
        <v>20</v>
      </c>
      <c r="K1994" s="3">
        <v>13.76</v>
      </c>
      <c r="L1994">
        <v>3</v>
      </c>
      <c r="M1994" s="3">
        <v>41.28</v>
      </c>
      <c r="N1994" s="1" t="s">
        <v>6669</v>
      </c>
      <c r="O1994" s="1" t="s">
        <v>37</v>
      </c>
    </row>
    <row r="1995" spans="1:15" x14ac:dyDescent="0.3">
      <c r="A1995" s="1" t="s">
        <v>5388</v>
      </c>
      <c r="B1995" s="2">
        <v>45003</v>
      </c>
      <c r="C1995" s="1" t="s">
        <v>6673</v>
      </c>
      <c r="D1995" s="1" t="s">
        <v>15</v>
      </c>
      <c r="E1995">
        <v>2023</v>
      </c>
      <c r="F1995" s="1" t="s">
        <v>2143</v>
      </c>
      <c r="G1995" s="1" t="s">
        <v>2657</v>
      </c>
      <c r="H1995" s="1" t="s">
        <v>856</v>
      </c>
      <c r="I1995" s="1" t="s">
        <v>857</v>
      </c>
      <c r="J1995" s="1" t="s">
        <v>20</v>
      </c>
      <c r="K1995" s="3">
        <v>53.66</v>
      </c>
      <c r="L1995">
        <v>2</v>
      </c>
      <c r="M1995" s="3">
        <v>107.32</v>
      </c>
      <c r="N1995" s="1" t="s">
        <v>29</v>
      </c>
      <c r="O1995" s="1" t="s">
        <v>44</v>
      </c>
    </row>
    <row r="1996" spans="1:15" x14ac:dyDescent="0.3">
      <c r="A1996" s="1" t="s">
        <v>5389</v>
      </c>
      <c r="B1996" s="2">
        <v>44991</v>
      </c>
      <c r="C1996" s="1" t="s">
        <v>6667</v>
      </c>
      <c r="D1996" s="1" t="s">
        <v>15</v>
      </c>
      <c r="E1996">
        <v>2023</v>
      </c>
      <c r="F1996" s="1" t="s">
        <v>3262</v>
      </c>
      <c r="G1996" s="1" t="s">
        <v>5390</v>
      </c>
      <c r="H1996" s="1" t="s">
        <v>2983</v>
      </c>
      <c r="I1996" s="1" t="s">
        <v>2984</v>
      </c>
      <c r="J1996" s="1" t="s">
        <v>20</v>
      </c>
      <c r="K1996" s="3">
        <v>32.549999999999997</v>
      </c>
      <c r="L1996">
        <v>4</v>
      </c>
      <c r="M1996" s="3">
        <v>130.19999999999999</v>
      </c>
      <c r="N1996" s="1" t="s">
        <v>6669</v>
      </c>
      <c r="O1996" s="1" t="s">
        <v>193</v>
      </c>
    </row>
    <row r="1997" spans="1:15" x14ac:dyDescent="0.3">
      <c r="A1997" s="1" t="s">
        <v>5391</v>
      </c>
      <c r="B1997" s="2">
        <v>45487</v>
      </c>
      <c r="C1997" s="1" t="s">
        <v>6666</v>
      </c>
      <c r="D1997" s="1" t="s">
        <v>32</v>
      </c>
      <c r="E1997">
        <v>2024</v>
      </c>
      <c r="F1997" s="1" t="s">
        <v>666</v>
      </c>
      <c r="G1997" s="1" t="s">
        <v>3335</v>
      </c>
      <c r="H1997" s="1" t="s">
        <v>49</v>
      </c>
      <c r="I1997" s="1" t="s">
        <v>4402</v>
      </c>
      <c r="J1997" s="1" t="s">
        <v>70</v>
      </c>
      <c r="K1997" s="3">
        <v>7.46</v>
      </c>
      <c r="L1997">
        <v>3</v>
      </c>
      <c r="M1997" s="3">
        <v>22.38</v>
      </c>
      <c r="N1997" s="1" t="s">
        <v>6669</v>
      </c>
      <c r="O1997" s="1" t="s">
        <v>22</v>
      </c>
    </row>
    <row r="1998" spans="1:15" x14ac:dyDescent="0.3">
      <c r="A1998" s="1" t="s">
        <v>5392</v>
      </c>
      <c r="B1998" s="2">
        <v>45269</v>
      </c>
      <c r="C1998" s="1" t="s">
        <v>6673</v>
      </c>
      <c r="D1998" s="1" t="s">
        <v>107</v>
      </c>
      <c r="E1998">
        <v>2023</v>
      </c>
      <c r="F1998" s="1" t="s">
        <v>3216</v>
      </c>
      <c r="G1998" s="1" t="s">
        <v>5393</v>
      </c>
      <c r="H1998" s="1" t="s">
        <v>508</v>
      </c>
      <c r="I1998" s="1" t="s">
        <v>5341</v>
      </c>
      <c r="J1998" s="1" t="s">
        <v>51</v>
      </c>
      <c r="K1998" s="3">
        <v>25.37</v>
      </c>
      <c r="L1998">
        <v>2</v>
      </c>
      <c r="M1998" s="3">
        <v>50.74</v>
      </c>
      <c r="N1998" s="1" t="s">
        <v>21</v>
      </c>
      <c r="O1998" s="1" t="s">
        <v>193</v>
      </c>
    </row>
    <row r="1999" spans="1:15" x14ac:dyDescent="0.3">
      <c r="A1999" s="1" t="s">
        <v>5394</v>
      </c>
      <c r="B1999" s="2">
        <v>45093</v>
      </c>
      <c r="C1999" s="1" t="s">
        <v>6668</v>
      </c>
      <c r="D1999" s="1" t="s">
        <v>24</v>
      </c>
      <c r="E1999">
        <v>2023</v>
      </c>
      <c r="F1999" s="1" t="s">
        <v>583</v>
      </c>
      <c r="G1999" s="1" t="s">
        <v>3372</v>
      </c>
      <c r="H1999" s="1" t="s">
        <v>5395</v>
      </c>
      <c r="I1999" s="1" t="s">
        <v>5396</v>
      </c>
      <c r="J1999" s="1" t="s">
        <v>20</v>
      </c>
      <c r="K1999" s="3">
        <v>19.12</v>
      </c>
      <c r="L1999">
        <v>4</v>
      </c>
      <c r="M1999" s="3">
        <v>76.48</v>
      </c>
      <c r="N1999" s="1" t="s">
        <v>29</v>
      </c>
      <c r="O1999" s="1" t="s">
        <v>44</v>
      </c>
    </row>
    <row r="2000" spans="1:15" x14ac:dyDescent="0.3">
      <c r="A2000" s="1" t="s">
        <v>5397</v>
      </c>
      <c r="B2000" s="2">
        <v>45172</v>
      </c>
      <c r="C2000" s="1" t="s">
        <v>6666</v>
      </c>
      <c r="D2000" s="1" t="s">
        <v>60</v>
      </c>
      <c r="E2000">
        <v>2023</v>
      </c>
      <c r="F2000" s="1" t="s">
        <v>134</v>
      </c>
      <c r="G2000" s="1" t="s">
        <v>5398</v>
      </c>
      <c r="H2000" s="1" t="s">
        <v>2048</v>
      </c>
      <c r="I2000" s="1" t="s">
        <v>2453</v>
      </c>
      <c r="J2000" s="1" t="s">
        <v>20</v>
      </c>
      <c r="K2000" s="3">
        <v>23.9</v>
      </c>
      <c r="L2000">
        <v>3</v>
      </c>
      <c r="M2000" s="3">
        <v>71.7</v>
      </c>
      <c r="N2000" s="1" t="s">
        <v>29</v>
      </c>
      <c r="O2000" s="1" t="s">
        <v>30</v>
      </c>
    </row>
    <row r="2001" spans="1:15" x14ac:dyDescent="0.3">
      <c r="A2001" s="1" t="s">
        <v>5399</v>
      </c>
      <c r="B2001" s="2">
        <v>45690</v>
      </c>
      <c r="C2001" s="1" t="s">
        <v>6666</v>
      </c>
      <c r="D2001" s="1" t="s">
        <v>39</v>
      </c>
      <c r="E2001">
        <v>2025</v>
      </c>
      <c r="F2001" s="1" t="s">
        <v>780</v>
      </c>
      <c r="G2001" s="1" t="s">
        <v>781</v>
      </c>
      <c r="H2001" s="1" t="s">
        <v>1194</v>
      </c>
      <c r="I2001" s="1" t="s">
        <v>1195</v>
      </c>
      <c r="J2001" s="1" t="s">
        <v>70</v>
      </c>
      <c r="K2001" s="3">
        <v>15.18</v>
      </c>
      <c r="L2001">
        <v>4</v>
      </c>
      <c r="M2001" s="3">
        <v>60.72</v>
      </c>
      <c r="N2001" s="1" t="s">
        <v>6669</v>
      </c>
      <c r="O2001" s="1" t="s">
        <v>95</v>
      </c>
    </row>
    <row r="2002" spans="1:15" x14ac:dyDescent="0.3">
      <c r="A2002" s="1" t="s">
        <v>5400</v>
      </c>
      <c r="B2002" s="2">
        <v>45473</v>
      </c>
      <c r="C2002" s="1" t="s">
        <v>6666</v>
      </c>
      <c r="D2002" s="1" t="s">
        <v>24</v>
      </c>
      <c r="E2002">
        <v>2024</v>
      </c>
      <c r="F2002" s="1" t="s">
        <v>5401</v>
      </c>
      <c r="G2002" s="1" t="s">
        <v>5402</v>
      </c>
      <c r="H2002" s="1" t="s">
        <v>5403</v>
      </c>
      <c r="I2002" s="1" t="s">
        <v>5404</v>
      </c>
      <c r="J2002" s="1" t="s">
        <v>20</v>
      </c>
      <c r="K2002" s="3">
        <v>18.89</v>
      </c>
      <c r="L2002">
        <v>2</v>
      </c>
      <c r="M2002" s="3">
        <v>37.78</v>
      </c>
      <c r="N2002" s="1" t="s">
        <v>21</v>
      </c>
      <c r="O2002" s="1" t="s">
        <v>44</v>
      </c>
    </row>
    <row r="2003" spans="1:15" x14ac:dyDescent="0.3">
      <c r="A2003" s="1" t="s">
        <v>5405</v>
      </c>
      <c r="B2003" s="2">
        <v>44931</v>
      </c>
      <c r="C2003" s="1" t="s">
        <v>6672</v>
      </c>
      <c r="D2003" s="1" t="s">
        <v>210</v>
      </c>
      <c r="E2003">
        <v>2023</v>
      </c>
      <c r="F2003" s="1" t="s">
        <v>666</v>
      </c>
      <c r="G2003" s="1" t="s">
        <v>3439</v>
      </c>
      <c r="H2003" s="1" t="s">
        <v>3505</v>
      </c>
      <c r="I2003" s="1" t="s">
        <v>3862</v>
      </c>
      <c r="J2003" s="1" t="s">
        <v>70</v>
      </c>
      <c r="K2003" s="3">
        <v>5.0999999999999996</v>
      </c>
      <c r="L2003">
        <v>4</v>
      </c>
      <c r="M2003" s="3">
        <v>20.399999999999999</v>
      </c>
      <c r="N2003" s="1" t="s">
        <v>21</v>
      </c>
      <c r="O2003" s="1" t="s">
        <v>37</v>
      </c>
    </row>
    <row r="2004" spans="1:15" x14ac:dyDescent="0.3">
      <c r="A2004" s="1" t="s">
        <v>5406</v>
      </c>
      <c r="B2004" s="2">
        <v>45280</v>
      </c>
      <c r="C2004" s="1" t="s">
        <v>6670</v>
      </c>
      <c r="D2004" s="1" t="s">
        <v>107</v>
      </c>
      <c r="E2004">
        <v>2023</v>
      </c>
      <c r="F2004" s="1" t="s">
        <v>849</v>
      </c>
      <c r="G2004" s="1" t="s">
        <v>850</v>
      </c>
      <c r="H2004" s="1" t="s">
        <v>927</v>
      </c>
      <c r="I2004" s="1" t="s">
        <v>928</v>
      </c>
      <c r="J2004" s="1" t="s">
        <v>70</v>
      </c>
      <c r="K2004" s="3">
        <v>5.18</v>
      </c>
      <c r="L2004">
        <v>5</v>
      </c>
      <c r="M2004" s="3">
        <v>25.9</v>
      </c>
      <c r="N2004" s="1" t="s">
        <v>6669</v>
      </c>
      <c r="O2004" s="1" t="s">
        <v>37</v>
      </c>
    </row>
    <row r="2005" spans="1:15" x14ac:dyDescent="0.3">
      <c r="A2005" s="1" t="s">
        <v>5407</v>
      </c>
      <c r="B2005" s="2">
        <v>45549</v>
      </c>
      <c r="C2005" s="1" t="s">
        <v>6673</v>
      </c>
      <c r="D2005" s="1" t="s">
        <v>60</v>
      </c>
      <c r="E2005">
        <v>2024</v>
      </c>
      <c r="F2005" s="1" t="s">
        <v>1495</v>
      </c>
      <c r="G2005" s="1" t="s">
        <v>1496</v>
      </c>
      <c r="H2005" s="1" t="s">
        <v>1646</v>
      </c>
      <c r="I2005" s="1" t="s">
        <v>1647</v>
      </c>
      <c r="J2005" s="1" t="s">
        <v>70</v>
      </c>
      <c r="K2005" s="3">
        <v>26.91</v>
      </c>
      <c r="L2005">
        <v>2</v>
      </c>
      <c r="M2005" s="3">
        <v>53.82</v>
      </c>
      <c r="N2005" s="1" t="s">
        <v>21</v>
      </c>
      <c r="O2005" s="1" t="s">
        <v>30</v>
      </c>
    </row>
    <row r="2006" spans="1:15" x14ac:dyDescent="0.3">
      <c r="A2006" s="1" t="s">
        <v>5408</v>
      </c>
      <c r="B2006" s="2">
        <v>44980</v>
      </c>
      <c r="C2006" s="1" t="s">
        <v>6672</v>
      </c>
      <c r="D2006" s="1" t="s">
        <v>39</v>
      </c>
      <c r="E2006">
        <v>2023</v>
      </c>
      <c r="F2006" s="1" t="s">
        <v>1241</v>
      </c>
      <c r="G2006" s="1" t="s">
        <v>4859</v>
      </c>
      <c r="H2006" s="1" t="s">
        <v>2374</v>
      </c>
      <c r="I2006" s="1" t="s">
        <v>2375</v>
      </c>
      <c r="J2006" s="1" t="s">
        <v>70</v>
      </c>
      <c r="K2006" s="3">
        <v>7.08</v>
      </c>
      <c r="L2006">
        <v>5</v>
      </c>
      <c r="M2006" s="3">
        <v>35.4</v>
      </c>
      <c r="N2006" s="1" t="s">
        <v>21</v>
      </c>
      <c r="O2006" s="1" t="s">
        <v>37</v>
      </c>
    </row>
    <row r="2007" spans="1:15" x14ac:dyDescent="0.3">
      <c r="A2007" s="1" t="s">
        <v>5409</v>
      </c>
      <c r="B2007" s="2">
        <v>45423</v>
      </c>
      <c r="C2007" s="1" t="s">
        <v>6673</v>
      </c>
      <c r="D2007" s="1" t="s">
        <v>46</v>
      </c>
      <c r="E2007">
        <v>2024</v>
      </c>
      <c r="F2007" s="1" t="s">
        <v>2281</v>
      </c>
      <c r="G2007" s="1" t="s">
        <v>2282</v>
      </c>
      <c r="H2007" s="1" t="s">
        <v>2161</v>
      </c>
      <c r="I2007" s="1" t="s">
        <v>2162</v>
      </c>
      <c r="J2007" s="1" t="s">
        <v>70</v>
      </c>
      <c r="K2007" s="3">
        <v>31.12</v>
      </c>
      <c r="L2007">
        <v>2</v>
      </c>
      <c r="M2007" s="3">
        <v>62.24</v>
      </c>
      <c r="N2007" s="1" t="s">
        <v>21</v>
      </c>
      <c r="O2007" s="1" t="s">
        <v>44</v>
      </c>
    </row>
    <row r="2008" spans="1:15" x14ac:dyDescent="0.3">
      <c r="A2008" s="1" t="s">
        <v>5410</v>
      </c>
      <c r="B2008" s="2">
        <v>45431</v>
      </c>
      <c r="C2008" s="1" t="s">
        <v>6666</v>
      </c>
      <c r="D2008" s="1" t="s">
        <v>46</v>
      </c>
      <c r="E2008">
        <v>2024</v>
      </c>
      <c r="F2008" s="1" t="s">
        <v>1106</v>
      </c>
      <c r="G2008" s="1" t="s">
        <v>1107</v>
      </c>
      <c r="H2008" s="1" t="s">
        <v>1197</v>
      </c>
      <c r="I2008" s="1" t="s">
        <v>1198</v>
      </c>
      <c r="J2008" s="1" t="s">
        <v>20</v>
      </c>
      <c r="K2008" s="3">
        <v>56.13</v>
      </c>
      <c r="L2008">
        <v>4</v>
      </c>
      <c r="M2008" s="3">
        <v>224.52</v>
      </c>
      <c r="N2008" s="1" t="s">
        <v>21</v>
      </c>
      <c r="O2008" s="1" t="s">
        <v>37</v>
      </c>
    </row>
    <row r="2009" spans="1:15" x14ac:dyDescent="0.3">
      <c r="A2009" s="1" t="s">
        <v>5411</v>
      </c>
      <c r="B2009" s="2">
        <v>45842</v>
      </c>
      <c r="C2009" s="1" t="s">
        <v>6668</v>
      </c>
      <c r="D2009" s="1" t="s">
        <v>32</v>
      </c>
      <c r="E2009">
        <v>2025</v>
      </c>
      <c r="F2009" s="1" t="s">
        <v>1449</v>
      </c>
      <c r="G2009" s="1" t="s">
        <v>1450</v>
      </c>
      <c r="H2009" s="1" t="s">
        <v>697</v>
      </c>
      <c r="I2009" s="1" t="s">
        <v>698</v>
      </c>
      <c r="J2009" s="1" t="s">
        <v>20</v>
      </c>
      <c r="K2009" s="3">
        <v>15.54</v>
      </c>
      <c r="L2009">
        <v>5</v>
      </c>
      <c r="M2009" s="3">
        <v>77.7</v>
      </c>
      <c r="N2009" s="1" t="s">
        <v>21</v>
      </c>
      <c r="O2009" s="1" t="s">
        <v>22</v>
      </c>
    </row>
    <row r="2010" spans="1:15" x14ac:dyDescent="0.3">
      <c r="A2010" s="1" t="s">
        <v>5412</v>
      </c>
      <c r="B2010" s="2">
        <v>44888</v>
      </c>
      <c r="C2010" s="1" t="s">
        <v>6670</v>
      </c>
      <c r="D2010" s="1" t="s">
        <v>54</v>
      </c>
      <c r="E2010">
        <v>2022</v>
      </c>
      <c r="F2010" s="1" t="s">
        <v>4876</v>
      </c>
      <c r="G2010" s="1" t="s">
        <v>4877</v>
      </c>
      <c r="H2010" s="1" t="s">
        <v>398</v>
      </c>
      <c r="I2010" s="1" t="s">
        <v>399</v>
      </c>
      <c r="J2010" s="1" t="s">
        <v>70</v>
      </c>
      <c r="K2010" s="3">
        <v>30.82</v>
      </c>
      <c r="L2010">
        <v>2</v>
      </c>
      <c r="M2010" s="3">
        <v>61.64</v>
      </c>
      <c r="N2010" s="1" t="s">
        <v>21</v>
      </c>
      <c r="O2010" s="1" t="s">
        <v>44</v>
      </c>
    </row>
    <row r="2011" spans="1:15" x14ac:dyDescent="0.3">
      <c r="A2011" s="1" t="s">
        <v>5413</v>
      </c>
      <c r="B2011" s="2">
        <v>45021</v>
      </c>
      <c r="C2011" s="1" t="s">
        <v>6670</v>
      </c>
      <c r="D2011" s="1" t="s">
        <v>82</v>
      </c>
      <c r="E2011">
        <v>2023</v>
      </c>
      <c r="F2011" s="1" t="s">
        <v>1168</v>
      </c>
      <c r="G2011" s="1" t="s">
        <v>1169</v>
      </c>
      <c r="H2011" s="1" t="s">
        <v>2272</v>
      </c>
      <c r="I2011" s="1" t="s">
        <v>5414</v>
      </c>
      <c r="J2011" s="1" t="s">
        <v>70</v>
      </c>
      <c r="K2011" s="3">
        <v>18.3</v>
      </c>
      <c r="L2011">
        <v>1</v>
      </c>
      <c r="M2011" s="3">
        <v>18.3</v>
      </c>
      <c r="N2011" s="1" t="s">
        <v>88</v>
      </c>
      <c r="O2011" s="1" t="s">
        <v>52</v>
      </c>
    </row>
    <row r="2012" spans="1:15" x14ac:dyDescent="0.3">
      <c r="A2012" s="1" t="s">
        <v>5415</v>
      </c>
      <c r="B2012" s="2">
        <v>45130</v>
      </c>
      <c r="C2012" s="1" t="s">
        <v>6666</v>
      </c>
      <c r="D2012" s="1" t="s">
        <v>32</v>
      </c>
      <c r="E2012">
        <v>2023</v>
      </c>
      <c r="F2012" s="1" t="s">
        <v>2932</v>
      </c>
      <c r="G2012" s="1" t="s">
        <v>3341</v>
      </c>
      <c r="H2012" s="1" t="s">
        <v>2174</v>
      </c>
      <c r="I2012" s="1" t="s">
        <v>2712</v>
      </c>
      <c r="J2012" s="1" t="s">
        <v>20</v>
      </c>
      <c r="K2012" s="3">
        <v>14.53</v>
      </c>
      <c r="L2012">
        <v>3</v>
      </c>
      <c r="M2012" s="3">
        <v>43.59</v>
      </c>
      <c r="N2012" s="1" t="s">
        <v>21</v>
      </c>
      <c r="O2012" s="1" t="s">
        <v>37</v>
      </c>
    </row>
    <row r="2013" spans="1:15" x14ac:dyDescent="0.3">
      <c r="A2013" s="1" t="s">
        <v>5416</v>
      </c>
      <c r="B2013" s="2">
        <v>45234</v>
      </c>
      <c r="C2013" s="1" t="s">
        <v>6673</v>
      </c>
      <c r="D2013" s="1" t="s">
        <v>54</v>
      </c>
      <c r="E2013">
        <v>2023</v>
      </c>
      <c r="F2013" s="1" t="s">
        <v>1040</v>
      </c>
      <c r="G2013" s="1" t="s">
        <v>3571</v>
      </c>
      <c r="H2013" s="1" t="s">
        <v>1425</v>
      </c>
      <c r="I2013" s="1" t="s">
        <v>3337</v>
      </c>
      <c r="J2013" s="1" t="s">
        <v>70</v>
      </c>
      <c r="K2013" s="3">
        <v>44.3</v>
      </c>
      <c r="L2013">
        <v>1</v>
      </c>
      <c r="M2013" s="3">
        <v>44.3</v>
      </c>
      <c r="N2013" s="1" t="s">
        <v>6669</v>
      </c>
      <c r="O2013" s="1" t="s">
        <v>193</v>
      </c>
    </row>
    <row r="2014" spans="1:15" x14ac:dyDescent="0.3">
      <c r="A2014" s="1" t="s">
        <v>5417</v>
      </c>
      <c r="B2014" s="2">
        <v>44850</v>
      </c>
      <c r="C2014" s="1" t="s">
        <v>6666</v>
      </c>
      <c r="D2014" s="1" t="s">
        <v>133</v>
      </c>
      <c r="E2014">
        <v>2022</v>
      </c>
      <c r="F2014" s="1" t="s">
        <v>4622</v>
      </c>
      <c r="G2014" s="1" t="s">
        <v>4623</v>
      </c>
      <c r="H2014" s="1" t="s">
        <v>3133</v>
      </c>
      <c r="I2014" s="1" t="s">
        <v>3134</v>
      </c>
      <c r="J2014" s="1" t="s">
        <v>20</v>
      </c>
      <c r="K2014" s="3">
        <v>44.42</v>
      </c>
      <c r="L2014">
        <v>3</v>
      </c>
      <c r="M2014" s="3">
        <v>133.26</v>
      </c>
      <c r="N2014" s="1" t="s">
        <v>21</v>
      </c>
      <c r="O2014" s="1" t="s">
        <v>80</v>
      </c>
    </row>
    <row r="2015" spans="1:15" x14ac:dyDescent="0.3">
      <c r="A2015" s="1" t="s">
        <v>5418</v>
      </c>
      <c r="B2015" s="2">
        <v>44804</v>
      </c>
      <c r="C2015" s="1" t="s">
        <v>6670</v>
      </c>
      <c r="D2015" s="1" t="s">
        <v>90</v>
      </c>
      <c r="E2015">
        <v>2022</v>
      </c>
      <c r="F2015" s="1" t="s">
        <v>1524</v>
      </c>
      <c r="G2015" s="1" t="s">
        <v>1525</v>
      </c>
      <c r="H2015" s="1" t="s">
        <v>1538</v>
      </c>
      <c r="I2015" s="1" t="s">
        <v>2461</v>
      </c>
      <c r="J2015" s="1" t="s">
        <v>20</v>
      </c>
      <c r="K2015" s="3">
        <v>53.52</v>
      </c>
      <c r="L2015">
        <v>5</v>
      </c>
      <c r="M2015" s="3">
        <v>267.60000000000002</v>
      </c>
      <c r="N2015" s="1" t="s">
        <v>21</v>
      </c>
      <c r="O2015" s="1" t="s">
        <v>37</v>
      </c>
    </row>
    <row r="2016" spans="1:15" x14ac:dyDescent="0.3">
      <c r="A2016" s="1" t="s">
        <v>5419</v>
      </c>
      <c r="B2016" s="2">
        <v>45792</v>
      </c>
      <c r="C2016" s="1" t="s">
        <v>6672</v>
      </c>
      <c r="D2016" s="1" t="s">
        <v>46</v>
      </c>
      <c r="E2016">
        <v>2025</v>
      </c>
      <c r="F2016" s="1" t="s">
        <v>2458</v>
      </c>
      <c r="G2016" s="1" t="s">
        <v>2459</v>
      </c>
      <c r="H2016" s="1" t="s">
        <v>3366</v>
      </c>
      <c r="I2016" s="1" t="s">
        <v>3367</v>
      </c>
      <c r="J2016" s="1" t="s">
        <v>70</v>
      </c>
      <c r="K2016" s="3">
        <v>17.09</v>
      </c>
      <c r="L2016">
        <v>3</v>
      </c>
      <c r="M2016" s="3">
        <v>51.27</v>
      </c>
      <c r="N2016" s="1" t="s">
        <v>29</v>
      </c>
      <c r="O2016" s="1" t="s">
        <v>37</v>
      </c>
    </row>
    <row r="2017" spans="1:15" x14ac:dyDescent="0.3">
      <c r="A2017" s="1" t="s">
        <v>5420</v>
      </c>
      <c r="B2017" s="2">
        <v>44876</v>
      </c>
      <c r="C2017" s="1" t="s">
        <v>6668</v>
      </c>
      <c r="D2017" s="1" t="s">
        <v>54</v>
      </c>
      <c r="E2017">
        <v>2022</v>
      </c>
      <c r="F2017" s="1" t="s">
        <v>2035</v>
      </c>
      <c r="G2017" s="1" t="s">
        <v>2036</v>
      </c>
      <c r="H2017" s="1" t="s">
        <v>593</v>
      </c>
      <c r="I2017" s="1" t="s">
        <v>2923</v>
      </c>
      <c r="J2017" s="1" t="s">
        <v>87</v>
      </c>
      <c r="K2017" s="3">
        <v>45.19</v>
      </c>
      <c r="L2017">
        <v>3</v>
      </c>
      <c r="M2017" s="3">
        <v>135.57</v>
      </c>
      <c r="N2017" s="1" t="s">
        <v>21</v>
      </c>
      <c r="O2017" s="1" t="s">
        <v>193</v>
      </c>
    </row>
    <row r="2018" spans="1:15" x14ac:dyDescent="0.3">
      <c r="A2018" s="1" t="s">
        <v>5421</v>
      </c>
      <c r="B2018" s="2">
        <v>45439</v>
      </c>
      <c r="C2018" s="1" t="s">
        <v>6667</v>
      </c>
      <c r="D2018" s="1" t="s">
        <v>46</v>
      </c>
      <c r="E2018">
        <v>2024</v>
      </c>
      <c r="F2018" s="1" t="s">
        <v>1326</v>
      </c>
      <c r="G2018" s="1" t="s">
        <v>4161</v>
      </c>
      <c r="H2018" s="1" t="s">
        <v>702</v>
      </c>
      <c r="I2018" s="1" t="s">
        <v>703</v>
      </c>
      <c r="J2018" s="1" t="s">
        <v>51</v>
      </c>
      <c r="K2018" s="3">
        <v>13.68</v>
      </c>
      <c r="L2018">
        <v>2</v>
      </c>
      <c r="M2018" s="3">
        <v>27.36</v>
      </c>
      <c r="N2018" s="1" t="s">
        <v>6669</v>
      </c>
      <c r="O2018" s="1" t="s">
        <v>37</v>
      </c>
    </row>
    <row r="2019" spans="1:15" x14ac:dyDescent="0.3">
      <c r="A2019" s="1" t="s">
        <v>5422</v>
      </c>
      <c r="B2019" s="2">
        <v>45381</v>
      </c>
      <c r="C2019" s="1" t="s">
        <v>6673</v>
      </c>
      <c r="D2019" s="1" t="s">
        <v>15</v>
      </c>
      <c r="E2019">
        <v>2024</v>
      </c>
      <c r="F2019" s="1" t="s">
        <v>4466</v>
      </c>
      <c r="G2019" s="1" t="s">
        <v>4467</v>
      </c>
      <c r="H2019" s="1" t="s">
        <v>1566</v>
      </c>
      <c r="I2019" s="1" t="s">
        <v>1567</v>
      </c>
      <c r="J2019" s="1" t="s">
        <v>70</v>
      </c>
      <c r="K2019" s="3">
        <v>8.69</v>
      </c>
      <c r="L2019">
        <v>2</v>
      </c>
      <c r="M2019" s="3">
        <v>17.38</v>
      </c>
      <c r="N2019" s="1" t="s">
        <v>21</v>
      </c>
      <c r="O2019" s="1" t="s">
        <v>80</v>
      </c>
    </row>
    <row r="2020" spans="1:15" x14ac:dyDescent="0.3">
      <c r="A2020" s="1" t="s">
        <v>5423</v>
      </c>
      <c r="B2020" s="2">
        <v>45113</v>
      </c>
      <c r="C2020" s="1" t="s">
        <v>6672</v>
      </c>
      <c r="D2020" s="1" t="s">
        <v>32</v>
      </c>
      <c r="E2020">
        <v>2023</v>
      </c>
      <c r="F2020" s="1" t="s">
        <v>1942</v>
      </c>
      <c r="G2020" s="1" t="s">
        <v>3399</v>
      </c>
      <c r="H2020" s="1" t="s">
        <v>375</v>
      </c>
      <c r="I2020" s="1" t="s">
        <v>1854</v>
      </c>
      <c r="J2020" s="1" t="s">
        <v>70</v>
      </c>
      <c r="K2020" s="3">
        <v>13.79</v>
      </c>
      <c r="L2020">
        <v>4</v>
      </c>
      <c r="M2020" s="3">
        <v>55.16</v>
      </c>
      <c r="N2020" s="1" t="s">
        <v>21</v>
      </c>
      <c r="O2020" s="1" t="s">
        <v>37</v>
      </c>
    </row>
    <row r="2021" spans="1:15" x14ac:dyDescent="0.3">
      <c r="A2021" s="1" t="s">
        <v>5424</v>
      </c>
      <c r="B2021" s="2">
        <v>45025</v>
      </c>
      <c r="C2021" s="1" t="s">
        <v>6666</v>
      </c>
      <c r="D2021" s="1" t="s">
        <v>82</v>
      </c>
      <c r="E2021">
        <v>2023</v>
      </c>
      <c r="F2021" s="1" t="s">
        <v>3063</v>
      </c>
      <c r="G2021" s="1" t="s">
        <v>3064</v>
      </c>
      <c r="H2021" s="1" t="s">
        <v>5425</v>
      </c>
      <c r="I2021" s="1" t="s">
        <v>5426</v>
      </c>
      <c r="J2021" s="1" t="s">
        <v>70</v>
      </c>
      <c r="K2021" s="3">
        <v>24.83</v>
      </c>
      <c r="L2021">
        <v>4</v>
      </c>
      <c r="M2021" s="3">
        <v>99.32</v>
      </c>
      <c r="N2021" s="1" t="s">
        <v>6669</v>
      </c>
      <c r="O2021" s="1" t="s">
        <v>22</v>
      </c>
    </row>
    <row r="2022" spans="1:15" x14ac:dyDescent="0.3">
      <c r="A2022" s="1" t="s">
        <v>5427</v>
      </c>
      <c r="B2022" s="2">
        <v>45339</v>
      </c>
      <c r="C2022" s="1" t="s">
        <v>6673</v>
      </c>
      <c r="D2022" s="1" t="s">
        <v>39</v>
      </c>
      <c r="E2022">
        <v>2024</v>
      </c>
      <c r="F2022" s="1" t="s">
        <v>2295</v>
      </c>
      <c r="G2022" s="1" t="s">
        <v>2296</v>
      </c>
      <c r="H2022" s="1" t="s">
        <v>554</v>
      </c>
      <c r="I2022" s="1" t="s">
        <v>555</v>
      </c>
      <c r="J2022" s="1" t="s">
        <v>87</v>
      </c>
      <c r="K2022" s="3">
        <v>40.700000000000003</v>
      </c>
      <c r="L2022">
        <v>1</v>
      </c>
      <c r="M2022" s="3">
        <v>40.700000000000003</v>
      </c>
      <c r="N2022" s="1" t="s">
        <v>21</v>
      </c>
      <c r="O2022" s="1" t="s">
        <v>44</v>
      </c>
    </row>
    <row r="2023" spans="1:15" x14ac:dyDescent="0.3">
      <c r="A2023" s="1" t="s">
        <v>5428</v>
      </c>
      <c r="B2023" s="2">
        <v>45003</v>
      </c>
      <c r="C2023" s="1" t="s">
        <v>6673</v>
      </c>
      <c r="D2023" s="1" t="s">
        <v>15</v>
      </c>
      <c r="E2023">
        <v>2023</v>
      </c>
      <c r="F2023" s="1" t="s">
        <v>4571</v>
      </c>
      <c r="G2023" s="1" t="s">
        <v>4572</v>
      </c>
      <c r="H2023" s="1" t="s">
        <v>2690</v>
      </c>
      <c r="I2023" s="1" t="s">
        <v>2691</v>
      </c>
      <c r="J2023" s="1" t="s">
        <v>87</v>
      </c>
      <c r="K2023" s="3">
        <v>43.21</v>
      </c>
      <c r="L2023">
        <v>1</v>
      </c>
      <c r="M2023" s="3">
        <v>43.21</v>
      </c>
      <c r="N2023" s="1" t="s">
        <v>29</v>
      </c>
      <c r="O2023" s="1" t="s">
        <v>22</v>
      </c>
    </row>
    <row r="2024" spans="1:15" x14ac:dyDescent="0.3">
      <c r="A2024" s="1" t="s">
        <v>5429</v>
      </c>
      <c r="B2024" s="2">
        <v>45614</v>
      </c>
      <c r="C2024" s="1" t="s">
        <v>6667</v>
      </c>
      <c r="D2024" s="1" t="s">
        <v>54</v>
      </c>
      <c r="E2024">
        <v>2024</v>
      </c>
      <c r="F2024" s="1" t="s">
        <v>5430</v>
      </c>
      <c r="G2024" s="1" t="s">
        <v>5431</v>
      </c>
      <c r="H2024" s="1" t="s">
        <v>608</v>
      </c>
      <c r="I2024" s="1" t="s">
        <v>3516</v>
      </c>
      <c r="J2024" s="1" t="s">
        <v>70</v>
      </c>
      <c r="K2024" s="3">
        <v>38.9</v>
      </c>
      <c r="L2024">
        <v>5</v>
      </c>
      <c r="M2024" s="3">
        <v>194.5</v>
      </c>
      <c r="N2024" s="1" t="s">
        <v>29</v>
      </c>
      <c r="O2024" s="1" t="s">
        <v>44</v>
      </c>
    </row>
    <row r="2025" spans="1:15" x14ac:dyDescent="0.3">
      <c r="A2025" s="1" t="s">
        <v>5432</v>
      </c>
      <c r="B2025" s="2">
        <v>45091</v>
      </c>
      <c r="C2025" s="1" t="s">
        <v>6670</v>
      </c>
      <c r="D2025" s="1" t="s">
        <v>24</v>
      </c>
      <c r="E2025">
        <v>2023</v>
      </c>
      <c r="F2025" s="1" t="s">
        <v>2932</v>
      </c>
      <c r="G2025" s="1" t="s">
        <v>3406</v>
      </c>
      <c r="H2025" s="1" t="s">
        <v>5433</v>
      </c>
      <c r="I2025" s="1" t="s">
        <v>5434</v>
      </c>
      <c r="J2025" s="1" t="s">
        <v>70</v>
      </c>
      <c r="K2025" s="3">
        <v>29.53</v>
      </c>
      <c r="L2025">
        <v>3</v>
      </c>
      <c r="M2025" s="3">
        <v>88.59</v>
      </c>
      <c r="N2025" s="1" t="s">
        <v>21</v>
      </c>
      <c r="O2025" s="1" t="s">
        <v>22</v>
      </c>
    </row>
    <row r="2026" spans="1:15" x14ac:dyDescent="0.3">
      <c r="A2026" s="1" t="s">
        <v>5435</v>
      </c>
      <c r="B2026" s="2">
        <v>45720</v>
      </c>
      <c r="C2026" s="1" t="s">
        <v>6671</v>
      </c>
      <c r="D2026" s="1" t="s">
        <v>15</v>
      </c>
      <c r="E2026">
        <v>2025</v>
      </c>
      <c r="F2026" s="1" t="s">
        <v>524</v>
      </c>
      <c r="G2026" s="1" t="s">
        <v>525</v>
      </c>
      <c r="H2026" s="1" t="s">
        <v>1602</v>
      </c>
      <c r="I2026" s="1" t="s">
        <v>1603</v>
      </c>
      <c r="J2026" s="1" t="s">
        <v>51</v>
      </c>
      <c r="K2026" s="3">
        <v>22.15</v>
      </c>
      <c r="L2026">
        <v>3</v>
      </c>
      <c r="M2026" s="3">
        <v>66.45</v>
      </c>
      <c r="N2026" s="1" t="s">
        <v>6669</v>
      </c>
      <c r="O2026" s="1" t="s">
        <v>44</v>
      </c>
    </row>
    <row r="2027" spans="1:15" x14ac:dyDescent="0.3">
      <c r="A2027" s="1" t="s">
        <v>5436</v>
      </c>
      <c r="B2027" s="2">
        <v>45618</v>
      </c>
      <c r="C2027" s="1" t="s">
        <v>6668</v>
      </c>
      <c r="D2027" s="1" t="s">
        <v>54</v>
      </c>
      <c r="E2027">
        <v>2024</v>
      </c>
      <c r="F2027" s="1" t="s">
        <v>1058</v>
      </c>
      <c r="G2027" s="1" t="s">
        <v>2843</v>
      </c>
      <c r="H2027" s="1" t="s">
        <v>673</v>
      </c>
      <c r="I2027" s="1" t="s">
        <v>4458</v>
      </c>
      <c r="J2027" s="1" t="s">
        <v>20</v>
      </c>
      <c r="K2027" s="3">
        <v>19.29</v>
      </c>
      <c r="L2027">
        <v>3</v>
      </c>
      <c r="M2027" s="3">
        <v>57.87</v>
      </c>
      <c r="N2027" s="1" t="s">
        <v>6669</v>
      </c>
      <c r="O2027" s="1" t="s">
        <v>37</v>
      </c>
    </row>
    <row r="2028" spans="1:15" x14ac:dyDescent="0.3">
      <c r="A2028" s="1" t="s">
        <v>5437</v>
      </c>
      <c r="B2028" s="2">
        <v>45758</v>
      </c>
      <c r="C2028" s="1" t="s">
        <v>6668</v>
      </c>
      <c r="D2028" s="1" t="s">
        <v>82</v>
      </c>
      <c r="E2028">
        <v>2025</v>
      </c>
      <c r="F2028" s="1" t="s">
        <v>992</v>
      </c>
      <c r="G2028" s="1" t="s">
        <v>2058</v>
      </c>
      <c r="H2028" s="1" t="s">
        <v>4474</v>
      </c>
      <c r="I2028" s="1" t="s">
        <v>4475</v>
      </c>
      <c r="J2028" s="1" t="s">
        <v>70</v>
      </c>
      <c r="K2028" s="3">
        <v>17.66</v>
      </c>
      <c r="L2028">
        <v>5</v>
      </c>
      <c r="M2028" s="3">
        <v>88.3</v>
      </c>
      <c r="N2028" s="1" t="s">
        <v>21</v>
      </c>
      <c r="O2028" s="1" t="s">
        <v>193</v>
      </c>
    </row>
    <row r="2029" spans="1:15" x14ac:dyDescent="0.3">
      <c r="A2029" s="1" t="s">
        <v>5438</v>
      </c>
      <c r="B2029" s="2">
        <v>45280</v>
      </c>
      <c r="C2029" s="1" t="s">
        <v>6670</v>
      </c>
      <c r="D2029" s="1" t="s">
        <v>107</v>
      </c>
      <c r="E2029">
        <v>2023</v>
      </c>
      <c r="F2029" s="1" t="s">
        <v>245</v>
      </c>
      <c r="G2029" s="1" t="s">
        <v>904</v>
      </c>
      <c r="H2029" s="1" t="s">
        <v>1210</v>
      </c>
      <c r="I2029" s="1" t="s">
        <v>4723</v>
      </c>
      <c r="J2029" s="1" t="s">
        <v>87</v>
      </c>
      <c r="K2029" s="3">
        <v>24.72</v>
      </c>
      <c r="L2029">
        <v>3</v>
      </c>
      <c r="M2029" s="3">
        <v>74.16</v>
      </c>
      <c r="N2029" s="1" t="s">
        <v>88</v>
      </c>
      <c r="O2029" s="1" t="s">
        <v>22</v>
      </c>
    </row>
    <row r="2030" spans="1:15" x14ac:dyDescent="0.3">
      <c r="A2030" s="1" t="s">
        <v>5439</v>
      </c>
      <c r="B2030" s="2">
        <v>45051</v>
      </c>
      <c r="C2030" s="1" t="s">
        <v>6668</v>
      </c>
      <c r="D2030" s="1" t="s">
        <v>46</v>
      </c>
      <c r="E2030">
        <v>2023</v>
      </c>
      <c r="F2030" s="1" t="s">
        <v>666</v>
      </c>
      <c r="G2030" s="1" t="s">
        <v>3335</v>
      </c>
      <c r="H2030" s="1" t="s">
        <v>365</v>
      </c>
      <c r="I2030" s="1" t="s">
        <v>366</v>
      </c>
      <c r="J2030" s="1" t="s">
        <v>51</v>
      </c>
      <c r="K2030" s="3">
        <v>28.95</v>
      </c>
      <c r="L2030">
        <v>5</v>
      </c>
      <c r="M2030" s="3">
        <v>144.75</v>
      </c>
      <c r="N2030" s="1" t="s">
        <v>21</v>
      </c>
      <c r="O2030" s="1" t="s">
        <v>37</v>
      </c>
    </row>
    <row r="2031" spans="1:15" x14ac:dyDescent="0.3">
      <c r="A2031" s="1" t="s">
        <v>5440</v>
      </c>
      <c r="B2031" s="2">
        <v>45066</v>
      </c>
      <c r="C2031" s="1" t="s">
        <v>6673</v>
      </c>
      <c r="D2031" s="1" t="s">
        <v>46</v>
      </c>
      <c r="E2031">
        <v>2023</v>
      </c>
      <c r="F2031" s="1" t="s">
        <v>4823</v>
      </c>
      <c r="G2031" s="1" t="s">
        <v>5441</v>
      </c>
      <c r="H2031" s="1" t="s">
        <v>791</v>
      </c>
      <c r="I2031" s="1" t="s">
        <v>5442</v>
      </c>
      <c r="J2031" s="1" t="s">
        <v>87</v>
      </c>
      <c r="K2031" s="3">
        <v>14.37</v>
      </c>
      <c r="L2031">
        <v>1</v>
      </c>
      <c r="M2031" s="3">
        <v>14.37</v>
      </c>
      <c r="N2031" s="1" t="s">
        <v>6669</v>
      </c>
      <c r="O2031" s="1" t="s">
        <v>44</v>
      </c>
    </row>
    <row r="2032" spans="1:15" x14ac:dyDescent="0.3">
      <c r="A2032" s="1" t="s">
        <v>5443</v>
      </c>
      <c r="B2032" s="2">
        <v>44935</v>
      </c>
      <c r="C2032" s="1" t="s">
        <v>6667</v>
      </c>
      <c r="D2032" s="1" t="s">
        <v>210</v>
      </c>
      <c r="E2032">
        <v>2023</v>
      </c>
      <c r="F2032" s="1" t="s">
        <v>2870</v>
      </c>
      <c r="G2032" s="1" t="s">
        <v>5444</v>
      </c>
      <c r="H2032" s="1" t="s">
        <v>2942</v>
      </c>
      <c r="I2032" s="1" t="s">
        <v>2943</v>
      </c>
      <c r="J2032" s="1" t="s">
        <v>51</v>
      </c>
      <c r="K2032" s="3">
        <v>45.78</v>
      </c>
      <c r="L2032">
        <v>2</v>
      </c>
      <c r="M2032" s="3">
        <v>91.56</v>
      </c>
      <c r="N2032" s="1" t="s">
        <v>6669</v>
      </c>
      <c r="O2032" s="1" t="s">
        <v>22</v>
      </c>
    </row>
    <row r="2033" spans="1:15" x14ac:dyDescent="0.3">
      <c r="A2033" s="1" t="s">
        <v>5445</v>
      </c>
      <c r="B2033" s="2">
        <v>45026</v>
      </c>
      <c r="C2033" s="1" t="s">
        <v>6667</v>
      </c>
      <c r="D2033" s="1" t="s">
        <v>82</v>
      </c>
      <c r="E2033">
        <v>2023</v>
      </c>
      <c r="F2033" s="1" t="s">
        <v>686</v>
      </c>
      <c r="G2033" s="1" t="s">
        <v>5446</v>
      </c>
      <c r="H2033" s="1" t="s">
        <v>979</v>
      </c>
      <c r="I2033" s="1" t="s">
        <v>2299</v>
      </c>
      <c r="J2033" s="1" t="s">
        <v>70</v>
      </c>
      <c r="K2033" s="3">
        <v>35.4</v>
      </c>
      <c r="L2033">
        <v>5</v>
      </c>
      <c r="M2033" s="3">
        <v>177</v>
      </c>
      <c r="N2033" s="1" t="s">
        <v>29</v>
      </c>
      <c r="O2033" s="1" t="s">
        <v>44</v>
      </c>
    </row>
    <row r="2034" spans="1:15" x14ac:dyDescent="0.3">
      <c r="A2034" s="1" t="s">
        <v>5447</v>
      </c>
      <c r="B2034" s="2">
        <v>44964</v>
      </c>
      <c r="C2034" s="1" t="s">
        <v>6671</v>
      </c>
      <c r="D2034" s="1" t="s">
        <v>39</v>
      </c>
      <c r="E2034">
        <v>2023</v>
      </c>
      <c r="F2034" s="1" t="s">
        <v>3824</v>
      </c>
      <c r="G2034" s="1" t="s">
        <v>3825</v>
      </c>
      <c r="H2034" s="1" t="s">
        <v>2048</v>
      </c>
      <c r="I2034" s="1" t="s">
        <v>5448</v>
      </c>
      <c r="J2034" s="1" t="s">
        <v>87</v>
      </c>
      <c r="K2034" s="3">
        <v>20.43</v>
      </c>
      <c r="L2034">
        <v>1</v>
      </c>
      <c r="M2034" s="3">
        <v>20.43</v>
      </c>
      <c r="N2034" s="1" t="s">
        <v>21</v>
      </c>
      <c r="O2034" s="1" t="s">
        <v>30</v>
      </c>
    </row>
    <row r="2035" spans="1:15" x14ac:dyDescent="0.3">
      <c r="A2035" s="1" t="s">
        <v>5449</v>
      </c>
      <c r="B2035" s="2">
        <v>45488</v>
      </c>
      <c r="C2035" s="1" t="s">
        <v>6667</v>
      </c>
      <c r="D2035" s="1" t="s">
        <v>32</v>
      </c>
      <c r="E2035">
        <v>2024</v>
      </c>
      <c r="F2035" s="1" t="s">
        <v>1010</v>
      </c>
      <c r="G2035" s="1" t="s">
        <v>3867</v>
      </c>
      <c r="H2035" s="1" t="s">
        <v>811</v>
      </c>
      <c r="I2035" s="1" t="s">
        <v>3949</v>
      </c>
      <c r="J2035" s="1" t="s">
        <v>51</v>
      </c>
      <c r="K2035" s="3">
        <v>25.3</v>
      </c>
      <c r="L2035">
        <v>3</v>
      </c>
      <c r="M2035" s="3">
        <v>75.900000000000006</v>
      </c>
      <c r="N2035" s="1" t="s">
        <v>6669</v>
      </c>
      <c r="O2035" s="1" t="s">
        <v>37</v>
      </c>
    </row>
    <row r="2036" spans="1:15" x14ac:dyDescent="0.3">
      <c r="A2036" s="1" t="s">
        <v>5450</v>
      </c>
      <c r="B2036" s="2">
        <v>45809</v>
      </c>
      <c r="C2036" s="1" t="s">
        <v>6666</v>
      </c>
      <c r="D2036" s="1" t="s">
        <v>24</v>
      </c>
      <c r="E2036">
        <v>2025</v>
      </c>
      <c r="F2036" s="1" t="s">
        <v>2644</v>
      </c>
      <c r="G2036" s="1" t="s">
        <v>5451</v>
      </c>
      <c r="H2036" s="1" t="s">
        <v>411</v>
      </c>
      <c r="I2036" s="1" t="s">
        <v>412</v>
      </c>
      <c r="J2036" s="1" t="s">
        <v>20</v>
      </c>
      <c r="K2036" s="3">
        <v>34.96</v>
      </c>
      <c r="L2036">
        <v>3</v>
      </c>
      <c r="M2036" s="3">
        <v>104.88</v>
      </c>
      <c r="N2036" s="1" t="s">
        <v>21</v>
      </c>
      <c r="O2036" s="1" t="s">
        <v>22</v>
      </c>
    </row>
    <row r="2037" spans="1:15" x14ac:dyDescent="0.3">
      <c r="A2037" s="1" t="s">
        <v>5452</v>
      </c>
      <c r="B2037" s="2">
        <v>45832</v>
      </c>
      <c r="C2037" s="1" t="s">
        <v>6671</v>
      </c>
      <c r="D2037" s="1" t="s">
        <v>24</v>
      </c>
      <c r="E2037">
        <v>2025</v>
      </c>
      <c r="F2037" s="1" t="s">
        <v>1932</v>
      </c>
      <c r="G2037" s="1" t="s">
        <v>1933</v>
      </c>
      <c r="H2037" s="1" t="s">
        <v>4709</v>
      </c>
      <c r="I2037" s="1" t="s">
        <v>4710</v>
      </c>
      <c r="J2037" s="1" t="s">
        <v>20</v>
      </c>
      <c r="K2037" s="3">
        <v>46.01</v>
      </c>
      <c r="L2037">
        <v>4</v>
      </c>
      <c r="M2037" s="3">
        <v>184.04</v>
      </c>
      <c r="N2037" s="1" t="s">
        <v>6669</v>
      </c>
      <c r="O2037" s="1" t="s">
        <v>80</v>
      </c>
    </row>
    <row r="2038" spans="1:15" x14ac:dyDescent="0.3">
      <c r="A2038" s="1" t="s">
        <v>5453</v>
      </c>
      <c r="B2038" s="2">
        <v>45438</v>
      </c>
      <c r="C2038" s="1" t="s">
        <v>6666</v>
      </c>
      <c r="D2038" s="1" t="s">
        <v>46</v>
      </c>
      <c r="E2038">
        <v>2024</v>
      </c>
      <c r="F2038" s="1" t="s">
        <v>2774</v>
      </c>
      <c r="G2038" s="1" t="s">
        <v>2775</v>
      </c>
      <c r="H2038" s="1" t="s">
        <v>540</v>
      </c>
      <c r="I2038" s="1" t="s">
        <v>541</v>
      </c>
      <c r="J2038" s="1" t="s">
        <v>51</v>
      </c>
      <c r="K2038" s="3">
        <v>30.3</v>
      </c>
      <c r="L2038">
        <v>1</v>
      </c>
      <c r="M2038" s="3">
        <v>30.3</v>
      </c>
      <c r="N2038" s="1" t="s">
        <v>29</v>
      </c>
      <c r="O2038" s="1" t="s">
        <v>30</v>
      </c>
    </row>
    <row r="2039" spans="1:15" x14ac:dyDescent="0.3">
      <c r="A2039" s="1" t="s">
        <v>5454</v>
      </c>
      <c r="B2039" s="2">
        <v>45089</v>
      </c>
      <c r="C2039" s="1" t="s">
        <v>6667</v>
      </c>
      <c r="D2039" s="1" t="s">
        <v>24</v>
      </c>
      <c r="E2039">
        <v>2023</v>
      </c>
      <c r="F2039" s="1" t="s">
        <v>1688</v>
      </c>
      <c r="G2039" s="1" t="s">
        <v>1689</v>
      </c>
      <c r="H2039" s="1" t="s">
        <v>4771</v>
      </c>
      <c r="I2039" s="1" t="s">
        <v>4772</v>
      </c>
      <c r="J2039" s="1" t="s">
        <v>70</v>
      </c>
      <c r="K2039" s="3">
        <v>6.39</v>
      </c>
      <c r="L2039">
        <v>5</v>
      </c>
      <c r="M2039" s="3">
        <v>31.95</v>
      </c>
      <c r="N2039" s="1" t="s">
        <v>29</v>
      </c>
      <c r="O2039" s="1" t="s">
        <v>30</v>
      </c>
    </row>
    <row r="2040" spans="1:15" x14ac:dyDescent="0.3">
      <c r="A2040" s="1" t="s">
        <v>5455</v>
      </c>
      <c r="B2040" s="2">
        <v>45225</v>
      </c>
      <c r="C2040" s="1" t="s">
        <v>6672</v>
      </c>
      <c r="D2040" s="1" t="s">
        <v>133</v>
      </c>
      <c r="E2040">
        <v>2023</v>
      </c>
      <c r="F2040" s="1" t="s">
        <v>5456</v>
      </c>
      <c r="G2040" s="1" t="s">
        <v>5457</v>
      </c>
      <c r="H2040" s="1" t="s">
        <v>2048</v>
      </c>
      <c r="I2040" s="1" t="s">
        <v>2453</v>
      </c>
      <c r="J2040" s="1" t="s">
        <v>87</v>
      </c>
      <c r="K2040" s="3">
        <v>26.21</v>
      </c>
      <c r="L2040">
        <v>3</v>
      </c>
      <c r="M2040" s="3">
        <v>78.63</v>
      </c>
      <c r="N2040" s="1" t="s">
        <v>6669</v>
      </c>
      <c r="O2040" s="1" t="s">
        <v>193</v>
      </c>
    </row>
    <row r="2041" spans="1:15" x14ac:dyDescent="0.3">
      <c r="A2041" s="1" t="s">
        <v>5458</v>
      </c>
      <c r="B2041" s="2">
        <v>44907</v>
      </c>
      <c r="C2041" s="1" t="s">
        <v>6667</v>
      </c>
      <c r="D2041" s="1" t="s">
        <v>107</v>
      </c>
      <c r="E2041">
        <v>2022</v>
      </c>
      <c r="F2041" s="1" t="s">
        <v>2285</v>
      </c>
      <c r="G2041" s="1" t="s">
        <v>2720</v>
      </c>
      <c r="H2041" s="1" t="s">
        <v>2246</v>
      </c>
      <c r="I2041" s="1" t="s">
        <v>2247</v>
      </c>
      <c r="J2041" s="1" t="s">
        <v>20</v>
      </c>
      <c r="K2041" s="3">
        <v>7.59</v>
      </c>
      <c r="L2041">
        <v>4</v>
      </c>
      <c r="M2041" s="3">
        <v>30.36</v>
      </c>
      <c r="N2041" s="1" t="s">
        <v>21</v>
      </c>
      <c r="O2041" s="1" t="s">
        <v>22</v>
      </c>
    </row>
    <row r="2042" spans="1:15" x14ac:dyDescent="0.3">
      <c r="A2042" s="1" t="s">
        <v>5459</v>
      </c>
      <c r="B2042" s="2">
        <v>45532</v>
      </c>
      <c r="C2042" s="1" t="s">
        <v>6670</v>
      </c>
      <c r="D2042" s="1" t="s">
        <v>90</v>
      </c>
      <c r="E2042">
        <v>2024</v>
      </c>
      <c r="F2042" s="1" t="s">
        <v>710</v>
      </c>
      <c r="G2042" s="1" t="s">
        <v>711</v>
      </c>
      <c r="H2042" s="1" t="s">
        <v>57</v>
      </c>
      <c r="I2042" s="1" t="s">
        <v>2669</v>
      </c>
      <c r="J2042" s="1" t="s">
        <v>51</v>
      </c>
      <c r="K2042" s="3">
        <v>40.61</v>
      </c>
      <c r="L2042">
        <v>1</v>
      </c>
      <c r="M2042" s="3">
        <v>40.61</v>
      </c>
      <c r="N2042" s="1" t="s">
        <v>88</v>
      </c>
      <c r="O2042" s="1" t="s">
        <v>193</v>
      </c>
    </row>
    <row r="2043" spans="1:15" x14ac:dyDescent="0.3">
      <c r="A2043" s="1" t="s">
        <v>5460</v>
      </c>
      <c r="B2043" s="2">
        <v>45049</v>
      </c>
      <c r="C2043" s="1" t="s">
        <v>6670</v>
      </c>
      <c r="D2043" s="1" t="s">
        <v>46</v>
      </c>
      <c r="E2043">
        <v>2023</v>
      </c>
      <c r="F2043" s="1" t="s">
        <v>3166</v>
      </c>
      <c r="G2043" s="1" t="s">
        <v>3167</v>
      </c>
      <c r="H2043" s="1" t="s">
        <v>2079</v>
      </c>
      <c r="I2043" s="1" t="s">
        <v>5461</v>
      </c>
      <c r="J2043" s="1" t="s">
        <v>20</v>
      </c>
      <c r="K2043" s="3">
        <v>26.82</v>
      </c>
      <c r="L2043">
        <v>2</v>
      </c>
      <c r="M2043" s="3">
        <v>53.64</v>
      </c>
      <c r="N2043" s="1" t="s">
        <v>29</v>
      </c>
      <c r="O2043" s="1" t="s">
        <v>44</v>
      </c>
    </row>
    <row r="2044" spans="1:15" x14ac:dyDescent="0.3">
      <c r="A2044" s="1" t="s">
        <v>5462</v>
      </c>
      <c r="B2044" s="2">
        <v>45230</v>
      </c>
      <c r="C2044" s="1" t="s">
        <v>6671</v>
      </c>
      <c r="D2044" s="1" t="s">
        <v>133</v>
      </c>
      <c r="E2044">
        <v>2023</v>
      </c>
      <c r="F2044" s="1" t="s">
        <v>1413</v>
      </c>
      <c r="G2044" s="1" t="s">
        <v>5463</v>
      </c>
      <c r="H2044" s="1" t="s">
        <v>370</v>
      </c>
      <c r="I2044" s="1" t="s">
        <v>902</v>
      </c>
      <c r="J2044" s="1" t="s">
        <v>20</v>
      </c>
      <c r="K2044" s="3">
        <v>20.56</v>
      </c>
      <c r="L2044">
        <v>5</v>
      </c>
      <c r="M2044" s="3">
        <v>102.8</v>
      </c>
      <c r="N2044" s="1" t="s">
        <v>88</v>
      </c>
      <c r="O2044" s="1" t="s">
        <v>44</v>
      </c>
    </row>
    <row r="2045" spans="1:15" x14ac:dyDescent="0.3">
      <c r="A2045" s="1" t="s">
        <v>5464</v>
      </c>
      <c r="B2045" s="2">
        <v>45604</v>
      </c>
      <c r="C2045" s="1" t="s">
        <v>6668</v>
      </c>
      <c r="D2045" s="1" t="s">
        <v>54</v>
      </c>
      <c r="E2045">
        <v>2024</v>
      </c>
      <c r="F2045" s="1" t="s">
        <v>4301</v>
      </c>
      <c r="G2045" s="1" t="s">
        <v>5465</v>
      </c>
      <c r="H2045" s="1" t="s">
        <v>883</v>
      </c>
      <c r="I2045" s="1" t="s">
        <v>884</v>
      </c>
      <c r="J2045" s="1" t="s">
        <v>20</v>
      </c>
      <c r="K2045" s="3">
        <v>14.92</v>
      </c>
      <c r="L2045">
        <v>3</v>
      </c>
      <c r="M2045" s="3">
        <v>44.76</v>
      </c>
      <c r="N2045" s="1" t="s">
        <v>6669</v>
      </c>
      <c r="O2045" s="1" t="s">
        <v>44</v>
      </c>
    </row>
    <row r="2046" spans="1:15" x14ac:dyDescent="0.3">
      <c r="A2046" s="1" t="s">
        <v>5466</v>
      </c>
      <c r="B2046" s="2">
        <v>45497</v>
      </c>
      <c r="C2046" s="1" t="s">
        <v>6670</v>
      </c>
      <c r="D2046" s="1" t="s">
        <v>32</v>
      </c>
      <c r="E2046">
        <v>2024</v>
      </c>
      <c r="F2046" s="1" t="s">
        <v>3216</v>
      </c>
      <c r="G2046" s="1" t="s">
        <v>5393</v>
      </c>
      <c r="H2046" s="1" t="s">
        <v>197</v>
      </c>
      <c r="I2046" s="1" t="s">
        <v>875</v>
      </c>
      <c r="J2046" s="1" t="s">
        <v>20</v>
      </c>
      <c r="K2046" s="3">
        <v>31.09</v>
      </c>
      <c r="L2046">
        <v>1</v>
      </c>
      <c r="M2046" s="3">
        <v>31.09</v>
      </c>
      <c r="N2046" s="1" t="s">
        <v>21</v>
      </c>
      <c r="O2046" s="1" t="s">
        <v>22</v>
      </c>
    </row>
    <row r="2047" spans="1:15" x14ac:dyDescent="0.3">
      <c r="A2047" s="1" t="s">
        <v>5467</v>
      </c>
      <c r="B2047" s="2">
        <v>45109</v>
      </c>
      <c r="C2047" s="1" t="s">
        <v>6666</v>
      </c>
      <c r="D2047" s="1" t="s">
        <v>32</v>
      </c>
      <c r="E2047">
        <v>2023</v>
      </c>
      <c r="F2047" s="1" t="s">
        <v>958</v>
      </c>
      <c r="G2047" s="1" t="s">
        <v>959</v>
      </c>
      <c r="H2047" s="1" t="s">
        <v>1685</v>
      </c>
      <c r="I2047" s="1" t="s">
        <v>5468</v>
      </c>
      <c r="J2047" s="1" t="s">
        <v>87</v>
      </c>
      <c r="K2047" s="3">
        <v>10.88</v>
      </c>
      <c r="L2047">
        <v>4</v>
      </c>
      <c r="M2047" s="3">
        <v>43.52</v>
      </c>
      <c r="N2047" s="1" t="s">
        <v>6669</v>
      </c>
      <c r="O2047" s="1" t="s">
        <v>37</v>
      </c>
    </row>
    <row r="2048" spans="1:15" x14ac:dyDescent="0.3">
      <c r="A2048" s="1" t="s">
        <v>5469</v>
      </c>
      <c r="B2048" s="2">
        <v>45232</v>
      </c>
      <c r="C2048" s="1" t="s">
        <v>6672</v>
      </c>
      <c r="D2048" s="1" t="s">
        <v>54</v>
      </c>
      <c r="E2048">
        <v>2023</v>
      </c>
      <c r="F2048" s="1" t="s">
        <v>765</v>
      </c>
      <c r="G2048" s="1" t="s">
        <v>5258</v>
      </c>
      <c r="H2048" s="1" t="s">
        <v>851</v>
      </c>
      <c r="I2048" s="1" t="s">
        <v>3928</v>
      </c>
      <c r="J2048" s="1" t="s">
        <v>51</v>
      </c>
      <c r="K2048" s="3">
        <v>24.03</v>
      </c>
      <c r="L2048">
        <v>4</v>
      </c>
      <c r="M2048" s="3">
        <v>96.12</v>
      </c>
      <c r="N2048" s="1" t="s">
        <v>6669</v>
      </c>
      <c r="O2048" s="1" t="s">
        <v>30</v>
      </c>
    </row>
    <row r="2049" spans="1:15" x14ac:dyDescent="0.3">
      <c r="A2049" s="1" t="s">
        <v>5470</v>
      </c>
      <c r="B2049" s="2">
        <v>45420</v>
      </c>
      <c r="C2049" s="1" t="s">
        <v>6670</v>
      </c>
      <c r="D2049" s="1" t="s">
        <v>46</v>
      </c>
      <c r="E2049">
        <v>2024</v>
      </c>
      <c r="F2049" s="1" t="s">
        <v>640</v>
      </c>
      <c r="G2049" s="1" t="s">
        <v>641</v>
      </c>
      <c r="H2049" s="1" t="s">
        <v>2697</v>
      </c>
      <c r="I2049" s="1" t="s">
        <v>2698</v>
      </c>
      <c r="J2049" s="1" t="s">
        <v>20</v>
      </c>
      <c r="K2049" s="3">
        <v>38.200000000000003</v>
      </c>
      <c r="L2049">
        <v>3</v>
      </c>
      <c r="M2049" s="3">
        <v>114.6</v>
      </c>
      <c r="N2049" s="1" t="s">
        <v>29</v>
      </c>
      <c r="O2049" s="1" t="s">
        <v>193</v>
      </c>
    </row>
    <row r="2050" spans="1:15" x14ac:dyDescent="0.3">
      <c r="A2050" s="1" t="s">
        <v>5471</v>
      </c>
      <c r="B2050" s="2">
        <v>45552</v>
      </c>
      <c r="C2050" s="1" t="s">
        <v>6671</v>
      </c>
      <c r="D2050" s="1" t="s">
        <v>60</v>
      </c>
      <c r="E2050">
        <v>2024</v>
      </c>
      <c r="F2050" s="1" t="s">
        <v>2406</v>
      </c>
      <c r="G2050" s="1" t="s">
        <v>2737</v>
      </c>
      <c r="H2050" s="1" t="s">
        <v>4988</v>
      </c>
      <c r="I2050" s="1" t="s">
        <v>4989</v>
      </c>
      <c r="J2050" s="1" t="s">
        <v>20</v>
      </c>
      <c r="K2050" s="3">
        <v>22.13</v>
      </c>
      <c r="L2050">
        <v>4</v>
      </c>
      <c r="M2050" s="3">
        <v>88.52</v>
      </c>
      <c r="N2050" s="1" t="s">
        <v>29</v>
      </c>
      <c r="O2050" s="1" t="s">
        <v>22</v>
      </c>
    </row>
    <row r="2051" spans="1:15" x14ac:dyDescent="0.3">
      <c r="A2051" s="1" t="s">
        <v>5472</v>
      </c>
      <c r="B2051" s="2">
        <v>45300</v>
      </c>
      <c r="C2051" s="1" t="s">
        <v>6671</v>
      </c>
      <c r="D2051" s="1" t="s">
        <v>210</v>
      </c>
      <c r="E2051">
        <v>2024</v>
      </c>
      <c r="F2051" s="1" t="s">
        <v>5375</v>
      </c>
      <c r="G2051" s="1" t="s">
        <v>5376</v>
      </c>
      <c r="H2051" s="1" t="s">
        <v>883</v>
      </c>
      <c r="I2051" s="1" t="s">
        <v>884</v>
      </c>
      <c r="J2051" s="1" t="s">
        <v>70</v>
      </c>
      <c r="K2051" s="3">
        <v>17.850000000000001</v>
      </c>
      <c r="L2051">
        <v>3</v>
      </c>
      <c r="M2051" s="3">
        <v>53.55</v>
      </c>
      <c r="N2051" s="1" t="s">
        <v>21</v>
      </c>
      <c r="O2051" s="1" t="s">
        <v>22</v>
      </c>
    </row>
    <row r="2052" spans="1:15" x14ac:dyDescent="0.3">
      <c r="A2052" s="1" t="s">
        <v>5473</v>
      </c>
      <c r="B2052" s="2">
        <v>44865</v>
      </c>
      <c r="C2052" s="1" t="s">
        <v>6667</v>
      </c>
      <c r="D2052" s="1" t="s">
        <v>133</v>
      </c>
      <c r="E2052">
        <v>2022</v>
      </c>
      <c r="F2052" s="1" t="s">
        <v>834</v>
      </c>
      <c r="G2052" s="1" t="s">
        <v>835</v>
      </c>
      <c r="H2052" s="1" t="s">
        <v>4272</v>
      </c>
      <c r="I2052" s="1" t="s">
        <v>4273</v>
      </c>
      <c r="J2052" s="1" t="s">
        <v>20</v>
      </c>
      <c r="K2052" s="3">
        <v>19.61</v>
      </c>
      <c r="L2052">
        <v>2</v>
      </c>
      <c r="M2052" s="3">
        <v>39.22</v>
      </c>
      <c r="N2052" s="1" t="s">
        <v>21</v>
      </c>
      <c r="O2052" s="1" t="s">
        <v>37</v>
      </c>
    </row>
    <row r="2053" spans="1:15" x14ac:dyDescent="0.3">
      <c r="A2053" s="1" t="s">
        <v>5474</v>
      </c>
      <c r="B2053" s="2">
        <v>45086</v>
      </c>
      <c r="C2053" s="1" t="s">
        <v>6668</v>
      </c>
      <c r="D2053" s="1" t="s">
        <v>24</v>
      </c>
      <c r="E2053">
        <v>2023</v>
      </c>
      <c r="F2053" s="1" t="s">
        <v>4622</v>
      </c>
      <c r="G2053" s="1" t="s">
        <v>4623</v>
      </c>
      <c r="H2053" s="1" t="s">
        <v>2268</v>
      </c>
      <c r="I2053" s="1" t="s">
        <v>2269</v>
      </c>
      <c r="J2053" s="1" t="s">
        <v>70</v>
      </c>
      <c r="K2053" s="3">
        <v>39.869999999999997</v>
      </c>
      <c r="L2053">
        <v>2</v>
      </c>
      <c r="M2053" s="3">
        <v>79.739999999999995</v>
      </c>
      <c r="N2053" s="1" t="s">
        <v>6669</v>
      </c>
      <c r="O2053" s="1" t="s">
        <v>37</v>
      </c>
    </row>
    <row r="2054" spans="1:15" x14ac:dyDescent="0.3">
      <c r="A2054" s="1" t="s">
        <v>5475</v>
      </c>
      <c r="B2054" s="2">
        <v>45519</v>
      </c>
      <c r="C2054" s="1" t="s">
        <v>6672</v>
      </c>
      <c r="D2054" s="1" t="s">
        <v>90</v>
      </c>
      <c r="E2054">
        <v>2024</v>
      </c>
      <c r="F2054" s="1" t="s">
        <v>4143</v>
      </c>
      <c r="G2054" s="1" t="s">
        <v>5476</v>
      </c>
      <c r="H2054" s="1" t="s">
        <v>5477</v>
      </c>
      <c r="I2054" s="1" t="s">
        <v>5478</v>
      </c>
      <c r="J2054" s="1" t="s">
        <v>87</v>
      </c>
      <c r="K2054" s="3">
        <v>42.48</v>
      </c>
      <c r="L2054">
        <v>5</v>
      </c>
      <c r="M2054" s="3">
        <v>212.4</v>
      </c>
      <c r="N2054" s="1" t="s">
        <v>6669</v>
      </c>
      <c r="O2054" s="1" t="s">
        <v>22</v>
      </c>
    </row>
    <row r="2055" spans="1:15" x14ac:dyDescent="0.3">
      <c r="A2055" s="1" t="s">
        <v>5479</v>
      </c>
      <c r="B2055" s="2">
        <v>45584</v>
      </c>
      <c r="C2055" s="1" t="s">
        <v>6673</v>
      </c>
      <c r="D2055" s="1" t="s">
        <v>133</v>
      </c>
      <c r="E2055">
        <v>2024</v>
      </c>
      <c r="F2055" s="1" t="s">
        <v>2884</v>
      </c>
      <c r="G2055" s="1" t="s">
        <v>2885</v>
      </c>
      <c r="H2055" s="1" t="s">
        <v>5480</v>
      </c>
      <c r="I2055" s="1" t="s">
        <v>5481</v>
      </c>
      <c r="J2055" s="1" t="s">
        <v>20</v>
      </c>
      <c r="K2055" s="3">
        <v>43.46</v>
      </c>
      <c r="L2055">
        <v>4</v>
      </c>
      <c r="M2055" s="3">
        <v>173.84</v>
      </c>
      <c r="N2055" s="1" t="s">
        <v>21</v>
      </c>
      <c r="O2055" s="1" t="s">
        <v>37</v>
      </c>
    </row>
    <row r="2056" spans="1:15" x14ac:dyDescent="0.3">
      <c r="A2056" s="1" t="s">
        <v>5482</v>
      </c>
      <c r="B2056" s="2">
        <v>45120</v>
      </c>
      <c r="C2056" s="1" t="s">
        <v>6672</v>
      </c>
      <c r="D2056" s="1" t="s">
        <v>32</v>
      </c>
      <c r="E2056">
        <v>2023</v>
      </c>
      <c r="F2056" s="1" t="s">
        <v>770</v>
      </c>
      <c r="G2056" s="1" t="s">
        <v>771</v>
      </c>
      <c r="H2056" s="1" t="s">
        <v>5483</v>
      </c>
      <c r="I2056" s="1" t="s">
        <v>5484</v>
      </c>
      <c r="J2056" s="1" t="s">
        <v>51</v>
      </c>
      <c r="K2056" s="3">
        <v>32.03</v>
      </c>
      <c r="L2056">
        <v>5</v>
      </c>
      <c r="M2056" s="3">
        <v>160.15</v>
      </c>
      <c r="N2056" s="1" t="s">
        <v>21</v>
      </c>
      <c r="O2056" s="1" t="s">
        <v>44</v>
      </c>
    </row>
    <row r="2057" spans="1:15" x14ac:dyDescent="0.3">
      <c r="A2057" s="1" t="s">
        <v>5485</v>
      </c>
      <c r="B2057" s="2">
        <v>44913</v>
      </c>
      <c r="C2057" s="1" t="s">
        <v>6666</v>
      </c>
      <c r="D2057" s="1" t="s">
        <v>107</v>
      </c>
      <c r="E2057">
        <v>2022</v>
      </c>
      <c r="F2057" s="1" t="s">
        <v>2035</v>
      </c>
      <c r="G2057" s="1" t="s">
        <v>3864</v>
      </c>
      <c r="H2057" s="1" t="s">
        <v>2110</v>
      </c>
      <c r="I2057" s="1" t="s">
        <v>5097</v>
      </c>
      <c r="J2057" s="1" t="s">
        <v>87</v>
      </c>
      <c r="K2057" s="3">
        <v>5.57</v>
      </c>
      <c r="L2057">
        <v>1</v>
      </c>
      <c r="M2057" s="3">
        <v>5.57</v>
      </c>
      <c r="N2057" s="1" t="s">
        <v>29</v>
      </c>
      <c r="O2057" s="1" t="s">
        <v>22</v>
      </c>
    </row>
    <row r="2058" spans="1:15" x14ac:dyDescent="0.3">
      <c r="A2058" s="1" t="s">
        <v>5486</v>
      </c>
      <c r="B2058" s="2">
        <v>45432</v>
      </c>
      <c r="C2058" s="1" t="s">
        <v>6667</v>
      </c>
      <c r="D2058" s="1" t="s">
        <v>46</v>
      </c>
      <c r="E2058">
        <v>2024</v>
      </c>
      <c r="F2058" s="1" t="s">
        <v>123</v>
      </c>
      <c r="G2058" s="1" t="s">
        <v>3611</v>
      </c>
      <c r="H2058" s="1" t="s">
        <v>2053</v>
      </c>
      <c r="I2058" s="1" t="s">
        <v>5328</v>
      </c>
      <c r="J2058" s="1" t="s">
        <v>87</v>
      </c>
      <c r="K2058" s="3">
        <v>47.42</v>
      </c>
      <c r="L2058">
        <v>3</v>
      </c>
      <c r="M2058" s="3">
        <v>142.26</v>
      </c>
      <c r="N2058" s="1" t="s">
        <v>29</v>
      </c>
      <c r="O2058" s="1" t="s">
        <v>22</v>
      </c>
    </row>
    <row r="2059" spans="1:15" x14ac:dyDescent="0.3">
      <c r="A2059" s="1" t="s">
        <v>5487</v>
      </c>
      <c r="B2059" s="2">
        <v>45666</v>
      </c>
      <c r="C2059" s="1" t="s">
        <v>6672</v>
      </c>
      <c r="D2059" s="1" t="s">
        <v>210</v>
      </c>
      <c r="E2059">
        <v>2025</v>
      </c>
      <c r="F2059" s="1" t="s">
        <v>1304</v>
      </c>
      <c r="G2059" s="1" t="s">
        <v>5488</v>
      </c>
      <c r="H2059" s="1" t="s">
        <v>416</v>
      </c>
      <c r="I2059" s="1" t="s">
        <v>3411</v>
      </c>
      <c r="J2059" s="1" t="s">
        <v>20</v>
      </c>
      <c r="K2059" s="3">
        <v>40.42</v>
      </c>
      <c r="L2059">
        <v>4</v>
      </c>
      <c r="M2059" s="3">
        <v>161.68</v>
      </c>
      <c r="N2059" s="1" t="s">
        <v>6669</v>
      </c>
      <c r="O2059" s="1" t="s">
        <v>22</v>
      </c>
    </row>
    <row r="2060" spans="1:15" x14ac:dyDescent="0.3">
      <c r="A2060" s="1" t="s">
        <v>5489</v>
      </c>
      <c r="B2060" s="2">
        <v>45193</v>
      </c>
      <c r="C2060" s="1" t="s">
        <v>6666</v>
      </c>
      <c r="D2060" s="1" t="s">
        <v>60</v>
      </c>
      <c r="E2060">
        <v>2023</v>
      </c>
      <c r="F2060" s="1" t="s">
        <v>1422</v>
      </c>
      <c r="G2060" s="1" t="s">
        <v>2466</v>
      </c>
      <c r="H2060" s="1" t="s">
        <v>2877</v>
      </c>
      <c r="I2060" s="1" t="s">
        <v>3872</v>
      </c>
      <c r="J2060" s="1" t="s">
        <v>20</v>
      </c>
      <c r="K2060" s="3">
        <v>25.78</v>
      </c>
      <c r="L2060">
        <v>3</v>
      </c>
      <c r="M2060" s="3">
        <v>77.34</v>
      </c>
      <c r="N2060" s="1" t="s">
        <v>21</v>
      </c>
      <c r="O2060" s="1" t="s">
        <v>37</v>
      </c>
    </row>
    <row r="2061" spans="1:15" x14ac:dyDescent="0.3">
      <c r="A2061" s="1" t="s">
        <v>5490</v>
      </c>
      <c r="B2061" s="2">
        <v>45196</v>
      </c>
      <c r="C2061" s="1" t="s">
        <v>6670</v>
      </c>
      <c r="D2061" s="1" t="s">
        <v>60</v>
      </c>
      <c r="E2061">
        <v>2023</v>
      </c>
      <c r="F2061" s="1" t="s">
        <v>4823</v>
      </c>
      <c r="G2061" s="1" t="s">
        <v>5441</v>
      </c>
      <c r="H2061" s="1" t="s">
        <v>319</v>
      </c>
      <c r="I2061" s="1" t="s">
        <v>320</v>
      </c>
      <c r="J2061" s="1" t="s">
        <v>20</v>
      </c>
      <c r="K2061" s="3">
        <v>28.02</v>
      </c>
      <c r="L2061">
        <v>4</v>
      </c>
      <c r="M2061" s="3">
        <v>112.08</v>
      </c>
      <c r="N2061" s="1" t="s">
        <v>21</v>
      </c>
      <c r="O2061" s="1" t="s">
        <v>22</v>
      </c>
    </row>
    <row r="2062" spans="1:15" x14ac:dyDescent="0.3">
      <c r="A2062" s="1" t="s">
        <v>5491</v>
      </c>
      <c r="B2062" s="2">
        <v>45152</v>
      </c>
      <c r="C2062" s="1" t="s">
        <v>6667</v>
      </c>
      <c r="D2062" s="1" t="s">
        <v>90</v>
      </c>
      <c r="E2062">
        <v>2023</v>
      </c>
      <c r="F2062" s="1" t="s">
        <v>1966</v>
      </c>
      <c r="G2062" s="1" t="s">
        <v>1967</v>
      </c>
      <c r="H2062" s="1" t="s">
        <v>2493</v>
      </c>
      <c r="I2062" s="1" t="s">
        <v>5492</v>
      </c>
      <c r="J2062" s="1" t="s">
        <v>20</v>
      </c>
      <c r="K2062" s="3">
        <v>18.670000000000002</v>
      </c>
      <c r="L2062">
        <v>5</v>
      </c>
      <c r="M2062" s="3">
        <v>93.35</v>
      </c>
      <c r="N2062" s="1" t="s">
        <v>21</v>
      </c>
      <c r="O2062" s="1" t="s">
        <v>37</v>
      </c>
    </row>
    <row r="2063" spans="1:15" x14ac:dyDescent="0.3">
      <c r="A2063" s="1" t="s">
        <v>5493</v>
      </c>
      <c r="B2063" s="2">
        <v>45071</v>
      </c>
      <c r="C2063" s="1" t="s">
        <v>6672</v>
      </c>
      <c r="D2063" s="1" t="s">
        <v>46</v>
      </c>
      <c r="E2063">
        <v>2023</v>
      </c>
      <c r="F2063" s="1" t="s">
        <v>463</v>
      </c>
      <c r="G2063" s="1" t="s">
        <v>5494</v>
      </c>
      <c r="H2063" s="1" t="s">
        <v>1821</v>
      </c>
      <c r="I2063" s="1" t="s">
        <v>1822</v>
      </c>
      <c r="J2063" s="1" t="s">
        <v>20</v>
      </c>
      <c r="K2063" s="3">
        <v>25.33</v>
      </c>
      <c r="L2063">
        <v>1</v>
      </c>
      <c r="M2063" s="3">
        <v>25.33</v>
      </c>
      <c r="N2063" s="1" t="s">
        <v>21</v>
      </c>
      <c r="O2063" s="1" t="s">
        <v>37</v>
      </c>
    </row>
    <row r="2064" spans="1:15" x14ac:dyDescent="0.3">
      <c r="A2064" s="1" t="s">
        <v>5495</v>
      </c>
      <c r="B2064" s="2">
        <v>45454</v>
      </c>
      <c r="C2064" s="1" t="s">
        <v>6671</v>
      </c>
      <c r="D2064" s="1" t="s">
        <v>24</v>
      </c>
      <c r="E2064">
        <v>2024</v>
      </c>
      <c r="F2064" s="1" t="s">
        <v>2644</v>
      </c>
      <c r="G2064" s="1" t="s">
        <v>3316</v>
      </c>
      <c r="H2064" s="1" t="s">
        <v>2779</v>
      </c>
      <c r="I2064" s="1" t="s">
        <v>3514</v>
      </c>
      <c r="J2064" s="1" t="s">
        <v>70</v>
      </c>
      <c r="K2064" s="3">
        <v>18.059999999999999</v>
      </c>
      <c r="L2064">
        <v>5</v>
      </c>
      <c r="M2064" s="3">
        <v>90.3</v>
      </c>
      <c r="N2064" s="1" t="s">
        <v>21</v>
      </c>
      <c r="O2064" s="1" t="s">
        <v>22</v>
      </c>
    </row>
    <row r="2065" spans="1:15" x14ac:dyDescent="0.3">
      <c r="A2065" s="1" t="s">
        <v>5496</v>
      </c>
      <c r="B2065" s="2">
        <v>45653</v>
      </c>
      <c r="C2065" s="1" t="s">
        <v>6668</v>
      </c>
      <c r="D2065" s="1" t="s">
        <v>107</v>
      </c>
      <c r="E2065">
        <v>2024</v>
      </c>
      <c r="F2065" s="1" t="s">
        <v>1588</v>
      </c>
      <c r="G2065" s="1" t="s">
        <v>3741</v>
      </c>
      <c r="H2065" s="1" t="s">
        <v>2872</v>
      </c>
      <c r="I2065" s="1" t="s">
        <v>2873</v>
      </c>
      <c r="J2065" s="1" t="s">
        <v>51</v>
      </c>
      <c r="K2065" s="3">
        <v>22.62</v>
      </c>
      <c r="L2065">
        <v>4</v>
      </c>
      <c r="M2065" s="3">
        <v>90.48</v>
      </c>
      <c r="N2065" s="1" t="s">
        <v>88</v>
      </c>
      <c r="O2065" s="1" t="s">
        <v>37</v>
      </c>
    </row>
    <row r="2066" spans="1:15" x14ac:dyDescent="0.3">
      <c r="A2066" s="1" t="s">
        <v>5497</v>
      </c>
      <c r="B2066" s="2">
        <v>45069</v>
      </c>
      <c r="C2066" s="1" t="s">
        <v>6671</v>
      </c>
      <c r="D2066" s="1" t="s">
        <v>46</v>
      </c>
      <c r="E2066">
        <v>2023</v>
      </c>
      <c r="F2066" s="1" t="s">
        <v>2035</v>
      </c>
      <c r="G2066" s="1" t="s">
        <v>5281</v>
      </c>
      <c r="H2066" s="1" t="s">
        <v>355</v>
      </c>
      <c r="I2066" s="1" t="s">
        <v>2558</v>
      </c>
      <c r="J2066" s="1" t="s">
        <v>20</v>
      </c>
      <c r="K2066" s="3">
        <v>26.39</v>
      </c>
      <c r="L2066">
        <v>2</v>
      </c>
      <c r="M2066" s="3">
        <v>52.78</v>
      </c>
      <c r="N2066" s="1" t="s">
        <v>21</v>
      </c>
      <c r="O2066" s="1" t="s">
        <v>193</v>
      </c>
    </row>
    <row r="2067" spans="1:15" x14ac:dyDescent="0.3">
      <c r="A2067" s="1" t="s">
        <v>5498</v>
      </c>
      <c r="B2067" s="2">
        <v>45551</v>
      </c>
      <c r="C2067" s="1" t="s">
        <v>6667</v>
      </c>
      <c r="D2067" s="1" t="s">
        <v>60</v>
      </c>
      <c r="E2067">
        <v>2024</v>
      </c>
      <c r="F2067" s="1" t="s">
        <v>538</v>
      </c>
      <c r="G2067" s="1" t="s">
        <v>539</v>
      </c>
      <c r="H2067" s="1" t="s">
        <v>141</v>
      </c>
      <c r="I2067" s="1" t="s">
        <v>142</v>
      </c>
      <c r="J2067" s="1" t="s">
        <v>20</v>
      </c>
      <c r="K2067" s="3">
        <v>50.81</v>
      </c>
      <c r="L2067">
        <v>3</v>
      </c>
      <c r="M2067" s="3">
        <v>152.43</v>
      </c>
      <c r="N2067" s="1" t="s">
        <v>21</v>
      </c>
      <c r="O2067" s="1" t="s">
        <v>22</v>
      </c>
    </row>
    <row r="2068" spans="1:15" x14ac:dyDescent="0.3">
      <c r="A2068" s="1" t="s">
        <v>5499</v>
      </c>
      <c r="B2068" s="2">
        <v>45357</v>
      </c>
      <c r="C2068" s="1" t="s">
        <v>6670</v>
      </c>
      <c r="D2068" s="1" t="s">
        <v>15</v>
      </c>
      <c r="E2068">
        <v>2024</v>
      </c>
      <c r="F2068" s="1" t="s">
        <v>921</v>
      </c>
      <c r="G2068" s="1" t="s">
        <v>2851</v>
      </c>
      <c r="H2068" s="1" t="s">
        <v>2074</v>
      </c>
      <c r="I2068" s="1" t="s">
        <v>3700</v>
      </c>
      <c r="J2068" s="1" t="s">
        <v>87</v>
      </c>
      <c r="K2068" s="3">
        <v>19.93</v>
      </c>
      <c r="L2068">
        <v>3</v>
      </c>
      <c r="M2068" s="3">
        <v>59.79</v>
      </c>
      <c r="N2068" s="1" t="s">
        <v>88</v>
      </c>
      <c r="O2068" s="1" t="s">
        <v>22</v>
      </c>
    </row>
    <row r="2069" spans="1:15" x14ac:dyDescent="0.3">
      <c r="A2069" s="1" t="s">
        <v>5500</v>
      </c>
      <c r="B2069" s="2">
        <v>45043</v>
      </c>
      <c r="C2069" s="1" t="s">
        <v>6672</v>
      </c>
      <c r="D2069" s="1" t="s">
        <v>82</v>
      </c>
      <c r="E2069">
        <v>2023</v>
      </c>
      <c r="F2069" s="1" t="s">
        <v>1163</v>
      </c>
      <c r="G2069" s="1" t="s">
        <v>3066</v>
      </c>
      <c r="H2069" s="1" t="s">
        <v>2019</v>
      </c>
      <c r="I2069" s="1" t="s">
        <v>2917</v>
      </c>
      <c r="J2069" s="1" t="s">
        <v>20</v>
      </c>
      <c r="K2069" s="3">
        <v>42.74</v>
      </c>
      <c r="L2069">
        <v>4</v>
      </c>
      <c r="M2069" s="3">
        <v>170.96</v>
      </c>
      <c r="N2069" s="1" t="s">
        <v>6669</v>
      </c>
      <c r="O2069" s="1" t="s">
        <v>80</v>
      </c>
    </row>
    <row r="2070" spans="1:15" x14ac:dyDescent="0.3">
      <c r="A2070" s="1" t="s">
        <v>5501</v>
      </c>
      <c r="B2070" s="2">
        <v>45255</v>
      </c>
      <c r="C2070" s="1" t="s">
        <v>6673</v>
      </c>
      <c r="D2070" s="1" t="s">
        <v>54</v>
      </c>
      <c r="E2070">
        <v>2023</v>
      </c>
      <c r="F2070" s="1" t="s">
        <v>1588</v>
      </c>
      <c r="G2070" s="1" t="s">
        <v>4198</v>
      </c>
      <c r="H2070" s="1" t="s">
        <v>752</v>
      </c>
      <c r="I2070" s="1" t="s">
        <v>4464</v>
      </c>
      <c r="J2070" s="1" t="s">
        <v>51</v>
      </c>
      <c r="K2070" s="3">
        <v>34.96</v>
      </c>
      <c r="L2070">
        <v>4</v>
      </c>
      <c r="M2070" s="3">
        <v>139.84</v>
      </c>
      <c r="N2070" s="1" t="s">
        <v>88</v>
      </c>
      <c r="O2070" s="1" t="s">
        <v>44</v>
      </c>
    </row>
    <row r="2071" spans="1:15" x14ac:dyDescent="0.3">
      <c r="A2071" s="1" t="s">
        <v>5502</v>
      </c>
      <c r="B2071" s="2">
        <v>45547</v>
      </c>
      <c r="C2071" s="1" t="s">
        <v>6672</v>
      </c>
      <c r="D2071" s="1" t="s">
        <v>60</v>
      </c>
      <c r="E2071">
        <v>2024</v>
      </c>
      <c r="F2071" s="1" t="s">
        <v>5503</v>
      </c>
      <c r="G2071" s="1" t="s">
        <v>5504</v>
      </c>
      <c r="H2071" s="1" t="s">
        <v>1571</v>
      </c>
      <c r="I2071" s="1" t="s">
        <v>1572</v>
      </c>
      <c r="J2071" s="1" t="s">
        <v>51</v>
      </c>
      <c r="K2071" s="3">
        <v>28.13</v>
      </c>
      <c r="L2071">
        <v>2</v>
      </c>
      <c r="M2071" s="3">
        <v>56.26</v>
      </c>
      <c r="N2071" s="1" t="s">
        <v>21</v>
      </c>
      <c r="O2071" s="1" t="s">
        <v>30</v>
      </c>
    </row>
    <row r="2072" spans="1:15" x14ac:dyDescent="0.3">
      <c r="A2072" s="1" t="s">
        <v>5505</v>
      </c>
      <c r="B2072" s="2">
        <v>45510</v>
      </c>
      <c r="C2072" s="1" t="s">
        <v>6671</v>
      </c>
      <c r="D2072" s="1" t="s">
        <v>90</v>
      </c>
      <c r="E2072">
        <v>2024</v>
      </c>
      <c r="F2072" s="1" t="s">
        <v>3403</v>
      </c>
      <c r="G2072" s="1" t="s">
        <v>3404</v>
      </c>
      <c r="H2072" s="1" t="s">
        <v>393</v>
      </c>
      <c r="I2072" s="1" t="s">
        <v>394</v>
      </c>
      <c r="J2072" s="1" t="s">
        <v>20</v>
      </c>
      <c r="K2072" s="3">
        <v>35.71</v>
      </c>
      <c r="L2072">
        <v>2</v>
      </c>
      <c r="M2072" s="3">
        <v>71.42</v>
      </c>
      <c r="N2072" s="1" t="s">
        <v>6669</v>
      </c>
      <c r="O2072" s="1" t="s">
        <v>95</v>
      </c>
    </row>
    <row r="2073" spans="1:15" x14ac:dyDescent="0.3">
      <c r="A2073" s="1" t="s">
        <v>5506</v>
      </c>
      <c r="B2073" s="2">
        <v>44877</v>
      </c>
      <c r="C2073" s="1" t="s">
        <v>6673</v>
      </c>
      <c r="D2073" s="1" t="s">
        <v>54</v>
      </c>
      <c r="E2073">
        <v>2022</v>
      </c>
      <c r="F2073" s="1" t="s">
        <v>2491</v>
      </c>
      <c r="G2073" s="1" t="s">
        <v>2538</v>
      </c>
      <c r="H2073" s="1" t="s">
        <v>1021</v>
      </c>
      <c r="I2073" s="1" t="s">
        <v>1022</v>
      </c>
      <c r="J2073" s="1" t="s">
        <v>20</v>
      </c>
      <c r="K2073" s="3">
        <v>19.64</v>
      </c>
      <c r="L2073">
        <v>2</v>
      </c>
      <c r="M2073" s="3">
        <v>39.28</v>
      </c>
      <c r="N2073" s="1" t="s">
        <v>6669</v>
      </c>
      <c r="O2073" s="1" t="s">
        <v>80</v>
      </c>
    </row>
    <row r="2074" spans="1:15" x14ac:dyDescent="0.3">
      <c r="A2074" s="1" t="s">
        <v>5507</v>
      </c>
      <c r="B2074" s="2">
        <v>45567</v>
      </c>
      <c r="C2074" s="1" t="s">
        <v>6670</v>
      </c>
      <c r="D2074" s="1" t="s">
        <v>133</v>
      </c>
      <c r="E2074">
        <v>2024</v>
      </c>
      <c r="F2074" s="1" t="s">
        <v>898</v>
      </c>
      <c r="G2074" s="1" t="s">
        <v>5508</v>
      </c>
      <c r="H2074" s="1" t="s">
        <v>1007</v>
      </c>
      <c r="I2074" s="1" t="s">
        <v>1008</v>
      </c>
      <c r="J2074" s="1" t="s">
        <v>20</v>
      </c>
      <c r="K2074" s="3">
        <v>34.090000000000003</v>
      </c>
      <c r="L2074">
        <v>4</v>
      </c>
      <c r="M2074" s="3">
        <v>136.36000000000001</v>
      </c>
      <c r="N2074" s="1" t="s">
        <v>29</v>
      </c>
      <c r="O2074" s="1" t="s">
        <v>30</v>
      </c>
    </row>
    <row r="2075" spans="1:15" x14ac:dyDescent="0.3">
      <c r="A2075" s="1" t="s">
        <v>5509</v>
      </c>
      <c r="B2075" s="2">
        <v>45573</v>
      </c>
      <c r="C2075" s="1" t="s">
        <v>6671</v>
      </c>
      <c r="D2075" s="1" t="s">
        <v>133</v>
      </c>
      <c r="E2075">
        <v>2024</v>
      </c>
      <c r="F2075" s="1" t="s">
        <v>1691</v>
      </c>
      <c r="G2075" s="1" t="s">
        <v>3674</v>
      </c>
      <c r="H2075" s="1" t="s">
        <v>678</v>
      </c>
      <c r="I2075" s="1" t="s">
        <v>679</v>
      </c>
      <c r="J2075" s="1" t="s">
        <v>51</v>
      </c>
      <c r="K2075" s="3">
        <v>28.28</v>
      </c>
      <c r="L2075">
        <v>3</v>
      </c>
      <c r="M2075" s="3">
        <v>84.84</v>
      </c>
      <c r="N2075" s="1" t="s">
        <v>21</v>
      </c>
      <c r="O2075" s="1" t="s">
        <v>95</v>
      </c>
    </row>
    <row r="2076" spans="1:15" x14ac:dyDescent="0.3">
      <c r="A2076" s="1" t="s">
        <v>5510</v>
      </c>
      <c r="B2076" s="2">
        <v>45801</v>
      </c>
      <c r="C2076" s="1" t="s">
        <v>6673</v>
      </c>
      <c r="D2076" s="1" t="s">
        <v>46</v>
      </c>
      <c r="E2076">
        <v>2025</v>
      </c>
      <c r="F2076" s="1" t="s">
        <v>854</v>
      </c>
      <c r="G2076" s="1" t="s">
        <v>4838</v>
      </c>
      <c r="H2076" s="1" t="s">
        <v>593</v>
      </c>
      <c r="I2076" s="1" t="s">
        <v>2923</v>
      </c>
      <c r="J2076" s="1" t="s">
        <v>20</v>
      </c>
      <c r="K2076" s="3">
        <v>45.23</v>
      </c>
      <c r="L2076">
        <v>2</v>
      </c>
      <c r="M2076" s="3">
        <v>90.46</v>
      </c>
      <c r="N2076" s="1" t="s">
        <v>21</v>
      </c>
      <c r="O2076" s="1" t="s">
        <v>44</v>
      </c>
    </row>
    <row r="2077" spans="1:15" x14ac:dyDescent="0.3">
      <c r="A2077" s="1" t="s">
        <v>5511</v>
      </c>
      <c r="B2077" s="2">
        <v>45170</v>
      </c>
      <c r="C2077" s="1" t="s">
        <v>6668</v>
      </c>
      <c r="D2077" s="1" t="s">
        <v>60</v>
      </c>
      <c r="E2077">
        <v>2023</v>
      </c>
      <c r="F2077" s="1" t="s">
        <v>2554</v>
      </c>
      <c r="G2077" s="1" t="s">
        <v>2555</v>
      </c>
      <c r="H2077" s="1" t="s">
        <v>1319</v>
      </c>
      <c r="I2077" s="1" t="s">
        <v>1320</v>
      </c>
      <c r="J2077" s="1" t="s">
        <v>70</v>
      </c>
      <c r="K2077" s="3">
        <v>41.42</v>
      </c>
      <c r="L2077">
        <v>2</v>
      </c>
      <c r="M2077" s="3">
        <v>82.84</v>
      </c>
      <c r="N2077" s="1" t="s">
        <v>6669</v>
      </c>
      <c r="O2077" s="1" t="s">
        <v>95</v>
      </c>
    </row>
    <row r="2078" spans="1:15" x14ac:dyDescent="0.3">
      <c r="A2078" s="1" t="s">
        <v>5512</v>
      </c>
      <c r="B2078" s="2">
        <v>45121</v>
      </c>
      <c r="C2078" s="1" t="s">
        <v>6668</v>
      </c>
      <c r="D2078" s="1" t="s">
        <v>32</v>
      </c>
      <c r="E2078">
        <v>2023</v>
      </c>
      <c r="F2078" s="1" t="s">
        <v>5513</v>
      </c>
      <c r="G2078" s="1" t="s">
        <v>5514</v>
      </c>
      <c r="H2078" s="1" t="s">
        <v>3733</v>
      </c>
      <c r="I2078" s="1" t="s">
        <v>5515</v>
      </c>
      <c r="J2078" s="1" t="s">
        <v>87</v>
      </c>
      <c r="K2078" s="3">
        <v>8.3000000000000007</v>
      </c>
      <c r="L2078">
        <v>4</v>
      </c>
      <c r="M2078" s="3">
        <v>33.200000000000003</v>
      </c>
      <c r="N2078" s="1" t="s">
        <v>88</v>
      </c>
      <c r="O2078" s="1" t="s">
        <v>22</v>
      </c>
    </row>
    <row r="2079" spans="1:15" x14ac:dyDescent="0.3">
      <c r="A2079" s="1" t="s">
        <v>5516</v>
      </c>
      <c r="B2079" s="2">
        <v>45280</v>
      </c>
      <c r="C2079" s="1" t="s">
        <v>6670</v>
      </c>
      <c r="D2079" s="1" t="s">
        <v>107</v>
      </c>
      <c r="E2079">
        <v>2023</v>
      </c>
      <c r="F2079" s="1" t="s">
        <v>737</v>
      </c>
      <c r="G2079" s="1" t="s">
        <v>1629</v>
      </c>
      <c r="H2079" s="1" t="s">
        <v>2678</v>
      </c>
      <c r="I2079" s="1" t="s">
        <v>2679</v>
      </c>
      <c r="J2079" s="1" t="s">
        <v>51</v>
      </c>
      <c r="K2079" s="3">
        <v>48.35</v>
      </c>
      <c r="L2079">
        <v>3</v>
      </c>
      <c r="M2079" s="3">
        <v>145.05000000000001</v>
      </c>
      <c r="N2079" s="1" t="s">
        <v>88</v>
      </c>
      <c r="O2079" s="1" t="s">
        <v>44</v>
      </c>
    </row>
    <row r="2080" spans="1:15" x14ac:dyDescent="0.3">
      <c r="A2080" s="1" t="s">
        <v>5517</v>
      </c>
      <c r="B2080" s="2">
        <v>45087</v>
      </c>
      <c r="C2080" s="1" t="s">
        <v>6673</v>
      </c>
      <c r="D2080" s="1" t="s">
        <v>24</v>
      </c>
      <c r="E2080">
        <v>2023</v>
      </c>
      <c r="F2080" s="1" t="s">
        <v>524</v>
      </c>
      <c r="G2080" s="1" t="s">
        <v>5518</v>
      </c>
      <c r="H2080" s="1" t="s">
        <v>4704</v>
      </c>
      <c r="I2080" s="1" t="s">
        <v>4705</v>
      </c>
      <c r="J2080" s="1" t="s">
        <v>51</v>
      </c>
      <c r="K2080" s="3">
        <v>11.67</v>
      </c>
      <c r="L2080">
        <v>4</v>
      </c>
      <c r="M2080" s="3">
        <v>46.68</v>
      </c>
      <c r="N2080" s="1" t="s">
        <v>29</v>
      </c>
      <c r="O2080" s="1" t="s">
        <v>37</v>
      </c>
    </row>
    <row r="2081" spans="1:15" x14ac:dyDescent="0.3">
      <c r="A2081" s="1" t="s">
        <v>5519</v>
      </c>
      <c r="B2081" s="2">
        <v>45483</v>
      </c>
      <c r="C2081" s="1" t="s">
        <v>6670</v>
      </c>
      <c r="D2081" s="1" t="s">
        <v>32</v>
      </c>
      <c r="E2081">
        <v>2024</v>
      </c>
      <c r="F2081" s="1" t="s">
        <v>5520</v>
      </c>
      <c r="G2081" s="1" t="s">
        <v>5521</v>
      </c>
      <c r="H2081" s="1" t="s">
        <v>2213</v>
      </c>
      <c r="I2081" s="1" t="s">
        <v>4447</v>
      </c>
      <c r="J2081" s="1" t="s">
        <v>70</v>
      </c>
      <c r="K2081" s="3">
        <v>35.19</v>
      </c>
      <c r="L2081">
        <v>5</v>
      </c>
      <c r="M2081" s="3">
        <v>175.95</v>
      </c>
      <c r="N2081" s="1" t="s">
        <v>29</v>
      </c>
      <c r="O2081" s="1" t="s">
        <v>22</v>
      </c>
    </row>
    <row r="2082" spans="1:15" x14ac:dyDescent="0.3">
      <c r="A2082" s="1" t="s">
        <v>5522</v>
      </c>
      <c r="B2082" s="2">
        <v>45299</v>
      </c>
      <c r="C2082" s="1" t="s">
        <v>6667</v>
      </c>
      <c r="D2082" s="1" t="s">
        <v>210</v>
      </c>
      <c r="E2082">
        <v>2024</v>
      </c>
      <c r="F2082" s="1" t="s">
        <v>200</v>
      </c>
      <c r="G2082" s="1" t="s">
        <v>5523</v>
      </c>
      <c r="H2082" s="1" t="s">
        <v>831</v>
      </c>
      <c r="I2082" s="1" t="s">
        <v>5524</v>
      </c>
      <c r="J2082" s="1" t="s">
        <v>87</v>
      </c>
      <c r="K2082" s="3">
        <v>47.44</v>
      </c>
      <c r="L2082">
        <v>3</v>
      </c>
      <c r="M2082" s="3">
        <v>142.32</v>
      </c>
      <c r="N2082" s="1" t="s">
        <v>29</v>
      </c>
      <c r="O2082" s="1" t="s">
        <v>30</v>
      </c>
    </row>
    <row r="2083" spans="1:15" x14ac:dyDescent="0.3">
      <c r="A2083" s="1" t="s">
        <v>5525</v>
      </c>
      <c r="B2083" s="2">
        <v>44862</v>
      </c>
      <c r="C2083" s="1" t="s">
        <v>6668</v>
      </c>
      <c r="D2083" s="1" t="s">
        <v>133</v>
      </c>
      <c r="E2083">
        <v>2022</v>
      </c>
      <c r="F2083" s="1" t="s">
        <v>179</v>
      </c>
      <c r="G2083" s="1" t="s">
        <v>180</v>
      </c>
      <c r="H2083" s="1" t="s">
        <v>1194</v>
      </c>
      <c r="I2083" s="1" t="s">
        <v>5526</v>
      </c>
      <c r="J2083" s="1" t="s">
        <v>70</v>
      </c>
      <c r="K2083" s="3">
        <v>39.909999999999997</v>
      </c>
      <c r="L2083">
        <v>4</v>
      </c>
      <c r="M2083" s="3">
        <v>159.63999999999999</v>
      </c>
      <c r="N2083" s="1" t="s">
        <v>21</v>
      </c>
      <c r="O2083" s="1" t="s">
        <v>37</v>
      </c>
    </row>
    <row r="2084" spans="1:15" x14ac:dyDescent="0.3">
      <c r="A2084" s="1" t="s">
        <v>5527</v>
      </c>
      <c r="B2084" s="2">
        <v>45783</v>
      </c>
      <c r="C2084" s="1" t="s">
        <v>6671</v>
      </c>
      <c r="D2084" s="1" t="s">
        <v>46</v>
      </c>
      <c r="E2084">
        <v>2025</v>
      </c>
      <c r="F2084" s="1" t="s">
        <v>3690</v>
      </c>
      <c r="G2084" s="1" t="s">
        <v>3691</v>
      </c>
      <c r="H2084" s="1" t="s">
        <v>3666</v>
      </c>
      <c r="I2084" s="1" t="s">
        <v>4123</v>
      </c>
      <c r="J2084" s="1" t="s">
        <v>87</v>
      </c>
      <c r="K2084" s="3">
        <v>36.590000000000003</v>
      </c>
      <c r="L2084">
        <v>1</v>
      </c>
      <c r="M2084" s="3">
        <v>36.590000000000003</v>
      </c>
      <c r="N2084" s="1" t="s">
        <v>29</v>
      </c>
      <c r="O2084" s="1" t="s">
        <v>37</v>
      </c>
    </row>
    <row r="2085" spans="1:15" x14ac:dyDescent="0.3">
      <c r="A2085" s="1" t="s">
        <v>5528</v>
      </c>
      <c r="B2085" s="2">
        <v>44811</v>
      </c>
      <c r="C2085" s="1" t="s">
        <v>6670</v>
      </c>
      <c r="D2085" s="1" t="s">
        <v>60</v>
      </c>
      <c r="E2085">
        <v>2022</v>
      </c>
      <c r="F2085" s="1" t="s">
        <v>4767</v>
      </c>
      <c r="G2085" s="1" t="s">
        <v>4768</v>
      </c>
      <c r="H2085" s="1" t="s">
        <v>1373</v>
      </c>
      <c r="I2085" s="1" t="s">
        <v>3805</v>
      </c>
      <c r="J2085" s="1" t="s">
        <v>20</v>
      </c>
      <c r="K2085" s="3">
        <v>41.22</v>
      </c>
      <c r="L2085">
        <v>1</v>
      </c>
      <c r="M2085" s="3">
        <v>41.22</v>
      </c>
      <c r="N2085" s="1" t="s">
        <v>29</v>
      </c>
      <c r="O2085" s="1" t="s">
        <v>193</v>
      </c>
    </row>
    <row r="2086" spans="1:15" x14ac:dyDescent="0.3">
      <c r="A2086" s="1" t="s">
        <v>5529</v>
      </c>
      <c r="B2086" s="2">
        <v>45370</v>
      </c>
      <c r="C2086" s="1" t="s">
        <v>6671</v>
      </c>
      <c r="D2086" s="1" t="s">
        <v>15</v>
      </c>
      <c r="E2086">
        <v>2024</v>
      </c>
      <c r="F2086" s="1" t="s">
        <v>2554</v>
      </c>
      <c r="G2086" s="1" t="s">
        <v>2555</v>
      </c>
      <c r="H2086" s="1" t="s">
        <v>213</v>
      </c>
      <c r="I2086" s="1" t="s">
        <v>1774</v>
      </c>
      <c r="J2086" s="1" t="s">
        <v>20</v>
      </c>
      <c r="K2086" s="3">
        <v>25.31</v>
      </c>
      <c r="L2086">
        <v>2</v>
      </c>
      <c r="M2086" s="3">
        <v>50.62</v>
      </c>
      <c r="N2086" s="1" t="s">
        <v>88</v>
      </c>
      <c r="O2086" s="1" t="s">
        <v>193</v>
      </c>
    </row>
    <row r="2087" spans="1:15" x14ac:dyDescent="0.3">
      <c r="A2087" s="1" t="s">
        <v>5530</v>
      </c>
      <c r="B2087" s="2">
        <v>45491</v>
      </c>
      <c r="C2087" s="1" t="s">
        <v>6672</v>
      </c>
      <c r="D2087" s="1" t="s">
        <v>32</v>
      </c>
      <c r="E2087">
        <v>2024</v>
      </c>
      <c r="F2087" s="1" t="s">
        <v>3109</v>
      </c>
      <c r="G2087" s="1" t="s">
        <v>4289</v>
      </c>
      <c r="H2087" s="1" t="s">
        <v>4527</v>
      </c>
      <c r="I2087" s="1" t="s">
        <v>5531</v>
      </c>
      <c r="J2087" s="1" t="s">
        <v>51</v>
      </c>
      <c r="K2087" s="3">
        <v>28.21</v>
      </c>
      <c r="L2087">
        <v>3</v>
      </c>
      <c r="M2087" s="3">
        <v>84.63</v>
      </c>
      <c r="N2087" s="1" t="s">
        <v>88</v>
      </c>
      <c r="O2087" s="1" t="s">
        <v>22</v>
      </c>
    </row>
    <row r="2088" spans="1:15" x14ac:dyDescent="0.3">
      <c r="A2088" s="1" t="s">
        <v>5532</v>
      </c>
      <c r="B2088" s="2">
        <v>45506</v>
      </c>
      <c r="C2088" s="1" t="s">
        <v>6668</v>
      </c>
      <c r="D2088" s="1" t="s">
        <v>90</v>
      </c>
      <c r="E2088">
        <v>2024</v>
      </c>
      <c r="F2088" s="1" t="s">
        <v>2154</v>
      </c>
      <c r="G2088" s="1" t="s">
        <v>3548</v>
      </c>
      <c r="H2088" s="1" t="s">
        <v>2787</v>
      </c>
      <c r="I2088" s="1" t="s">
        <v>2788</v>
      </c>
      <c r="J2088" s="1" t="s">
        <v>70</v>
      </c>
      <c r="K2088" s="3">
        <v>18.3</v>
      </c>
      <c r="L2088">
        <v>5</v>
      </c>
      <c r="M2088" s="3">
        <v>91.5</v>
      </c>
      <c r="N2088" s="1" t="s">
        <v>6669</v>
      </c>
      <c r="O2088" s="1" t="s">
        <v>80</v>
      </c>
    </row>
    <row r="2089" spans="1:15" x14ac:dyDescent="0.3">
      <c r="A2089" s="1" t="s">
        <v>5533</v>
      </c>
      <c r="B2089" s="2">
        <v>44980</v>
      </c>
      <c r="C2089" s="1" t="s">
        <v>6672</v>
      </c>
      <c r="D2089" s="1" t="s">
        <v>39</v>
      </c>
      <c r="E2089">
        <v>2023</v>
      </c>
      <c r="F2089" s="1" t="s">
        <v>2932</v>
      </c>
      <c r="G2089" s="1" t="s">
        <v>2933</v>
      </c>
      <c r="H2089" s="1" t="s">
        <v>4851</v>
      </c>
      <c r="I2089" s="1" t="s">
        <v>4852</v>
      </c>
      <c r="J2089" s="1" t="s">
        <v>20</v>
      </c>
      <c r="K2089" s="3">
        <v>28.28</v>
      </c>
      <c r="L2089">
        <v>3</v>
      </c>
      <c r="M2089" s="3">
        <v>84.84</v>
      </c>
      <c r="N2089" s="1" t="s">
        <v>21</v>
      </c>
      <c r="O2089" s="1" t="s">
        <v>22</v>
      </c>
    </row>
    <row r="2090" spans="1:15" x14ac:dyDescent="0.3">
      <c r="A2090" s="1" t="s">
        <v>5534</v>
      </c>
      <c r="B2090" s="2">
        <v>44864</v>
      </c>
      <c r="C2090" s="1" t="s">
        <v>6666</v>
      </c>
      <c r="D2090" s="1" t="s">
        <v>133</v>
      </c>
      <c r="E2090">
        <v>2022</v>
      </c>
      <c r="F2090" s="1" t="s">
        <v>1527</v>
      </c>
      <c r="G2090" s="1" t="s">
        <v>2010</v>
      </c>
      <c r="H2090" s="1" t="s">
        <v>156</v>
      </c>
      <c r="I2090" s="1" t="s">
        <v>157</v>
      </c>
      <c r="J2090" s="1" t="s">
        <v>20</v>
      </c>
      <c r="K2090" s="3">
        <v>27.29</v>
      </c>
      <c r="L2090">
        <v>1</v>
      </c>
      <c r="M2090" s="3">
        <v>27.29</v>
      </c>
      <c r="N2090" s="1" t="s">
        <v>29</v>
      </c>
      <c r="O2090" s="1" t="s">
        <v>37</v>
      </c>
    </row>
    <row r="2091" spans="1:15" x14ac:dyDescent="0.3">
      <c r="A2091" s="1" t="s">
        <v>5535</v>
      </c>
      <c r="B2091" s="2">
        <v>45206</v>
      </c>
      <c r="C2091" s="1" t="s">
        <v>6673</v>
      </c>
      <c r="D2091" s="1" t="s">
        <v>133</v>
      </c>
      <c r="E2091">
        <v>2023</v>
      </c>
      <c r="F2091" s="1" t="s">
        <v>448</v>
      </c>
      <c r="G2091" s="1" t="s">
        <v>449</v>
      </c>
      <c r="H2091" s="1" t="s">
        <v>1007</v>
      </c>
      <c r="I2091" s="1" t="s">
        <v>1170</v>
      </c>
      <c r="J2091" s="1" t="s">
        <v>87</v>
      </c>
      <c r="K2091" s="3">
        <v>27.69</v>
      </c>
      <c r="L2091">
        <v>3</v>
      </c>
      <c r="M2091" s="3">
        <v>83.07</v>
      </c>
      <c r="N2091" s="1" t="s">
        <v>6669</v>
      </c>
      <c r="O2091" s="1" t="s">
        <v>22</v>
      </c>
    </row>
    <row r="2092" spans="1:15" x14ac:dyDescent="0.3">
      <c r="A2092" s="1" t="s">
        <v>5536</v>
      </c>
      <c r="B2092" s="2">
        <v>45551</v>
      </c>
      <c r="C2092" s="1" t="s">
        <v>6667</v>
      </c>
      <c r="D2092" s="1" t="s">
        <v>60</v>
      </c>
      <c r="E2092">
        <v>2024</v>
      </c>
      <c r="F2092" s="1" t="s">
        <v>5537</v>
      </c>
      <c r="G2092" s="1" t="s">
        <v>5538</v>
      </c>
      <c r="H2092" s="1" t="s">
        <v>2590</v>
      </c>
      <c r="I2092" s="1" t="s">
        <v>4291</v>
      </c>
      <c r="J2092" s="1" t="s">
        <v>87</v>
      </c>
      <c r="K2092" s="3">
        <v>52.94</v>
      </c>
      <c r="L2092">
        <v>2</v>
      </c>
      <c r="M2092" s="3">
        <v>105.88</v>
      </c>
      <c r="N2092" s="1" t="s">
        <v>21</v>
      </c>
      <c r="O2092" s="1" t="s">
        <v>22</v>
      </c>
    </row>
    <row r="2093" spans="1:15" x14ac:dyDescent="0.3">
      <c r="A2093" s="1" t="s">
        <v>5539</v>
      </c>
      <c r="B2093" s="2">
        <v>45320</v>
      </c>
      <c r="C2093" s="1" t="s">
        <v>6667</v>
      </c>
      <c r="D2093" s="1" t="s">
        <v>210</v>
      </c>
      <c r="E2093">
        <v>2024</v>
      </c>
      <c r="F2093" s="1" t="s">
        <v>3888</v>
      </c>
      <c r="G2093" s="1" t="s">
        <v>3889</v>
      </c>
      <c r="H2093" s="1" t="s">
        <v>1394</v>
      </c>
      <c r="I2093" s="1" t="s">
        <v>3801</v>
      </c>
      <c r="J2093" s="1" t="s">
        <v>70</v>
      </c>
      <c r="K2093" s="3">
        <v>16.46</v>
      </c>
      <c r="L2093">
        <v>5</v>
      </c>
      <c r="M2093" s="3">
        <v>82.3</v>
      </c>
      <c r="N2093" s="1" t="s">
        <v>6669</v>
      </c>
      <c r="O2093" s="1" t="s">
        <v>37</v>
      </c>
    </row>
    <row r="2094" spans="1:15" x14ac:dyDescent="0.3">
      <c r="A2094" s="1" t="s">
        <v>5540</v>
      </c>
      <c r="B2094" s="2">
        <v>44953</v>
      </c>
      <c r="C2094" s="1" t="s">
        <v>6668</v>
      </c>
      <c r="D2094" s="1" t="s">
        <v>210</v>
      </c>
      <c r="E2094">
        <v>2023</v>
      </c>
      <c r="F2094" s="1" t="s">
        <v>4663</v>
      </c>
      <c r="G2094" s="1" t="s">
        <v>4664</v>
      </c>
      <c r="H2094" s="1" t="s">
        <v>2470</v>
      </c>
      <c r="I2094" s="1" t="s">
        <v>2471</v>
      </c>
      <c r="J2094" s="1" t="s">
        <v>70</v>
      </c>
      <c r="K2094" s="3">
        <v>18.96</v>
      </c>
      <c r="L2094">
        <v>4</v>
      </c>
      <c r="M2094" s="3">
        <v>75.84</v>
      </c>
      <c r="N2094" s="1" t="s">
        <v>6669</v>
      </c>
      <c r="O2094" s="1" t="s">
        <v>37</v>
      </c>
    </row>
    <row r="2095" spans="1:15" x14ac:dyDescent="0.3">
      <c r="A2095" s="1" t="s">
        <v>5541</v>
      </c>
      <c r="B2095" s="2">
        <v>45514</v>
      </c>
      <c r="C2095" s="1" t="s">
        <v>6673</v>
      </c>
      <c r="D2095" s="1" t="s">
        <v>90</v>
      </c>
      <c r="E2095">
        <v>2024</v>
      </c>
      <c r="F2095" s="1" t="s">
        <v>4670</v>
      </c>
      <c r="G2095" s="1" t="s">
        <v>4671</v>
      </c>
      <c r="H2095" s="1" t="s">
        <v>559</v>
      </c>
      <c r="I2095" s="1" t="s">
        <v>1779</v>
      </c>
      <c r="J2095" s="1" t="s">
        <v>51</v>
      </c>
      <c r="K2095" s="3">
        <v>33.58</v>
      </c>
      <c r="L2095">
        <v>1</v>
      </c>
      <c r="M2095" s="3">
        <v>33.58</v>
      </c>
      <c r="N2095" s="1" t="s">
        <v>6669</v>
      </c>
      <c r="O2095" s="1" t="s">
        <v>193</v>
      </c>
    </row>
    <row r="2096" spans="1:15" x14ac:dyDescent="0.3">
      <c r="A2096" s="1" t="s">
        <v>5542</v>
      </c>
      <c r="B2096" s="2">
        <v>44923</v>
      </c>
      <c r="C2096" s="1" t="s">
        <v>6670</v>
      </c>
      <c r="D2096" s="1" t="s">
        <v>107</v>
      </c>
      <c r="E2096">
        <v>2022</v>
      </c>
      <c r="F2096" s="1" t="s">
        <v>819</v>
      </c>
      <c r="G2096" s="1" t="s">
        <v>1118</v>
      </c>
      <c r="H2096" s="1" t="s">
        <v>3687</v>
      </c>
      <c r="I2096" s="1" t="s">
        <v>5543</v>
      </c>
      <c r="J2096" s="1" t="s">
        <v>20</v>
      </c>
      <c r="K2096" s="3">
        <v>15.83</v>
      </c>
      <c r="L2096">
        <v>5</v>
      </c>
      <c r="M2096" s="3">
        <v>79.150000000000006</v>
      </c>
      <c r="N2096" s="1" t="s">
        <v>21</v>
      </c>
      <c r="O2096" s="1" t="s">
        <v>80</v>
      </c>
    </row>
    <row r="2097" spans="1:15" x14ac:dyDescent="0.3">
      <c r="A2097" s="1" t="s">
        <v>5544</v>
      </c>
      <c r="B2097" s="2">
        <v>45441</v>
      </c>
      <c r="C2097" s="1" t="s">
        <v>6670</v>
      </c>
      <c r="D2097" s="1" t="s">
        <v>46</v>
      </c>
      <c r="E2097">
        <v>2024</v>
      </c>
      <c r="F2097" s="1" t="s">
        <v>1569</v>
      </c>
      <c r="G2097" s="1" t="s">
        <v>1698</v>
      </c>
      <c r="H2097" s="1" t="s">
        <v>4189</v>
      </c>
      <c r="I2097" s="1" t="s">
        <v>4299</v>
      </c>
      <c r="J2097" s="1" t="s">
        <v>20</v>
      </c>
      <c r="K2097" s="3">
        <v>37.39</v>
      </c>
      <c r="L2097">
        <v>5</v>
      </c>
      <c r="M2097" s="3">
        <v>186.95</v>
      </c>
      <c r="N2097" s="1" t="s">
        <v>6669</v>
      </c>
      <c r="O2097" s="1" t="s">
        <v>37</v>
      </c>
    </row>
    <row r="2098" spans="1:15" x14ac:dyDescent="0.3">
      <c r="A2098" s="1" t="s">
        <v>5545</v>
      </c>
      <c r="B2098" s="2">
        <v>45865</v>
      </c>
      <c r="C2098" s="1" t="s">
        <v>6666</v>
      </c>
      <c r="D2098" s="1" t="s">
        <v>32</v>
      </c>
      <c r="E2098">
        <v>2025</v>
      </c>
      <c r="F2098" s="1" t="s">
        <v>2051</v>
      </c>
      <c r="G2098" s="1" t="s">
        <v>5222</v>
      </c>
      <c r="H2098" s="1" t="s">
        <v>668</v>
      </c>
      <c r="I2098" s="1" t="s">
        <v>2801</v>
      </c>
      <c r="J2098" s="1" t="s">
        <v>70</v>
      </c>
      <c r="K2098" s="3">
        <v>42.72</v>
      </c>
      <c r="L2098">
        <v>1</v>
      </c>
      <c r="M2098" s="3">
        <v>42.72</v>
      </c>
      <c r="N2098" s="1" t="s">
        <v>21</v>
      </c>
      <c r="O2098" s="1" t="s">
        <v>22</v>
      </c>
    </row>
    <row r="2099" spans="1:15" x14ac:dyDescent="0.3">
      <c r="A2099" s="1" t="s">
        <v>5546</v>
      </c>
      <c r="B2099" s="2">
        <v>45245</v>
      </c>
      <c r="C2099" s="1" t="s">
        <v>6670</v>
      </c>
      <c r="D2099" s="1" t="s">
        <v>54</v>
      </c>
      <c r="E2099">
        <v>2023</v>
      </c>
      <c r="F2099" s="1" t="s">
        <v>2790</v>
      </c>
      <c r="G2099" s="1" t="s">
        <v>2791</v>
      </c>
      <c r="H2099" s="1" t="s">
        <v>5547</v>
      </c>
      <c r="I2099" s="1" t="s">
        <v>5548</v>
      </c>
      <c r="J2099" s="1" t="s">
        <v>51</v>
      </c>
      <c r="K2099" s="3">
        <v>40.94</v>
      </c>
      <c r="L2099">
        <v>5</v>
      </c>
      <c r="M2099" s="3">
        <v>204.7</v>
      </c>
      <c r="N2099" s="1" t="s">
        <v>29</v>
      </c>
      <c r="O2099" s="1" t="s">
        <v>52</v>
      </c>
    </row>
    <row r="2100" spans="1:15" x14ac:dyDescent="0.3">
      <c r="A2100" s="1" t="s">
        <v>5549</v>
      </c>
      <c r="B2100" s="2">
        <v>45479</v>
      </c>
      <c r="C2100" s="1" t="s">
        <v>6673</v>
      </c>
      <c r="D2100" s="1" t="s">
        <v>32</v>
      </c>
      <c r="E2100">
        <v>2024</v>
      </c>
      <c r="F2100" s="1" t="s">
        <v>1633</v>
      </c>
      <c r="G2100" s="1" t="s">
        <v>1634</v>
      </c>
      <c r="H2100" s="1" t="s">
        <v>3221</v>
      </c>
      <c r="I2100" s="1" t="s">
        <v>5550</v>
      </c>
      <c r="J2100" s="1" t="s">
        <v>70</v>
      </c>
      <c r="K2100" s="3">
        <v>17.14</v>
      </c>
      <c r="L2100">
        <v>5</v>
      </c>
      <c r="M2100" s="3">
        <v>85.7</v>
      </c>
      <c r="N2100" s="1" t="s">
        <v>21</v>
      </c>
      <c r="O2100" s="1" t="s">
        <v>95</v>
      </c>
    </row>
    <row r="2101" spans="1:15" x14ac:dyDescent="0.3">
      <c r="A2101" s="1" t="s">
        <v>5551</v>
      </c>
      <c r="B2101" s="2">
        <v>44891</v>
      </c>
      <c r="C2101" s="1" t="s">
        <v>6673</v>
      </c>
      <c r="D2101" s="1" t="s">
        <v>54</v>
      </c>
      <c r="E2101">
        <v>2022</v>
      </c>
      <c r="F2101" s="1" t="s">
        <v>1569</v>
      </c>
      <c r="G2101" s="1" t="s">
        <v>1698</v>
      </c>
      <c r="H2101" s="1" t="s">
        <v>1795</v>
      </c>
      <c r="I2101" s="1" t="s">
        <v>1796</v>
      </c>
      <c r="J2101" s="1" t="s">
        <v>70</v>
      </c>
      <c r="K2101" s="3">
        <v>17.239999999999998</v>
      </c>
      <c r="L2101">
        <v>2</v>
      </c>
      <c r="M2101" s="3">
        <v>34.479999999999997</v>
      </c>
      <c r="N2101" s="1" t="s">
        <v>21</v>
      </c>
      <c r="O2101" s="1" t="s">
        <v>22</v>
      </c>
    </row>
    <row r="2102" spans="1:15" x14ac:dyDescent="0.3">
      <c r="A2102" s="1" t="s">
        <v>5552</v>
      </c>
      <c r="B2102" s="2">
        <v>45825</v>
      </c>
      <c r="C2102" s="1" t="s">
        <v>6671</v>
      </c>
      <c r="D2102" s="1" t="s">
        <v>24</v>
      </c>
      <c r="E2102">
        <v>2025</v>
      </c>
      <c r="F2102" s="1" t="s">
        <v>794</v>
      </c>
      <c r="G2102" s="1" t="s">
        <v>2578</v>
      </c>
      <c r="H2102" s="1" t="s">
        <v>136</v>
      </c>
      <c r="I2102" s="1" t="s">
        <v>137</v>
      </c>
      <c r="J2102" s="1" t="s">
        <v>20</v>
      </c>
      <c r="K2102" s="3">
        <v>30.73</v>
      </c>
      <c r="L2102">
        <v>2</v>
      </c>
      <c r="M2102" s="3">
        <v>61.46</v>
      </c>
      <c r="N2102" s="1" t="s">
        <v>29</v>
      </c>
      <c r="O2102" s="1" t="s">
        <v>80</v>
      </c>
    </row>
    <row r="2103" spans="1:15" x14ac:dyDescent="0.3">
      <c r="A2103" s="1" t="s">
        <v>5553</v>
      </c>
      <c r="B2103" s="2">
        <v>45050</v>
      </c>
      <c r="C2103" s="1" t="s">
        <v>6672</v>
      </c>
      <c r="D2103" s="1" t="s">
        <v>46</v>
      </c>
      <c r="E2103">
        <v>2023</v>
      </c>
      <c r="F2103" s="1" t="s">
        <v>750</v>
      </c>
      <c r="G2103" s="1" t="s">
        <v>751</v>
      </c>
      <c r="H2103" s="1" t="s">
        <v>1256</v>
      </c>
      <c r="I2103" s="1" t="s">
        <v>1257</v>
      </c>
      <c r="J2103" s="1" t="s">
        <v>20</v>
      </c>
      <c r="K2103" s="3">
        <v>17.329999999999998</v>
      </c>
      <c r="L2103">
        <v>3</v>
      </c>
      <c r="M2103" s="3">
        <v>51.99</v>
      </c>
      <c r="N2103" s="1" t="s">
        <v>21</v>
      </c>
      <c r="O2103" s="1" t="s">
        <v>193</v>
      </c>
    </row>
    <row r="2104" spans="1:15" x14ac:dyDescent="0.3">
      <c r="A2104" s="1" t="s">
        <v>5554</v>
      </c>
      <c r="B2104" s="2">
        <v>44934</v>
      </c>
      <c r="C2104" s="1" t="s">
        <v>6666</v>
      </c>
      <c r="D2104" s="1" t="s">
        <v>210</v>
      </c>
      <c r="E2104">
        <v>2023</v>
      </c>
      <c r="F2104" s="1" t="s">
        <v>2327</v>
      </c>
      <c r="G2104" s="1" t="s">
        <v>4146</v>
      </c>
      <c r="H2104" s="1" t="s">
        <v>223</v>
      </c>
      <c r="I2104" s="1" t="s">
        <v>4559</v>
      </c>
      <c r="J2104" s="1" t="s">
        <v>20</v>
      </c>
      <c r="K2104" s="3">
        <v>23</v>
      </c>
      <c r="L2104">
        <v>4</v>
      </c>
      <c r="M2104" s="3">
        <v>92</v>
      </c>
      <c r="N2104" s="1" t="s">
        <v>21</v>
      </c>
      <c r="O2104" s="1" t="s">
        <v>80</v>
      </c>
    </row>
    <row r="2105" spans="1:15" x14ac:dyDescent="0.3">
      <c r="A2105" s="1" t="s">
        <v>5555</v>
      </c>
      <c r="B2105" s="2">
        <v>44900</v>
      </c>
      <c r="C2105" s="1" t="s">
        <v>6667</v>
      </c>
      <c r="D2105" s="1" t="s">
        <v>107</v>
      </c>
      <c r="E2105">
        <v>2022</v>
      </c>
      <c r="F2105" s="1" t="s">
        <v>1422</v>
      </c>
      <c r="G2105" s="1" t="s">
        <v>2242</v>
      </c>
      <c r="H2105" s="1" t="s">
        <v>228</v>
      </c>
      <c r="I2105" s="1" t="s">
        <v>5241</v>
      </c>
      <c r="J2105" s="1" t="s">
        <v>70</v>
      </c>
      <c r="K2105" s="3">
        <v>43.63</v>
      </c>
      <c r="L2105">
        <v>4</v>
      </c>
      <c r="M2105" s="3">
        <v>174.52</v>
      </c>
      <c r="N2105" s="1" t="s">
        <v>21</v>
      </c>
      <c r="O2105" s="1" t="s">
        <v>30</v>
      </c>
    </row>
    <row r="2106" spans="1:15" x14ac:dyDescent="0.3">
      <c r="A2106" s="1" t="s">
        <v>5556</v>
      </c>
      <c r="B2106" s="2">
        <v>44938</v>
      </c>
      <c r="C2106" s="1" t="s">
        <v>6672</v>
      </c>
      <c r="D2106" s="1" t="s">
        <v>210</v>
      </c>
      <c r="E2106">
        <v>2023</v>
      </c>
      <c r="F2106" s="1" t="s">
        <v>1508</v>
      </c>
      <c r="G2106" s="1" t="s">
        <v>1509</v>
      </c>
      <c r="H2106" s="1" t="s">
        <v>4504</v>
      </c>
      <c r="I2106" s="1" t="s">
        <v>4505</v>
      </c>
      <c r="J2106" s="1" t="s">
        <v>70</v>
      </c>
      <c r="K2106" s="3">
        <v>45.33</v>
      </c>
      <c r="L2106">
        <v>2</v>
      </c>
      <c r="M2106" s="3">
        <v>90.66</v>
      </c>
      <c r="N2106" s="1" t="s">
        <v>29</v>
      </c>
      <c r="O2106" s="1" t="s">
        <v>80</v>
      </c>
    </row>
    <row r="2107" spans="1:15" x14ac:dyDescent="0.3">
      <c r="A2107" s="1" t="s">
        <v>5557</v>
      </c>
      <c r="B2107" s="2">
        <v>45013</v>
      </c>
      <c r="C2107" s="1" t="s">
        <v>6671</v>
      </c>
      <c r="D2107" s="1" t="s">
        <v>15</v>
      </c>
      <c r="E2107">
        <v>2023</v>
      </c>
      <c r="F2107" s="1" t="s">
        <v>463</v>
      </c>
      <c r="G2107" s="1" t="s">
        <v>464</v>
      </c>
      <c r="H2107" s="1" t="s">
        <v>2032</v>
      </c>
      <c r="I2107" s="1" t="s">
        <v>3985</v>
      </c>
      <c r="J2107" s="1" t="s">
        <v>70</v>
      </c>
      <c r="K2107" s="3">
        <v>30.04</v>
      </c>
      <c r="L2107">
        <v>5</v>
      </c>
      <c r="M2107" s="3">
        <v>150.19999999999999</v>
      </c>
      <c r="N2107" s="1" t="s">
        <v>29</v>
      </c>
      <c r="O2107" s="1" t="s">
        <v>37</v>
      </c>
    </row>
    <row r="2108" spans="1:15" x14ac:dyDescent="0.3">
      <c r="A2108" s="1" t="s">
        <v>5558</v>
      </c>
      <c r="B2108" s="2">
        <v>45161</v>
      </c>
      <c r="C2108" s="1" t="s">
        <v>6670</v>
      </c>
      <c r="D2108" s="1" t="s">
        <v>90</v>
      </c>
      <c r="E2108">
        <v>2023</v>
      </c>
      <c r="F2108" s="1" t="s">
        <v>139</v>
      </c>
      <c r="G2108" s="1" t="s">
        <v>4489</v>
      </c>
      <c r="H2108" s="1" t="s">
        <v>2079</v>
      </c>
      <c r="I2108" s="1" t="s">
        <v>5461</v>
      </c>
      <c r="J2108" s="1" t="s">
        <v>51</v>
      </c>
      <c r="K2108" s="3">
        <v>30.77</v>
      </c>
      <c r="L2108">
        <v>2</v>
      </c>
      <c r="M2108" s="3">
        <v>61.54</v>
      </c>
      <c r="N2108" s="1" t="s">
        <v>29</v>
      </c>
      <c r="O2108" s="1" t="s">
        <v>193</v>
      </c>
    </row>
    <row r="2109" spans="1:15" x14ac:dyDescent="0.3">
      <c r="A2109" s="1" t="s">
        <v>5559</v>
      </c>
      <c r="B2109" s="2">
        <v>45086</v>
      </c>
      <c r="C2109" s="1" t="s">
        <v>6668</v>
      </c>
      <c r="D2109" s="1" t="s">
        <v>24</v>
      </c>
      <c r="E2109">
        <v>2023</v>
      </c>
      <c r="F2109" s="1" t="s">
        <v>4813</v>
      </c>
      <c r="G2109" s="1" t="s">
        <v>5560</v>
      </c>
      <c r="H2109" s="1" t="s">
        <v>426</v>
      </c>
      <c r="I2109" s="1" t="s">
        <v>4721</v>
      </c>
      <c r="J2109" s="1" t="s">
        <v>70</v>
      </c>
      <c r="K2109" s="3">
        <v>49.72</v>
      </c>
      <c r="L2109">
        <v>1</v>
      </c>
      <c r="M2109" s="3">
        <v>49.72</v>
      </c>
      <c r="N2109" s="1" t="s">
        <v>21</v>
      </c>
      <c r="O2109" s="1" t="s">
        <v>22</v>
      </c>
    </row>
    <row r="2110" spans="1:15" x14ac:dyDescent="0.3">
      <c r="A2110" s="1" t="s">
        <v>5561</v>
      </c>
      <c r="B2110" s="2">
        <v>45076</v>
      </c>
      <c r="C2110" s="1" t="s">
        <v>6671</v>
      </c>
      <c r="D2110" s="1" t="s">
        <v>46</v>
      </c>
      <c r="E2110">
        <v>2023</v>
      </c>
      <c r="F2110" s="1" t="s">
        <v>358</v>
      </c>
      <c r="G2110" s="1" t="s">
        <v>359</v>
      </c>
      <c r="H2110" s="1" t="s">
        <v>3620</v>
      </c>
      <c r="I2110" s="1" t="s">
        <v>3621</v>
      </c>
      <c r="J2110" s="1" t="s">
        <v>70</v>
      </c>
      <c r="K2110" s="3">
        <v>12.21</v>
      </c>
      <c r="L2110">
        <v>4</v>
      </c>
      <c r="M2110" s="3">
        <v>48.84</v>
      </c>
      <c r="N2110" s="1" t="s">
        <v>88</v>
      </c>
      <c r="O2110" s="1" t="s">
        <v>52</v>
      </c>
    </row>
    <row r="2111" spans="1:15" x14ac:dyDescent="0.3">
      <c r="A2111" s="1" t="s">
        <v>5562</v>
      </c>
      <c r="B2111" s="2">
        <v>44987</v>
      </c>
      <c r="C2111" s="1" t="s">
        <v>6672</v>
      </c>
      <c r="D2111" s="1" t="s">
        <v>15</v>
      </c>
      <c r="E2111">
        <v>2023</v>
      </c>
      <c r="F2111" s="1" t="s">
        <v>2455</v>
      </c>
      <c r="G2111" s="1" t="s">
        <v>2456</v>
      </c>
      <c r="H2111" s="1" t="s">
        <v>3346</v>
      </c>
      <c r="I2111" s="1" t="s">
        <v>5131</v>
      </c>
      <c r="J2111" s="1" t="s">
        <v>20</v>
      </c>
      <c r="K2111" s="3">
        <v>44.85</v>
      </c>
      <c r="L2111">
        <v>3</v>
      </c>
      <c r="M2111" s="3">
        <v>134.55000000000001</v>
      </c>
      <c r="N2111" s="1" t="s">
        <v>6669</v>
      </c>
      <c r="O2111" s="1" t="s">
        <v>44</v>
      </c>
    </row>
    <row r="2112" spans="1:15" x14ac:dyDescent="0.3">
      <c r="A2112" s="1" t="s">
        <v>5563</v>
      </c>
      <c r="B2112" s="2">
        <v>45473</v>
      </c>
      <c r="C2112" s="1" t="s">
        <v>6666</v>
      </c>
      <c r="D2112" s="1" t="s">
        <v>24</v>
      </c>
      <c r="E2112">
        <v>2024</v>
      </c>
      <c r="F2112" s="1" t="s">
        <v>3885</v>
      </c>
      <c r="G2112" s="1" t="s">
        <v>3886</v>
      </c>
      <c r="H2112" s="1" t="s">
        <v>816</v>
      </c>
      <c r="I2112" s="1" t="s">
        <v>5564</v>
      </c>
      <c r="J2112" s="1" t="s">
        <v>70</v>
      </c>
      <c r="K2112" s="3">
        <v>26.09</v>
      </c>
      <c r="L2112">
        <v>1</v>
      </c>
      <c r="M2112" s="3">
        <v>26.09</v>
      </c>
      <c r="N2112" s="1" t="s">
        <v>21</v>
      </c>
      <c r="O2112" s="1" t="s">
        <v>30</v>
      </c>
    </row>
    <row r="2113" spans="1:15" x14ac:dyDescent="0.3">
      <c r="A2113" s="1" t="s">
        <v>5565</v>
      </c>
      <c r="B2113" s="2">
        <v>45414</v>
      </c>
      <c r="C2113" s="1" t="s">
        <v>6672</v>
      </c>
      <c r="D2113" s="1" t="s">
        <v>46</v>
      </c>
      <c r="E2113">
        <v>2024</v>
      </c>
      <c r="F2113" s="1" t="s">
        <v>4192</v>
      </c>
      <c r="G2113" s="1" t="s">
        <v>4193</v>
      </c>
      <c r="H2113" s="1" t="s">
        <v>2096</v>
      </c>
      <c r="I2113" s="1" t="s">
        <v>2097</v>
      </c>
      <c r="J2113" s="1" t="s">
        <v>70</v>
      </c>
      <c r="K2113" s="3">
        <v>14.43</v>
      </c>
      <c r="L2113">
        <v>1</v>
      </c>
      <c r="M2113" s="3">
        <v>14.43</v>
      </c>
      <c r="N2113" s="1" t="s">
        <v>21</v>
      </c>
      <c r="O2113" s="1" t="s">
        <v>37</v>
      </c>
    </row>
    <row r="2114" spans="1:15" x14ac:dyDescent="0.3">
      <c r="A2114" s="1" t="s">
        <v>5566</v>
      </c>
      <c r="B2114" s="2">
        <v>45629</v>
      </c>
      <c r="C2114" s="1" t="s">
        <v>6671</v>
      </c>
      <c r="D2114" s="1" t="s">
        <v>107</v>
      </c>
      <c r="E2114">
        <v>2024</v>
      </c>
      <c r="F2114" s="1" t="s">
        <v>1449</v>
      </c>
      <c r="G2114" s="1" t="s">
        <v>1450</v>
      </c>
      <c r="H2114" s="1" t="s">
        <v>4166</v>
      </c>
      <c r="I2114" s="1" t="s">
        <v>5567</v>
      </c>
      <c r="J2114" s="1" t="s">
        <v>87</v>
      </c>
      <c r="K2114" s="3">
        <v>17.690000000000001</v>
      </c>
      <c r="L2114">
        <v>2</v>
      </c>
      <c r="M2114" s="3">
        <v>35.380000000000003</v>
      </c>
      <c r="N2114" s="1" t="s">
        <v>21</v>
      </c>
      <c r="O2114" s="1" t="s">
        <v>193</v>
      </c>
    </row>
    <row r="2115" spans="1:15" x14ac:dyDescent="0.3">
      <c r="A2115" s="1" t="s">
        <v>5568</v>
      </c>
      <c r="B2115" s="2">
        <v>45351</v>
      </c>
      <c r="C2115" s="1" t="s">
        <v>6672</v>
      </c>
      <c r="D2115" s="1" t="s">
        <v>39</v>
      </c>
      <c r="E2115">
        <v>2024</v>
      </c>
      <c r="F2115" s="1" t="s">
        <v>1449</v>
      </c>
      <c r="G2115" s="1" t="s">
        <v>5569</v>
      </c>
      <c r="H2115" s="1" t="s">
        <v>2202</v>
      </c>
      <c r="I2115" s="1" t="s">
        <v>5570</v>
      </c>
      <c r="J2115" s="1" t="s">
        <v>20</v>
      </c>
      <c r="K2115" s="3">
        <v>20.12</v>
      </c>
      <c r="L2115">
        <v>4</v>
      </c>
      <c r="M2115" s="3">
        <v>80.48</v>
      </c>
      <c r="N2115" s="1" t="s">
        <v>21</v>
      </c>
      <c r="O2115" s="1" t="s">
        <v>52</v>
      </c>
    </row>
    <row r="2116" spans="1:15" x14ac:dyDescent="0.3">
      <c r="A2116" s="1" t="s">
        <v>5571</v>
      </c>
      <c r="B2116" s="2">
        <v>44888</v>
      </c>
      <c r="C2116" s="1" t="s">
        <v>6670</v>
      </c>
      <c r="D2116" s="1" t="s">
        <v>54</v>
      </c>
      <c r="E2116">
        <v>2022</v>
      </c>
      <c r="F2116" s="1" t="s">
        <v>3305</v>
      </c>
      <c r="G2116" s="1" t="s">
        <v>3306</v>
      </c>
      <c r="H2116" s="1" t="s">
        <v>4636</v>
      </c>
      <c r="I2116" s="1" t="s">
        <v>4637</v>
      </c>
      <c r="J2116" s="1" t="s">
        <v>70</v>
      </c>
      <c r="K2116" s="3">
        <v>8.7100000000000009</v>
      </c>
      <c r="L2116">
        <v>5</v>
      </c>
      <c r="M2116" s="3">
        <v>43.55</v>
      </c>
      <c r="N2116" s="1" t="s">
        <v>21</v>
      </c>
      <c r="O2116" s="1" t="s">
        <v>22</v>
      </c>
    </row>
    <row r="2117" spans="1:15" x14ac:dyDescent="0.3">
      <c r="A2117" s="1" t="s">
        <v>5572</v>
      </c>
      <c r="B2117" s="2">
        <v>45206</v>
      </c>
      <c r="C2117" s="1" t="s">
        <v>6673</v>
      </c>
      <c r="D2117" s="1" t="s">
        <v>133</v>
      </c>
      <c r="E2117">
        <v>2023</v>
      </c>
      <c r="F2117" s="1" t="s">
        <v>4618</v>
      </c>
      <c r="G2117" s="1" t="s">
        <v>5573</v>
      </c>
      <c r="H2117" s="1" t="s">
        <v>5574</v>
      </c>
      <c r="I2117" s="1" t="s">
        <v>5575</v>
      </c>
      <c r="J2117" s="1" t="s">
        <v>70</v>
      </c>
      <c r="K2117" s="3">
        <v>42.78</v>
      </c>
      <c r="L2117">
        <v>5</v>
      </c>
      <c r="M2117" s="3">
        <v>213.9</v>
      </c>
      <c r="N2117" s="1" t="s">
        <v>29</v>
      </c>
      <c r="O2117" s="1" t="s">
        <v>193</v>
      </c>
    </row>
    <row r="2118" spans="1:15" x14ac:dyDescent="0.3">
      <c r="A2118" s="1" t="s">
        <v>5576</v>
      </c>
      <c r="B2118" s="2">
        <v>45748</v>
      </c>
      <c r="C2118" s="1" t="s">
        <v>6671</v>
      </c>
      <c r="D2118" s="1" t="s">
        <v>82</v>
      </c>
      <c r="E2118">
        <v>2025</v>
      </c>
      <c r="F2118" s="1" t="s">
        <v>2542</v>
      </c>
      <c r="G2118" s="1" t="s">
        <v>2543</v>
      </c>
      <c r="H2118" s="1" t="s">
        <v>3122</v>
      </c>
      <c r="I2118" s="1" t="s">
        <v>3123</v>
      </c>
      <c r="J2118" s="1" t="s">
        <v>70</v>
      </c>
      <c r="K2118" s="3">
        <v>46.54</v>
      </c>
      <c r="L2118">
        <v>3</v>
      </c>
      <c r="M2118" s="3">
        <v>139.62</v>
      </c>
      <c r="N2118" s="1" t="s">
        <v>21</v>
      </c>
      <c r="O2118" s="1" t="s">
        <v>30</v>
      </c>
    </row>
    <row r="2119" spans="1:15" x14ac:dyDescent="0.3">
      <c r="A2119" s="1" t="s">
        <v>5577</v>
      </c>
      <c r="B2119" s="2">
        <v>45295</v>
      </c>
      <c r="C2119" s="1" t="s">
        <v>6672</v>
      </c>
      <c r="D2119" s="1" t="s">
        <v>210</v>
      </c>
      <c r="E2119">
        <v>2024</v>
      </c>
      <c r="F2119" s="1" t="s">
        <v>1544</v>
      </c>
      <c r="G2119" s="1" t="s">
        <v>5578</v>
      </c>
      <c r="H2119" s="1" t="s">
        <v>2019</v>
      </c>
      <c r="I2119" s="1" t="s">
        <v>2917</v>
      </c>
      <c r="J2119" s="1" t="s">
        <v>20</v>
      </c>
      <c r="K2119" s="3">
        <v>37.700000000000003</v>
      </c>
      <c r="L2119">
        <v>5</v>
      </c>
      <c r="M2119" s="3">
        <v>188.5</v>
      </c>
      <c r="N2119" s="1" t="s">
        <v>88</v>
      </c>
      <c r="O2119" s="1" t="s">
        <v>193</v>
      </c>
    </row>
    <row r="2120" spans="1:15" x14ac:dyDescent="0.3">
      <c r="A2120" s="1" t="s">
        <v>5579</v>
      </c>
      <c r="B2120" s="2">
        <v>45496</v>
      </c>
      <c r="C2120" s="1" t="s">
        <v>6671</v>
      </c>
      <c r="D2120" s="1" t="s">
        <v>32</v>
      </c>
      <c r="E2120">
        <v>2024</v>
      </c>
      <c r="F2120" s="1" t="s">
        <v>1106</v>
      </c>
      <c r="G2120" s="1" t="s">
        <v>5580</v>
      </c>
      <c r="H2120" s="1" t="s">
        <v>572</v>
      </c>
      <c r="I2120" s="1" t="s">
        <v>1346</v>
      </c>
      <c r="J2120" s="1" t="s">
        <v>87</v>
      </c>
      <c r="K2120" s="3">
        <v>29.18</v>
      </c>
      <c r="L2120">
        <v>3</v>
      </c>
      <c r="M2120" s="3">
        <v>87.54</v>
      </c>
      <c r="N2120" s="1" t="s">
        <v>88</v>
      </c>
      <c r="O2120" s="1" t="s">
        <v>44</v>
      </c>
    </row>
    <row r="2121" spans="1:15" x14ac:dyDescent="0.3">
      <c r="A2121" s="1" t="s">
        <v>5581</v>
      </c>
      <c r="B2121" s="2">
        <v>45607</v>
      </c>
      <c r="C2121" s="1" t="s">
        <v>6667</v>
      </c>
      <c r="D2121" s="1" t="s">
        <v>54</v>
      </c>
      <c r="E2121">
        <v>2024</v>
      </c>
      <c r="F2121" s="1" t="s">
        <v>3018</v>
      </c>
      <c r="G2121" s="1" t="s">
        <v>5582</v>
      </c>
      <c r="H2121" s="1" t="s">
        <v>223</v>
      </c>
      <c r="I2121" s="1" t="s">
        <v>4559</v>
      </c>
      <c r="J2121" s="1" t="s">
        <v>20</v>
      </c>
      <c r="K2121" s="3">
        <v>30.79</v>
      </c>
      <c r="L2121">
        <v>3</v>
      </c>
      <c r="M2121" s="3">
        <v>92.37</v>
      </c>
      <c r="N2121" s="1" t="s">
        <v>29</v>
      </c>
      <c r="O2121" s="1" t="s">
        <v>22</v>
      </c>
    </row>
    <row r="2122" spans="1:15" x14ac:dyDescent="0.3">
      <c r="A2122" s="1" t="s">
        <v>5583</v>
      </c>
      <c r="B2122" s="2">
        <v>44832</v>
      </c>
      <c r="C2122" s="1" t="s">
        <v>6670</v>
      </c>
      <c r="D2122" s="1" t="s">
        <v>60</v>
      </c>
      <c r="E2122">
        <v>2022</v>
      </c>
      <c r="F2122" s="1" t="s">
        <v>1680</v>
      </c>
      <c r="G2122" s="1" t="s">
        <v>4058</v>
      </c>
      <c r="H2122" s="1" t="s">
        <v>513</v>
      </c>
      <c r="I2122" s="1" t="s">
        <v>514</v>
      </c>
      <c r="J2122" s="1" t="s">
        <v>51</v>
      </c>
      <c r="K2122" s="3">
        <v>32.92</v>
      </c>
      <c r="L2122">
        <v>2</v>
      </c>
      <c r="M2122" s="3">
        <v>65.84</v>
      </c>
      <c r="N2122" s="1" t="s">
        <v>6669</v>
      </c>
      <c r="O2122" s="1" t="s">
        <v>193</v>
      </c>
    </row>
    <row r="2123" spans="1:15" x14ac:dyDescent="0.3">
      <c r="A2123" s="1" t="s">
        <v>5584</v>
      </c>
      <c r="B2123" s="2">
        <v>45321</v>
      </c>
      <c r="C2123" s="1" t="s">
        <v>6671</v>
      </c>
      <c r="D2123" s="1" t="s">
        <v>210</v>
      </c>
      <c r="E2123">
        <v>2024</v>
      </c>
      <c r="F2123" s="1" t="s">
        <v>4362</v>
      </c>
      <c r="G2123" s="1" t="s">
        <v>4363</v>
      </c>
      <c r="H2123" s="1" t="s">
        <v>73</v>
      </c>
      <c r="I2123" s="1" t="s">
        <v>1324</v>
      </c>
      <c r="J2123" s="1" t="s">
        <v>70</v>
      </c>
      <c r="K2123" s="3">
        <v>14.74</v>
      </c>
      <c r="L2123">
        <v>1</v>
      </c>
      <c r="M2123" s="3">
        <v>14.74</v>
      </c>
      <c r="N2123" s="1" t="s">
        <v>21</v>
      </c>
      <c r="O2123" s="1" t="s">
        <v>22</v>
      </c>
    </row>
    <row r="2124" spans="1:15" x14ac:dyDescent="0.3">
      <c r="A2124" s="1" t="s">
        <v>5585</v>
      </c>
      <c r="B2124" s="2">
        <v>45468</v>
      </c>
      <c r="C2124" s="1" t="s">
        <v>6671</v>
      </c>
      <c r="D2124" s="1" t="s">
        <v>24</v>
      </c>
      <c r="E2124">
        <v>2024</v>
      </c>
      <c r="F2124" s="1" t="s">
        <v>4571</v>
      </c>
      <c r="G2124" s="1" t="s">
        <v>4572</v>
      </c>
      <c r="H2124" s="1" t="s">
        <v>1361</v>
      </c>
      <c r="I2124" s="1" t="s">
        <v>3328</v>
      </c>
      <c r="J2124" s="1" t="s">
        <v>20</v>
      </c>
      <c r="K2124" s="3">
        <v>46.57</v>
      </c>
      <c r="L2124">
        <v>4</v>
      </c>
      <c r="M2124" s="3">
        <v>186.28</v>
      </c>
      <c r="N2124" s="1" t="s">
        <v>6669</v>
      </c>
      <c r="O2124" s="1" t="s">
        <v>37</v>
      </c>
    </row>
    <row r="2125" spans="1:15" x14ac:dyDescent="0.3">
      <c r="A2125" s="1" t="s">
        <v>5586</v>
      </c>
      <c r="B2125" s="2">
        <v>45244</v>
      </c>
      <c r="C2125" s="1" t="s">
        <v>6671</v>
      </c>
      <c r="D2125" s="1" t="s">
        <v>54</v>
      </c>
      <c r="E2125">
        <v>2023</v>
      </c>
      <c r="F2125" s="1" t="s">
        <v>1066</v>
      </c>
      <c r="G2125" s="1" t="s">
        <v>5587</v>
      </c>
      <c r="H2125" s="1" t="s">
        <v>1194</v>
      </c>
      <c r="I2125" s="1" t="s">
        <v>3580</v>
      </c>
      <c r="J2125" s="1" t="s">
        <v>87</v>
      </c>
      <c r="K2125" s="3">
        <v>25.53</v>
      </c>
      <c r="L2125">
        <v>4</v>
      </c>
      <c r="M2125" s="3">
        <v>102.12</v>
      </c>
      <c r="N2125" s="1" t="s">
        <v>88</v>
      </c>
      <c r="O2125" s="1" t="s">
        <v>30</v>
      </c>
    </row>
    <row r="2126" spans="1:15" x14ac:dyDescent="0.3">
      <c r="A2126" s="1" t="s">
        <v>5588</v>
      </c>
      <c r="B2126" s="2">
        <v>45413</v>
      </c>
      <c r="C2126" s="1" t="s">
        <v>6670</v>
      </c>
      <c r="D2126" s="1" t="s">
        <v>46</v>
      </c>
      <c r="E2126">
        <v>2024</v>
      </c>
      <c r="F2126" s="1" t="s">
        <v>2967</v>
      </c>
      <c r="G2126" s="1" t="s">
        <v>2968</v>
      </c>
      <c r="H2126" s="1" t="s">
        <v>5247</v>
      </c>
      <c r="I2126" s="1" t="s">
        <v>5248</v>
      </c>
      <c r="J2126" s="1" t="s">
        <v>20</v>
      </c>
      <c r="K2126" s="3">
        <v>42.36</v>
      </c>
      <c r="L2126">
        <v>1</v>
      </c>
      <c r="M2126" s="3">
        <v>42.36</v>
      </c>
      <c r="N2126" s="1" t="s">
        <v>21</v>
      </c>
      <c r="O2126" s="1" t="s">
        <v>37</v>
      </c>
    </row>
    <row r="2127" spans="1:15" x14ac:dyDescent="0.3">
      <c r="A2127" s="1" t="s">
        <v>5589</v>
      </c>
      <c r="B2127" s="2">
        <v>45367</v>
      </c>
      <c r="C2127" s="1" t="s">
        <v>6673</v>
      </c>
      <c r="D2127" s="1" t="s">
        <v>15</v>
      </c>
      <c r="E2127">
        <v>2024</v>
      </c>
      <c r="F2127" s="1" t="s">
        <v>930</v>
      </c>
      <c r="G2127" s="1" t="s">
        <v>3339</v>
      </c>
      <c r="H2127" s="1" t="s">
        <v>3666</v>
      </c>
      <c r="I2127" s="1" t="s">
        <v>4123</v>
      </c>
      <c r="J2127" s="1" t="s">
        <v>20</v>
      </c>
      <c r="K2127" s="3">
        <v>40.83</v>
      </c>
      <c r="L2127">
        <v>2</v>
      </c>
      <c r="M2127" s="3">
        <v>81.66</v>
      </c>
      <c r="N2127" s="1" t="s">
        <v>29</v>
      </c>
      <c r="O2127" s="1" t="s">
        <v>22</v>
      </c>
    </row>
    <row r="2128" spans="1:15" x14ac:dyDescent="0.3">
      <c r="A2128" s="1" t="s">
        <v>5590</v>
      </c>
      <c r="B2128" s="2">
        <v>45177</v>
      </c>
      <c r="C2128" s="1" t="s">
        <v>6668</v>
      </c>
      <c r="D2128" s="1" t="s">
        <v>60</v>
      </c>
      <c r="E2128">
        <v>2023</v>
      </c>
      <c r="F2128" s="1" t="s">
        <v>3463</v>
      </c>
      <c r="G2128" s="1" t="s">
        <v>3464</v>
      </c>
      <c r="H2128" s="1" t="s">
        <v>4608</v>
      </c>
      <c r="I2128" s="1" t="s">
        <v>4609</v>
      </c>
      <c r="J2128" s="1" t="s">
        <v>51</v>
      </c>
      <c r="K2128" s="3">
        <v>16.100000000000001</v>
      </c>
      <c r="L2128">
        <v>5</v>
      </c>
      <c r="M2128" s="3">
        <v>80.5</v>
      </c>
      <c r="N2128" s="1" t="s">
        <v>21</v>
      </c>
      <c r="O2128" s="1" t="s">
        <v>37</v>
      </c>
    </row>
    <row r="2129" spans="1:15" x14ac:dyDescent="0.3">
      <c r="A2129" s="1" t="s">
        <v>5591</v>
      </c>
      <c r="B2129" s="2">
        <v>45212</v>
      </c>
      <c r="C2129" s="1" t="s">
        <v>6668</v>
      </c>
      <c r="D2129" s="1" t="s">
        <v>133</v>
      </c>
      <c r="E2129">
        <v>2023</v>
      </c>
      <c r="F2129" s="1" t="s">
        <v>1742</v>
      </c>
      <c r="G2129" s="1" t="s">
        <v>2452</v>
      </c>
      <c r="H2129" s="1" t="s">
        <v>2877</v>
      </c>
      <c r="I2129" s="1" t="s">
        <v>3872</v>
      </c>
      <c r="J2129" s="1" t="s">
        <v>51</v>
      </c>
      <c r="K2129" s="3">
        <v>21.82</v>
      </c>
      <c r="L2129">
        <v>4</v>
      </c>
      <c r="M2129" s="3">
        <v>87.28</v>
      </c>
      <c r="N2129" s="1" t="s">
        <v>29</v>
      </c>
      <c r="O2129" s="1" t="s">
        <v>37</v>
      </c>
    </row>
    <row r="2130" spans="1:15" x14ac:dyDescent="0.3">
      <c r="A2130" s="1" t="s">
        <v>5592</v>
      </c>
      <c r="B2130" s="2">
        <v>45438</v>
      </c>
      <c r="C2130" s="1" t="s">
        <v>6666</v>
      </c>
      <c r="D2130" s="1" t="s">
        <v>46</v>
      </c>
      <c r="E2130">
        <v>2024</v>
      </c>
      <c r="F2130" s="1" t="s">
        <v>4663</v>
      </c>
      <c r="G2130" s="1" t="s">
        <v>4664</v>
      </c>
      <c r="H2130" s="1" t="s">
        <v>1953</v>
      </c>
      <c r="I2130" s="1" t="s">
        <v>5068</v>
      </c>
      <c r="J2130" s="1" t="s">
        <v>20</v>
      </c>
      <c r="K2130" s="3">
        <v>22.68</v>
      </c>
      <c r="L2130">
        <v>5</v>
      </c>
      <c r="M2130" s="3">
        <v>113.4</v>
      </c>
      <c r="N2130" s="1" t="s">
        <v>21</v>
      </c>
      <c r="O2130" s="1" t="s">
        <v>37</v>
      </c>
    </row>
    <row r="2131" spans="1:15" x14ac:dyDescent="0.3">
      <c r="A2131" s="1" t="s">
        <v>5593</v>
      </c>
      <c r="B2131" s="2">
        <v>45176</v>
      </c>
      <c r="C2131" s="1" t="s">
        <v>6672</v>
      </c>
      <c r="D2131" s="1" t="s">
        <v>60</v>
      </c>
      <c r="E2131">
        <v>2023</v>
      </c>
      <c r="F2131" s="1" t="s">
        <v>1877</v>
      </c>
      <c r="G2131" s="1" t="s">
        <v>3739</v>
      </c>
      <c r="H2131" s="1" t="s">
        <v>2807</v>
      </c>
      <c r="I2131" s="1" t="s">
        <v>4788</v>
      </c>
      <c r="J2131" s="1" t="s">
        <v>20</v>
      </c>
      <c r="K2131" s="3">
        <v>11.73</v>
      </c>
      <c r="L2131">
        <v>1</v>
      </c>
      <c r="M2131" s="3">
        <v>11.73</v>
      </c>
      <c r="N2131" s="1" t="s">
        <v>6669</v>
      </c>
      <c r="O2131" s="1" t="s">
        <v>37</v>
      </c>
    </row>
    <row r="2132" spans="1:15" x14ac:dyDescent="0.3">
      <c r="A2132" s="1" t="s">
        <v>5594</v>
      </c>
      <c r="B2132" s="2">
        <v>45284</v>
      </c>
      <c r="C2132" s="1" t="s">
        <v>6666</v>
      </c>
      <c r="D2132" s="1" t="s">
        <v>107</v>
      </c>
      <c r="E2132">
        <v>2023</v>
      </c>
      <c r="F2132" s="1" t="s">
        <v>1516</v>
      </c>
      <c r="G2132" s="1" t="s">
        <v>1517</v>
      </c>
      <c r="H2132" s="1" t="s">
        <v>1673</v>
      </c>
      <c r="I2132" s="1" t="s">
        <v>5595</v>
      </c>
      <c r="J2132" s="1" t="s">
        <v>70</v>
      </c>
      <c r="K2132" s="3">
        <v>29.9</v>
      </c>
      <c r="L2132">
        <v>4</v>
      </c>
      <c r="M2132" s="3">
        <v>119.6</v>
      </c>
      <c r="N2132" s="1" t="s">
        <v>6669</v>
      </c>
      <c r="O2132" s="1" t="s">
        <v>37</v>
      </c>
    </row>
    <row r="2133" spans="1:15" x14ac:dyDescent="0.3">
      <c r="A2133" s="1" t="s">
        <v>5596</v>
      </c>
      <c r="B2133" s="2">
        <v>44993</v>
      </c>
      <c r="C2133" s="1" t="s">
        <v>6670</v>
      </c>
      <c r="D2133" s="1" t="s">
        <v>15</v>
      </c>
      <c r="E2133">
        <v>2023</v>
      </c>
      <c r="F2133" s="1" t="s">
        <v>2972</v>
      </c>
      <c r="G2133" s="1" t="s">
        <v>2973</v>
      </c>
      <c r="H2133" s="1" t="s">
        <v>1821</v>
      </c>
      <c r="I2133" s="1" t="s">
        <v>1822</v>
      </c>
      <c r="J2133" s="1" t="s">
        <v>20</v>
      </c>
      <c r="K2133" s="3">
        <v>27.02</v>
      </c>
      <c r="L2133">
        <v>1</v>
      </c>
      <c r="M2133" s="3">
        <v>27.02</v>
      </c>
      <c r="N2133" s="1" t="s">
        <v>21</v>
      </c>
      <c r="O2133" s="1" t="s">
        <v>80</v>
      </c>
    </row>
    <row r="2134" spans="1:15" x14ac:dyDescent="0.3">
      <c r="A2134" s="1" t="s">
        <v>5597</v>
      </c>
      <c r="B2134" s="2">
        <v>45035</v>
      </c>
      <c r="C2134" s="1" t="s">
        <v>6670</v>
      </c>
      <c r="D2134" s="1" t="s">
        <v>82</v>
      </c>
      <c r="E2134">
        <v>2023</v>
      </c>
      <c r="F2134" s="1" t="s">
        <v>2006</v>
      </c>
      <c r="G2134" s="1" t="s">
        <v>3891</v>
      </c>
      <c r="H2134" s="1" t="s">
        <v>2527</v>
      </c>
      <c r="I2134" s="1" t="s">
        <v>2528</v>
      </c>
      <c r="J2134" s="1" t="s">
        <v>51</v>
      </c>
      <c r="K2134" s="3">
        <v>21.9</v>
      </c>
      <c r="L2134">
        <v>5</v>
      </c>
      <c r="M2134" s="3">
        <v>109.5</v>
      </c>
      <c r="N2134" s="1" t="s">
        <v>29</v>
      </c>
      <c r="O2134" s="1" t="s">
        <v>22</v>
      </c>
    </row>
    <row r="2135" spans="1:15" x14ac:dyDescent="0.3">
      <c r="A2135" s="1" t="s">
        <v>5598</v>
      </c>
      <c r="B2135" s="2">
        <v>44994</v>
      </c>
      <c r="C2135" s="1" t="s">
        <v>6672</v>
      </c>
      <c r="D2135" s="1" t="s">
        <v>15</v>
      </c>
      <c r="E2135">
        <v>2023</v>
      </c>
      <c r="F2135" s="1" t="s">
        <v>918</v>
      </c>
      <c r="G2135" s="1" t="s">
        <v>5599</v>
      </c>
      <c r="H2135" s="1" t="s">
        <v>585</v>
      </c>
      <c r="I2135" s="1" t="s">
        <v>586</v>
      </c>
      <c r="J2135" s="1" t="s">
        <v>70</v>
      </c>
      <c r="K2135" s="3">
        <v>5.56</v>
      </c>
      <c r="L2135">
        <v>5</v>
      </c>
      <c r="M2135" s="3">
        <v>27.8</v>
      </c>
      <c r="N2135" s="1" t="s">
        <v>88</v>
      </c>
      <c r="O2135" s="1" t="s">
        <v>44</v>
      </c>
    </row>
    <row r="2136" spans="1:15" x14ac:dyDescent="0.3">
      <c r="A2136" s="1" t="s">
        <v>5600</v>
      </c>
      <c r="B2136" s="2">
        <v>45545</v>
      </c>
      <c r="C2136" s="1" t="s">
        <v>6671</v>
      </c>
      <c r="D2136" s="1" t="s">
        <v>60</v>
      </c>
      <c r="E2136">
        <v>2024</v>
      </c>
      <c r="F2136" s="1" t="s">
        <v>5601</v>
      </c>
      <c r="G2136" s="1" t="s">
        <v>5602</v>
      </c>
      <c r="H2136" s="1" t="s">
        <v>5603</v>
      </c>
      <c r="I2136" s="1" t="s">
        <v>5604</v>
      </c>
      <c r="J2136" s="1" t="s">
        <v>20</v>
      </c>
      <c r="K2136" s="3">
        <v>21.88</v>
      </c>
      <c r="L2136">
        <v>2</v>
      </c>
      <c r="M2136" s="3">
        <v>43.76</v>
      </c>
      <c r="N2136" s="1" t="s">
        <v>21</v>
      </c>
      <c r="O2136" s="1" t="s">
        <v>44</v>
      </c>
    </row>
    <row r="2137" spans="1:15" x14ac:dyDescent="0.3">
      <c r="A2137" s="1" t="s">
        <v>5605</v>
      </c>
      <c r="B2137" s="2">
        <v>45495</v>
      </c>
      <c r="C2137" s="1" t="s">
        <v>6667</v>
      </c>
      <c r="D2137" s="1" t="s">
        <v>32</v>
      </c>
      <c r="E2137">
        <v>2024</v>
      </c>
      <c r="F2137" s="1" t="s">
        <v>4002</v>
      </c>
      <c r="G2137" s="1" t="s">
        <v>4003</v>
      </c>
      <c r="H2137" s="1" t="s">
        <v>5606</v>
      </c>
      <c r="I2137" s="1" t="s">
        <v>5607</v>
      </c>
      <c r="J2137" s="1" t="s">
        <v>70</v>
      </c>
      <c r="K2137" s="3">
        <v>42.54</v>
      </c>
      <c r="L2137">
        <v>2</v>
      </c>
      <c r="M2137" s="3">
        <v>85.08</v>
      </c>
      <c r="N2137" s="1" t="s">
        <v>29</v>
      </c>
      <c r="O2137" s="1" t="s">
        <v>193</v>
      </c>
    </row>
    <row r="2138" spans="1:15" x14ac:dyDescent="0.3">
      <c r="A2138" s="1" t="s">
        <v>5608</v>
      </c>
      <c r="B2138" s="2">
        <v>45805</v>
      </c>
      <c r="C2138" s="1" t="s">
        <v>6670</v>
      </c>
      <c r="D2138" s="1" t="s">
        <v>46</v>
      </c>
      <c r="E2138">
        <v>2025</v>
      </c>
      <c r="F2138" s="1" t="s">
        <v>1092</v>
      </c>
      <c r="G2138" s="1" t="s">
        <v>4204</v>
      </c>
      <c r="H2138" s="1" t="s">
        <v>3930</v>
      </c>
      <c r="I2138" s="1" t="s">
        <v>3931</v>
      </c>
      <c r="J2138" s="1" t="s">
        <v>70</v>
      </c>
      <c r="K2138" s="3">
        <v>26.64</v>
      </c>
      <c r="L2138">
        <v>5</v>
      </c>
      <c r="M2138" s="3">
        <v>133.19999999999999</v>
      </c>
      <c r="N2138" s="1" t="s">
        <v>6669</v>
      </c>
      <c r="O2138" s="1" t="s">
        <v>193</v>
      </c>
    </row>
    <row r="2139" spans="1:15" x14ac:dyDescent="0.3">
      <c r="A2139" s="1" t="s">
        <v>5609</v>
      </c>
      <c r="B2139" s="2">
        <v>45451</v>
      </c>
      <c r="C2139" s="1" t="s">
        <v>6673</v>
      </c>
      <c r="D2139" s="1" t="s">
        <v>24</v>
      </c>
      <c r="E2139">
        <v>2024</v>
      </c>
      <c r="F2139" s="1" t="s">
        <v>2051</v>
      </c>
      <c r="G2139" s="1" t="s">
        <v>5222</v>
      </c>
      <c r="H2139" s="1" t="s">
        <v>2913</v>
      </c>
      <c r="I2139" s="1" t="s">
        <v>3855</v>
      </c>
      <c r="J2139" s="1" t="s">
        <v>20</v>
      </c>
      <c r="K2139" s="3">
        <v>26.42</v>
      </c>
      <c r="L2139">
        <v>1</v>
      </c>
      <c r="M2139" s="3">
        <v>26.42</v>
      </c>
      <c r="N2139" s="1" t="s">
        <v>29</v>
      </c>
      <c r="O2139" s="1" t="s">
        <v>37</v>
      </c>
    </row>
    <row r="2140" spans="1:15" x14ac:dyDescent="0.3">
      <c r="A2140" s="1" t="s">
        <v>5610</v>
      </c>
      <c r="B2140" s="2">
        <v>45573</v>
      </c>
      <c r="C2140" s="1" t="s">
        <v>6671</v>
      </c>
      <c r="D2140" s="1" t="s">
        <v>133</v>
      </c>
      <c r="E2140">
        <v>2024</v>
      </c>
      <c r="F2140" s="1" t="s">
        <v>128</v>
      </c>
      <c r="G2140" s="1" t="s">
        <v>5611</v>
      </c>
      <c r="H2140" s="1" t="s">
        <v>856</v>
      </c>
      <c r="I2140" s="1" t="s">
        <v>857</v>
      </c>
      <c r="J2140" s="1" t="s">
        <v>87</v>
      </c>
      <c r="K2140" s="3">
        <v>49.36</v>
      </c>
      <c r="L2140">
        <v>3</v>
      </c>
      <c r="M2140" s="3">
        <v>148.08000000000001</v>
      </c>
      <c r="N2140" s="1" t="s">
        <v>6669</v>
      </c>
      <c r="O2140" s="1" t="s">
        <v>37</v>
      </c>
    </row>
    <row r="2141" spans="1:15" x14ac:dyDescent="0.3">
      <c r="A2141" s="1" t="s">
        <v>5612</v>
      </c>
      <c r="B2141" s="2">
        <v>44958</v>
      </c>
      <c r="C2141" s="1" t="s">
        <v>6670</v>
      </c>
      <c r="D2141" s="1" t="s">
        <v>39</v>
      </c>
      <c r="E2141">
        <v>2023</v>
      </c>
      <c r="F2141" s="1" t="s">
        <v>4666</v>
      </c>
      <c r="G2141" s="1" t="s">
        <v>4667</v>
      </c>
      <c r="H2141" s="1" t="s">
        <v>2470</v>
      </c>
      <c r="I2141" s="1" t="s">
        <v>4562</v>
      </c>
      <c r="J2141" s="1" t="s">
        <v>20</v>
      </c>
      <c r="K2141" s="3">
        <v>37.619999999999997</v>
      </c>
      <c r="L2141">
        <v>4</v>
      </c>
      <c r="M2141" s="3">
        <v>150.47999999999999</v>
      </c>
      <c r="N2141" s="1" t="s">
        <v>21</v>
      </c>
      <c r="O2141" s="1" t="s">
        <v>22</v>
      </c>
    </row>
    <row r="2142" spans="1:15" x14ac:dyDescent="0.3">
      <c r="A2142" s="1" t="s">
        <v>5613</v>
      </c>
      <c r="B2142" s="2">
        <v>45008</v>
      </c>
      <c r="C2142" s="1" t="s">
        <v>6672</v>
      </c>
      <c r="D2142" s="1" t="s">
        <v>15</v>
      </c>
      <c r="E2142">
        <v>2023</v>
      </c>
      <c r="F2142" s="1" t="s">
        <v>1459</v>
      </c>
      <c r="G2142" s="1" t="s">
        <v>1460</v>
      </c>
      <c r="H2142" s="1" t="s">
        <v>1350</v>
      </c>
      <c r="I2142" s="1" t="s">
        <v>1351</v>
      </c>
      <c r="J2142" s="1" t="s">
        <v>20</v>
      </c>
      <c r="K2142" s="3">
        <v>29.56</v>
      </c>
      <c r="L2142">
        <v>4</v>
      </c>
      <c r="M2142" s="3">
        <v>118.24</v>
      </c>
      <c r="N2142" s="1" t="s">
        <v>21</v>
      </c>
      <c r="O2142" s="1" t="s">
        <v>37</v>
      </c>
    </row>
    <row r="2143" spans="1:15" x14ac:dyDescent="0.3">
      <c r="A2143" s="1" t="s">
        <v>5614</v>
      </c>
      <c r="B2143" s="2">
        <v>44974</v>
      </c>
      <c r="C2143" s="1" t="s">
        <v>6668</v>
      </c>
      <c r="D2143" s="1" t="s">
        <v>39</v>
      </c>
      <c r="E2143">
        <v>2023</v>
      </c>
      <c r="F2143" s="1" t="s">
        <v>1299</v>
      </c>
      <c r="G2143" s="1" t="s">
        <v>584</v>
      </c>
      <c r="H2143" s="1" t="s">
        <v>1986</v>
      </c>
      <c r="I2143" s="1" t="s">
        <v>1987</v>
      </c>
      <c r="J2143" s="1" t="s">
        <v>87</v>
      </c>
      <c r="K2143" s="3">
        <v>24.84</v>
      </c>
      <c r="L2143">
        <v>2</v>
      </c>
      <c r="M2143" s="3">
        <v>49.68</v>
      </c>
      <c r="N2143" s="1" t="s">
        <v>21</v>
      </c>
      <c r="O2143" s="1" t="s">
        <v>52</v>
      </c>
    </row>
    <row r="2144" spans="1:15" x14ac:dyDescent="0.3">
      <c r="A2144" s="1" t="s">
        <v>5615</v>
      </c>
      <c r="B2144" s="2">
        <v>45499</v>
      </c>
      <c r="C2144" s="1" t="s">
        <v>6668</v>
      </c>
      <c r="D2144" s="1" t="s">
        <v>32</v>
      </c>
      <c r="E2144">
        <v>2024</v>
      </c>
      <c r="F2144" s="1" t="s">
        <v>794</v>
      </c>
      <c r="G2144" s="1" t="s">
        <v>4913</v>
      </c>
      <c r="H2144" s="1" t="s">
        <v>2065</v>
      </c>
      <c r="I2144" s="1" t="s">
        <v>4640</v>
      </c>
      <c r="J2144" s="1" t="s">
        <v>70</v>
      </c>
      <c r="K2144" s="3">
        <v>12.58</v>
      </c>
      <c r="L2144">
        <v>1</v>
      </c>
      <c r="M2144" s="3">
        <v>12.58</v>
      </c>
      <c r="N2144" s="1" t="s">
        <v>21</v>
      </c>
      <c r="O2144" s="1" t="s">
        <v>193</v>
      </c>
    </row>
    <row r="2145" spans="1:15" x14ac:dyDescent="0.3">
      <c r="A2145" s="1" t="s">
        <v>5616</v>
      </c>
      <c r="B2145" s="2">
        <v>45615</v>
      </c>
      <c r="C2145" s="1" t="s">
        <v>6671</v>
      </c>
      <c r="D2145" s="1" t="s">
        <v>54</v>
      </c>
      <c r="E2145">
        <v>2024</v>
      </c>
      <c r="F2145" s="1" t="s">
        <v>3186</v>
      </c>
      <c r="G2145" s="1" t="s">
        <v>3187</v>
      </c>
      <c r="H2145" s="1" t="s">
        <v>2685</v>
      </c>
      <c r="I2145" s="1" t="s">
        <v>2686</v>
      </c>
      <c r="J2145" s="1" t="s">
        <v>70</v>
      </c>
      <c r="K2145" s="3">
        <v>42</v>
      </c>
      <c r="L2145">
        <v>4</v>
      </c>
      <c r="M2145" s="3">
        <v>168</v>
      </c>
      <c r="N2145" s="1" t="s">
        <v>29</v>
      </c>
      <c r="O2145" s="1" t="s">
        <v>37</v>
      </c>
    </row>
    <row r="2146" spans="1:15" x14ac:dyDescent="0.3">
      <c r="A2146" s="1" t="s">
        <v>5617</v>
      </c>
      <c r="B2146" s="2">
        <v>45399</v>
      </c>
      <c r="C2146" s="1" t="s">
        <v>6670</v>
      </c>
      <c r="D2146" s="1" t="s">
        <v>82</v>
      </c>
      <c r="E2146">
        <v>2024</v>
      </c>
      <c r="F2146" s="1" t="s">
        <v>958</v>
      </c>
      <c r="G2146" s="1" t="s">
        <v>5618</v>
      </c>
      <c r="H2146" s="1" t="s">
        <v>979</v>
      </c>
      <c r="I2146" s="1" t="s">
        <v>980</v>
      </c>
      <c r="J2146" s="1" t="s">
        <v>51</v>
      </c>
      <c r="K2146" s="3">
        <v>7.8</v>
      </c>
      <c r="L2146">
        <v>5</v>
      </c>
      <c r="M2146" s="3">
        <v>39</v>
      </c>
      <c r="N2146" s="1" t="s">
        <v>6669</v>
      </c>
      <c r="O2146" s="1" t="s">
        <v>37</v>
      </c>
    </row>
    <row r="2147" spans="1:15" x14ac:dyDescent="0.3">
      <c r="A2147" s="1" t="s">
        <v>5619</v>
      </c>
      <c r="B2147" s="2">
        <v>45049</v>
      </c>
      <c r="C2147" s="1" t="s">
        <v>6670</v>
      </c>
      <c r="D2147" s="1" t="s">
        <v>46</v>
      </c>
      <c r="E2147">
        <v>2023</v>
      </c>
      <c r="F2147" s="1" t="s">
        <v>799</v>
      </c>
      <c r="G2147" s="1" t="s">
        <v>1579</v>
      </c>
      <c r="H2147" s="1" t="s">
        <v>228</v>
      </c>
      <c r="I2147" s="1" t="s">
        <v>5241</v>
      </c>
      <c r="J2147" s="1" t="s">
        <v>87</v>
      </c>
      <c r="K2147" s="3">
        <v>40.75</v>
      </c>
      <c r="L2147">
        <v>5</v>
      </c>
      <c r="M2147" s="3">
        <v>203.75</v>
      </c>
      <c r="N2147" s="1" t="s">
        <v>6669</v>
      </c>
      <c r="O2147" s="1" t="s">
        <v>37</v>
      </c>
    </row>
    <row r="2148" spans="1:15" x14ac:dyDescent="0.3">
      <c r="A2148" s="1" t="s">
        <v>5620</v>
      </c>
      <c r="B2148" s="2">
        <v>45069</v>
      </c>
      <c r="C2148" s="1" t="s">
        <v>6671</v>
      </c>
      <c r="D2148" s="1" t="s">
        <v>46</v>
      </c>
      <c r="E2148">
        <v>2023</v>
      </c>
      <c r="F2148" s="1" t="s">
        <v>987</v>
      </c>
      <c r="G2148" s="1" t="s">
        <v>988</v>
      </c>
      <c r="H2148" s="1" t="s">
        <v>3377</v>
      </c>
      <c r="I2148" s="1" t="s">
        <v>3378</v>
      </c>
      <c r="J2148" s="1" t="s">
        <v>87</v>
      </c>
      <c r="K2148" s="3">
        <v>31.73</v>
      </c>
      <c r="L2148">
        <v>3</v>
      </c>
      <c r="M2148" s="3">
        <v>95.19</v>
      </c>
      <c r="N2148" s="1" t="s">
        <v>6669</v>
      </c>
      <c r="O2148" s="1" t="s">
        <v>193</v>
      </c>
    </row>
    <row r="2149" spans="1:15" x14ac:dyDescent="0.3">
      <c r="A2149" s="1" t="s">
        <v>5621</v>
      </c>
      <c r="B2149" s="2">
        <v>44879</v>
      </c>
      <c r="C2149" s="1" t="s">
        <v>6667</v>
      </c>
      <c r="D2149" s="1" t="s">
        <v>54</v>
      </c>
      <c r="E2149">
        <v>2022</v>
      </c>
      <c r="F2149" s="1" t="s">
        <v>4571</v>
      </c>
      <c r="G2149" s="1" t="s">
        <v>4572</v>
      </c>
      <c r="H2149" s="1" t="s">
        <v>623</v>
      </c>
      <c r="I2149" s="1" t="s">
        <v>2232</v>
      </c>
      <c r="J2149" s="1" t="s">
        <v>70</v>
      </c>
      <c r="K2149" s="3">
        <v>10.36</v>
      </c>
      <c r="L2149">
        <v>3</v>
      </c>
      <c r="M2149" s="3">
        <v>31.08</v>
      </c>
      <c r="N2149" s="1" t="s">
        <v>6669</v>
      </c>
      <c r="O2149" s="1" t="s">
        <v>44</v>
      </c>
    </row>
    <row r="2150" spans="1:15" x14ac:dyDescent="0.3">
      <c r="A2150" s="1" t="s">
        <v>5622</v>
      </c>
      <c r="B2150" s="2">
        <v>45313</v>
      </c>
      <c r="C2150" s="1" t="s">
        <v>6667</v>
      </c>
      <c r="D2150" s="1" t="s">
        <v>210</v>
      </c>
      <c r="E2150">
        <v>2024</v>
      </c>
      <c r="F2150" s="1" t="s">
        <v>799</v>
      </c>
      <c r="G2150" s="1" t="s">
        <v>800</v>
      </c>
      <c r="H2150" s="1" t="s">
        <v>508</v>
      </c>
      <c r="I2150" s="1" t="s">
        <v>2261</v>
      </c>
      <c r="J2150" s="1" t="s">
        <v>87</v>
      </c>
      <c r="K2150" s="3">
        <v>10.31</v>
      </c>
      <c r="L2150">
        <v>1</v>
      </c>
      <c r="M2150" s="3">
        <v>10.31</v>
      </c>
      <c r="N2150" s="1" t="s">
        <v>88</v>
      </c>
      <c r="O2150" s="1" t="s">
        <v>37</v>
      </c>
    </row>
    <row r="2151" spans="1:15" x14ac:dyDescent="0.3">
      <c r="A2151" s="1" t="s">
        <v>5623</v>
      </c>
      <c r="B2151" s="2">
        <v>45547</v>
      </c>
      <c r="C2151" s="1" t="s">
        <v>6672</v>
      </c>
      <c r="D2151" s="1" t="s">
        <v>60</v>
      </c>
      <c r="E2151">
        <v>2024</v>
      </c>
      <c r="F2151" s="1" t="s">
        <v>1032</v>
      </c>
      <c r="G2151" s="1" t="s">
        <v>4996</v>
      </c>
      <c r="H2151" s="1" t="s">
        <v>1428</v>
      </c>
      <c r="I2151" s="1" t="s">
        <v>4660</v>
      </c>
      <c r="J2151" s="1" t="s">
        <v>70</v>
      </c>
      <c r="K2151" s="3">
        <v>26.19</v>
      </c>
      <c r="L2151">
        <v>3</v>
      </c>
      <c r="M2151" s="3">
        <v>78.569999999999993</v>
      </c>
      <c r="N2151" s="1" t="s">
        <v>88</v>
      </c>
      <c r="O2151" s="1" t="s">
        <v>30</v>
      </c>
    </row>
    <row r="2152" spans="1:15" x14ac:dyDescent="0.3">
      <c r="A2152" s="1" t="s">
        <v>5624</v>
      </c>
      <c r="B2152" s="2">
        <v>45780</v>
      </c>
      <c r="C2152" s="1" t="s">
        <v>6673</v>
      </c>
      <c r="D2152" s="1" t="s">
        <v>46</v>
      </c>
      <c r="E2152">
        <v>2025</v>
      </c>
      <c r="F2152" s="1" t="s">
        <v>2196</v>
      </c>
      <c r="G2152" s="1" t="s">
        <v>5625</v>
      </c>
      <c r="H2152" s="1" t="s">
        <v>3850</v>
      </c>
      <c r="I2152" s="1" t="s">
        <v>3851</v>
      </c>
      <c r="J2152" s="1" t="s">
        <v>20</v>
      </c>
      <c r="K2152" s="3">
        <v>37.71</v>
      </c>
      <c r="L2152">
        <v>1</v>
      </c>
      <c r="M2152" s="3">
        <v>37.71</v>
      </c>
      <c r="N2152" s="1" t="s">
        <v>21</v>
      </c>
      <c r="O2152" s="1" t="s">
        <v>193</v>
      </c>
    </row>
    <row r="2153" spans="1:15" x14ac:dyDescent="0.3">
      <c r="A2153" s="1" t="s">
        <v>5626</v>
      </c>
      <c r="B2153" s="2">
        <v>45030</v>
      </c>
      <c r="C2153" s="1" t="s">
        <v>6668</v>
      </c>
      <c r="D2153" s="1" t="s">
        <v>82</v>
      </c>
      <c r="E2153">
        <v>2023</v>
      </c>
      <c r="F2153" s="1" t="s">
        <v>2035</v>
      </c>
      <c r="G2153" s="1" t="s">
        <v>2036</v>
      </c>
      <c r="H2153" s="1" t="s">
        <v>1613</v>
      </c>
      <c r="I2153" s="1" t="s">
        <v>2442</v>
      </c>
      <c r="J2153" s="1" t="s">
        <v>20</v>
      </c>
      <c r="K2153" s="3">
        <v>13.28</v>
      </c>
      <c r="L2153">
        <v>5</v>
      </c>
      <c r="M2153" s="3">
        <v>66.400000000000006</v>
      </c>
      <c r="N2153" s="1" t="s">
        <v>21</v>
      </c>
      <c r="O2153" s="1" t="s">
        <v>22</v>
      </c>
    </row>
    <row r="2154" spans="1:15" x14ac:dyDescent="0.3">
      <c r="A2154" s="1" t="s">
        <v>5627</v>
      </c>
      <c r="B2154" s="2">
        <v>45451</v>
      </c>
      <c r="C2154" s="1" t="s">
        <v>6673</v>
      </c>
      <c r="D2154" s="1" t="s">
        <v>24</v>
      </c>
      <c r="E2154">
        <v>2024</v>
      </c>
      <c r="F2154" s="1" t="s">
        <v>419</v>
      </c>
      <c r="G2154" s="1" t="s">
        <v>420</v>
      </c>
      <c r="H2154" s="1" t="s">
        <v>883</v>
      </c>
      <c r="I2154" s="1" t="s">
        <v>884</v>
      </c>
      <c r="J2154" s="1" t="s">
        <v>51</v>
      </c>
      <c r="K2154" s="3">
        <v>17.37</v>
      </c>
      <c r="L2154">
        <v>2</v>
      </c>
      <c r="M2154" s="3">
        <v>34.74</v>
      </c>
      <c r="N2154" s="1" t="s">
        <v>21</v>
      </c>
      <c r="O2154" s="1" t="s">
        <v>44</v>
      </c>
    </row>
    <row r="2155" spans="1:15" x14ac:dyDescent="0.3">
      <c r="A2155" s="1" t="s">
        <v>5628</v>
      </c>
      <c r="B2155" s="2">
        <v>45880</v>
      </c>
      <c r="C2155" s="1" t="s">
        <v>6667</v>
      </c>
      <c r="D2155" s="1" t="s">
        <v>90</v>
      </c>
      <c r="E2155">
        <v>2025</v>
      </c>
      <c r="F2155" s="1" t="s">
        <v>4210</v>
      </c>
      <c r="G2155" s="1" t="s">
        <v>4211</v>
      </c>
      <c r="H2155" s="1" t="s">
        <v>984</v>
      </c>
      <c r="I2155" s="1" t="s">
        <v>985</v>
      </c>
      <c r="J2155" s="1" t="s">
        <v>70</v>
      </c>
      <c r="K2155" s="3">
        <v>43.04</v>
      </c>
      <c r="L2155">
        <v>2</v>
      </c>
      <c r="M2155" s="3">
        <v>86.08</v>
      </c>
      <c r="N2155" s="1" t="s">
        <v>29</v>
      </c>
      <c r="O2155" s="1" t="s">
        <v>37</v>
      </c>
    </row>
    <row r="2156" spans="1:15" x14ac:dyDescent="0.3">
      <c r="A2156" s="1" t="s">
        <v>5629</v>
      </c>
      <c r="B2156" s="2">
        <v>45613</v>
      </c>
      <c r="C2156" s="1" t="s">
        <v>6666</v>
      </c>
      <c r="D2156" s="1" t="s">
        <v>54</v>
      </c>
      <c r="E2156">
        <v>2024</v>
      </c>
      <c r="F2156" s="1" t="s">
        <v>280</v>
      </c>
      <c r="G2156" s="1" t="s">
        <v>281</v>
      </c>
      <c r="H2156" s="1" t="s">
        <v>936</v>
      </c>
      <c r="I2156" s="1" t="s">
        <v>2138</v>
      </c>
      <c r="J2156" s="1" t="s">
        <v>51</v>
      </c>
      <c r="K2156" s="3">
        <v>27.98</v>
      </c>
      <c r="L2156">
        <v>4</v>
      </c>
      <c r="M2156" s="3">
        <v>111.92</v>
      </c>
      <c r="N2156" s="1" t="s">
        <v>88</v>
      </c>
      <c r="O2156" s="1" t="s">
        <v>52</v>
      </c>
    </row>
    <row r="2157" spans="1:15" x14ac:dyDescent="0.3">
      <c r="A2157" s="1" t="s">
        <v>5630</v>
      </c>
      <c r="B2157" s="2">
        <v>45700</v>
      </c>
      <c r="C2157" s="1" t="s">
        <v>6670</v>
      </c>
      <c r="D2157" s="1" t="s">
        <v>39</v>
      </c>
      <c r="E2157">
        <v>2025</v>
      </c>
      <c r="F2157" s="1" t="s">
        <v>5631</v>
      </c>
      <c r="G2157" s="1" t="s">
        <v>5632</v>
      </c>
      <c r="H2157" s="1" t="s">
        <v>3235</v>
      </c>
      <c r="I2157" s="1" t="s">
        <v>3236</v>
      </c>
      <c r="J2157" s="1" t="s">
        <v>51</v>
      </c>
      <c r="K2157" s="3">
        <v>32.74</v>
      </c>
      <c r="L2157">
        <v>3</v>
      </c>
      <c r="M2157" s="3">
        <v>98.22</v>
      </c>
      <c r="N2157" s="1" t="s">
        <v>21</v>
      </c>
      <c r="O2157" s="1" t="s">
        <v>37</v>
      </c>
    </row>
    <row r="2158" spans="1:15" x14ac:dyDescent="0.3">
      <c r="A2158" s="1" t="s">
        <v>5633</v>
      </c>
      <c r="B2158" s="2">
        <v>45321</v>
      </c>
      <c r="C2158" s="1" t="s">
        <v>6671</v>
      </c>
      <c r="D2158" s="1" t="s">
        <v>210</v>
      </c>
      <c r="E2158">
        <v>2024</v>
      </c>
      <c r="F2158" s="1" t="s">
        <v>4301</v>
      </c>
      <c r="G2158" s="1" t="s">
        <v>5634</v>
      </c>
      <c r="H2158" s="1" t="s">
        <v>2527</v>
      </c>
      <c r="I2158" s="1" t="s">
        <v>2528</v>
      </c>
      <c r="J2158" s="1" t="s">
        <v>87</v>
      </c>
      <c r="K2158" s="3">
        <v>21.56</v>
      </c>
      <c r="L2158">
        <v>5</v>
      </c>
      <c r="M2158" s="3">
        <v>107.8</v>
      </c>
      <c r="N2158" s="1" t="s">
        <v>88</v>
      </c>
      <c r="O2158" s="1" t="s">
        <v>44</v>
      </c>
    </row>
    <row r="2159" spans="1:15" x14ac:dyDescent="0.3">
      <c r="A2159" s="1" t="s">
        <v>5635</v>
      </c>
      <c r="B2159" s="2">
        <v>45286</v>
      </c>
      <c r="C2159" s="1" t="s">
        <v>6671</v>
      </c>
      <c r="D2159" s="1" t="s">
        <v>107</v>
      </c>
      <c r="E2159">
        <v>2023</v>
      </c>
      <c r="F2159" s="1" t="s">
        <v>2790</v>
      </c>
      <c r="G2159" s="1" t="s">
        <v>2791</v>
      </c>
      <c r="H2159" s="1" t="s">
        <v>2208</v>
      </c>
      <c r="I2159" s="1" t="s">
        <v>2209</v>
      </c>
      <c r="J2159" s="1" t="s">
        <v>20</v>
      </c>
      <c r="K2159" s="3">
        <v>29.14</v>
      </c>
      <c r="L2159">
        <v>1</v>
      </c>
      <c r="M2159" s="3">
        <v>29.14</v>
      </c>
      <c r="N2159" s="1" t="s">
        <v>21</v>
      </c>
      <c r="O2159" s="1" t="s">
        <v>22</v>
      </c>
    </row>
    <row r="2160" spans="1:15" x14ac:dyDescent="0.3">
      <c r="A2160" s="1" t="s">
        <v>5636</v>
      </c>
      <c r="B2160" s="2">
        <v>45183</v>
      </c>
      <c r="C2160" s="1" t="s">
        <v>6672</v>
      </c>
      <c r="D2160" s="1" t="s">
        <v>60</v>
      </c>
      <c r="E2160">
        <v>2023</v>
      </c>
      <c r="F2160" s="1" t="s">
        <v>1203</v>
      </c>
      <c r="G2160" s="1" t="s">
        <v>5637</v>
      </c>
      <c r="H2160" s="1" t="s">
        <v>1730</v>
      </c>
      <c r="I2160" s="1" t="s">
        <v>5638</v>
      </c>
      <c r="J2160" s="1" t="s">
        <v>70</v>
      </c>
      <c r="K2160" s="3">
        <v>11.26</v>
      </c>
      <c r="L2160">
        <v>2</v>
      </c>
      <c r="M2160" s="3">
        <v>22.52</v>
      </c>
      <c r="N2160" s="1" t="s">
        <v>21</v>
      </c>
      <c r="O2160" s="1" t="s">
        <v>44</v>
      </c>
    </row>
    <row r="2161" spans="1:15" x14ac:dyDescent="0.3">
      <c r="A2161" s="1" t="s">
        <v>5639</v>
      </c>
      <c r="B2161" s="2">
        <v>45341</v>
      </c>
      <c r="C2161" s="1" t="s">
        <v>6667</v>
      </c>
      <c r="D2161" s="1" t="s">
        <v>39</v>
      </c>
      <c r="E2161">
        <v>2024</v>
      </c>
      <c r="F2161" s="1" t="s">
        <v>3682</v>
      </c>
      <c r="G2161" s="1" t="s">
        <v>3683</v>
      </c>
      <c r="H2161" s="1" t="s">
        <v>1630</v>
      </c>
      <c r="I2161" s="1" t="s">
        <v>1631</v>
      </c>
      <c r="J2161" s="1" t="s">
        <v>51</v>
      </c>
      <c r="K2161" s="3">
        <v>28.5</v>
      </c>
      <c r="L2161">
        <v>5</v>
      </c>
      <c r="M2161" s="3">
        <v>142.5</v>
      </c>
      <c r="N2161" s="1" t="s">
        <v>21</v>
      </c>
      <c r="O2161" s="1" t="s">
        <v>30</v>
      </c>
    </row>
    <row r="2162" spans="1:15" x14ac:dyDescent="0.3">
      <c r="A2162" s="1" t="s">
        <v>5640</v>
      </c>
      <c r="B2162" s="2">
        <v>45602</v>
      </c>
      <c r="C2162" s="1" t="s">
        <v>6670</v>
      </c>
      <c r="D2162" s="1" t="s">
        <v>54</v>
      </c>
      <c r="E2162">
        <v>2024</v>
      </c>
      <c r="F2162" s="1" t="s">
        <v>1588</v>
      </c>
      <c r="G2162" s="1" t="s">
        <v>1589</v>
      </c>
      <c r="H2162" s="1" t="s">
        <v>1080</v>
      </c>
      <c r="I2162" s="1" t="s">
        <v>2343</v>
      </c>
      <c r="J2162" s="1" t="s">
        <v>87</v>
      </c>
      <c r="K2162" s="3">
        <v>47.74</v>
      </c>
      <c r="L2162">
        <v>3</v>
      </c>
      <c r="M2162" s="3">
        <v>143.22</v>
      </c>
      <c r="N2162" s="1" t="s">
        <v>6669</v>
      </c>
      <c r="O2162" s="1" t="s">
        <v>52</v>
      </c>
    </row>
    <row r="2163" spans="1:15" x14ac:dyDescent="0.3">
      <c r="A2163" s="1" t="s">
        <v>5641</v>
      </c>
      <c r="B2163" s="2">
        <v>45532</v>
      </c>
      <c r="C2163" s="1" t="s">
        <v>6670</v>
      </c>
      <c r="D2163" s="1" t="s">
        <v>90</v>
      </c>
      <c r="E2163">
        <v>2024</v>
      </c>
      <c r="F2163" s="1" t="s">
        <v>873</v>
      </c>
      <c r="G2163" s="1" t="s">
        <v>5642</v>
      </c>
      <c r="H2163" s="1" t="s">
        <v>5643</v>
      </c>
      <c r="I2163" s="1" t="s">
        <v>5644</v>
      </c>
      <c r="J2163" s="1" t="s">
        <v>87</v>
      </c>
      <c r="K2163" s="3">
        <v>5.36</v>
      </c>
      <c r="L2163">
        <v>3</v>
      </c>
      <c r="M2163" s="3">
        <v>16.079999999999998</v>
      </c>
      <c r="N2163" s="1" t="s">
        <v>29</v>
      </c>
      <c r="O2163" s="1" t="s">
        <v>52</v>
      </c>
    </row>
    <row r="2164" spans="1:15" x14ac:dyDescent="0.3">
      <c r="A2164" s="1" t="s">
        <v>5645</v>
      </c>
      <c r="B2164" s="2">
        <v>45732</v>
      </c>
      <c r="C2164" s="1" t="s">
        <v>6666</v>
      </c>
      <c r="D2164" s="1" t="s">
        <v>15</v>
      </c>
      <c r="E2164">
        <v>2025</v>
      </c>
      <c r="F2164" s="1" t="s">
        <v>495</v>
      </c>
      <c r="G2164" s="1" t="s">
        <v>496</v>
      </c>
      <c r="H2164" s="1" t="s">
        <v>1068</v>
      </c>
      <c r="I2164" s="1" t="s">
        <v>1069</v>
      </c>
      <c r="J2164" s="1" t="s">
        <v>70</v>
      </c>
      <c r="K2164" s="3">
        <v>35.74</v>
      </c>
      <c r="L2164">
        <v>5</v>
      </c>
      <c r="M2164" s="3">
        <v>178.7</v>
      </c>
      <c r="N2164" s="1" t="s">
        <v>21</v>
      </c>
      <c r="O2164" s="1" t="s">
        <v>22</v>
      </c>
    </row>
    <row r="2165" spans="1:15" x14ac:dyDescent="0.3">
      <c r="A2165" s="1" t="s">
        <v>5646</v>
      </c>
      <c r="B2165" s="2">
        <v>44851</v>
      </c>
      <c r="C2165" s="1" t="s">
        <v>6667</v>
      </c>
      <c r="D2165" s="1" t="s">
        <v>133</v>
      </c>
      <c r="E2165">
        <v>2022</v>
      </c>
      <c r="F2165" s="1" t="s">
        <v>2006</v>
      </c>
      <c r="G2165" s="1" t="s">
        <v>2007</v>
      </c>
      <c r="H2165" s="1" t="s">
        <v>923</v>
      </c>
      <c r="I2165" s="1" t="s">
        <v>4344</v>
      </c>
      <c r="J2165" s="1" t="s">
        <v>20</v>
      </c>
      <c r="K2165" s="3">
        <v>46.06</v>
      </c>
      <c r="L2165">
        <v>5</v>
      </c>
      <c r="M2165" s="3">
        <v>230.3</v>
      </c>
      <c r="N2165" s="1" t="s">
        <v>6669</v>
      </c>
      <c r="O2165" s="1" t="s">
        <v>44</v>
      </c>
    </row>
    <row r="2166" spans="1:15" x14ac:dyDescent="0.3">
      <c r="A2166" s="1" t="s">
        <v>5647</v>
      </c>
      <c r="B2166" s="2">
        <v>44882</v>
      </c>
      <c r="C2166" s="1" t="s">
        <v>6672</v>
      </c>
      <c r="D2166" s="1" t="s">
        <v>54</v>
      </c>
      <c r="E2166">
        <v>2022</v>
      </c>
      <c r="F2166" s="1" t="s">
        <v>944</v>
      </c>
      <c r="G2166" s="1" t="s">
        <v>3613</v>
      </c>
      <c r="H2166" s="1" t="s">
        <v>2678</v>
      </c>
      <c r="I2166" s="1" t="s">
        <v>2679</v>
      </c>
      <c r="J2166" s="1" t="s">
        <v>70</v>
      </c>
      <c r="K2166" s="3">
        <v>40.590000000000003</v>
      </c>
      <c r="L2166">
        <v>3</v>
      </c>
      <c r="M2166" s="3">
        <v>121.77</v>
      </c>
      <c r="N2166" s="1" t="s">
        <v>21</v>
      </c>
      <c r="O2166" s="1" t="s">
        <v>22</v>
      </c>
    </row>
    <row r="2167" spans="1:15" x14ac:dyDescent="0.3">
      <c r="A2167" s="1" t="s">
        <v>5648</v>
      </c>
      <c r="B2167" s="2">
        <v>45299</v>
      </c>
      <c r="C2167" s="1" t="s">
        <v>6667</v>
      </c>
      <c r="D2167" s="1" t="s">
        <v>210</v>
      </c>
      <c r="E2167">
        <v>2024</v>
      </c>
      <c r="F2167" s="1" t="s">
        <v>322</v>
      </c>
      <c r="G2167" s="1" t="s">
        <v>864</v>
      </c>
      <c r="H2167" s="1" t="s">
        <v>633</v>
      </c>
      <c r="I2167" s="1" t="s">
        <v>2305</v>
      </c>
      <c r="J2167" s="1" t="s">
        <v>70</v>
      </c>
      <c r="K2167" s="3">
        <v>22.4</v>
      </c>
      <c r="L2167">
        <v>5</v>
      </c>
      <c r="M2167" s="3">
        <v>112</v>
      </c>
      <c r="N2167" s="1" t="s">
        <v>21</v>
      </c>
      <c r="O2167" s="1" t="s">
        <v>37</v>
      </c>
    </row>
    <row r="2168" spans="1:15" x14ac:dyDescent="0.3">
      <c r="A2168" s="1" t="s">
        <v>5649</v>
      </c>
      <c r="B2168" s="2">
        <v>45293</v>
      </c>
      <c r="C2168" s="1" t="s">
        <v>6671</v>
      </c>
      <c r="D2168" s="1" t="s">
        <v>210</v>
      </c>
      <c r="E2168">
        <v>2024</v>
      </c>
      <c r="F2168" s="1" t="s">
        <v>2661</v>
      </c>
      <c r="G2168" s="1" t="s">
        <v>2662</v>
      </c>
      <c r="H2168" s="1" t="s">
        <v>1953</v>
      </c>
      <c r="I2168" s="1" t="s">
        <v>1954</v>
      </c>
      <c r="J2168" s="1" t="s">
        <v>20</v>
      </c>
      <c r="K2168" s="3">
        <v>50.71</v>
      </c>
      <c r="L2168">
        <v>1</v>
      </c>
      <c r="M2168" s="3">
        <v>50.71</v>
      </c>
      <c r="N2168" s="1" t="s">
        <v>29</v>
      </c>
      <c r="O2168" s="1" t="s">
        <v>95</v>
      </c>
    </row>
    <row r="2169" spans="1:15" x14ac:dyDescent="0.3">
      <c r="A2169" s="1" t="s">
        <v>5650</v>
      </c>
      <c r="B2169" s="2">
        <v>45387</v>
      </c>
      <c r="C2169" s="1" t="s">
        <v>6668</v>
      </c>
      <c r="D2169" s="1" t="s">
        <v>82</v>
      </c>
      <c r="E2169">
        <v>2024</v>
      </c>
      <c r="F2169" s="1" t="s">
        <v>5651</v>
      </c>
      <c r="G2169" s="1" t="s">
        <v>5652</v>
      </c>
      <c r="H2169" s="1" t="s">
        <v>707</v>
      </c>
      <c r="I2169" s="1" t="s">
        <v>708</v>
      </c>
      <c r="J2169" s="1" t="s">
        <v>20</v>
      </c>
      <c r="K2169" s="3">
        <v>11.83</v>
      </c>
      <c r="L2169">
        <v>2</v>
      </c>
      <c r="M2169" s="3">
        <v>23.66</v>
      </c>
      <c r="N2169" s="1" t="s">
        <v>88</v>
      </c>
      <c r="O2169" s="1" t="s">
        <v>193</v>
      </c>
    </row>
    <row r="2170" spans="1:15" x14ac:dyDescent="0.3">
      <c r="A2170" s="1" t="s">
        <v>5653</v>
      </c>
      <c r="B2170" s="2">
        <v>45884</v>
      </c>
      <c r="C2170" s="1" t="s">
        <v>6668</v>
      </c>
      <c r="D2170" s="1" t="s">
        <v>90</v>
      </c>
      <c r="E2170">
        <v>2025</v>
      </c>
      <c r="F2170" s="1" t="s">
        <v>1225</v>
      </c>
      <c r="G2170" s="1" t="s">
        <v>5654</v>
      </c>
      <c r="H2170" s="1" t="s">
        <v>2493</v>
      </c>
      <c r="I2170" s="1" t="s">
        <v>5492</v>
      </c>
      <c r="J2170" s="1" t="s">
        <v>51</v>
      </c>
      <c r="K2170" s="3">
        <v>23.98</v>
      </c>
      <c r="L2170">
        <v>4</v>
      </c>
      <c r="M2170" s="3">
        <v>95.92</v>
      </c>
      <c r="N2170" s="1" t="s">
        <v>21</v>
      </c>
      <c r="O2170" s="1" t="s">
        <v>37</v>
      </c>
    </row>
    <row r="2171" spans="1:15" x14ac:dyDescent="0.3">
      <c r="A2171" s="1" t="s">
        <v>5655</v>
      </c>
      <c r="B2171" s="2">
        <v>45327</v>
      </c>
      <c r="C2171" s="1" t="s">
        <v>6667</v>
      </c>
      <c r="D2171" s="1" t="s">
        <v>39</v>
      </c>
      <c r="E2171">
        <v>2024</v>
      </c>
      <c r="F2171" s="1" t="s">
        <v>3283</v>
      </c>
      <c r="G2171" s="1" t="s">
        <v>3284</v>
      </c>
      <c r="H2171" s="1" t="s">
        <v>1205</v>
      </c>
      <c r="I2171" s="1" t="s">
        <v>1206</v>
      </c>
      <c r="J2171" s="1" t="s">
        <v>87</v>
      </c>
      <c r="K2171" s="3">
        <v>18.59</v>
      </c>
      <c r="L2171">
        <v>2</v>
      </c>
      <c r="M2171" s="3">
        <v>37.18</v>
      </c>
      <c r="N2171" s="1" t="s">
        <v>21</v>
      </c>
      <c r="O2171" s="1" t="s">
        <v>193</v>
      </c>
    </row>
    <row r="2172" spans="1:15" x14ac:dyDescent="0.3">
      <c r="A2172" s="1" t="s">
        <v>5656</v>
      </c>
      <c r="B2172" s="2">
        <v>45458</v>
      </c>
      <c r="C2172" s="1" t="s">
        <v>6673</v>
      </c>
      <c r="D2172" s="1" t="s">
        <v>24</v>
      </c>
      <c r="E2172">
        <v>2024</v>
      </c>
      <c r="F2172" s="1" t="s">
        <v>3004</v>
      </c>
      <c r="G2172" s="1" t="s">
        <v>3005</v>
      </c>
      <c r="H2172" s="1" t="s">
        <v>5657</v>
      </c>
      <c r="I2172" s="1" t="s">
        <v>5658</v>
      </c>
      <c r="J2172" s="1" t="s">
        <v>70</v>
      </c>
      <c r="K2172" s="3">
        <v>45.35</v>
      </c>
      <c r="L2172">
        <v>1</v>
      </c>
      <c r="M2172" s="3">
        <v>45.35</v>
      </c>
      <c r="N2172" s="1" t="s">
        <v>21</v>
      </c>
      <c r="O2172" s="1" t="s">
        <v>44</v>
      </c>
    </row>
    <row r="2173" spans="1:15" x14ac:dyDescent="0.3">
      <c r="A2173" s="1" t="s">
        <v>5659</v>
      </c>
      <c r="B2173" s="2">
        <v>45452</v>
      </c>
      <c r="C2173" s="1" t="s">
        <v>6666</v>
      </c>
      <c r="D2173" s="1" t="s">
        <v>24</v>
      </c>
      <c r="E2173">
        <v>2024</v>
      </c>
      <c r="F2173" s="1" t="s">
        <v>5089</v>
      </c>
      <c r="G2173" s="1" t="s">
        <v>5660</v>
      </c>
      <c r="H2173" s="1" t="s">
        <v>370</v>
      </c>
      <c r="I2173" s="1" t="s">
        <v>371</v>
      </c>
      <c r="J2173" s="1" t="s">
        <v>70</v>
      </c>
      <c r="K2173" s="3">
        <v>43.91</v>
      </c>
      <c r="L2173">
        <v>5</v>
      </c>
      <c r="M2173" s="3">
        <v>219.55</v>
      </c>
      <c r="N2173" s="1" t="s">
        <v>88</v>
      </c>
      <c r="O2173" s="1" t="s">
        <v>30</v>
      </c>
    </row>
    <row r="2174" spans="1:15" x14ac:dyDescent="0.3">
      <c r="A2174" s="1" t="s">
        <v>5661</v>
      </c>
      <c r="B2174" s="2">
        <v>45833</v>
      </c>
      <c r="C2174" s="1" t="s">
        <v>6670</v>
      </c>
      <c r="D2174" s="1" t="s">
        <v>24</v>
      </c>
      <c r="E2174">
        <v>2025</v>
      </c>
      <c r="F2174" s="1" t="s">
        <v>5662</v>
      </c>
      <c r="G2174" s="1" t="s">
        <v>5663</v>
      </c>
      <c r="H2174" s="1" t="s">
        <v>3676</v>
      </c>
      <c r="I2174" s="1" t="s">
        <v>3677</v>
      </c>
      <c r="J2174" s="1" t="s">
        <v>51</v>
      </c>
      <c r="K2174" s="3">
        <v>6.02</v>
      </c>
      <c r="L2174">
        <v>1</v>
      </c>
      <c r="M2174" s="3">
        <v>6.02</v>
      </c>
      <c r="N2174" s="1" t="s">
        <v>21</v>
      </c>
      <c r="O2174" s="1" t="s">
        <v>80</v>
      </c>
    </row>
    <row r="2175" spans="1:15" x14ac:dyDescent="0.3">
      <c r="A2175" s="1" t="s">
        <v>5664</v>
      </c>
      <c r="B2175" s="2">
        <v>45600</v>
      </c>
      <c r="C2175" s="1" t="s">
        <v>6667</v>
      </c>
      <c r="D2175" s="1" t="s">
        <v>54</v>
      </c>
      <c r="E2175">
        <v>2024</v>
      </c>
      <c r="F2175" s="1" t="s">
        <v>2710</v>
      </c>
      <c r="G2175" s="1" t="s">
        <v>2711</v>
      </c>
      <c r="H2175" s="1" t="s">
        <v>3054</v>
      </c>
      <c r="I2175" s="1" t="s">
        <v>3055</v>
      </c>
      <c r="J2175" s="1" t="s">
        <v>87</v>
      </c>
      <c r="K2175" s="3">
        <v>42.03</v>
      </c>
      <c r="L2175">
        <v>4</v>
      </c>
      <c r="M2175" s="3">
        <v>168.12</v>
      </c>
      <c r="N2175" s="1" t="s">
        <v>29</v>
      </c>
      <c r="O2175" s="1" t="s">
        <v>30</v>
      </c>
    </row>
    <row r="2176" spans="1:15" x14ac:dyDescent="0.3">
      <c r="A2176" s="1" t="s">
        <v>5665</v>
      </c>
      <c r="B2176" s="2">
        <v>45857</v>
      </c>
      <c r="C2176" s="1" t="s">
        <v>6673</v>
      </c>
      <c r="D2176" s="1" t="s">
        <v>32</v>
      </c>
      <c r="E2176">
        <v>2025</v>
      </c>
      <c r="F2176" s="1" t="s">
        <v>5666</v>
      </c>
      <c r="G2176" s="1" t="s">
        <v>5667</v>
      </c>
      <c r="H2176" s="1" t="s">
        <v>2003</v>
      </c>
      <c r="I2176" s="1" t="s">
        <v>2004</v>
      </c>
      <c r="J2176" s="1" t="s">
        <v>87</v>
      </c>
      <c r="K2176" s="3">
        <v>44.36</v>
      </c>
      <c r="L2176">
        <v>4</v>
      </c>
      <c r="M2176" s="3">
        <v>177.44</v>
      </c>
      <c r="N2176" s="1" t="s">
        <v>21</v>
      </c>
      <c r="O2176" s="1" t="s">
        <v>22</v>
      </c>
    </row>
    <row r="2177" spans="1:15" x14ac:dyDescent="0.3">
      <c r="A2177" s="1" t="s">
        <v>5668</v>
      </c>
      <c r="B2177" s="2">
        <v>45202</v>
      </c>
      <c r="C2177" s="1" t="s">
        <v>6671</v>
      </c>
      <c r="D2177" s="1" t="s">
        <v>133</v>
      </c>
      <c r="E2177">
        <v>2023</v>
      </c>
      <c r="F2177" s="1" t="s">
        <v>5669</v>
      </c>
      <c r="G2177" s="1" t="s">
        <v>5670</v>
      </c>
      <c r="H2177" s="1" t="s">
        <v>1050</v>
      </c>
      <c r="I2177" s="1" t="s">
        <v>1051</v>
      </c>
      <c r="J2177" s="1" t="s">
        <v>70</v>
      </c>
      <c r="K2177" s="3">
        <v>39.15</v>
      </c>
      <c r="L2177">
        <v>2</v>
      </c>
      <c r="M2177" s="3">
        <v>78.3</v>
      </c>
      <c r="N2177" s="1" t="s">
        <v>29</v>
      </c>
      <c r="O2177" s="1" t="s">
        <v>30</v>
      </c>
    </row>
    <row r="2178" spans="1:15" x14ac:dyDescent="0.3">
      <c r="A2178" s="1" t="s">
        <v>5671</v>
      </c>
      <c r="B2178" s="2">
        <v>44847</v>
      </c>
      <c r="C2178" s="1" t="s">
        <v>6672</v>
      </c>
      <c r="D2178" s="1" t="s">
        <v>133</v>
      </c>
      <c r="E2178">
        <v>2022</v>
      </c>
      <c r="F2178" s="1" t="s">
        <v>1830</v>
      </c>
      <c r="G2178" s="1" t="s">
        <v>4936</v>
      </c>
      <c r="H2178" s="1" t="s">
        <v>1959</v>
      </c>
      <c r="I2178" s="1" t="s">
        <v>1960</v>
      </c>
      <c r="J2178" s="1" t="s">
        <v>20</v>
      </c>
      <c r="K2178" s="3">
        <v>14.93</v>
      </c>
      <c r="L2178">
        <v>1</v>
      </c>
      <c r="M2178" s="3">
        <v>14.93</v>
      </c>
      <c r="N2178" s="1" t="s">
        <v>6669</v>
      </c>
      <c r="O2178" s="1" t="s">
        <v>22</v>
      </c>
    </row>
    <row r="2179" spans="1:15" x14ac:dyDescent="0.3">
      <c r="A2179" s="1" t="s">
        <v>5672</v>
      </c>
      <c r="B2179" s="2">
        <v>45571</v>
      </c>
      <c r="C2179" s="1" t="s">
        <v>6666</v>
      </c>
      <c r="D2179" s="1" t="s">
        <v>133</v>
      </c>
      <c r="E2179">
        <v>2024</v>
      </c>
      <c r="F2179" s="1" t="s">
        <v>2644</v>
      </c>
      <c r="G2179" s="1" t="s">
        <v>3169</v>
      </c>
      <c r="H2179" s="1" t="s">
        <v>683</v>
      </c>
      <c r="I2179" s="1" t="s">
        <v>684</v>
      </c>
      <c r="J2179" s="1" t="s">
        <v>87</v>
      </c>
      <c r="K2179" s="3">
        <v>19.149999999999999</v>
      </c>
      <c r="L2179">
        <v>4</v>
      </c>
      <c r="M2179" s="3">
        <v>76.599999999999994</v>
      </c>
      <c r="N2179" s="1" t="s">
        <v>6669</v>
      </c>
      <c r="O2179" s="1" t="s">
        <v>22</v>
      </c>
    </row>
    <row r="2180" spans="1:15" x14ac:dyDescent="0.3">
      <c r="A2180" s="1" t="s">
        <v>5673</v>
      </c>
      <c r="B2180" s="2">
        <v>45888</v>
      </c>
      <c r="C2180" s="1" t="s">
        <v>6671</v>
      </c>
      <c r="D2180" s="1" t="s">
        <v>90</v>
      </c>
      <c r="E2180">
        <v>2025</v>
      </c>
      <c r="F2180" s="1" t="s">
        <v>4611</v>
      </c>
      <c r="G2180" s="1" t="s">
        <v>4612</v>
      </c>
      <c r="H2180" s="1" t="s">
        <v>1158</v>
      </c>
      <c r="I2180" s="1" t="s">
        <v>2655</v>
      </c>
      <c r="J2180" s="1" t="s">
        <v>70</v>
      </c>
      <c r="K2180" s="3">
        <v>31.2</v>
      </c>
      <c r="L2180">
        <v>2</v>
      </c>
      <c r="M2180" s="3">
        <v>62.4</v>
      </c>
      <c r="N2180" s="1" t="s">
        <v>21</v>
      </c>
      <c r="O2180" s="1" t="s">
        <v>22</v>
      </c>
    </row>
    <row r="2181" spans="1:15" x14ac:dyDescent="0.3">
      <c r="A2181" s="1" t="s">
        <v>5674</v>
      </c>
      <c r="B2181" s="2">
        <v>45525</v>
      </c>
      <c r="C2181" s="1" t="s">
        <v>6670</v>
      </c>
      <c r="D2181" s="1" t="s">
        <v>90</v>
      </c>
      <c r="E2181">
        <v>2024</v>
      </c>
      <c r="F2181" s="1" t="s">
        <v>4813</v>
      </c>
      <c r="G2181" s="1" t="s">
        <v>5560</v>
      </c>
      <c r="H2181" s="1" t="s">
        <v>110</v>
      </c>
      <c r="I2181" s="1" t="s">
        <v>5675</v>
      </c>
      <c r="J2181" s="1" t="s">
        <v>70</v>
      </c>
      <c r="K2181" s="3">
        <v>15.42</v>
      </c>
      <c r="L2181">
        <v>4</v>
      </c>
      <c r="M2181" s="3">
        <v>61.68</v>
      </c>
      <c r="N2181" s="1" t="s">
        <v>6669</v>
      </c>
      <c r="O2181" s="1" t="s">
        <v>44</v>
      </c>
    </row>
    <row r="2182" spans="1:15" x14ac:dyDescent="0.3">
      <c r="A2182" s="1" t="s">
        <v>5676</v>
      </c>
      <c r="B2182" s="2">
        <v>45485</v>
      </c>
      <c r="C2182" s="1" t="s">
        <v>6668</v>
      </c>
      <c r="D2182" s="1" t="s">
        <v>32</v>
      </c>
      <c r="E2182">
        <v>2024</v>
      </c>
      <c r="F2182" s="1" t="s">
        <v>3262</v>
      </c>
      <c r="G2182" s="1" t="s">
        <v>5390</v>
      </c>
      <c r="H2182" s="1" t="s">
        <v>3834</v>
      </c>
      <c r="I2182" s="1" t="s">
        <v>3835</v>
      </c>
      <c r="J2182" s="1" t="s">
        <v>87</v>
      </c>
      <c r="K2182" s="3">
        <v>47.11</v>
      </c>
      <c r="L2182">
        <v>4</v>
      </c>
      <c r="M2182" s="3">
        <v>188.44</v>
      </c>
      <c r="N2182" s="1" t="s">
        <v>21</v>
      </c>
      <c r="O2182" s="1" t="s">
        <v>52</v>
      </c>
    </row>
    <row r="2183" spans="1:15" x14ac:dyDescent="0.3">
      <c r="A2183" s="1" t="s">
        <v>5677</v>
      </c>
      <c r="B2183" s="2">
        <v>45700</v>
      </c>
      <c r="C2183" s="1" t="s">
        <v>6670</v>
      </c>
      <c r="D2183" s="1" t="s">
        <v>39</v>
      </c>
      <c r="E2183">
        <v>2025</v>
      </c>
      <c r="F2183" s="1" t="s">
        <v>378</v>
      </c>
      <c r="G2183" s="1" t="s">
        <v>379</v>
      </c>
      <c r="H2183" s="1" t="s">
        <v>136</v>
      </c>
      <c r="I2183" s="1" t="s">
        <v>4426</v>
      </c>
      <c r="J2183" s="1" t="s">
        <v>20</v>
      </c>
      <c r="K2183" s="3">
        <v>40.549999999999997</v>
      </c>
      <c r="L2183">
        <v>2</v>
      </c>
      <c r="M2183" s="3">
        <v>81.099999999999994</v>
      </c>
      <c r="N2183" s="1" t="s">
        <v>6669</v>
      </c>
      <c r="O2183" s="1" t="s">
        <v>30</v>
      </c>
    </row>
    <row r="2184" spans="1:15" x14ac:dyDescent="0.3">
      <c r="A2184" s="1" t="s">
        <v>5678</v>
      </c>
      <c r="B2184" s="2">
        <v>44919</v>
      </c>
      <c r="C2184" s="1" t="s">
        <v>6673</v>
      </c>
      <c r="D2184" s="1" t="s">
        <v>107</v>
      </c>
      <c r="E2184">
        <v>2022</v>
      </c>
      <c r="F2184" s="1" t="s">
        <v>1680</v>
      </c>
      <c r="G2184" s="1" t="s">
        <v>1681</v>
      </c>
      <c r="H2184" s="1" t="s">
        <v>535</v>
      </c>
      <c r="I2184" s="1" t="s">
        <v>550</v>
      </c>
      <c r="J2184" s="1" t="s">
        <v>51</v>
      </c>
      <c r="K2184" s="3">
        <v>14.68</v>
      </c>
      <c r="L2184">
        <v>5</v>
      </c>
      <c r="M2184" s="3">
        <v>73.400000000000006</v>
      </c>
      <c r="N2184" s="1" t="s">
        <v>21</v>
      </c>
      <c r="O2184" s="1" t="s">
        <v>37</v>
      </c>
    </row>
    <row r="2185" spans="1:15" x14ac:dyDescent="0.3">
      <c r="A2185" s="1" t="s">
        <v>5679</v>
      </c>
      <c r="B2185" s="2">
        <v>44874</v>
      </c>
      <c r="C2185" s="1" t="s">
        <v>6670</v>
      </c>
      <c r="D2185" s="1" t="s">
        <v>54</v>
      </c>
      <c r="E2185">
        <v>2022</v>
      </c>
      <c r="F2185" s="1" t="s">
        <v>205</v>
      </c>
      <c r="G2185" s="1" t="s">
        <v>206</v>
      </c>
      <c r="H2185" s="1" t="s">
        <v>1282</v>
      </c>
      <c r="I2185" s="1" t="s">
        <v>2279</v>
      </c>
      <c r="J2185" s="1" t="s">
        <v>87</v>
      </c>
      <c r="K2185" s="3">
        <v>46.16</v>
      </c>
      <c r="L2185">
        <v>5</v>
      </c>
      <c r="M2185" s="3">
        <v>230.8</v>
      </c>
      <c r="N2185" s="1" t="s">
        <v>29</v>
      </c>
      <c r="O2185" s="1" t="s">
        <v>30</v>
      </c>
    </row>
    <row r="2186" spans="1:15" x14ac:dyDescent="0.3">
      <c r="A2186" s="1" t="s">
        <v>5680</v>
      </c>
      <c r="B2186" s="2">
        <v>45322</v>
      </c>
      <c r="C2186" s="1" t="s">
        <v>6670</v>
      </c>
      <c r="D2186" s="1" t="s">
        <v>210</v>
      </c>
      <c r="E2186">
        <v>2024</v>
      </c>
      <c r="F2186" s="1" t="s">
        <v>3358</v>
      </c>
      <c r="G2186" s="1" t="s">
        <v>3359</v>
      </c>
      <c r="H2186" s="1" t="s">
        <v>2079</v>
      </c>
      <c r="I2186" s="1" t="s">
        <v>4647</v>
      </c>
      <c r="J2186" s="1" t="s">
        <v>51</v>
      </c>
      <c r="K2186" s="3">
        <v>36.54</v>
      </c>
      <c r="L2186">
        <v>4</v>
      </c>
      <c r="M2186" s="3">
        <v>146.16</v>
      </c>
      <c r="N2186" s="1" t="s">
        <v>21</v>
      </c>
      <c r="O2186" s="1" t="s">
        <v>37</v>
      </c>
    </row>
    <row r="2187" spans="1:15" x14ac:dyDescent="0.3">
      <c r="A2187" s="1" t="s">
        <v>5681</v>
      </c>
      <c r="B2187" s="2">
        <v>45614</v>
      </c>
      <c r="C2187" s="1" t="s">
        <v>6667</v>
      </c>
      <c r="D2187" s="1" t="s">
        <v>54</v>
      </c>
      <c r="E2187">
        <v>2024</v>
      </c>
      <c r="F2187" s="1" t="s">
        <v>3632</v>
      </c>
      <c r="G2187" s="1" t="s">
        <v>5682</v>
      </c>
      <c r="H2187" s="1" t="s">
        <v>1990</v>
      </c>
      <c r="I2187" s="1" t="s">
        <v>3655</v>
      </c>
      <c r="J2187" s="1" t="s">
        <v>51</v>
      </c>
      <c r="K2187" s="3">
        <v>11.45</v>
      </c>
      <c r="L2187">
        <v>2</v>
      </c>
      <c r="M2187" s="3">
        <v>22.9</v>
      </c>
      <c r="N2187" s="1" t="s">
        <v>29</v>
      </c>
      <c r="O2187" s="1" t="s">
        <v>30</v>
      </c>
    </row>
    <row r="2188" spans="1:15" x14ac:dyDescent="0.3">
      <c r="A2188" s="1" t="s">
        <v>5683</v>
      </c>
      <c r="B2188" s="2">
        <v>44808</v>
      </c>
      <c r="C2188" s="1" t="s">
        <v>6666</v>
      </c>
      <c r="D2188" s="1" t="s">
        <v>60</v>
      </c>
      <c r="E2188">
        <v>2022</v>
      </c>
      <c r="F2188" s="1" t="s">
        <v>671</v>
      </c>
      <c r="G2188" s="1" t="s">
        <v>672</v>
      </c>
      <c r="H2188" s="1" t="s">
        <v>752</v>
      </c>
      <c r="I2188" s="1" t="s">
        <v>1838</v>
      </c>
      <c r="J2188" s="1" t="s">
        <v>20</v>
      </c>
      <c r="K2188" s="3">
        <v>26.03</v>
      </c>
      <c r="L2188">
        <v>1</v>
      </c>
      <c r="M2188" s="3">
        <v>26.03</v>
      </c>
      <c r="N2188" s="1" t="s">
        <v>29</v>
      </c>
      <c r="O2188" s="1" t="s">
        <v>37</v>
      </c>
    </row>
    <row r="2189" spans="1:15" x14ac:dyDescent="0.3">
      <c r="A2189" s="1" t="s">
        <v>5684</v>
      </c>
      <c r="B2189" s="2">
        <v>44941</v>
      </c>
      <c r="C2189" s="1" t="s">
        <v>6666</v>
      </c>
      <c r="D2189" s="1" t="s">
        <v>210</v>
      </c>
      <c r="E2189">
        <v>2023</v>
      </c>
      <c r="F2189" s="1" t="s">
        <v>3490</v>
      </c>
      <c r="G2189" s="1" t="s">
        <v>4040</v>
      </c>
      <c r="H2189" s="1" t="s">
        <v>851</v>
      </c>
      <c r="I2189" s="1" t="s">
        <v>3928</v>
      </c>
      <c r="J2189" s="1" t="s">
        <v>20</v>
      </c>
      <c r="K2189" s="3">
        <v>32.880000000000003</v>
      </c>
      <c r="L2189">
        <v>1</v>
      </c>
      <c r="M2189" s="3">
        <v>32.880000000000003</v>
      </c>
      <c r="N2189" s="1" t="s">
        <v>6669</v>
      </c>
      <c r="O2189" s="1" t="s">
        <v>30</v>
      </c>
    </row>
    <row r="2190" spans="1:15" x14ac:dyDescent="0.3">
      <c r="A2190" s="1" t="s">
        <v>5685</v>
      </c>
      <c r="B2190" s="2">
        <v>45037</v>
      </c>
      <c r="C2190" s="1" t="s">
        <v>6668</v>
      </c>
      <c r="D2190" s="1" t="s">
        <v>82</v>
      </c>
      <c r="E2190">
        <v>2023</v>
      </c>
      <c r="F2190" s="1" t="s">
        <v>1998</v>
      </c>
      <c r="G2190" s="1" t="s">
        <v>1999</v>
      </c>
      <c r="H2190" s="1" t="s">
        <v>4148</v>
      </c>
      <c r="I2190" s="1" t="s">
        <v>5686</v>
      </c>
      <c r="J2190" s="1" t="s">
        <v>51</v>
      </c>
      <c r="K2190" s="3">
        <v>5.77</v>
      </c>
      <c r="L2190">
        <v>4</v>
      </c>
      <c r="M2190" s="3">
        <v>23.08</v>
      </c>
      <c r="N2190" s="1" t="s">
        <v>6669</v>
      </c>
      <c r="O2190" s="1" t="s">
        <v>30</v>
      </c>
    </row>
    <row r="2191" spans="1:15" x14ac:dyDescent="0.3">
      <c r="A2191" s="1" t="s">
        <v>5687</v>
      </c>
      <c r="B2191" s="2">
        <v>44849</v>
      </c>
      <c r="C2191" s="1" t="s">
        <v>6673</v>
      </c>
      <c r="D2191" s="1" t="s">
        <v>133</v>
      </c>
      <c r="E2191">
        <v>2022</v>
      </c>
      <c r="F2191" s="1" t="s">
        <v>265</v>
      </c>
      <c r="G2191" s="1" t="s">
        <v>266</v>
      </c>
      <c r="H2191" s="1" t="s">
        <v>707</v>
      </c>
      <c r="I2191" s="1" t="s">
        <v>708</v>
      </c>
      <c r="J2191" s="1" t="s">
        <v>20</v>
      </c>
      <c r="K2191" s="3">
        <v>11.7</v>
      </c>
      <c r="L2191">
        <v>5</v>
      </c>
      <c r="M2191" s="3">
        <v>58.5</v>
      </c>
      <c r="N2191" s="1" t="s">
        <v>6669</v>
      </c>
      <c r="O2191" s="1" t="s">
        <v>44</v>
      </c>
    </row>
    <row r="2192" spans="1:15" x14ac:dyDescent="0.3">
      <c r="A2192" s="1" t="s">
        <v>5688</v>
      </c>
      <c r="B2192" s="2">
        <v>44990</v>
      </c>
      <c r="C2192" s="1" t="s">
        <v>6666</v>
      </c>
      <c r="D2192" s="1" t="s">
        <v>15</v>
      </c>
      <c r="E2192">
        <v>2023</v>
      </c>
      <c r="F2192" s="1" t="s">
        <v>3493</v>
      </c>
      <c r="G2192" s="1" t="s">
        <v>3732</v>
      </c>
      <c r="H2192" s="1" t="s">
        <v>3562</v>
      </c>
      <c r="I2192" s="1" t="s">
        <v>3563</v>
      </c>
      <c r="J2192" s="1" t="s">
        <v>20</v>
      </c>
      <c r="K2192" s="3">
        <v>45.1</v>
      </c>
      <c r="L2192">
        <v>4</v>
      </c>
      <c r="M2192" s="3">
        <v>180.4</v>
      </c>
      <c r="N2192" s="1" t="s">
        <v>21</v>
      </c>
      <c r="O2192" s="1" t="s">
        <v>22</v>
      </c>
    </row>
    <row r="2193" spans="1:15" x14ac:dyDescent="0.3">
      <c r="A2193" s="1" t="s">
        <v>5689</v>
      </c>
      <c r="B2193" s="2">
        <v>45095</v>
      </c>
      <c r="C2193" s="1" t="s">
        <v>6666</v>
      </c>
      <c r="D2193" s="1" t="s">
        <v>24</v>
      </c>
      <c r="E2193">
        <v>2023</v>
      </c>
      <c r="F2193" s="1" t="s">
        <v>1914</v>
      </c>
      <c r="G2193" s="1" t="s">
        <v>3141</v>
      </c>
      <c r="H2193" s="1" t="s">
        <v>2393</v>
      </c>
      <c r="I2193" s="1" t="s">
        <v>2394</v>
      </c>
      <c r="J2193" s="1" t="s">
        <v>51</v>
      </c>
      <c r="K2193" s="3">
        <v>49.18</v>
      </c>
      <c r="L2193">
        <v>3</v>
      </c>
      <c r="M2193" s="3">
        <v>147.54</v>
      </c>
      <c r="N2193" s="1" t="s">
        <v>21</v>
      </c>
      <c r="O2193" s="1" t="s">
        <v>37</v>
      </c>
    </row>
    <row r="2194" spans="1:15" x14ac:dyDescent="0.3">
      <c r="A2194" s="1" t="s">
        <v>5690</v>
      </c>
      <c r="B2194" s="2">
        <v>45582</v>
      </c>
      <c r="C2194" s="1" t="s">
        <v>6672</v>
      </c>
      <c r="D2194" s="1" t="s">
        <v>133</v>
      </c>
      <c r="E2194">
        <v>2024</v>
      </c>
      <c r="F2194" s="1" t="s">
        <v>4663</v>
      </c>
      <c r="G2194" s="1" t="s">
        <v>4664</v>
      </c>
      <c r="H2194" s="1" t="s">
        <v>891</v>
      </c>
      <c r="I2194" s="1" t="s">
        <v>892</v>
      </c>
      <c r="J2194" s="1" t="s">
        <v>70</v>
      </c>
      <c r="K2194" s="3">
        <v>10.14</v>
      </c>
      <c r="L2194">
        <v>3</v>
      </c>
      <c r="M2194" s="3">
        <v>30.42</v>
      </c>
      <c r="N2194" s="1" t="s">
        <v>6669</v>
      </c>
      <c r="O2194" s="1" t="s">
        <v>37</v>
      </c>
    </row>
    <row r="2195" spans="1:15" x14ac:dyDescent="0.3">
      <c r="A2195" s="1" t="s">
        <v>5691</v>
      </c>
      <c r="B2195" s="2">
        <v>45569</v>
      </c>
      <c r="C2195" s="1" t="s">
        <v>6668</v>
      </c>
      <c r="D2195" s="1" t="s">
        <v>133</v>
      </c>
      <c r="E2195">
        <v>2024</v>
      </c>
      <c r="F2195" s="1" t="s">
        <v>5692</v>
      </c>
      <c r="G2195" s="1" t="s">
        <v>5693</v>
      </c>
      <c r="H2195" s="1" t="s">
        <v>85</v>
      </c>
      <c r="I2195" s="1" t="s">
        <v>5694</v>
      </c>
      <c r="J2195" s="1" t="s">
        <v>87</v>
      </c>
      <c r="K2195" s="3">
        <v>43.11</v>
      </c>
      <c r="L2195">
        <v>2</v>
      </c>
      <c r="M2195" s="3">
        <v>86.22</v>
      </c>
      <c r="N2195" s="1" t="s">
        <v>21</v>
      </c>
      <c r="O2195" s="1" t="s">
        <v>52</v>
      </c>
    </row>
    <row r="2196" spans="1:15" x14ac:dyDescent="0.3">
      <c r="A2196" s="1" t="s">
        <v>5695</v>
      </c>
      <c r="B2196" s="2">
        <v>45333</v>
      </c>
      <c r="C2196" s="1" t="s">
        <v>6666</v>
      </c>
      <c r="D2196" s="1" t="s">
        <v>39</v>
      </c>
      <c r="E2196">
        <v>2024</v>
      </c>
      <c r="F2196" s="1" t="s">
        <v>4294</v>
      </c>
      <c r="G2196" s="1" t="s">
        <v>4295</v>
      </c>
      <c r="H2196" s="1" t="s">
        <v>3044</v>
      </c>
      <c r="I2196" s="1" t="s">
        <v>3045</v>
      </c>
      <c r="J2196" s="1" t="s">
        <v>20</v>
      </c>
      <c r="K2196" s="3">
        <v>30.62</v>
      </c>
      <c r="L2196">
        <v>4</v>
      </c>
      <c r="M2196" s="3">
        <v>122.48</v>
      </c>
      <c r="N2196" s="1" t="s">
        <v>6669</v>
      </c>
      <c r="O2196" s="1" t="s">
        <v>30</v>
      </c>
    </row>
    <row r="2197" spans="1:15" x14ac:dyDescent="0.3">
      <c r="A2197" s="1" t="s">
        <v>5696</v>
      </c>
      <c r="B2197" s="2">
        <v>45066</v>
      </c>
      <c r="C2197" s="1" t="s">
        <v>6673</v>
      </c>
      <c r="D2197" s="1" t="s">
        <v>46</v>
      </c>
      <c r="E2197">
        <v>2023</v>
      </c>
      <c r="F2197" s="1" t="s">
        <v>982</v>
      </c>
      <c r="G2197" s="1" t="s">
        <v>3013</v>
      </c>
      <c r="H2197" s="1" t="s">
        <v>4914</v>
      </c>
      <c r="I2197" s="1" t="s">
        <v>4915</v>
      </c>
      <c r="J2197" s="1" t="s">
        <v>20</v>
      </c>
      <c r="K2197" s="3">
        <v>23.52</v>
      </c>
      <c r="L2197">
        <v>2</v>
      </c>
      <c r="M2197" s="3">
        <v>47.04</v>
      </c>
      <c r="N2197" s="1" t="s">
        <v>29</v>
      </c>
      <c r="O2197" s="1" t="s">
        <v>30</v>
      </c>
    </row>
    <row r="2198" spans="1:15" x14ac:dyDescent="0.3">
      <c r="A2198" s="1" t="s">
        <v>5697</v>
      </c>
      <c r="B2198" s="2">
        <v>44833</v>
      </c>
      <c r="C2198" s="1" t="s">
        <v>6672</v>
      </c>
      <c r="D2198" s="1" t="s">
        <v>60</v>
      </c>
      <c r="E2198">
        <v>2022</v>
      </c>
      <c r="F2198" s="1" t="s">
        <v>91</v>
      </c>
      <c r="G2198" s="1" t="s">
        <v>92</v>
      </c>
      <c r="H2198" s="1" t="s">
        <v>3878</v>
      </c>
      <c r="I2198" s="1" t="s">
        <v>3879</v>
      </c>
      <c r="J2198" s="1" t="s">
        <v>70</v>
      </c>
      <c r="K2198" s="3">
        <v>16.86</v>
      </c>
      <c r="L2198">
        <v>2</v>
      </c>
      <c r="M2198" s="3">
        <v>33.72</v>
      </c>
      <c r="N2198" s="1" t="s">
        <v>21</v>
      </c>
      <c r="O2198" s="1" t="s">
        <v>30</v>
      </c>
    </row>
    <row r="2199" spans="1:15" x14ac:dyDescent="0.3">
      <c r="A2199" s="1" t="s">
        <v>5698</v>
      </c>
      <c r="B2199" s="2">
        <v>45023</v>
      </c>
      <c r="C2199" s="1" t="s">
        <v>6668</v>
      </c>
      <c r="D2199" s="1" t="s">
        <v>82</v>
      </c>
      <c r="E2199">
        <v>2023</v>
      </c>
      <c r="F2199" s="1" t="s">
        <v>2782</v>
      </c>
      <c r="G2199" s="1" t="s">
        <v>2783</v>
      </c>
      <c r="H2199" s="1" t="s">
        <v>979</v>
      </c>
      <c r="I2199" s="1" t="s">
        <v>2299</v>
      </c>
      <c r="J2199" s="1" t="s">
        <v>20</v>
      </c>
      <c r="K2199" s="3">
        <v>29.79</v>
      </c>
      <c r="L2199">
        <v>1</v>
      </c>
      <c r="M2199" s="3">
        <v>29.79</v>
      </c>
      <c r="N2199" s="1" t="s">
        <v>6669</v>
      </c>
      <c r="O2199" s="1" t="s">
        <v>30</v>
      </c>
    </row>
    <row r="2200" spans="1:15" x14ac:dyDescent="0.3">
      <c r="A2200" s="1" t="s">
        <v>5699</v>
      </c>
      <c r="B2200" s="2">
        <v>45874</v>
      </c>
      <c r="C2200" s="1" t="s">
        <v>6671</v>
      </c>
      <c r="D2200" s="1" t="s">
        <v>90</v>
      </c>
      <c r="E2200">
        <v>2025</v>
      </c>
      <c r="F2200" s="1" t="s">
        <v>1683</v>
      </c>
      <c r="G2200" s="1" t="s">
        <v>1684</v>
      </c>
      <c r="H2200" s="1" t="s">
        <v>115</v>
      </c>
      <c r="I2200" s="1" t="s">
        <v>116</v>
      </c>
      <c r="J2200" s="1" t="s">
        <v>20</v>
      </c>
      <c r="K2200" s="3">
        <v>43.2</v>
      </c>
      <c r="L2200">
        <v>5</v>
      </c>
      <c r="M2200" s="3">
        <v>216</v>
      </c>
      <c r="N2200" s="1" t="s">
        <v>21</v>
      </c>
      <c r="O2200" s="1" t="s">
        <v>44</v>
      </c>
    </row>
    <row r="2201" spans="1:15" x14ac:dyDescent="0.3">
      <c r="A2201" s="1" t="s">
        <v>5700</v>
      </c>
      <c r="B2201" s="2">
        <v>45669</v>
      </c>
      <c r="C2201" s="1" t="s">
        <v>6666</v>
      </c>
      <c r="D2201" s="1" t="s">
        <v>210</v>
      </c>
      <c r="E2201">
        <v>2025</v>
      </c>
      <c r="F2201" s="1" t="s">
        <v>250</v>
      </c>
      <c r="G2201" s="1" t="s">
        <v>251</v>
      </c>
      <c r="H2201" s="1" t="s">
        <v>816</v>
      </c>
      <c r="I2201" s="1" t="s">
        <v>4644</v>
      </c>
      <c r="J2201" s="1" t="s">
        <v>70</v>
      </c>
      <c r="K2201" s="3">
        <v>7.39</v>
      </c>
      <c r="L2201">
        <v>2</v>
      </c>
      <c r="M2201" s="3">
        <v>14.78</v>
      </c>
      <c r="N2201" s="1" t="s">
        <v>6669</v>
      </c>
      <c r="O2201" s="1" t="s">
        <v>80</v>
      </c>
    </row>
    <row r="2202" spans="1:15" x14ac:dyDescent="0.3">
      <c r="A2202" s="1" t="s">
        <v>5701</v>
      </c>
      <c r="B2202" s="2">
        <v>45701</v>
      </c>
      <c r="C2202" s="1" t="s">
        <v>6672</v>
      </c>
      <c r="D2202" s="1" t="s">
        <v>39</v>
      </c>
      <c r="E2202">
        <v>2025</v>
      </c>
      <c r="F2202" s="1" t="s">
        <v>205</v>
      </c>
      <c r="G2202" s="1" t="s">
        <v>2188</v>
      </c>
      <c r="H2202" s="1" t="s">
        <v>1665</v>
      </c>
      <c r="I2202" s="1" t="s">
        <v>3737</v>
      </c>
      <c r="J2202" s="1" t="s">
        <v>20</v>
      </c>
      <c r="K2202" s="3">
        <v>42.92</v>
      </c>
      <c r="L2202">
        <v>1</v>
      </c>
      <c r="M2202" s="3">
        <v>42.92</v>
      </c>
      <c r="N2202" s="1" t="s">
        <v>21</v>
      </c>
      <c r="O2202" s="1" t="s">
        <v>193</v>
      </c>
    </row>
    <row r="2203" spans="1:15" x14ac:dyDescent="0.3">
      <c r="A2203" s="1" t="s">
        <v>5702</v>
      </c>
      <c r="B2203" s="2">
        <v>45634</v>
      </c>
      <c r="C2203" s="1" t="s">
        <v>6666</v>
      </c>
      <c r="D2203" s="1" t="s">
        <v>107</v>
      </c>
      <c r="E2203">
        <v>2024</v>
      </c>
      <c r="F2203" s="1" t="s">
        <v>3353</v>
      </c>
      <c r="G2203" s="1" t="s">
        <v>3354</v>
      </c>
      <c r="H2203" s="1" t="s">
        <v>468</v>
      </c>
      <c r="I2203" s="1" t="s">
        <v>1801</v>
      </c>
      <c r="J2203" s="1" t="s">
        <v>51</v>
      </c>
      <c r="K2203" s="3">
        <v>14.78</v>
      </c>
      <c r="L2203">
        <v>3</v>
      </c>
      <c r="M2203" s="3">
        <v>44.34</v>
      </c>
      <c r="N2203" s="1" t="s">
        <v>21</v>
      </c>
      <c r="O2203" s="1" t="s">
        <v>193</v>
      </c>
    </row>
    <row r="2204" spans="1:15" x14ac:dyDescent="0.3">
      <c r="A2204" s="1" t="s">
        <v>5703</v>
      </c>
      <c r="B2204" s="2">
        <v>44981</v>
      </c>
      <c r="C2204" s="1" t="s">
        <v>6668</v>
      </c>
      <c r="D2204" s="1" t="s">
        <v>39</v>
      </c>
      <c r="E2204">
        <v>2023</v>
      </c>
      <c r="F2204" s="1" t="s">
        <v>1043</v>
      </c>
      <c r="G2204" s="1" t="s">
        <v>2348</v>
      </c>
      <c r="H2204" s="1" t="s">
        <v>5148</v>
      </c>
      <c r="I2204" s="1" t="s">
        <v>5309</v>
      </c>
      <c r="J2204" s="1" t="s">
        <v>51</v>
      </c>
      <c r="K2204" s="3">
        <v>47.56</v>
      </c>
      <c r="L2204">
        <v>4</v>
      </c>
      <c r="M2204" s="3">
        <v>190.24</v>
      </c>
      <c r="N2204" s="1" t="s">
        <v>29</v>
      </c>
      <c r="O2204" s="1" t="s">
        <v>22</v>
      </c>
    </row>
    <row r="2205" spans="1:15" x14ac:dyDescent="0.3">
      <c r="A2205" s="1" t="s">
        <v>5704</v>
      </c>
      <c r="B2205" s="2">
        <v>45006</v>
      </c>
      <c r="C2205" s="1" t="s">
        <v>6671</v>
      </c>
      <c r="D2205" s="1" t="s">
        <v>15</v>
      </c>
      <c r="E2205">
        <v>2023</v>
      </c>
      <c r="F2205" s="1" t="s">
        <v>4143</v>
      </c>
      <c r="G2205" s="1" t="s">
        <v>4144</v>
      </c>
      <c r="H2205" s="1" t="s">
        <v>1825</v>
      </c>
      <c r="I2205" s="1" t="s">
        <v>4358</v>
      </c>
      <c r="J2205" s="1" t="s">
        <v>20</v>
      </c>
      <c r="K2205" s="3">
        <v>41.38</v>
      </c>
      <c r="L2205">
        <v>5</v>
      </c>
      <c r="M2205" s="3">
        <v>206.9</v>
      </c>
      <c r="N2205" s="1" t="s">
        <v>21</v>
      </c>
      <c r="O2205" s="1" t="s">
        <v>193</v>
      </c>
    </row>
    <row r="2206" spans="1:15" x14ac:dyDescent="0.3">
      <c r="A2206" s="1" t="s">
        <v>5705</v>
      </c>
      <c r="B2206" s="2">
        <v>45330</v>
      </c>
      <c r="C2206" s="1" t="s">
        <v>6672</v>
      </c>
      <c r="D2206" s="1" t="s">
        <v>39</v>
      </c>
      <c r="E2206">
        <v>2024</v>
      </c>
      <c r="F2206" s="1" t="s">
        <v>250</v>
      </c>
      <c r="G2206" s="1" t="s">
        <v>251</v>
      </c>
      <c r="H2206" s="1" t="s">
        <v>5547</v>
      </c>
      <c r="I2206" s="1" t="s">
        <v>5548</v>
      </c>
      <c r="J2206" s="1" t="s">
        <v>70</v>
      </c>
      <c r="K2206" s="3">
        <v>42.61</v>
      </c>
      <c r="L2206">
        <v>4</v>
      </c>
      <c r="M2206" s="3">
        <v>170.44</v>
      </c>
      <c r="N2206" s="1" t="s">
        <v>6669</v>
      </c>
      <c r="O2206" s="1" t="s">
        <v>37</v>
      </c>
    </row>
    <row r="2207" spans="1:15" x14ac:dyDescent="0.3">
      <c r="A2207" s="1" t="s">
        <v>5706</v>
      </c>
      <c r="B2207" s="2">
        <v>45482</v>
      </c>
      <c r="C2207" s="1" t="s">
        <v>6671</v>
      </c>
      <c r="D2207" s="1" t="s">
        <v>32</v>
      </c>
      <c r="E2207">
        <v>2024</v>
      </c>
      <c r="F2207" s="1" t="s">
        <v>992</v>
      </c>
      <c r="G2207" s="1" t="s">
        <v>5707</v>
      </c>
      <c r="H2207" s="1" t="s">
        <v>5708</v>
      </c>
      <c r="I2207" s="1" t="s">
        <v>5709</v>
      </c>
      <c r="J2207" s="1" t="s">
        <v>20</v>
      </c>
      <c r="K2207" s="3">
        <v>22.24</v>
      </c>
      <c r="L2207">
        <v>4</v>
      </c>
      <c r="M2207" s="3">
        <v>88.96</v>
      </c>
      <c r="N2207" s="1" t="s">
        <v>6669</v>
      </c>
      <c r="O2207" s="1" t="s">
        <v>22</v>
      </c>
    </row>
    <row r="2208" spans="1:15" x14ac:dyDescent="0.3">
      <c r="A2208" s="1" t="s">
        <v>5710</v>
      </c>
      <c r="B2208" s="2">
        <v>45445</v>
      </c>
      <c r="C2208" s="1" t="s">
        <v>6666</v>
      </c>
      <c r="D2208" s="1" t="s">
        <v>24</v>
      </c>
      <c r="E2208">
        <v>2024</v>
      </c>
      <c r="F2208" s="1" t="s">
        <v>4594</v>
      </c>
      <c r="G2208" s="1" t="s">
        <v>4595</v>
      </c>
      <c r="H2208" s="1" t="s">
        <v>2579</v>
      </c>
      <c r="I2208" s="1" t="s">
        <v>4839</v>
      </c>
      <c r="J2208" s="1" t="s">
        <v>87</v>
      </c>
      <c r="K2208" s="3">
        <v>9.3800000000000008</v>
      </c>
      <c r="L2208">
        <v>1</v>
      </c>
      <c r="M2208" s="3">
        <v>9.3800000000000008</v>
      </c>
      <c r="N2208" s="1" t="s">
        <v>88</v>
      </c>
      <c r="O2208" s="1" t="s">
        <v>193</v>
      </c>
    </row>
    <row r="2209" spans="1:15" x14ac:dyDescent="0.3">
      <c r="A2209" s="1" t="s">
        <v>5711</v>
      </c>
      <c r="B2209" s="2">
        <v>44961</v>
      </c>
      <c r="C2209" s="1" t="s">
        <v>6673</v>
      </c>
      <c r="D2209" s="1" t="s">
        <v>39</v>
      </c>
      <c r="E2209">
        <v>2023</v>
      </c>
      <c r="F2209" s="1" t="s">
        <v>2406</v>
      </c>
      <c r="G2209" s="1" t="s">
        <v>2407</v>
      </c>
      <c r="H2209" s="1" t="s">
        <v>2070</v>
      </c>
      <c r="I2209" s="1" t="s">
        <v>4994</v>
      </c>
      <c r="J2209" s="1" t="s">
        <v>70</v>
      </c>
      <c r="K2209" s="3">
        <v>35.4</v>
      </c>
      <c r="L2209">
        <v>5</v>
      </c>
      <c r="M2209" s="3">
        <v>177</v>
      </c>
      <c r="N2209" s="1" t="s">
        <v>21</v>
      </c>
      <c r="O2209" s="1" t="s">
        <v>37</v>
      </c>
    </row>
    <row r="2210" spans="1:15" x14ac:dyDescent="0.3">
      <c r="A2210" s="1" t="s">
        <v>5712</v>
      </c>
      <c r="B2210" s="2">
        <v>44880</v>
      </c>
      <c r="C2210" s="1" t="s">
        <v>6671</v>
      </c>
      <c r="D2210" s="1" t="s">
        <v>54</v>
      </c>
      <c r="E2210">
        <v>2022</v>
      </c>
      <c r="F2210" s="1" t="s">
        <v>2022</v>
      </c>
      <c r="G2210" s="1" t="s">
        <v>2023</v>
      </c>
      <c r="H2210" s="1" t="s">
        <v>223</v>
      </c>
      <c r="I2210" s="1" t="s">
        <v>224</v>
      </c>
      <c r="J2210" s="1" t="s">
        <v>20</v>
      </c>
      <c r="K2210" s="3">
        <v>27.72</v>
      </c>
      <c r="L2210">
        <v>4</v>
      </c>
      <c r="M2210" s="3">
        <v>110.88</v>
      </c>
      <c r="N2210" s="1" t="s">
        <v>6669</v>
      </c>
      <c r="O2210" s="1" t="s">
        <v>44</v>
      </c>
    </row>
    <row r="2211" spans="1:15" x14ac:dyDescent="0.3">
      <c r="A2211" s="1" t="s">
        <v>5713</v>
      </c>
      <c r="B2211" s="2">
        <v>45154</v>
      </c>
      <c r="C2211" s="1" t="s">
        <v>6670</v>
      </c>
      <c r="D2211" s="1" t="s">
        <v>90</v>
      </c>
      <c r="E2211">
        <v>2023</v>
      </c>
      <c r="F2211" s="1" t="s">
        <v>2542</v>
      </c>
      <c r="G2211" s="1" t="s">
        <v>5714</v>
      </c>
      <c r="H2211" s="1" t="s">
        <v>2202</v>
      </c>
      <c r="I2211" s="1" t="s">
        <v>2203</v>
      </c>
      <c r="J2211" s="1" t="s">
        <v>20</v>
      </c>
      <c r="K2211" s="3">
        <v>22.28</v>
      </c>
      <c r="L2211">
        <v>5</v>
      </c>
      <c r="M2211" s="3">
        <v>111.4</v>
      </c>
      <c r="N2211" s="1" t="s">
        <v>6669</v>
      </c>
      <c r="O2211" s="1" t="s">
        <v>52</v>
      </c>
    </row>
    <row r="2212" spans="1:15" x14ac:dyDescent="0.3">
      <c r="A2212" s="1" t="s">
        <v>5715</v>
      </c>
      <c r="B2212" s="2">
        <v>45828</v>
      </c>
      <c r="C2212" s="1" t="s">
        <v>6668</v>
      </c>
      <c r="D2212" s="1" t="s">
        <v>24</v>
      </c>
      <c r="E2212">
        <v>2025</v>
      </c>
      <c r="F2212" s="1" t="s">
        <v>149</v>
      </c>
      <c r="G2212" s="1" t="s">
        <v>150</v>
      </c>
      <c r="H2212" s="1" t="s">
        <v>2913</v>
      </c>
      <c r="I2212" s="1" t="s">
        <v>2914</v>
      </c>
      <c r="J2212" s="1" t="s">
        <v>70</v>
      </c>
      <c r="K2212" s="3">
        <v>42.47</v>
      </c>
      <c r="L2212">
        <v>4</v>
      </c>
      <c r="M2212" s="3">
        <v>169.88</v>
      </c>
      <c r="N2212" s="1" t="s">
        <v>29</v>
      </c>
      <c r="O2212" s="1" t="s">
        <v>37</v>
      </c>
    </row>
    <row r="2213" spans="1:15" x14ac:dyDescent="0.3">
      <c r="A2213" s="1" t="s">
        <v>5716</v>
      </c>
      <c r="B2213" s="2">
        <v>44868</v>
      </c>
      <c r="C2213" s="1" t="s">
        <v>6672</v>
      </c>
      <c r="D2213" s="1" t="s">
        <v>54</v>
      </c>
      <c r="E2213">
        <v>2022</v>
      </c>
      <c r="F2213" s="1" t="s">
        <v>2327</v>
      </c>
      <c r="G2213" s="1" t="s">
        <v>2328</v>
      </c>
      <c r="H2213" s="1" t="s">
        <v>2003</v>
      </c>
      <c r="I2213" s="1" t="s">
        <v>2004</v>
      </c>
      <c r="J2213" s="1" t="s">
        <v>87</v>
      </c>
      <c r="K2213" s="3">
        <v>54.52</v>
      </c>
      <c r="L2213">
        <v>2</v>
      </c>
      <c r="M2213" s="3">
        <v>109.04</v>
      </c>
      <c r="N2213" s="1" t="s">
        <v>21</v>
      </c>
      <c r="O2213" s="1" t="s">
        <v>37</v>
      </c>
    </row>
    <row r="2214" spans="1:15" x14ac:dyDescent="0.3">
      <c r="A2214" s="1" t="s">
        <v>5717</v>
      </c>
      <c r="B2214" s="2">
        <v>44862</v>
      </c>
      <c r="C2214" s="1" t="s">
        <v>6668</v>
      </c>
      <c r="D2214" s="1" t="s">
        <v>133</v>
      </c>
      <c r="E2214">
        <v>2022</v>
      </c>
      <c r="F2214" s="1" t="s">
        <v>2688</v>
      </c>
      <c r="G2214" s="1" t="s">
        <v>2689</v>
      </c>
      <c r="H2214" s="1" t="s">
        <v>2504</v>
      </c>
      <c r="I2214" s="1" t="s">
        <v>2505</v>
      </c>
      <c r="J2214" s="1" t="s">
        <v>70</v>
      </c>
      <c r="K2214" s="3">
        <v>22.05</v>
      </c>
      <c r="L2214">
        <v>2</v>
      </c>
      <c r="M2214" s="3">
        <v>44.1</v>
      </c>
      <c r="N2214" s="1" t="s">
        <v>21</v>
      </c>
      <c r="O2214" s="1" t="s">
        <v>80</v>
      </c>
    </row>
    <row r="2215" spans="1:15" x14ac:dyDescent="0.3">
      <c r="A2215" s="1" t="s">
        <v>5718</v>
      </c>
      <c r="B2215" s="2">
        <v>44987</v>
      </c>
      <c r="C2215" s="1" t="s">
        <v>6672</v>
      </c>
      <c r="D2215" s="1" t="s">
        <v>15</v>
      </c>
      <c r="E2215">
        <v>2023</v>
      </c>
      <c r="F2215" s="1" t="s">
        <v>2146</v>
      </c>
      <c r="G2215" s="1" t="s">
        <v>2147</v>
      </c>
      <c r="H2215" s="1" t="s">
        <v>5483</v>
      </c>
      <c r="I2215" s="1" t="s">
        <v>5484</v>
      </c>
      <c r="J2215" s="1" t="s">
        <v>51</v>
      </c>
      <c r="K2215" s="3">
        <v>30.12</v>
      </c>
      <c r="L2215">
        <v>4</v>
      </c>
      <c r="M2215" s="3">
        <v>120.48</v>
      </c>
      <c r="N2215" s="1" t="s">
        <v>88</v>
      </c>
      <c r="O2215" s="1" t="s">
        <v>22</v>
      </c>
    </row>
    <row r="2216" spans="1:15" x14ac:dyDescent="0.3">
      <c r="A2216" s="1" t="s">
        <v>5719</v>
      </c>
      <c r="B2216" s="2">
        <v>45343</v>
      </c>
      <c r="C2216" s="1" t="s">
        <v>6670</v>
      </c>
      <c r="D2216" s="1" t="s">
        <v>39</v>
      </c>
      <c r="E2216">
        <v>2024</v>
      </c>
      <c r="F2216" s="1" t="s">
        <v>495</v>
      </c>
      <c r="G2216" s="1" t="s">
        <v>3589</v>
      </c>
      <c r="H2216" s="1" t="s">
        <v>297</v>
      </c>
      <c r="I2216" s="1" t="s">
        <v>298</v>
      </c>
      <c r="J2216" s="1" t="s">
        <v>51</v>
      </c>
      <c r="K2216" s="3">
        <v>39.32</v>
      </c>
      <c r="L2216">
        <v>1</v>
      </c>
      <c r="M2216" s="3">
        <v>39.32</v>
      </c>
      <c r="N2216" s="1" t="s">
        <v>6669</v>
      </c>
      <c r="O2216" s="1" t="s">
        <v>37</v>
      </c>
    </row>
    <row r="2217" spans="1:15" x14ac:dyDescent="0.3">
      <c r="A2217" s="1" t="s">
        <v>5720</v>
      </c>
      <c r="B2217" s="2">
        <v>45650</v>
      </c>
      <c r="C2217" s="1" t="s">
        <v>6671</v>
      </c>
      <c r="D2217" s="1" t="s">
        <v>107</v>
      </c>
      <c r="E2217">
        <v>2024</v>
      </c>
      <c r="F2217" s="1" t="s">
        <v>169</v>
      </c>
      <c r="G2217" s="1" t="s">
        <v>507</v>
      </c>
      <c r="H2217" s="1" t="s">
        <v>821</v>
      </c>
      <c r="I2217" s="1" t="s">
        <v>5721</v>
      </c>
      <c r="J2217" s="1" t="s">
        <v>70</v>
      </c>
      <c r="K2217" s="3">
        <v>22.37</v>
      </c>
      <c r="L2217">
        <v>3</v>
      </c>
      <c r="M2217" s="3">
        <v>67.11</v>
      </c>
      <c r="N2217" s="1" t="s">
        <v>88</v>
      </c>
      <c r="O2217" s="1" t="s">
        <v>22</v>
      </c>
    </row>
    <row r="2218" spans="1:15" x14ac:dyDescent="0.3">
      <c r="A2218" s="1" t="s">
        <v>5722</v>
      </c>
      <c r="B2218" s="2">
        <v>45071</v>
      </c>
      <c r="C2218" s="1" t="s">
        <v>6672</v>
      </c>
      <c r="D2218" s="1" t="s">
        <v>46</v>
      </c>
      <c r="E2218">
        <v>2023</v>
      </c>
      <c r="F2218" s="1" t="s">
        <v>414</v>
      </c>
      <c r="G2218" s="1" t="s">
        <v>1824</v>
      </c>
      <c r="H2218" s="1" t="s">
        <v>3594</v>
      </c>
      <c r="I2218" s="1" t="s">
        <v>3595</v>
      </c>
      <c r="J2218" s="1" t="s">
        <v>20</v>
      </c>
      <c r="K2218" s="3">
        <v>26.4</v>
      </c>
      <c r="L2218">
        <v>4</v>
      </c>
      <c r="M2218" s="3">
        <v>105.6</v>
      </c>
      <c r="N2218" s="1" t="s">
        <v>21</v>
      </c>
      <c r="O2218" s="1" t="s">
        <v>37</v>
      </c>
    </row>
    <row r="2219" spans="1:15" x14ac:dyDescent="0.3">
      <c r="A2219" s="1" t="s">
        <v>5723</v>
      </c>
      <c r="B2219" s="2">
        <v>45625</v>
      </c>
      <c r="C2219" s="1" t="s">
        <v>6668</v>
      </c>
      <c r="D2219" s="1" t="s">
        <v>54</v>
      </c>
      <c r="E2219">
        <v>2024</v>
      </c>
      <c r="F2219" s="1" t="s">
        <v>3233</v>
      </c>
      <c r="G2219" s="1" t="s">
        <v>5670</v>
      </c>
      <c r="H2219" s="1" t="s">
        <v>4346</v>
      </c>
      <c r="I2219" s="1" t="s">
        <v>5042</v>
      </c>
      <c r="J2219" s="1" t="s">
        <v>70</v>
      </c>
      <c r="K2219" s="3">
        <v>12.9</v>
      </c>
      <c r="L2219">
        <v>4</v>
      </c>
      <c r="M2219" s="3">
        <v>51.6</v>
      </c>
      <c r="N2219" s="1" t="s">
        <v>88</v>
      </c>
      <c r="O2219" s="1" t="s">
        <v>22</v>
      </c>
    </row>
    <row r="2220" spans="1:15" x14ac:dyDescent="0.3">
      <c r="A2220" s="1" t="s">
        <v>5724</v>
      </c>
      <c r="B2220" s="2">
        <v>45310</v>
      </c>
      <c r="C2220" s="1" t="s">
        <v>6668</v>
      </c>
      <c r="D2220" s="1" t="s">
        <v>210</v>
      </c>
      <c r="E2220">
        <v>2024</v>
      </c>
      <c r="F2220" s="1" t="s">
        <v>1422</v>
      </c>
      <c r="G2220" s="1" t="s">
        <v>2242</v>
      </c>
      <c r="H2220" s="1" t="s">
        <v>891</v>
      </c>
      <c r="I2220" s="1" t="s">
        <v>2531</v>
      </c>
      <c r="J2220" s="1" t="s">
        <v>70</v>
      </c>
      <c r="K2220" s="3">
        <v>15.27</v>
      </c>
      <c r="L2220">
        <v>2</v>
      </c>
      <c r="M2220" s="3">
        <v>30.54</v>
      </c>
      <c r="N2220" s="1" t="s">
        <v>88</v>
      </c>
      <c r="O2220" s="1" t="s">
        <v>22</v>
      </c>
    </row>
    <row r="2221" spans="1:15" x14ac:dyDescent="0.3">
      <c r="A2221" s="1" t="s">
        <v>5725</v>
      </c>
      <c r="B2221" s="2">
        <v>45134</v>
      </c>
      <c r="C2221" s="1" t="s">
        <v>6672</v>
      </c>
      <c r="D2221" s="1" t="s">
        <v>32</v>
      </c>
      <c r="E2221">
        <v>2023</v>
      </c>
      <c r="F2221" s="1" t="s">
        <v>270</v>
      </c>
      <c r="G2221" s="1" t="s">
        <v>271</v>
      </c>
      <c r="H2221" s="1" t="s">
        <v>4771</v>
      </c>
      <c r="I2221" s="1" t="s">
        <v>4772</v>
      </c>
      <c r="J2221" s="1" t="s">
        <v>51</v>
      </c>
      <c r="K2221" s="3">
        <v>8.43</v>
      </c>
      <c r="L2221">
        <v>2</v>
      </c>
      <c r="M2221" s="3">
        <v>16.86</v>
      </c>
      <c r="N2221" s="1" t="s">
        <v>21</v>
      </c>
      <c r="O2221" s="1" t="s">
        <v>80</v>
      </c>
    </row>
    <row r="2222" spans="1:15" x14ac:dyDescent="0.3">
      <c r="A2222" s="1" t="s">
        <v>5726</v>
      </c>
      <c r="B2222" s="2">
        <v>45568</v>
      </c>
      <c r="C2222" s="1" t="s">
        <v>6672</v>
      </c>
      <c r="D2222" s="1" t="s">
        <v>133</v>
      </c>
      <c r="E2222">
        <v>2024</v>
      </c>
      <c r="F2222" s="1" t="s">
        <v>2571</v>
      </c>
      <c r="G2222" s="1" t="s">
        <v>2572</v>
      </c>
      <c r="H2222" s="1" t="s">
        <v>57</v>
      </c>
      <c r="I2222" s="1" t="s">
        <v>1420</v>
      </c>
      <c r="J2222" s="1" t="s">
        <v>70</v>
      </c>
      <c r="K2222" s="3">
        <v>7.46</v>
      </c>
      <c r="L2222">
        <v>2</v>
      </c>
      <c r="M2222" s="3">
        <v>14.92</v>
      </c>
      <c r="N2222" s="1" t="s">
        <v>21</v>
      </c>
      <c r="O2222" s="1" t="s">
        <v>22</v>
      </c>
    </row>
    <row r="2223" spans="1:15" x14ac:dyDescent="0.3">
      <c r="A2223" s="1" t="s">
        <v>5727</v>
      </c>
      <c r="B2223" s="2">
        <v>45190</v>
      </c>
      <c r="C2223" s="1" t="s">
        <v>6672</v>
      </c>
      <c r="D2223" s="1" t="s">
        <v>60</v>
      </c>
      <c r="E2223">
        <v>2023</v>
      </c>
      <c r="F2223" s="1" t="s">
        <v>1002</v>
      </c>
      <c r="G2223" s="1" t="s">
        <v>1003</v>
      </c>
      <c r="H2223" s="1" t="s">
        <v>5728</v>
      </c>
      <c r="I2223" s="1" t="s">
        <v>5729</v>
      </c>
      <c r="J2223" s="1" t="s">
        <v>70</v>
      </c>
      <c r="K2223" s="3">
        <v>42.39</v>
      </c>
      <c r="L2223">
        <v>5</v>
      </c>
      <c r="M2223" s="3">
        <v>211.95</v>
      </c>
      <c r="N2223" s="1" t="s">
        <v>21</v>
      </c>
      <c r="O2223" s="1" t="s">
        <v>22</v>
      </c>
    </row>
    <row r="2224" spans="1:15" x14ac:dyDescent="0.3">
      <c r="A2224" s="1" t="s">
        <v>5730</v>
      </c>
      <c r="B2224" s="2">
        <v>45620</v>
      </c>
      <c r="C2224" s="1" t="s">
        <v>6666</v>
      </c>
      <c r="D2224" s="1" t="s">
        <v>54</v>
      </c>
      <c r="E2224">
        <v>2024</v>
      </c>
      <c r="F2224" s="1" t="s">
        <v>55</v>
      </c>
      <c r="G2224" s="1" t="s">
        <v>5731</v>
      </c>
      <c r="H2224" s="1" t="s">
        <v>3755</v>
      </c>
      <c r="I2224" s="1" t="s">
        <v>3756</v>
      </c>
      <c r="J2224" s="1" t="s">
        <v>70</v>
      </c>
      <c r="K2224" s="3">
        <v>15.31</v>
      </c>
      <c r="L2224">
        <v>5</v>
      </c>
      <c r="M2224" s="3">
        <v>76.55</v>
      </c>
      <c r="N2224" s="1" t="s">
        <v>29</v>
      </c>
      <c r="O2224" s="1" t="s">
        <v>37</v>
      </c>
    </row>
    <row r="2225" spans="1:15" x14ac:dyDescent="0.3">
      <c r="A2225" s="1" t="s">
        <v>5732</v>
      </c>
      <c r="B2225" s="2">
        <v>45227</v>
      </c>
      <c r="C2225" s="1" t="s">
        <v>6673</v>
      </c>
      <c r="D2225" s="1" t="s">
        <v>133</v>
      </c>
      <c r="E2225">
        <v>2023</v>
      </c>
      <c r="F2225" s="1" t="s">
        <v>1549</v>
      </c>
      <c r="G2225" s="1" t="s">
        <v>3312</v>
      </c>
      <c r="H2225" s="1" t="s">
        <v>2509</v>
      </c>
      <c r="I2225" s="1" t="s">
        <v>4195</v>
      </c>
      <c r="J2225" s="1" t="s">
        <v>20</v>
      </c>
      <c r="K2225" s="3">
        <v>41.78</v>
      </c>
      <c r="L2225">
        <v>3</v>
      </c>
      <c r="M2225" s="3">
        <v>125.34</v>
      </c>
      <c r="N2225" s="1" t="s">
        <v>21</v>
      </c>
      <c r="O2225" s="1" t="s">
        <v>44</v>
      </c>
    </row>
    <row r="2226" spans="1:15" x14ac:dyDescent="0.3">
      <c r="A2226" s="1" t="s">
        <v>5733</v>
      </c>
      <c r="B2226" s="2">
        <v>45671</v>
      </c>
      <c r="C2226" s="1" t="s">
        <v>6671</v>
      </c>
      <c r="D2226" s="1" t="s">
        <v>210</v>
      </c>
      <c r="E2226">
        <v>2025</v>
      </c>
      <c r="F2226" s="1" t="s">
        <v>2220</v>
      </c>
      <c r="G2226" s="1" t="s">
        <v>2221</v>
      </c>
      <c r="H2226" s="1" t="s">
        <v>3250</v>
      </c>
      <c r="I2226" s="1" t="s">
        <v>3251</v>
      </c>
      <c r="J2226" s="1" t="s">
        <v>20</v>
      </c>
      <c r="K2226" s="3">
        <v>25.05</v>
      </c>
      <c r="L2226">
        <v>1</v>
      </c>
      <c r="M2226" s="3">
        <v>25.05</v>
      </c>
      <c r="N2226" s="1" t="s">
        <v>21</v>
      </c>
      <c r="O2226" s="1" t="s">
        <v>37</v>
      </c>
    </row>
    <row r="2227" spans="1:15" x14ac:dyDescent="0.3">
      <c r="A2227" s="1" t="s">
        <v>5734</v>
      </c>
      <c r="B2227" s="2">
        <v>45579</v>
      </c>
      <c r="C2227" s="1" t="s">
        <v>6667</v>
      </c>
      <c r="D2227" s="1" t="s">
        <v>133</v>
      </c>
      <c r="E2227">
        <v>2024</v>
      </c>
      <c r="F2227" s="1" t="s">
        <v>2644</v>
      </c>
      <c r="G2227" s="1" t="s">
        <v>5451</v>
      </c>
      <c r="H2227" s="1" t="s">
        <v>5735</v>
      </c>
      <c r="I2227" s="1" t="s">
        <v>5736</v>
      </c>
      <c r="J2227" s="1" t="s">
        <v>20</v>
      </c>
      <c r="K2227" s="3">
        <v>10.56</v>
      </c>
      <c r="L2227">
        <v>4</v>
      </c>
      <c r="M2227" s="3">
        <v>42.24</v>
      </c>
      <c r="N2227" s="1" t="s">
        <v>88</v>
      </c>
      <c r="O2227" s="1" t="s">
        <v>52</v>
      </c>
    </row>
    <row r="2228" spans="1:15" x14ac:dyDescent="0.3">
      <c r="A2228" s="1" t="s">
        <v>5737</v>
      </c>
      <c r="B2228" s="2">
        <v>45370</v>
      </c>
      <c r="C2228" s="1" t="s">
        <v>6671</v>
      </c>
      <c r="D2228" s="1" t="s">
        <v>15</v>
      </c>
      <c r="E2228">
        <v>2024</v>
      </c>
      <c r="F2228" s="1" t="s">
        <v>5330</v>
      </c>
      <c r="G2228" s="1" t="s">
        <v>5738</v>
      </c>
      <c r="H2228" s="1" t="s">
        <v>1381</v>
      </c>
      <c r="I2228" s="1" t="s">
        <v>1382</v>
      </c>
      <c r="J2228" s="1" t="s">
        <v>87</v>
      </c>
      <c r="K2228" s="3">
        <v>27.12</v>
      </c>
      <c r="L2228">
        <v>5</v>
      </c>
      <c r="M2228" s="3">
        <v>135.6</v>
      </c>
      <c r="N2228" s="1" t="s">
        <v>29</v>
      </c>
      <c r="O2228" s="1" t="s">
        <v>193</v>
      </c>
    </row>
    <row r="2229" spans="1:15" x14ac:dyDescent="0.3">
      <c r="A2229" s="1" t="s">
        <v>5739</v>
      </c>
      <c r="B2229" s="2">
        <v>45035</v>
      </c>
      <c r="C2229" s="1" t="s">
        <v>6670</v>
      </c>
      <c r="D2229" s="1" t="s">
        <v>82</v>
      </c>
      <c r="E2229">
        <v>2023</v>
      </c>
      <c r="F2229" s="1" t="s">
        <v>3824</v>
      </c>
      <c r="G2229" s="1" t="s">
        <v>4982</v>
      </c>
      <c r="H2229" s="1" t="s">
        <v>104</v>
      </c>
      <c r="I2229" s="1" t="s">
        <v>2445</v>
      </c>
      <c r="J2229" s="1" t="s">
        <v>20</v>
      </c>
      <c r="K2229" s="3">
        <v>11.9</v>
      </c>
      <c r="L2229">
        <v>4</v>
      </c>
      <c r="M2229" s="3">
        <v>47.6</v>
      </c>
      <c r="N2229" s="1" t="s">
        <v>29</v>
      </c>
      <c r="O2229" s="1" t="s">
        <v>52</v>
      </c>
    </row>
    <row r="2230" spans="1:15" x14ac:dyDescent="0.3">
      <c r="A2230" s="1" t="s">
        <v>5740</v>
      </c>
      <c r="B2230" s="2">
        <v>45156</v>
      </c>
      <c r="C2230" s="1" t="s">
        <v>6668</v>
      </c>
      <c r="D2230" s="1" t="s">
        <v>90</v>
      </c>
      <c r="E2230">
        <v>2023</v>
      </c>
      <c r="F2230" s="1" t="s">
        <v>5741</v>
      </c>
      <c r="G2230" s="1" t="s">
        <v>5742</v>
      </c>
      <c r="H2230" s="1" t="s">
        <v>623</v>
      </c>
      <c r="I2230" s="1" t="s">
        <v>2232</v>
      </c>
      <c r="J2230" s="1" t="s">
        <v>20</v>
      </c>
      <c r="K2230" s="3">
        <v>11.23</v>
      </c>
      <c r="L2230">
        <v>1</v>
      </c>
      <c r="M2230" s="3">
        <v>11.23</v>
      </c>
      <c r="N2230" s="1" t="s">
        <v>29</v>
      </c>
      <c r="O2230" s="1" t="s">
        <v>52</v>
      </c>
    </row>
    <row r="2231" spans="1:15" x14ac:dyDescent="0.3">
      <c r="A2231" s="1" t="s">
        <v>5743</v>
      </c>
      <c r="B2231" s="2">
        <v>45377</v>
      </c>
      <c r="C2231" s="1" t="s">
        <v>6671</v>
      </c>
      <c r="D2231" s="1" t="s">
        <v>15</v>
      </c>
      <c r="E2231">
        <v>2024</v>
      </c>
      <c r="F2231" s="1" t="s">
        <v>3987</v>
      </c>
      <c r="G2231" s="1" t="s">
        <v>2129</v>
      </c>
      <c r="H2231" s="1" t="s">
        <v>1782</v>
      </c>
      <c r="I2231" s="1" t="s">
        <v>5744</v>
      </c>
      <c r="J2231" s="1" t="s">
        <v>70</v>
      </c>
      <c r="K2231" s="3">
        <v>18.68</v>
      </c>
      <c r="L2231">
        <v>5</v>
      </c>
      <c r="M2231" s="3">
        <v>93.4</v>
      </c>
      <c r="N2231" s="1" t="s">
        <v>21</v>
      </c>
      <c r="O2231" s="1" t="s">
        <v>193</v>
      </c>
    </row>
    <row r="2232" spans="1:15" x14ac:dyDescent="0.3">
      <c r="A2232" s="1" t="s">
        <v>5745</v>
      </c>
      <c r="B2232" s="2">
        <v>45371</v>
      </c>
      <c r="C2232" s="1" t="s">
        <v>6670</v>
      </c>
      <c r="D2232" s="1" t="s">
        <v>15</v>
      </c>
      <c r="E2232">
        <v>2024</v>
      </c>
      <c r="F2232" s="1" t="s">
        <v>3018</v>
      </c>
      <c r="G2232" s="1" t="s">
        <v>5582</v>
      </c>
      <c r="H2232" s="1" t="s">
        <v>2174</v>
      </c>
      <c r="I2232" s="1" t="s">
        <v>5746</v>
      </c>
      <c r="J2232" s="1" t="s">
        <v>51</v>
      </c>
      <c r="K2232" s="3">
        <v>8.32</v>
      </c>
      <c r="L2232">
        <v>2</v>
      </c>
      <c r="M2232" s="3">
        <v>16.64</v>
      </c>
      <c r="N2232" s="1" t="s">
        <v>6669</v>
      </c>
      <c r="O2232" s="1" t="s">
        <v>30</v>
      </c>
    </row>
    <row r="2233" spans="1:15" x14ac:dyDescent="0.3">
      <c r="A2233" s="1" t="s">
        <v>5747</v>
      </c>
      <c r="B2233" s="2">
        <v>45592</v>
      </c>
      <c r="C2233" s="1" t="s">
        <v>6666</v>
      </c>
      <c r="D2233" s="1" t="s">
        <v>133</v>
      </c>
      <c r="E2233">
        <v>2024</v>
      </c>
      <c r="F2233" s="1" t="s">
        <v>5748</v>
      </c>
      <c r="G2233" s="1" t="s">
        <v>5749</v>
      </c>
      <c r="H2233" s="1" t="s">
        <v>18</v>
      </c>
      <c r="I2233" s="1" t="s">
        <v>5750</v>
      </c>
      <c r="J2233" s="1" t="s">
        <v>51</v>
      </c>
      <c r="K2233" s="3">
        <v>13.42</v>
      </c>
      <c r="L2233">
        <v>2</v>
      </c>
      <c r="M2233" s="3">
        <v>26.84</v>
      </c>
      <c r="N2233" s="1" t="s">
        <v>29</v>
      </c>
      <c r="O2233" s="1" t="s">
        <v>44</v>
      </c>
    </row>
    <row r="2234" spans="1:15" x14ac:dyDescent="0.3">
      <c r="A2234" s="1" t="s">
        <v>5751</v>
      </c>
      <c r="B2234" s="2">
        <v>45024</v>
      </c>
      <c r="C2234" s="1" t="s">
        <v>6673</v>
      </c>
      <c r="D2234" s="1" t="s">
        <v>82</v>
      </c>
      <c r="E2234">
        <v>2023</v>
      </c>
      <c r="F2234" s="1" t="s">
        <v>3057</v>
      </c>
      <c r="G2234" s="1" t="s">
        <v>5752</v>
      </c>
      <c r="H2234" s="1" t="s">
        <v>186</v>
      </c>
      <c r="I2234" s="1" t="s">
        <v>187</v>
      </c>
      <c r="J2234" s="1" t="s">
        <v>51</v>
      </c>
      <c r="K2234" s="3">
        <v>38.700000000000003</v>
      </c>
      <c r="L2234">
        <v>3</v>
      </c>
      <c r="M2234" s="3">
        <v>116.1</v>
      </c>
      <c r="N2234" s="1" t="s">
        <v>21</v>
      </c>
      <c r="O2234" s="1" t="s">
        <v>52</v>
      </c>
    </row>
    <row r="2235" spans="1:15" x14ac:dyDescent="0.3">
      <c r="A2235" s="1" t="s">
        <v>5753</v>
      </c>
      <c r="B2235" s="2">
        <v>44837</v>
      </c>
      <c r="C2235" s="1" t="s">
        <v>6667</v>
      </c>
      <c r="D2235" s="1" t="s">
        <v>133</v>
      </c>
      <c r="E2235">
        <v>2022</v>
      </c>
      <c r="F2235" s="1" t="s">
        <v>5754</v>
      </c>
      <c r="G2235" s="1" t="s">
        <v>5755</v>
      </c>
      <c r="H2235" s="1" t="s">
        <v>739</v>
      </c>
      <c r="I2235" s="1" t="s">
        <v>740</v>
      </c>
      <c r="J2235" s="1" t="s">
        <v>51</v>
      </c>
      <c r="K2235" s="3">
        <v>39.01</v>
      </c>
      <c r="L2235">
        <v>4</v>
      </c>
      <c r="M2235" s="3">
        <v>156.04</v>
      </c>
      <c r="N2235" s="1" t="s">
        <v>6669</v>
      </c>
      <c r="O2235" s="1" t="s">
        <v>37</v>
      </c>
    </row>
    <row r="2236" spans="1:15" x14ac:dyDescent="0.3">
      <c r="A2236" s="1" t="s">
        <v>5756</v>
      </c>
      <c r="B2236" s="2">
        <v>45226</v>
      </c>
      <c r="C2236" s="1" t="s">
        <v>6668</v>
      </c>
      <c r="D2236" s="1" t="s">
        <v>133</v>
      </c>
      <c r="E2236">
        <v>2023</v>
      </c>
      <c r="F2236" s="1" t="s">
        <v>200</v>
      </c>
      <c r="G2236" s="1" t="s">
        <v>201</v>
      </c>
      <c r="H2236" s="1" t="s">
        <v>4272</v>
      </c>
      <c r="I2236" s="1" t="s">
        <v>4273</v>
      </c>
      <c r="J2236" s="1" t="s">
        <v>87</v>
      </c>
      <c r="K2236" s="3">
        <v>19.41</v>
      </c>
      <c r="L2236">
        <v>5</v>
      </c>
      <c r="M2236" s="3">
        <v>97.05</v>
      </c>
      <c r="N2236" s="1" t="s">
        <v>21</v>
      </c>
      <c r="O2236" s="1" t="s">
        <v>193</v>
      </c>
    </row>
    <row r="2237" spans="1:15" x14ac:dyDescent="0.3">
      <c r="A2237" s="1" t="s">
        <v>5757</v>
      </c>
      <c r="B2237" s="2">
        <v>45085</v>
      </c>
      <c r="C2237" s="1" t="s">
        <v>6672</v>
      </c>
      <c r="D2237" s="1" t="s">
        <v>24</v>
      </c>
      <c r="E2237">
        <v>2023</v>
      </c>
      <c r="F2237" s="1" t="s">
        <v>3690</v>
      </c>
      <c r="G2237" s="1" t="s">
        <v>5011</v>
      </c>
      <c r="H2237" s="1" t="s">
        <v>2106</v>
      </c>
      <c r="I2237" s="1" t="s">
        <v>2107</v>
      </c>
      <c r="J2237" s="1" t="s">
        <v>51</v>
      </c>
      <c r="K2237" s="3">
        <v>8.2100000000000009</v>
      </c>
      <c r="L2237">
        <v>1</v>
      </c>
      <c r="M2237" s="3">
        <v>8.2100000000000009</v>
      </c>
      <c r="N2237" s="1" t="s">
        <v>21</v>
      </c>
      <c r="O2237" s="1" t="s">
        <v>52</v>
      </c>
    </row>
    <row r="2238" spans="1:15" x14ac:dyDescent="0.3">
      <c r="A2238" s="1" t="s">
        <v>5758</v>
      </c>
      <c r="B2238" s="2">
        <v>45066</v>
      </c>
      <c r="C2238" s="1" t="s">
        <v>6673</v>
      </c>
      <c r="D2238" s="1" t="s">
        <v>46</v>
      </c>
      <c r="E2238">
        <v>2023</v>
      </c>
      <c r="F2238" s="1" t="s">
        <v>308</v>
      </c>
      <c r="G2238" s="1" t="s">
        <v>5759</v>
      </c>
      <c r="H2238" s="1" t="s">
        <v>3557</v>
      </c>
      <c r="I2238" s="1" t="s">
        <v>3558</v>
      </c>
      <c r="J2238" s="1" t="s">
        <v>70</v>
      </c>
      <c r="K2238" s="3">
        <v>21.27</v>
      </c>
      <c r="L2238">
        <v>2</v>
      </c>
      <c r="M2238" s="3">
        <v>42.54</v>
      </c>
      <c r="N2238" s="1" t="s">
        <v>6669</v>
      </c>
      <c r="O2238" s="1" t="s">
        <v>30</v>
      </c>
    </row>
    <row r="2239" spans="1:15" x14ac:dyDescent="0.3">
      <c r="A2239" s="1" t="s">
        <v>5760</v>
      </c>
      <c r="B2239" s="2">
        <v>44830</v>
      </c>
      <c r="C2239" s="1" t="s">
        <v>6667</v>
      </c>
      <c r="D2239" s="1" t="s">
        <v>60</v>
      </c>
      <c r="E2239">
        <v>2022</v>
      </c>
      <c r="F2239" s="1" t="s">
        <v>1449</v>
      </c>
      <c r="G2239" s="1" t="s">
        <v>1450</v>
      </c>
      <c r="H2239" s="1" t="s">
        <v>375</v>
      </c>
      <c r="I2239" s="1" t="s">
        <v>1854</v>
      </c>
      <c r="J2239" s="1" t="s">
        <v>20</v>
      </c>
      <c r="K2239" s="3">
        <v>11.3</v>
      </c>
      <c r="L2239">
        <v>5</v>
      </c>
      <c r="M2239" s="3">
        <v>56.5</v>
      </c>
      <c r="N2239" s="1" t="s">
        <v>21</v>
      </c>
      <c r="O2239" s="1" t="s">
        <v>37</v>
      </c>
    </row>
    <row r="2240" spans="1:15" x14ac:dyDescent="0.3">
      <c r="A2240" s="1" t="s">
        <v>5761</v>
      </c>
      <c r="B2240" s="2">
        <v>45264</v>
      </c>
      <c r="C2240" s="1" t="s">
        <v>6667</v>
      </c>
      <c r="D2240" s="1" t="s">
        <v>107</v>
      </c>
      <c r="E2240">
        <v>2023</v>
      </c>
      <c r="F2240" s="1" t="s">
        <v>1555</v>
      </c>
      <c r="G2240" s="1" t="s">
        <v>1556</v>
      </c>
      <c r="H2240" s="1" t="s">
        <v>3971</v>
      </c>
      <c r="I2240" s="1" t="s">
        <v>3972</v>
      </c>
      <c r="J2240" s="1" t="s">
        <v>20</v>
      </c>
      <c r="K2240" s="3">
        <v>15.12</v>
      </c>
      <c r="L2240">
        <v>4</v>
      </c>
      <c r="M2240" s="3">
        <v>60.48</v>
      </c>
      <c r="N2240" s="1" t="s">
        <v>21</v>
      </c>
      <c r="O2240" s="1" t="s">
        <v>37</v>
      </c>
    </row>
    <row r="2241" spans="1:15" x14ac:dyDescent="0.3">
      <c r="A2241" s="1" t="s">
        <v>5762</v>
      </c>
      <c r="B2241" s="2">
        <v>44855</v>
      </c>
      <c r="C2241" s="1" t="s">
        <v>6668</v>
      </c>
      <c r="D2241" s="1" t="s">
        <v>133</v>
      </c>
      <c r="E2241">
        <v>2022</v>
      </c>
      <c r="F2241" s="1" t="s">
        <v>1230</v>
      </c>
      <c r="G2241" s="1" t="s">
        <v>1231</v>
      </c>
      <c r="H2241" s="1" t="s">
        <v>1939</v>
      </c>
      <c r="I2241" s="1" t="s">
        <v>3535</v>
      </c>
      <c r="J2241" s="1" t="s">
        <v>70</v>
      </c>
      <c r="K2241" s="3">
        <v>21.05</v>
      </c>
      <c r="L2241">
        <v>4</v>
      </c>
      <c r="M2241" s="3">
        <v>84.2</v>
      </c>
      <c r="N2241" s="1" t="s">
        <v>6669</v>
      </c>
      <c r="O2241" s="1" t="s">
        <v>37</v>
      </c>
    </row>
    <row r="2242" spans="1:15" x14ac:dyDescent="0.3">
      <c r="A2242" s="1" t="s">
        <v>5763</v>
      </c>
      <c r="B2242" s="2">
        <v>45289</v>
      </c>
      <c r="C2242" s="1" t="s">
        <v>6668</v>
      </c>
      <c r="D2242" s="1" t="s">
        <v>107</v>
      </c>
      <c r="E2242">
        <v>2023</v>
      </c>
      <c r="F2242" s="1" t="s">
        <v>5764</v>
      </c>
      <c r="G2242" s="1" t="s">
        <v>5765</v>
      </c>
      <c r="H2242" s="1" t="s">
        <v>650</v>
      </c>
      <c r="I2242" s="1" t="s">
        <v>5766</v>
      </c>
      <c r="J2242" s="1" t="s">
        <v>70</v>
      </c>
      <c r="K2242" s="3">
        <v>7.19</v>
      </c>
      <c r="L2242">
        <v>4</v>
      </c>
      <c r="M2242" s="3">
        <v>28.76</v>
      </c>
      <c r="N2242" s="1" t="s">
        <v>21</v>
      </c>
      <c r="O2242" s="1" t="s">
        <v>52</v>
      </c>
    </row>
    <row r="2243" spans="1:15" x14ac:dyDescent="0.3">
      <c r="A2243" s="1" t="s">
        <v>5767</v>
      </c>
      <c r="B2243" s="2">
        <v>45150</v>
      </c>
      <c r="C2243" s="1" t="s">
        <v>6673</v>
      </c>
      <c r="D2243" s="1" t="s">
        <v>90</v>
      </c>
      <c r="E2243">
        <v>2023</v>
      </c>
      <c r="F2243" s="1" t="s">
        <v>3256</v>
      </c>
      <c r="G2243" s="1" t="s">
        <v>3257</v>
      </c>
      <c r="H2243" s="1" t="s">
        <v>4527</v>
      </c>
      <c r="I2243" s="1" t="s">
        <v>4763</v>
      </c>
      <c r="J2243" s="1" t="s">
        <v>70</v>
      </c>
      <c r="K2243" s="3">
        <v>22.05</v>
      </c>
      <c r="L2243">
        <v>2</v>
      </c>
      <c r="M2243" s="3">
        <v>44.1</v>
      </c>
      <c r="N2243" s="1" t="s">
        <v>29</v>
      </c>
      <c r="O2243" s="1" t="s">
        <v>30</v>
      </c>
    </row>
    <row r="2244" spans="1:15" x14ac:dyDescent="0.3">
      <c r="A2244" s="1" t="s">
        <v>5768</v>
      </c>
      <c r="B2244" s="2">
        <v>44984</v>
      </c>
      <c r="C2244" s="1" t="s">
        <v>6667</v>
      </c>
      <c r="D2244" s="1" t="s">
        <v>39</v>
      </c>
      <c r="E2244">
        <v>2023</v>
      </c>
      <c r="F2244" s="1" t="s">
        <v>4433</v>
      </c>
      <c r="G2244" s="1" t="s">
        <v>5769</v>
      </c>
      <c r="H2244" s="1" t="s">
        <v>1357</v>
      </c>
      <c r="I2244" s="1" t="s">
        <v>1358</v>
      </c>
      <c r="J2244" s="1" t="s">
        <v>51</v>
      </c>
      <c r="K2244" s="3">
        <v>20.54</v>
      </c>
      <c r="L2244">
        <v>2</v>
      </c>
      <c r="M2244" s="3">
        <v>41.08</v>
      </c>
      <c r="N2244" s="1" t="s">
        <v>29</v>
      </c>
      <c r="O2244" s="1" t="s">
        <v>37</v>
      </c>
    </row>
    <row r="2245" spans="1:15" x14ac:dyDescent="0.3">
      <c r="A2245" s="1" t="s">
        <v>5770</v>
      </c>
      <c r="B2245" s="2">
        <v>45680</v>
      </c>
      <c r="C2245" s="1" t="s">
        <v>6672</v>
      </c>
      <c r="D2245" s="1" t="s">
        <v>210</v>
      </c>
      <c r="E2245">
        <v>2025</v>
      </c>
      <c r="F2245" s="1" t="s">
        <v>2688</v>
      </c>
      <c r="G2245" s="1" t="s">
        <v>2689</v>
      </c>
      <c r="H2245" s="1" t="s">
        <v>5771</v>
      </c>
      <c r="I2245" s="1" t="s">
        <v>5772</v>
      </c>
      <c r="J2245" s="1" t="s">
        <v>70</v>
      </c>
      <c r="K2245" s="3">
        <v>37.380000000000003</v>
      </c>
      <c r="L2245">
        <v>2</v>
      </c>
      <c r="M2245" s="3">
        <v>74.760000000000005</v>
      </c>
      <c r="N2245" s="1" t="s">
        <v>21</v>
      </c>
      <c r="O2245" s="1" t="s">
        <v>37</v>
      </c>
    </row>
    <row r="2246" spans="1:15" x14ac:dyDescent="0.3">
      <c r="A2246" s="1" t="s">
        <v>5773</v>
      </c>
      <c r="B2246" s="2">
        <v>45310</v>
      </c>
      <c r="C2246" s="1" t="s">
        <v>6668</v>
      </c>
      <c r="D2246" s="1" t="s">
        <v>210</v>
      </c>
      <c r="E2246">
        <v>2024</v>
      </c>
      <c r="F2246" s="1" t="s">
        <v>443</v>
      </c>
      <c r="G2246" s="1" t="s">
        <v>3092</v>
      </c>
      <c r="H2246" s="1" t="s">
        <v>5774</v>
      </c>
      <c r="I2246" s="1" t="s">
        <v>5775</v>
      </c>
      <c r="J2246" s="1" t="s">
        <v>70</v>
      </c>
      <c r="K2246" s="3">
        <v>5.74</v>
      </c>
      <c r="L2246">
        <v>2</v>
      </c>
      <c r="M2246" s="3">
        <v>11.48</v>
      </c>
      <c r="N2246" s="1" t="s">
        <v>21</v>
      </c>
      <c r="O2246" s="1" t="s">
        <v>52</v>
      </c>
    </row>
    <row r="2247" spans="1:15" x14ac:dyDescent="0.3">
      <c r="A2247" s="1" t="s">
        <v>5776</v>
      </c>
      <c r="B2247" s="2">
        <v>45593</v>
      </c>
      <c r="C2247" s="1" t="s">
        <v>6667</v>
      </c>
      <c r="D2247" s="1" t="s">
        <v>133</v>
      </c>
      <c r="E2247">
        <v>2024</v>
      </c>
      <c r="F2247" s="1" t="s">
        <v>348</v>
      </c>
      <c r="G2247" s="1" t="s">
        <v>349</v>
      </c>
      <c r="H2247" s="1" t="s">
        <v>4085</v>
      </c>
      <c r="I2247" s="1" t="s">
        <v>5343</v>
      </c>
      <c r="J2247" s="1" t="s">
        <v>87</v>
      </c>
      <c r="K2247" s="3">
        <v>49.94</v>
      </c>
      <c r="L2247">
        <v>1</v>
      </c>
      <c r="M2247" s="3">
        <v>49.94</v>
      </c>
      <c r="N2247" s="1" t="s">
        <v>6669</v>
      </c>
      <c r="O2247" s="1" t="s">
        <v>193</v>
      </c>
    </row>
    <row r="2248" spans="1:15" x14ac:dyDescent="0.3">
      <c r="A2248" s="1" t="s">
        <v>5777</v>
      </c>
      <c r="B2248" s="2">
        <v>45636</v>
      </c>
      <c r="C2248" s="1" t="s">
        <v>6671</v>
      </c>
      <c r="D2248" s="1" t="s">
        <v>107</v>
      </c>
      <c r="E2248">
        <v>2024</v>
      </c>
      <c r="F2248" s="1" t="s">
        <v>149</v>
      </c>
      <c r="G2248" s="1" t="s">
        <v>150</v>
      </c>
      <c r="H2248" s="1" t="s">
        <v>1730</v>
      </c>
      <c r="I2248" s="1" t="s">
        <v>5638</v>
      </c>
      <c r="J2248" s="1" t="s">
        <v>20</v>
      </c>
      <c r="K2248" s="3">
        <v>9.82</v>
      </c>
      <c r="L2248">
        <v>5</v>
      </c>
      <c r="M2248" s="3">
        <v>49.1</v>
      </c>
      <c r="N2248" s="1" t="s">
        <v>21</v>
      </c>
      <c r="O2248" s="1" t="s">
        <v>30</v>
      </c>
    </row>
    <row r="2249" spans="1:15" x14ac:dyDescent="0.3">
      <c r="A2249" s="1" t="s">
        <v>5778</v>
      </c>
      <c r="B2249" s="2">
        <v>45257</v>
      </c>
      <c r="C2249" s="1" t="s">
        <v>6667</v>
      </c>
      <c r="D2249" s="1" t="s">
        <v>54</v>
      </c>
      <c r="E2249">
        <v>2023</v>
      </c>
      <c r="F2249" s="1" t="s">
        <v>102</v>
      </c>
      <c r="G2249" s="1" t="s">
        <v>103</v>
      </c>
      <c r="H2249" s="1" t="s">
        <v>2419</v>
      </c>
      <c r="I2249" s="1" t="s">
        <v>2420</v>
      </c>
      <c r="J2249" s="1" t="s">
        <v>87</v>
      </c>
      <c r="K2249" s="3">
        <v>32.08</v>
      </c>
      <c r="L2249">
        <v>2</v>
      </c>
      <c r="M2249" s="3">
        <v>64.16</v>
      </c>
      <c r="N2249" s="1" t="s">
        <v>88</v>
      </c>
      <c r="O2249" s="1" t="s">
        <v>22</v>
      </c>
    </row>
    <row r="2250" spans="1:15" x14ac:dyDescent="0.3">
      <c r="A2250" s="1" t="s">
        <v>5779</v>
      </c>
      <c r="B2250" s="2">
        <v>45847</v>
      </c>
      <c r="C2250" s="1" t="s">
        <v>6670</v>
      </c>
      <c r="D2250" s="1" t="s">
        <v>32</v>
      </c>
      <c r="E2250">
        <v>2025</v>
      </c>
      <c r="F2250" s="1" t="s">
        <v>1733</v>
      </c>
      <c r="G2250" s="1" t="s">
        <v>1734</v>
      </c>
      <c r="H2250" s="1" t="s">
        <v>851</v>
      </c>
      <c r="I2250" s="1" t="s">
        <v>2218</v>
      </c>
      <c r="J2250" s="1" t="s">
        <v>20</v>
      </c>
      <c r="K2250" s="3">
        <v>37.51</v>
      </c>
      <c r="L2250">
        <v>5</v>
      </c>
      <c r="M2250" s="3">
        <v>187.55</v>
      </c>
      <c r="N2250" s="1" t="s">
        <v>21</v>
      </c>
      <c r="O2250" s="1" t="s">
        <v>30</v>
      </c>
    </row>
    <row r="2251" spans="1:15" x14ac:dyDescent="0.3">
      <c r="A2251" s="1" t="s">
        <v>5780</v>
      </c>
      <c r="B2251" s="2">
        <v>45198</v>
      </c>
      <c r="C2251" s="1" t="s">
        <v>6668</v>
      </c>
      <c r="D2251" s="1" t="s">
        <v>60</v>
      </c>
      <c r="E2251">
        <v>2023</v>
      </c>
      <c r="F2251" s="1" t="s">
        <v>200</v>
      </c>
      <c r="G2251" s="1" t="s">
        <v>5523</v>
      </c>
      <c r="H2251" s="1" t="s">
        <v>3676</v>
      </c>
      <c r="I2251" s="1" t="s">
        <v>3677</v>
      </c>
      <c r="J2251" s="1" t="s">
        <v>20</v>
      </c>
      <c r="K2251" s="3">
        <v>5.43</v>
      </c>
      <c r="L2251">
        <v>2</v>
      </c>
      <c r="M2251" s="3">
        <v>10.86</v>
      </c>
      <c r="N2251" s="1" t="s">
        <v>6669</v>
      </c>
      <c r="O2251" s="1" t="s">
        <v>22</v>
      </c>
    </row>
    <row r="2252" spans="1:15" x14ac:dyDescent="0.3">
      <c r="A2252" s="1" t="s">
        <v>5781</v>
      </c>
      <c r="B2252" s="2">
        <v>44985</v>
      </c>
      <c r="C2252" s="1" t="s">
        <v>6671</v>
      </c>
      <c r="D2252" s="1" t="s">
        <v>39</v>
      </c>
      <c r="E2252">
        <v>2023</v>
      </c>
      <c r="F2252" s="1" t="s">
        <v>1588</v>
      </c>
      <c r="G2252" s="1" t="s">
        <v>3741</v>
      </c>
      <c r="H2252" s="1" t="s">
        <v>455</v>
      </c>
      <c r="I2252" s="1" t="s">
        <v>5782</v>
      </c>
      <c r="J2252" s="1" t="s">
        <v>70</v>
      </c>
      <c r="K2252" s="3">
        <v>53.54</v>
      </c>
      <c r="L2252">
        <v>1</v>
      </c>
      <c r="M2252" s="3">
        <v>53.54</v>
      </c>
      <c r="N2252" s="1" t="s">
        <v>21</v>
      </c>
      <c r="O2252" s="1" t="s">
        <v>37</v>
      </c>
    </row>
    <row r="2253" spans="1:15" x14ac:dyDescent="0.3">
      <c r="A2253" s="1" t="s">
        <v>5783</v>
      </c>
      <c r="B2253" s="2">
        <v>45426</v>
      </c>
      <c r="C2253" s="1" t="s">
        <v>6671</v>
      </c>
      <c r="D2253" s="1" t="s">
        <v>46</v>
      </c>
      <c r="E2253">
        <v>2024</v>
      </c>
      <c r="F2253" s="1" t="s">
        <v>3063</v>
      </c>
      <c r="G2253" s="1" t="s">
        <v>3064</v>
      </c>
      <c r="H2253" s="1" t="s">
        <v>1007</v>
      </c>
      <c r="I2253" s="1" t="s">
        <v>1008</v>
      </c>
      <c r="J2253" s="1" t="s">
        <v>20</v>
      </c>
      <c r="K2253" s="3">
        <v>37.659999999999997</v>
      </c>
      <c r="L2253">
        <v>2</v>
      </c>
      <c r="M2253" s="3">
        <v>75.319999999999993</v>
      </c>
      <c r="N2253" s="1" t="s">
        <v>6669</v>
      </c>
      <c r="O2253" s="1" t="s">
        <v>44</v>
      </c>
    </row>
    <row r="2254" spans="1:15" x14ac:dyDescent="0.3">
      <c r="A2254" s="1" t="s">
        <v>5784</v>
      </c>
      <c r="B2254" s="2">
        <v>45338</v>
      </c>
      <c r="C2254" s="1" t="s">
        <v>6668</v>
      </c>
      <c r="D2254" s="1" t="s">
        <v>39</v>
      </c>
      <c r="E2254">
        <v>2024</v>
      </c>
      <c r="F2254" s="1" t="s">
        <v>2447</v>
      </c>
      <c r="G2254" s="1" t="s">
        <v>2448</v>
      </c>
      <c r="H2254" s="1" t="s">
        <v>1075</v>
      </c>
      <c r="I2254" s="1" t="s">
        <v>1076</v>
      </c>
      <c r="J2254" s="1" t="s">
        <v>20</v>
      </c>
      <c r="K2254" s="3">
        <v>39</v>
      </c>
      <c r="L2254">
        <v>5</v>
      </c>
      <c r="M2254" s="3">
        <v>195</v>
      </c>
      <c r="N2254" s="1" t="s">
        <v>29</v>
      </c>
      <c r="O2254" s="1" t="s">
        <v>80</v>
      </c>
    </row>
    <row r="2255" spans="1:15" x14ac:dyDescent="0.3">
      <c r="A2255" s="1" t="s">
        <v>5785</v>
      </c>
      <c r="B2255" s="2">
        <v>45211</v>
      </c>
      <c r="C2255" s="1" t="s">
        <v>6672</v>
      </c>
      <c r="D2255" s="1" t="s">
        <v>133</v>
      </c>
      <c r="E2255">
        <v>2023</v>
      </c>
      <c r="F2255" s="1" t="s">
        <v>3262</v>
      </c>
      <c r="G2255" s="1" t="s">
        <v>4171</v>
      </c>
      <c r="H2255" s="1" t="s">
        <v>213</v>
      </c>
      <c r="I2255" s="1" t="s">
        <v>1774</v>
      </c>
      <c r="J2255" s="1" t="s">
        <v>70</v>
      </c>
      <c r="K2255" s="3">
        <v>25.94</v>
      </c>
      <c r="L2255">
        <v>4</v>
      </c>
      <c r="M2255" s="3">
        <v>103.76</v>
      </c>
      <c r="N2255" s="1" t="s">
        <v>29</v>
      </c>
      <c r="O2255" s="1" t="s">
        <v>44</v>
      </c>
    </row>
    <row r="2256" spans="1:15" x14ac:dyDescent="0.3">
      <c r="A2256" s="1" t="s">
        <v>5786</v>
      </c>
      <c r="B2256" s="2">
        <v>44954</v>
      </c>
      <c r="C2256" s="1" t="s">
        <v>6673</v>
      </c>
      <c r="D2256" s="1" t="s">
        <v>210</v>
      </c>
      <c r="E2256">
        <v>2023</v>
      </c>
      <c r="F2256" s="1" t="s">
        <v>200</v>
      </c>
      <c r="G2256" s="1" t="s">
        <v>1967</v>
      </c>
      <c r="H2256" s="1" t="s">
        <v>3264</v>
      </c>
      <c r="I2256" s="1" t="s">
        <v>4707</v>
      </c>
      <c r="J2256" s="1" t="s">
        <v>70</v>
      </c>
      <c r="K2256" s="3">
        <v>19.260000000000002</v>
      </c>
      <c r="L2256">
        <v>5</v>
      </c>
      <c r="M2256" s="3">
        <v>96.3</v>
      </c>
      <c r="N2256" s="1" t="s">
        <v>6669</v>
      </c>
      <c r="O2256" s="1" t="s">
        <v>52</v>
      </c>
    </row>
    <row r="2257" spans="1:15" x14ac:dyDescent="0.3">
      <c r="A2257" s="1" t="s">
        <v>5787</v>
      </c>
      <c r="B2257" s="2">
        <v>45659</v>
      </c>
      <c r="C2257" s="1" t="s">
        <v>6672</v>
      </c>
      <c r="D2257" s="1" t="s">
        <v>210</v>
      </c>
      <c r="E2257">
        <v>2025</v>
      </c>
      <c r="F2257" s="1" t="s">
        <v>3584</v>
      </c>
      <c r="G2257" s="1" t="s">
        <v>3975</v>
      </c>
      <c r="H2257" s="1" t="s">
        <v>1541</v>
      </c>
      <c r="I2257" s="1" t="s">
        <v>1542</v>
      </c>
      <c r="J2257" s="1" t="s">
        <v>70</v>
      </c>
      <c r="K2257" s="3">
        <v>31.71</v>
      </c>
      <c r="L2257">
        <v>3</v>
      </c>
      <c r="M2257" s="3">
        <v>95.13</v>
      </c>
      <c r="N2257" s="1" t="s">
        <v>21</v>
      </c>
      <c r="O2257" s="1" t="s">
        <v>95</v>
      </c>
    </row>
    <row r="2258" spans="1:15" x14ac:dyDescent="0.3">
      <c r="A2258" s="1" t="s">
        <v>5788</v>
      </c>
      <c r="B2258" s="2">
        <v>45007</v>
      </c>
      <c r="C2258" s="1" t="s">
        <v>6670</v>
      </c>
      <c r="D2258" s="1" t="s">
        <v>15</v>
      </c>
      <c r="E2258">
        <v>2023</v>
      </c>
      <c r="F2258" s="1" t="s">
        <v>414</v>
      </c>
      <c r="G2258" s="1" t="s">
        <v>1824</v>
      </c>
      <c r="H2258" s="1" t="s">
        <v>2509</v>
      </c>
      <c r="I2258" s="1" t="s">
        <v>4195</v>
      </c>
      <c r="J2258" s="1" t="s">
        <v>51</v>
      </c>
      <c r="K2258" s="3">
        <v>38.520000000000003</v>
      </c>
      <c r="L2258">
        <v>4</v>
      </c>
      <c r="M2258" s="3">
        <v>154.08000000000001</v>
      </c>
      <c r="N2258" s="1" t="s">
        <v>29</v>
      </c>
      <c r="O2258" s="1" t="s">
        <v>52</v>
      </c>
    </row>
    <row r="2259" spans="1:15" x14ac:dyDescent="0.3">
      <c r="A2259" s="1" t="s">
        <v>5789</v>
      </c>
      <c r="B2259" s="2">
        <v>44971</v>
      </c>
      <c r="C2259" s="1" t="s">
        <v>6671</v>
      </c>
      <c r="D2259" s="1" t="s">
        <v>39</v>
      </c>
      <c r="E2259">
        <v>2023</v>
      </c>
      <c r="F2259" s="1" t="s">
        <v>543</v>
      </c>
      <c r="G2259" s="1" t="s">
        <v>5790</v>
      </c>
      <c r="H2259" s="1" t="s">
        <v>2246</v>
      </c>
      <c r="I2259" s="1" t="s">
        <v>5791</v>
      </c>
      <c r="J2259" s="1" t="s">
        <v>20</v>
      </c>
      <c r="K2259" s="3">
        <v>14.49</v>
      </c>
      <c r="L2259">
        <v>4</v>
      </c>
      <c r="M2259" s="3">
        <v>57.96</v>
      </c>
      <c r="N2259" s="1" t="s">
        <v>29</v>
      </c>
      <c r="O2259" s="1" t="s">
        <v>193</v>
      </c>
    </row>
    <row r="2260" spans="1:15" x14ac:dyDescent="0.3">
      <c r="A2260" s="1" t="s">
        <v>5792</v>
      </c>
      <c r="B2260" s="2">
        <v>45317</v>
      </c>
      <c r="C2260" s="1" t="s">
        <v>6668</v>
      </c>
      <c r="D2260" s="1" t="s">
        <v>210</v>
      </c>
      <c r="E2260">
        <v>2024</v>
      </c>
      <c r="F2260" s="1" t="s">
        <v>4128</v>
      </c>
      <c r="G2260" s="1" t="s">
        <v>4129</v>
      </c>
      <c r="H2260" s="1" t="s">
        <v>1075</v>
      </c>
      <c r="I2260" s="1" t="s">
        <v>5793</v>
      </c>
      <c r="J2260" s="1" t="s">
        <v>20</v>
      </c>
      <c r="K2260" s="3">
        <v>34.65</v>
      </c>
      <c r="L2260">
        <v>5</v>
      </c>
      <c r="M2260" s="3">
        <v>173.25</v>
      </c>
      <c r="N2260" s="1" t="s">
        <v>6669</v>
      </c>
      <c r="O2260" s="1" t="s">
        <v>37</v>
      </c>
    </row>
    <row r="2261" spans="1:15" x14ac:dyDescent="0.3">
      <c r="A2261" s="1" t="s">
        <v>5794</v>
      </c>
      <c r="B2261" s="2">
        <v>45380</v>
      </c>
      <c r="C2261" s="1" t="s">
        <v>6668</v>
      </c>
      <c r="D2261" s="1" t="s">
        <v>15</v>
      </c>
      <c r="E2261">
        <v>2024</v>
      </c>
      <c r="F2261" s="1" t="s">
        <v>1120</v>
      </c>
      <c r="G2261" s="1" t="s">
        <v>2623</v>
      </c>
      <c r="H2261" s="1" t="s">
        <v>2566</v>
      </c>
      <c r="I2261" s="1" t="s">
        <v>2567</v>
      </c>
      <c r="J2261" s="1" t="s">
        <v>70</v>
      </c>
      <c r="K2261" s="3">
        <v>7.68</v>
      </c>
      <c r="L2261">
        <v>3</v>
      </c>
      <c r="M2261" s="3">
        <v>23.04</v>
      </c>
      <c r="N2261" s="1" t="s">
        <v>21</v>
      </c>
      <c r="O2261" s="1" t="s">
        <v>44</v>
      </c>
    </row>
    <row r="2262" spans="1:15" x14ac:dyDescent="0.3">
      <c r="A2262" s="1" t="s">
        <v>5795</v>
      </c>
      <c r="B2262" s="2">
        <v>44909</v>
      </c>
      <c r="C2262" s="1" t="s">
        <v>6670</v>
      </c>
      <c r="D2262" s="1" t="s">
        <v>107</v>
      </c>
      <c r="E2262">
        <v>2022</v>
      </c>
      <c r="F2262" s="1" t="s">
        <v>4101</v>
      </c>
      <c r="G2262" s="1" t="s">
        <v>4102</v>
      </c>
      <c r="H2262" s="1" t="s">
        <v>2174</v>
      </c>
      <c r="I2262" s="1" t="s">
        <v>2712</v>
      </c>
      <c r="J2262" s="1" t="s">
        <v>70</v>
      </c>
      <c r="K2262" s="3">
        <v>13.56</v>
      </c>
      <c r="L2262">
        <v>4</v>
      </c>
      <c r="M2262" s="3">
        <v>54.24</v>
      </c>
      <c r="N2262" s="1" t="s">
        <v>21</v>
      </c>
      <c r="O2262" s="1" t="s">
        <v>95</v>
      </c>
    </row>
    <row r="2263" spans="1:15" x14ac:dyDescent="0.3">
      <c r="A2263" s="1" t="s">
        <v>5796</v>
      </c>
      <c r="B2263" s="2">
        <v>45312</v>
      </c>
      <c r="C2263" s="1" t="s">
        <v>6666</v>
      </c>
      <c r="D2263" s="1" t="s">
        <v>210</v>
      </c>
      <c r="E2263">
        <v>2024</v>
      </c>
      <c r="F2263" s="1" t="s">
        <v>2089</v>
      </c>
      <c r="G2263" s="1" t="s">
        <v>4597</v>
      </c>
      <c r="H2263" s="1" t="s">
        <v>1713</v>
      </c>
      <c r="I2263" s="1" t="s">
        <v>1714</v>
      </c>
      <c r="J2263" s="1" t="s">
        <v>70</v>
      </c>
      <c r="K2263" s="3">
        <v>23.66</v>
      </c>
      <c r="L2263">
        <v>4</v>
      </c>
      <c r="M2263" s="3">
        <v>94.64</v>
      </c>
      <c r="N2263" s="1" t="s">
        <v>21</v>
      </c>
      <c r="O2263" s="1" t="s">
        <v>44</v>
      </c>
    </row>
    <row r="2264" spans="1:15" x14ac:dyDescent="0.3">
      <c r="A2264" s="1" t="s">
        <v>5797</v>
      </c>
      <c r="B2264" s="2">
        <v>45293</v>
      </c>
      <c r="C2264" s="1" t="s">
        <v>6671</v>
      </c>
      <c r="D2264" s="1" t="s">
        <v>210</v>
      </c>
      <c r="E2264">
        <v>2024</v>
      </c>
      <c r="F2264" s="1" t="s">
        <v>3781</v>
      </c>
      <c r="G2264" s="1" t="s">
        <v>3782</v>
      </c>
      <c r="H2264" s="1" t="s">
        <v>712</v>
      </c>
      <c r="I2264" s="1" t="s">
        <v>713</v>
      </c>
      <c r="J2264" s="1" t="s">
        <v>20</v>
      </c>
      <c r="K2264" s="3">
        <v>49.38</v>
      </c>
      <c r="L2264">
        <v>4</v>
      </c>
      <c r="M2264" s="3">
        <v>197.52</v>
      </c>
      <c r="N2264" s="1" t="s">
        <v>29</v>
      </c>
      <c r="O2264" s="1" t="s">
        <v>22</v>
      </c>
    </row>
    <row r="2265" spans="1:15" x14ac:dyDescent="0.3">
      <c r="A2265" s="1" t="s">
        <v>5798</v>
      </c>
      <c r="B2265" s="2">
        <v>45367</v>
      </c>
      <c r="C2265" s="1" t="s">
        <v>6673</v>
      </c>
      <c r="D2265" s="1" t="s">
        <v>15</v>
      </c>
      <c r="E2265">
        <v>2024</v>
      </c>
      <c r="F2265" s="1" t="s">
        <v>666</v>
      </c>
      <c r="G2265" s="1" t="s">
        <v>3439</v>
      </c>
      <c r="H2265" s="1" t="s">
        <v>4326</v>
      </c>
      <c r="I2265" s="1" t="s">
        <v>4327</v>
      </c>
      <c r="J2265" s="1" t="s">
        <v>20</v>
      </c>
      <c r="K2265" s="3">
        <v>48.37</v>
      </c>
      <c r="L2265">
        <v>5</v>
      </c>
      <c r="M2265" s="3">
        <v>241.85</v>
      </c>
      <c r="N2265" s="1" t="s">
        <v>29</v>
      </c>
      <c r="O2265" s="1" t="s">
        <v>193</v>
      </c>
    </row>
    <row r="2266" spans="1:15" x14ac:dyDescent="0.3">
      <c r="A2266" s="1" t="s">
        <v>5799</v>
      </c>
      <c r="B2266" s="2">
        <v>45770</v>
      </c>
      <c r="C2266" s="1" t="s">
        <v>6670</v>
      </c>
      <c r="D2266" s="1" t="s">
        <v>82</v>
      </c>
      <c r="E2266">
        <v>2025</v>
      </c>
      <c r="F2266" s="1" t="s">
        <v>4599</v>
      </c>
      <c r="G2266" s="1" t="s">
        <v>4600</v>
      </c>
      <c r="H2266" s="1" t="s">
        <v>1185</v>
      </c>
      <c r="I2266" s="1" t="s">
        <v>1186</v>
      </c>
      <c r="J2266" s="1" t="s">
        <v>20</v>
      </c>
      <c r="K2266" s="3">
        <v>24.03</v>
      </c>
      <c r="L2266">
        <v>1</v>
      </c>
      <c r="M2266" s="3">
        <v>24.03</v>
      </c>
      <c r="N2266" s="1" t="s">
        <v>21</v>
      </c>
      <c r="O2266" s="1" t="s">
        <v>44</v>
      </c>
    </row>
    <row r="2267" spans="1:15" x14ac:dyDescent="0.3">
      <c r="A2267" s="1" t="s">
        <v>5800</v>
      </c>
      <c r="B2267" s="2">
        <v>45098</v>
      </c>
      <c r="C2267" s="1" t="s">
        <v>6670</v>
      </c>
      <c r="D2267" s="1" t="s">
        <v>24</v>
      </c>
      <c r="E2267">
        <v>2023</v>
      </c>
      <c r="F2267" s="1" t="s">
        <v>499</v>
      </c>
      <c r="G2267" s="1" t="s">
        <v>3414</v>
      </c>
      <c r="H2267" s="1" t="s">
        <v>2779</v>
      </c>
      <c r="I2267" s="1" t="s">
        <v>3401</v>
      </c>
      <c r="J2267" s="1" t="s">
        <v>70</v>
      </c>
      <c r="K2267" s="3">
        <v>36.56</v>
      </c>
      <c r="L2267">
        <v>3</v>
      </c>
      <c r="M2267" s="3">
        <v>109.68</v>
      </c>
      <c r="N2267" s="1" t="s">
        <v>6669</v>
      </c>
      <c r="O2267" s="1" t="s">
        <v>37</v>
      </c>
    </row>
    <row r="2268" spans="1:15" x14ac:dyDescent="0.3">
      <c r="A2268" s="1" t="s">
        <v>5801</v>
      </c>
      <c r="B2268" s="2">
        <v>44919</v>
      </c>
      <c r="C2268" s="1" t="s">
        <v>6673</v>
      </c>
      <c r="D2268" s="1" t="s">
        <v>107</v>
      </c>
      <c r="E2268">
        <v>2022</v>
      </c>
      <c r="F2268" s="1" t="s">
        <v>1203</v>
      </c>
      <c r="G2268" s="1" t="s">
        <v>1204</v>
      </c>
      <c r="H2268" s="1" t="s">
        <v>365</v>
      </c>
      <c r="I2268" s="1" t="s">
        <v>366</v>
      </c>
      <c r="J2268" s="1" t="s">
        <v>70</v>
      </c>
      <c r="K2268" s="3">
        <v>35.19</v>
      </c>
      <c r="L2268">
        <v>1</v>
      </c>
      <c r="M2268" s="3">
        <v>35.19</v>
      </c>
      <c r="N2268" s="1" t="s">
        <v>29</v>
      </c>
      <c r="O2268" s="1" t="s">
        <v>37</v>
      </c>
    </row>
    <row r="2269" spans="1:15" x14ac:dyDescent="0.3">
      <c r="A2269" s="1" t="s">
        <v>5802</v>
      </c>
      <c r="B2269" s="2">
        <v>44971</v>
      </c>
      <c r="C2269" s="1" t="s">
        <v>6671</v>
      </c>
      <c r="D2269" s="1" t="s">
        <v>39</v>
      </c>
      <c r="E2269">
        <v>2023</v>
      </c>
      <c r="F2269" s="1" t="s">
        <v>285</v>
      </c>
      <c r="G2269" s="1" t="s">
        <v>1922</v>
      </c>
      <c r="H2269" s="1" t="s">
        <v>176</v>
      </c>
      <c r="I2269" s="1" t="s">
        <v>177</v>
      </c>
      <c r="J2269" s="1" t="s">
        <v>51</v>
      </c>
      <c r="K2269" s="3">
        <v>19.16</v>
      </c>
      <c r="L2269">
        <v>2</v>
      </c>
      <c r="M2269" s="3">
        <v>38.32</v>
      </c>
      <c r="N2269" s="1" t="s">
        <v>21</v>
      </c>
      <c r="O2269" s="1" t="s">
        <v>44</v>
      </c>
    </row>
    <row r="2270" spans="1:15" x14ac:dyDescent="0.3">
      <c r="A2270" s="1" t="s">
        <v>5803</v>
      </c>
      <c r="B2270" s="2">
        <v>45233</v>
      </c>
      <c r="C2270" s="1" t="s">
        <v>6668</v>
      </c>
      <c r="D2270" s="1" t="s">
        <v>54</v>
      </c>
      <c r="E2270">
        <v>2023</v>
      </c>
      <c r="F2270" s="1" t="s">
        <v>414</v>
      </c>
      <c r="G2270" s="1" t="s">
        <v>2922</v>
      </c>
      <c r="H2270" s="1" t="s">
        <v>900</v>
      </c>
      <c r="I2270" s="1" t="s">
        <v>5804</v>
      </c>
      <c r="J2270" s="1" t="s">
        <v>87</v>
      </c>
      <c r="K2270" s="3">
        <v>10.97</v>
      </c>
      <c r="L2270">
        <v>1</v>
      </c>
      <c r="M2270" s="3">
        <v>10.97</v>
      </c>
      <c r="N2270" s="1" t="s">
        <v>21</v>
      </c>
      <c r="O2270" s="1" t="s">
        <v>22</v>
      </c>
    </row>
    <row r="2271" spans="1:15" x14ac:dyDescent="0.3">
      <c r="A2271" s="1" t="s">
        <v>5805</v>
      </c>
      <c r="B2271" s="2">
        <v>45296</v>
      </c>
      <c r="C2271" s="1" t="s">
        <v>6668</v>
      </c>
      <c r="D2271" s="1" t="s">
        <v>210</v>
      </c>
      <c r="E2271">
        <v>2024</v>
      </c>
      <c r="F2271" s="1" t="s">
        <v>3207</v>
      </c>
      <c r="G2271" s="1" t="s">
        <v>3208</v>
      </c>
      <c r="H2271" s="1" t="s">
        <v>197</v>
      </c>
      <c r="I2271" s="1" t="s">
        <v>198</v>
      </c>
      <c r="J2271" s="1" t="s">
        <v>70</v>
      </c>
      <c r="K2271" s="3">
        <v>6.06</v>
      </c>
      <c r="L2271">
        <v>5</v>
      </c>
      <c r="M2271" s="3">
        <v>30.3</v>
      </c>
      <c r="N2271" s="1" t="s">
        <v>21</v>
      </c>
      <c r="O2271" s="1" t="s">
        <v>22</v>
      </c>
    </row>
    <row r="2272" spans="1:15" x14ac:dyDescent="0.3">
      <c r="A2272" s="1" t="s">
        <v>5806</v>
      </c>
      <c r="B2272" s="2">
        <v>45465</v>
      </c>
      <c r="C2272" s="1" t="s">
        <v>6673</v>
      </c>
      <c r="D2272" s="1" t="s">
        <v>24</v>
      </c>
      <c r="E2272">
        <v>2024</v>
      </c>
      <c r="F2272" s="1" t="s">
        <v>3186</v>
      </c>
      <c r="G2272" s="1" t="s">
        <v>3187</v>
      </c>
      <c r="H2272" s="1" t="s">
        <v>2213</v>
      </c>
      <c r="I2272" s="1" t="s">
        <v>3025</v>
      </c>
      <c r="J2272" s="1" t="s">
        <v>20</v>
      </c>
      <c r="K2272" s="3">
        <v>27.79</v>
      </c>
      <c r="L2272">
        <v>2</v>
      </c>
      <c r="M2272" s="3">
        <v>55.58</v>
      </c>
      <c r="N2272" s="1" t="s">
        <v>21</v>
      </c>
      <c r="O2272" s="1" t="s">
        <v>22</v>
      </c>
    </row>
    <row r="2273" spans="1:15" x14ac:dyDescent="0.3">
      <c r="A2273" s="1" t="s">
        <v>5807</v>
      </c>
      <c r="B2273" s="2">
        <v>45160</v>
      </c>
      <c r="C2273" s="1" t="s">
        <v>6671</v>
      </c>
      <c r="D2273" s="1" t="s">
        <v>90</v>
      </c>
      <c r="E2273">
        <v>2023</v>
      </c>
      <c r="F2273" s="1" t="s">
        <v>4456</v>
      </c>
      <c r="G2273" s="1" t="s">
        <v>4457</v>
      </c>
      <c r="H2273" s="1" t="s">
        <v>2618</v>
      </c>
      <c r="I2273" s="1" t="s">
        <v>2619</v>
      </c>
      <c r="J2273" s="1" t="s">
        <v>70</v>
      </c>
      <c r="K2273" s="3">
        <v>31.55</v>
      </c>
      <c r="L2273">
        <v>4</v>
      </c>
      <c r="M2273" s="3">
        <v>126.2</v>
      </c>
      <c r="N2273" s="1" t="s">
        <v>21</v>
      </c>
      <c r="O2273" s="1" t="s">
        <v>37</v>
      </c>
    </row>
    <row r="2274" spans="1:15" x14ac:dyDescent="0.3">
      <c r="A2274" s="1" t="s">
        <v>5808</v>
      </c>
      <c r="B2274" s="2">
        <v>45203</v>
      </c>
      <c r="C2274" s="1" t="s">
        <v>6670</v>
      </c>
      <c r="D2274" s="1" t="s">
        <v>133</v>
      </c>
      <c r="E2274">
        <v>2023</v>
      </c>
      <c r="F2274" s="1" t="s">
        <v>164</v>
      </c>
      <c r="G2274" s="1" t="s">
        <v>165</v>
      </c>
      <c r="H2274" s="1" t="s">
        <v>2229</v>
      </c>
      <c r="I2274" s="1" t="s">
        <v>3050</v>
      </c>
      <c r="J2274" s="1" t="s">
        <v>70</v>
      </c>
      <c r="K2274" s="3">
        <v>47.91</v>
      </c>
      <c r="L2274">
        <v>2</v>
      </c>
      <c r="M2274" s="3">
        <v>95.82</v>
      </c>
      <c r="N2274" s="1" t="s">
        <v>21</v>
      </c>
      <c r="O2274" s="1" t="s">
        <v>95</v>
      </c>
    </row>
    <row r="2275" spans="1:15" x14ac:dyDescent="0.3">
      <c r="A2275" s="1" t="s">
        <v>5809</v>
      </c>
      <c r="B2275" s="2">
        <v>44976</v>
      </c>
      <c r="C2275" s="1" t="s">
        <v>6666</v>
      </c>
      <c r="D2275" s="1" t="s">
        <v>39</v>
      </c>
      <c r="E2275">
        <v>2023</v>
      </c>
      <c r="F2275" s="1" t="s">
        <v>658</v>
      </c>
      <c r="G2275" s="1" t="s">
        <v>4507</v>
      </c>
      <c r="H2275" s="1" t="s">
        <v>4726</v>
      </c>
      <c r="I2275" s="1" t="s">
        <v>4727</v>
      </c>
      <c r="J2275" s="1" t="s">
        <v>20</v>
      </c>
      <c r="K2275" s="3">
        <v>12.28</v>
      </c>
      <c r="L2275">
        <v>3</v>
      </c>
      <c r="M2275" s="3">
        <v>36.840000000000003</v>
      </c>
      <c r="N2275" s="1" t="s">
        <v>29</v>
      </c>
      <c r="O2275" s="1" t="s">
        <v>30</v>
      </c>
    </row>
    <row r="2276" spans="1:15" x14ac:dyDescent="0.3">
      <c r="A2276" s="1" t="s">
        <v>5810</v>
      </c>
      <c r="B2276" s="2">
        <v>45115</v>
      </c>
      <c r="C2276" s="1" t="s">
        <v>6673</v>
      </c>
      <c r="D2276" s="1" t="s">
        <v>32</v>
      </c>
      <c r="E2276">
        <v>2023</v>
      </c>
      <c r="F2276" s="1" t="s">
        <v>3653</v>
      </c>
      <c r="G2276" s="1" t="s">
        <v>3654</v>
      </c>
      <c r="H2276" s="1" t="s">
        <v>3905</v>
      </c>
      <c r="I2276" s="1" t="s">
        <v>3906</v>
      </c>
      <c r="J2276" s="1" t="s">
        <v>20</v>
      </c>
      <c r="K2276" s="3">
        <v>9.48</v>
      </c>
      <c r="L2276">
        <v>5</v>
      </c>
      <c r="M2276" s="3">
        <v>47.4</v>
      </c>
      <c r="N2276" s="1" t="s">
        <v>21</v>
      </c>
      <c r="O2276" s="1" t="s">
        <v>95</v>
      </c>
    </row>
    <row r="2277" spans="1:15" x14ac:dyDescent="0.3">
      <c r="A2277" s="1" t="s">
        <v>5811</v>
      </c>
      <c r="B2277" s="2">
        <v>45484</v>
      </c>
      <c r="C2277" s="1" t="s">
        <v>6672</v>
      </c>
      <c r="D2277" s="1" t="s">
        <v>32</v>
      </c>
      <c r="E2277">
        <v>2024</v>
      </c>
      <c r="F2277" s="1" t="s">
        <v>1917</v>
      </c>
      <c r="G2277" s="1" t="s">
        <v>1918</v>
      </c>
      <c r="H2277" s="1" t="s">
        <v>1219</v>
      </c>
      <c r="I2277" s="1" t="s">
        <v>5812</v>
      </c>
      <c r="J2277" s="1" t="s">
        <v>20</v>
      </c>
      <c r="K2277" s="3">
        <v>35.76</v>
      </c>
      <c r="L2277">
        <v>3</v>
      </c>
      <c r="M2277" s="3">
        <v>107.28</v>
      </c>
      <c r="N2277" s="1" t="s">
        <v>6669</v>
      </c>
      <c r="O2277" s="1" t="s">
        <v>52</v>
      </c>
    </row>
    <row r="2278" spans="1:15" x14ac:dyDescent="0.3">
      <c r="A2278" s="1" t="s">
        <v>5813</v>
      </c>
      <c r="B2278" s="2">
        <v>45517</v>
      </c>
      <c r="C2278" s="1" t="s">
        <v>6671</v>
      </c>
      <c r="D2278" s="1" t="s">
        <v>90</v>
      </c>
      <c r="E2278">
        <v>2024</v>
      </c>
      <c r="F2278" s="1" t="s">
        <v>5172</v>
      </c>
      <c r="G2278" s="1" t="s">
        <v>5173</v>
      </c>
      <c r="H2278" s="1" t="s">
        <v>1661</v>
      </c>
      <c r="I2278" s="1" t="s">
        <v>5814</v>
      </c>
      <c r="J2278" s="1" t="s">
        <v>87</v>
      </c>
      <c r="K2278" s="3">
        <v>13.15</v>
      </c>
      <c r="L2278">
        <v>3</v>
      </c>
      <c r="M2278" s="3">
        <v>39.450000000000003</v>
      </c>
      <c r="N2278" s="1" t="s">
        <v>6669</v>
      </c>
      <c r="O2278" s="1" t="s">
        <v>30</v>
      </c>
    </row>
    <row r="2279" spans="1:15" x14ac:dyDescent="0.3">
      <c r="A2279" s="1" t="s">
        <v>5815</v>
      </c>
      <c r="B2279" s="2">
        <v>45834</v>
      </c>
      <c r="C2279" s="1" t="s">
        <v>6672</v>
      </c>
      <c r="D2279" s="1" t="s">
        <v>24</v>
      </c>
      <c r="E2279">
        <v>2025</v>
      </c>
      <c r="F2279" s="1" t="s">
        <v>16</v>
      </c>
      <c r="G2279" s="1" t="s">
        <v>17</v>
      </c>
      <c r="H2279" s="1" t="s">
        <v>2424</v>
      </c>
      <c r="I2279" s="1" t="s">
        <v>2647</v>
      </c>
      <c r="J2279" s="1" t="s">
        <v>70</v>
      </c>
      <c r="K2279" s="3">
        <v>32.1</v>
      </c>
      <c r="L2279">
        <v>1</v>
      </c>
      <c r="M2279" s="3">
        <v>32.1</v>
      </c>
      <c r="N2279" s="1" t="s">
        <v>21</v>
      </c>
      <c r="O2279" s="1" t="s">
        <v>44</v>
      </c>
    </row>
    <row r="2280" spans="1:15" x14ac:dyDescent="0.3">
      <c r="A2280" s="1" t="s">
        <v>5816</v>
      </c>
      <c r="B2280" s="2">
        <v>45348</v>
      </c>
      <c r="C2280" s="1" t="s">
        <v>6667</v>
      </c>
      <c r="D2280" s="1" t="s">
        <v>39</v>
      </c>
      <c r="E2280">
        <v>2024</v>
      </c>
      <c r="F2280" s="1" t="s">
        <v>3369</v>
      </c>
      <c r="G2280" s="1" t="s">
        <v>3370</v>
      </c>
      <c r="H2280" s="1" t="s">
        <v>955</v>
      </c>
      <c r="I2280" s="1" t="s">
        <v>3997</v>
      </c>
      <c r="J2280" s="1" t="s">
        <v>20</v>
      </c>
      <c r="K2280" s="3">
        <v>42.74</v>
      </c>
      <c r="L2280">
        <v>1</v>
      </c>
      <c r="M2280" s="3">
        <v>42.74</v>
      </c>
      <c r="N2280" s="1" t="s">
        <v>6669</v>
      </c>
      <c r="O2280" s="1" t="s">
        <v>193</v>
      </c>
    </row>
    <row r="2281" spans="1:15" x14ac:dyDescent="0.3">
      <c r="A2281" s="1" t="s">
        <v>5817</v>
      </c>
      <c r="B2281" s="2">
        <v>45771</v>
      </c>
      <c r="C2281" s="1" t="s">
        <v>6672</v>
      </c>
      <c r="D2281" s="1" t="s">
        <v>82</v>
      </c>
      <c r="E2281">
        <v>2025</v>
      </c>
      <c r="F2281" s="1" t="s">
        <v>1560</v>
      </c>
      <c r="G2281" s="1" t="s">
        <v>1664</v>
      </c>
      <c r="H2281" s="1" t="s">
        <v>4851</v>
      </c>
      <c r="I2281" s="1" t="s">
        <v>4852</v>
      </c>
      <c r="J2281" s="1" t="s">
        <v>70</v>
      </c>
      <c r="K2281" s="3">
        <v>32.83</v>
      </c>
      <c r="L2281">
        <v>5</v>
      </c>
      <c r="M2281" s="3">
        <v>164.15</v>
      </c>
      <c r="N2281" s="1" t="s">
        <v>6669</v>
      </c>
      <c r="O2281" s="1" t="s">
        <v>30</v>
      </c>
    </row>
    <row r="2282" spans="1:15" x14ac:dyDescent="0.3">
      <c r="A2282" s="1" t="s">
        <v>5818</v>
      </c>
      <c r="B2282" s="2">
        <v>45030</v>
      </c>
      <c r="C2282" s="1" t="s">
        <v>6668</v>
      </c>
      <c r="D2282" s="1" t="s">
        <v>82</v>
      </c>
      <c r="E2282">
        <v>2023</v>
      </c>
      <c r="F2282" s="1" t="s">
        <v>658</v>
      </c>
      <c r="G2282" s="1" t="s">
        <v>4507</v>
      </c>
      <c r="H2282" s="1" t="s">
        <v>1856</v>
      </c>
      <c r="I2282" s="1" t="s">
        <v>2276</v>
      </c>
      <c r="J2282" s="1" t="s">
        <v>20</v>
      </c>
      <c r="K2282" s="3">
        <v>20.170000000000002</v>
      </c>
      <c r="L2282">
        <v>2</v>
      </c>
      <c r="M2282" s="3">
        <v>40.340000000000003</v>
      </c>
      <c r="N2282" s="1" t="s">
        <v>6669</v>
      </c>
      <c r="O2282" s="1" t="s">
        <v>30</v>
      </c>
    </row>
    <row r="2283" spans="1:15" x14ac:dyDescent="0.3">
      <c r="A2283" s="1" t="s">
        <v>5819</v>
      </c>
      <c r="B2283" s="2">
        <v>45362</v>
      </c>
      <c r="C2283" s="1" t="s">
        <v>6667</v>
      </c>
      <c r="D2283" s="1" t="s">
        <v>15</v>
      </c>
      <c r="E2283">
        <v>2024</v>
      </c>
      <c r="F2283" s="1" t="s">
        <v>2154</v>
      </c>
      <c r="G2283" s="1" t="s">
        <v>2155</v>
      </c>
      <c r="H2283" s="1" t="s">
        <v>4704</v>
      </c>
      <c r="I2283" s="1" t="s">
        <v>5019</v>
      </c>
      <c r="J2283" s="1" t="s">
        <v>51</v>
      </c>
      <c r="K2283" s="3">
        <v>22.67</v>
      </c>
      <c r="L2283">
        <v>2</v>
      </c>
      <c r="M2283" s="3">
        <v>45.34</v>
      </c>
      <c r="N2283" s="1" t="s">
        <v>29</v>
      </c>
      <c r="O2283" s="1" t="s">
        <v>22</v>
      </c>
    </row>
    <row r="2284" spans="1:15" x14ac:dyDescent="0.3">
      <c r="A2284" s="1" t="s">
        <v>5820</v>
      </c>
      <c r="B2284" s="2">
        <v>45430</v>
      </c>
      <c r="C2284" s="1" t="s">
        <v>6673</v>
      </c>
      <c r="D2284" s="1" t="s">
        <v>46</v>
      </c>
      <c r="E2284">
        <v>2024</v>
      </c>
      <c r="F2284" s="1" t="s">
        <v>300</v>
      </c>
      <c r="G2284" s="1" t="s">
        <v>2795</v>
      </c>
      <c r="H2284" s="1" t="s">
        <v>4070</v>
      </c>
      <c r="I2284" s="1" t="s">
        <v>4071</v>
      </c>
      <c r="J2284" s="1" t="s">
        <v>87</v>
      </c>
      <c r="K2284" s="3">
        <v>5.22</v>
      </c>
      <c r="L2284">
        <v>2</v>
      </c>
      <c r="M2284" s="3">
        <v>10.44</v>
      </c>
      <c r="N2284" s="1" t="s">
        <v>29</v>
      </c>
      <c r="O2284" s="1" t="s">
        <v>44</v>
      </c>
    </row>
    <row r="2285" spans="1:15" x14ac:dyDescent="0.3">
      <c r="A2285" s="1" t="s">
        <v>5821</v>
      </c>
      <c r="B2285" s="2">
        <v>45391</v>
      </c>
      <c r="C2285" s="1" t="s">
        <v>6671</v>
      </c>
      <c r="D2285" s="1" t="s">
        <v>82</v>
      </c>
      <c r="E2285">
        <v>2024</v>
      </c>
      <c r="F2285" s="1" t="s">
        <v>4002</v>
      </c>
      <c r="G2285" s="1" t="s">
        <v>5202</v>
      </c>
      <c r="H2285" s="1" t="s">
        <v>1232</v>
      </c>
      <c r="I2285" s="1" t="s">
        <v>1233</v>
      </c>
      <c r="J2285" s="1" t="s">
        <v>70</v>
      </c>
      <c r="K2285" s="3">
        <v>43.75</v>
      </c>
      <c r="L2285">
        <v>1</v>
      </c>
      <c r="M2285" s="3">
        <v>43.75</v>
      </c>
      <c r="N2285" s="1" t="s">
        <v>6669</v>
      </c>
      <c r="O2285" s="1" t="s">
        <v>193</v>
      </c>
    </row>
    <row r="2286" spans="1:15" x14ac:dyDescent="0.3">
      <c r="A2286" s="1" t="s">
        <v>5822</v>
      </c>
      <c r="B2286" s="2">
        <v>45157</v>
      </c>
      <c r="C2286" s="1" t="s">
        <v>6673</v>
      </c>
      <c r="D2286" s="1" t="s">
        <v>90</v>
      </c>
      <c r="E2286">
        <v>2023</v>
      </c>
      <c r="F2286" s="1" t="s">
        <v>5115</v>
      </c>
      <c r="G2286" s="1" t="s">
        <v>5116</v>
      </c>
      <c r="H2286" s="1" t="s">
        <v>3253</v>
      </c>
      <c r="I2286" s="1" t="s">
        <v>3254</v>
      </c>
      <c r="J2286" s="1" t="s">
        <v>87</v>
      </c>
      <c r="K2286" s="3">
        <v>24.45</v>
      </c>
      <c r="L2286">
        <v>5</v>
      </c>
      <c r="M2286" s="3">
        <v>122.25</v>
      </c>
      <c r="N2286" s="1" t="s">
        <v>88</v>
      </c>
      <c r="O2286" s="1" t="s">
        <v>44</v>
      </c>
    </row>
    <row r="2287" spans="1:15" x14ac:dyDescent="0.3">
      <c r="A2287" s="1" t="s">
        <v>5823</v>
      </c>
      <c r="B2287" s="2">
        <v>45632</v>
      </c>
      <c r="C2287" s="1" t="s">
        <v>6668</v>
      </c>
      <c r="D2287" s="1" t="s">
        <v>107</v>
      </c>
      <c r="E2287">
        <v>2024</v>
      </c>
      <c r="F2287" s="1" t="s">
        <v>2688</v>
      </c>
      <c r="G2287" s="1" t="s">
        <v>5824</v>
      </c>
      <c r="H2287" s="1" t="s">
        <v>5603</v>
      </c>
      <c r="I2287" s="1" t="s">
        <v>5825</v>
      </c>
      <c r="J2287" s="1" t="s">
        <v>87</v>
      </c>
      <c r="K2287" s="3">
        <v>45.94</v>
      </c>
      <c r="L2287">
        <v>3</v>
      </c>
      <c r="M2287" s="3">
        <v>137.82</v>
      </c>
      <c r="N2287" s="1" t="s">
        <v>21</v>
      </c>
      <c r="O2287" s="1" t="s">
        <v>44</v>
      </c>
    </row>
    <row r="2288" spans="1:15" x14ac:dyDescent="0.3">
      <c r="A2288" s="1" t="s">
        <v>5826</v>
      </c>
      <c r="B2288" s="2">
        <v>45288</v>
      </c>
      <c r="C2288" s="1" t="s">
        <v>6672</v>
      </c>
      <c r="D2288" s="1" t="s">
        <v>107</v>
      </c>
      <c r="E2288">
        <v>2023</v>
      </c>
      <c r="F2288" s="1" t="s">
        <v>2681</v>
      </c>
      <c r="G2288" s="1" t="s">
        <v>2682</v>
      </c>
      <c r="H2288" s="1" t="s">
        <v>1314</v>
      </c>
      <c r="I2288" s="1" t="s">
        <v>3723</v>
      </c>
      <c r="J2288" s="1" t="s">
        <v>87</v>
      </c>
      <c r="K2288" s="3">
        <v>39.33</v>
      </c>
      <c r="L2288">
        <v>3</v>
      </c>
      <c r="M2288" s="3">
        <v>117.99</v>
      </c>
      <c r="N2288" s="1" t="s">
        <v>21</v>
      </c>
      <c r="O2288" s="1" t="s">
        <v>52</v>
      </c>
    </row>
    <row r="2289" spans="1:15" x14ac:dyDescent="0.3">
      <c r="A2289" s="1" t="s">
        <v>5827</v>
      </c>
      <c r="B2289" s="2">
        <v>44930</v>
      </c>
      <c r="C2289" s="1" t="s">
        <v>6670</v>
      </c>
      <c r="D2289" s="1" t="s">
        <v>210</v>
      </c>
      <c r="E2289">
        <v>2023</v>
      </c>
      <c r="F2289" s="1" t="s">
        <v>313</v>
      </c>
      <c r="G2289" s="1" t="s">
        <v>314</v>
      </c>
      <c r="H2289" s="1" t="s">
        <v>1762</v>
      </c>
      <c r="I2289" s="1" t="s">
        <v>2757</v>
      </c>
      <c r="J2289" s="1" t="s">
        <v>70</v>
      </c>
      <c r="K2289" s="3">
        <v>23.93</v>
      </c>
      <c r="L2289">
        <v>3</v>
      </c>
      <c r="M2289" s="3">
        <v>71.790000000000006</v>
      </c>
      <c r="N2289" s="1" t="s">
        <v>21</v>
      </c>
      <c r="O2289" s="1" t="s">
        <v>22</v>
      </c>
    </row>
    <row r="2290" spans="1:15" x14ac:dyDescent="0.3">
      <c r="A2290" s="1" t="s">
        <v>5828</v>
      </c>
      <c r="B2290" s="2">
        <v>45472</v>
      </c>
      <c r="C2290" s="1" t="s">
        <v>6673</v>
      </c>
      <c r="D2290" s="1" t="s">
        <v>24</v>
      </c>
      <c r="E2290">
        <v>2024</v>
      </c>
      <c r="F2290" s="1" t="s">
        <v>583</v>
      </c>
      <c r="G2290" s="1" t="s">
        <v>5829</v>
      </c>
      <c r="H2290" s="1" t="s">
        <v>3933</v>
      </c>
      <c r="I2290" s="1" t="s">
        <v>3934</v>
      </c>
      <c r="J2290" s="1" t="s">
        <v>87</v>
      </c>
      <c r="K2290" s="3">
        <v>49.94</v>
      </c>
      <c r="L2290">
        <v>3</v>
      </c>
      <c r="M2290" s="3">
        <v>149.82</v>
      </c>
      <c r="N2290" s="1" t="s">
        <v>88</v>
      </c>
      <c r="O2290" s="1" t="s">
        <v>193</v>
      </c>
    </row>
    <row r="2291" spans="1:15" x14ac:dyDescent="0.3">
      <c r="A2291" s="1" t="s">
        <v>5830</v>
      </c>
      <c r="B2291" s="2">
        <v>45686</v>
      </c>
      <c r="C2291" s="1" t="s">
        <v>6670</v>
      </c>
      <c r="D2291" s="1" t="s">
        <v>210</v>
      </c>
      <c r="E2291">
        <v>2025</v>
      </c>
      <c r="F2291" s="1" t="s">
        <v>710</v>
      </c>
      <c r="G2291" s="1" t="s">
        <v>711</v>
      </c>
      <c r="H2291" s="1" t="s">
        <v>2290</v>
      </c>
      <c r="I2291" s="1" t="s">
        <v>2291</v>
      </c>
      <c r="J2291" s="1" t="s">
        <v>70</v>
      </c>
      <c r="K2291" s="3">
        <v>28.75</v>
      </c>
      <c r="L2291">
        <v>3</v>
      </c>
      <c r="M2291" s="3">
        <v>86.25</v>
      </c>
      <c r="N2291" s="1" t="s">
        <v>6669</v>
      </c>
      <c r="O2291" s="1" t="s">
        <v>80</v>
      </c>
    </row>
    <row r="2292" spans="1:15" x14ac:dyDescent="0.3">
      <c r="A2292" s="1" t="s">
        <v>5831</v>
      </c>
      <c r="B2292" s="2">
        <v>45055</v>
      </c>
      <c r="C2292" s="1" t="s">
        <v>6671</v>
      </c>
      <c r="D2292" s="1" t="s">
        <v>46</v>
      </c>
      <c r="E2292">
        <v>2023</v>
      </c>
      <c r="F2292" s="1" t="s">
        <v>3409</v>
      </c>
      <c r="G2292" s="1" t="s">
        <v>3410</v>
      </c>
      <c r="H2292" s="1" t="s">
        <v>2579</v>
      </c>
      <c r="I2292" s="1" t="s">
        <v>2580</v>
      </c>
      <c r="J2292" s="1" t="s">
        <v>20</v>
      </c>
      <c r="K2292" s="3">
        <v>12.3</v>
      </c>
      <c r="L2292">
        <v>5</v>
      </c>
      <c r="M2292" s="3">
        <v>61.5</v>
      </c>
      <c r="N2292" s="1" t="s">
        <v>21</v>
      </c>
      <c r="O2292" s="1" t="s">
        <v>22</v>
      </c>
    </row>
    <row r="2293" spans="1:15" x14ac:dyDescent="0.3">
      <c r="A2293" s="1" t="s">
        <v>5832</v>
      </c>
      <c r="B2293" s="2">
        <v>45336</v>
      </c>
      <c r="C2293" s="1" t="s">
        <v>6670</v>
      </c>
      <c r="D2293" s="1" t="s">
        <v>39</v>
      </c>
      <c r="E2293">
        <v>2024</v>
      </c>
      <c r="F2293" s="1" t="s">
        <v>552</v>
      </c>
      <c r="G2293" s="1" t="s">
        <v>5360</v>
      </c>
      <c r="H2293" s="1" t="s">
        <v>5833</v>
      </c>
      <c r="I2293" s="1" t="s">
        <v>5834</v>
      </c>
      <c r="J2293" s="1" t="s">
        <v>51</v>
      </c>
      <c r="K2293" s="3">
        <v>30.56</v>
      </c>
      <c r="L2293">
        <v>1</v>
      </c>
      <c r="M2293" s="3">
        <v>30.56</v>
      </c>
      <c r="N2293" s="1" t="s">
        <v>6669</v>
      </c>
      <c r="O2293" s="1" t="s">
        <v>30</v>
      </c>
    </row>
    <row r="2294" spans="1:15" x14ac:dyDescent="0.3">
      <c r="A2294" s="1" t="s">
        <v>5835</v>
      </c>
      <c r="B2294" s="2">
        <v>45208</v>
      </c>
      <c r="C2294" s="1" t="s">
        <v>6667</v>
      </c>
      <c r="D2294" s="1" t="s">
        <v>133</v>
      </c>
      <c r="E2294">
        <v>2023</v>
      </c>
      <c r="F2294" s="1" t="s">
        <v>557</v>
      </c>
      <c r="G2294" s="1" t="s">
        <v>5836</v>
      </c>
      <c r="H2294" s="1" t="s">
        <v>1505</v>
      </c>
      <c r="I2294" s="1" t="s">
        <v>1506</v>
      </c>
      <c r="J2294" s="1" t="s">
        <v>87</v>
      </c>
      <c r="K2294" s="3">
        <v>14.1</v>
      </c>
      <c r="L2294">
        <v>1</v>
      </c>
      <c r="M2294" s="3">
        <v>14.1</v>
      </c>
      <c r="N2294" s="1" t="s">
        <v>29</v>
      </c>
      <c r="O2294" s="1" t="s">
        <v>30</v>
      </c>
    </row>
    <row r="2295" spans="1:15" x14ac:dyDescent="0.3">
      <c r="A2295" s="1" t="s">
        <v>5837</v>
      </c>
      <c r="B2295" s="2">
        <v>45305</v>
      </c>
      <c r="C2295" s="1" t="s">
        <v>6666</v>
      </c>
      <c r="D2295" s="1" t="s">
        <v>210</v>
      </c>
      <c r="E2295">
        <v>2024</v>
      </c>
      <c r="F2295" s="1" t="s">
        <v>524</v>
      </c>
      <c r="G2295" s="1" t="s">
        <v>5518</v>
      </c>
      <c r="H2295" s="1" t="s">
        <v>5771</v>
      </c>
      <c r="I2295" s="1" t="s">
        <v>5772</v>
      </c>
      <c r="J2295" s="1" t="s">
        <v>87</v>
      </c>
      <c r="K2295" s="3">
        <v>43.82</v>
      </c>
      <c r="L2295">
        <v>5</v>
      </c>
      <c r="M2295" s="3">
        <v>219.1</v>
      </c>
      <c r="N2295" s="1" t="s">
        <v>88</v>
      </c>
      <c r="O2295" s="1" t="s">
        <v>44</v>
      </c>
    </row>
    <row r="2296" spans="1:15" x14ac:dyDescent="0.3">
      <c r="A2296" s="1" t="s">
        <v>5838</v>
      </c>
      <c r="B2296" s="2">
        <v>45286</v>
      </c>
      <c r="C2296" s="1" t="s">
        <v>6671</v>
      </c>
      <c r="D2296" s="1" t="s">
        <v>107</v>
      </c>
      <c r="E2296">
        <v>2023</v>
      </c>
      <c r="F2296" s="1" t="s">
        <v>2180</v>
      </c>
      <c r="G2296" s="1" t="s">
        <v>5839</v>
      </c>
      <c r="H2296" s="1" t="s">
        <v>176</v>
      </c>
      <c r="I2296" s="1" t="s">
        <v>4206</v>
      </c>
      <c r="J2296" s="1" t="s">
        <v>51</v>
      </c>
      <c r="K2296" s="3">
        <v>21.16</v>
      </c>
      <c r="L2296">
        <v>3</v>
      </c>
      <c r="M2296" s="3">
        <v>63.48</v>
      </c>
      <c r="N2296" s="1" t="s">
        <v>21</v>
      </c>
      <c r="O2296" s="1" t="s">
        <v>52</v>
      </c>
    </row>
    <row r="2297" spans="1:15" x14ac:dyDescent="0.3">
      <c r="A2297" s="1" t="s">
        <v>5840</v>
      </c>
      <c r="B2297" s="2">
        <v>45634</v>
      </c>
      <c r="C2297" s="1" t="s">
        <v>6666</v>
      </c>
      <c r="D2297" s="1" t="s">
        <v>107</v>
      </c>
      <c r="E2297">
        <v>2024</v>
      </c>
      <c r="F2297" s="1" t="s">
        <v>205</v>
      </c>
      <c r="G2297" s="1" t="s">
        <v>4215</v>
      </c>
      <c r="H2297" s="1" t="s">
        <v>455</v>
      </c>
      <c r="I2297" s="1" t="s">
        <v>5782</v>
      </c>
      <c r="J2297" s="1" t="s">
        <v>51</v>
      </c>
      <c r="K2297" s="3">
        <v>48.48</v>
      </c>
      <c r="L2297">
        <v>4</v>
      </c>
      <c r="M2297" s="3">
        <v>193.92</v>
      </c>
      <c r="N2297" s="1" t="s">
        <v>6669</v>
      </c>
      <c r="O2297" s="1" t="s">
        <v>30</v>
      </c>
    </row>
    <row r="2298" spans="1:15" x14ac:dyDescent="0.3">
      <c r="A2298" s="1" t="s">
        <v>5841</v>
      </c>
      <c r="B2298" s="2">
        <v>45411</v>
      </c>
      <c r="C2298" s="1" t="s">
        <v>6667</v>
      </c>
      <c r="D2298" s="1" t="s">
        <v>82</v>
      </c>
      <c r="E2298">
        <v>2024</v>
      </c>
      <c r="F2298" s="1" t="s">
        <v>1019</v>
      </c>
      <c r="G2298" s="1" t="s">
        <v>1985</v>
      </c>
      <c r="H2298" s="1" t="s">
        <v>1646</v>
      </c>
      <c r="I2298" s="1" t="s">
        <v>1647</v>
      </c>
      <c r="J2298" s="1" t="s">
        <v>70</v>
      </c>
      <c r="K2298" s="3">
        <v>35.69</v>
      </c>
      <c r="L2298">
        <v>2</v>
      </c>
      <c r="M2298" s="3">
        <v>71.38</v>
      </c>
      <c r="N2298" s="1" t="s">
        <v>21</v>
      </c>
      <c r="O2298" s="1" t="s">
        <v>37</v>
      </c>
    </row>
    <row r="2299" spans="1:15" x14ac:dyDescent="0.3">
      <c r="A2299" s="1" t="s">
        <v>5842</v>
      </c>
      <c r="B2299" s="2">
        <v>45177</v>
      </c>
      <c r="C2299" s="1" t="s">
        <v>6668</v>
      </c>
      <c r="D2299" s="1" t="s">
        <v>60</v>
      </c>
      <c r="E2299">
        <v>2023</v>
      </c>
      <c r="F2299" s="1" t="s">
        <v>2828</v>
      </c>
      <c r="G2299" s="1" t="s">
        <v>2829</v>
      </c>
      <c r="H2299" s="1" t="s">
        <v>1832</v>
      </c>
      <c r="I2299" s="1" t="s">
        <v>1833</v>
      </c>
      <c r="J2299" s="1" t="s">
        <v>87</v>
      </c>
      <c r="K2299" s="3">
        <v>26.23</v>
      </c>
      <c r="L2299">
        <v>1</v>
      </c>
      <c r="M2299" s="3">
        <v>26.23</v>
      </c>
      <c r="N2299" s="1" t="s">
        <v>88</v>
      </c>
      <c r="O2299" s="1" t="s">
        <v>193</v>
      </c>
    </row>
    <row r="2300" spans="1:15" x14ac:dyDescent="0.3">
      <c r="A2300" s="1" t="s">
        <v>5843</v>
      </c>
      <c r="B2300" s="2">
        <v>45420</v>
      </c>
      <c r="C2300" s="1" t="s">
        <v>6670</v>
      </c>
      <c r="D2300" s="1" t="s">
        <v>46</v>
      </c>
      <c r="E2300">
        <v>2024</v>
      </c>
      <c r="F2300" s="1" t="s">
        <v>2571</v>
      </c>
      <c r="G2300" s="1" t="s">
        <v>5844</v>
      </c>
      <c r="H2300" s="1" t="s">
        <v>826</v>
      </c>
      <c r="I2300" s="1" t="s">
        <v>827</v>
      </c>
      <c r="J2300" s="1" t="s">
        <v>20</v>
      </c>
      <c r="K2300" s="3">
        <v>25.67</v>
      </c>
      <c r="L2300">
        <v>5</v>
      </c>
      <c r="M2300" s="3">
        <v>128.35</v>
      </c>
      <c r="N2300" s="1" t="s">
        <v>6669</v>
      </c>
      <c r="O2300" s="1" t="s">
        <v>52</v>
      </c>
    </row>
    <row r="2301" spans="1:15" x14ac:dyDescent="0.3">
      <c r="A2301" s="1" t="s">
        <v>5845</v>
      </c>
      <c r="B2301" s="2">
        <v>45311</v>
      </c>
      <c r="C2301" s="1" t="s">
        <v>6673</v>
      </c>
      <c r="D2301" s="1" t="s">
        <v>210</v>
      </c>
      <c r="E2301">
        <v>2024</v>
      </c>
      <c r="F2301" s="1" t="s">
        <v>671</v>
      </c>
      <c r="G2301" s="1" t="s">
        <v>672</v>
      </c>
      <c r="H2301" s="1" t="s">
        <v>5735</v>
      </c>
      <c r="I2301" s="1" t="s">
        <v>5846</v>
      </c>
      <c r="J2301" s="1" t="s">
        <v>70</v>
      </c>
      <c r="K2301" s="3">
        <v>37.06</v>
      </c>
      <c r="L2301">
        <v>1</v>
      </c>
      <c r="M2301" s="3">
        <v>37.06</v>
      </c>
      <c r="N2301" s="1" t="s">
        <v>21</v>
      </c>
      <c r="O2301" s="1" t="s">
        <v>44</v>
      </c>
    </row>
    <row r="2302" spans="1:15" x14ac:dyDescent="0.3">
      <c r="A2302" s="1" t="s">
        <v>5847</v>
      </c>
      <c r="B2302" s="2">
        <v>45170</v>
      </c>
      <c r="C2302" s="1" t="s">
        <v>6668</v>
      </c>
      <c r="D2302" s="1" t="s">
        <v>60</v>
      </c>
      <c r="E2302">
        <v>2023</v>
      </c>
      <c r="F2302" s="1" t="s">
        <v>1032</v>
      </c>
      <c r="G2302" s="1" t="s">
        <v>4996</v>
      </c>
      <c r="H2302" s="1" t="s">
        <v>811</v>
      </c>
      <c r="I2302" s="1" t="s">
        <v>3949</v>
      </c>
      <c r="J2302" s="1" t="s">
        <v>20</v>
      </c>
      <c r="K2302" s="3">
        <v>25.06</v>
      </c>
      <c r="L2302">
        <v>3</v>
      </c>
      <c r="M2302" s="3">
        <v>75.180000000000007</v>
      </c>
      <c r="N2302" s="1" t="s">
        <v>29</v>
      </c>
      <c r="O2302" s="1" t="s">
        <v>22</v>
      </c>
    </row>
    <row r="2303" spans="1:15" x14ac:dyDescent="0.3">
      <c r="A2303" s="1" t="s">
        <v>5848</v>
      </c>
      <c r="B2303" s="2">
        <v>45253</v>
      </c>
      <c r="C2303" s="1" t="s">
        <v>6672</v>
      </c>
      <c r="D2303" s="1" t="s">
        <v>54</v>
      </c>
      <c r="E2303">
        <v>2023</v>
      </c>
      <c r="F2303" s="1" t="s">
        <v>414</v>
      </c>
      <c r="G2303" s="1" t="s">
        <v>415</v>
      </c>
      <c r="H2303" s="1" t="s">
        <v>1365</v>
      </c>
      <c r="I2303" s="1" t="s">
        <v>5849</v>
      </c>
      <c r="J2303" s="1" t="s">
        <v>20</v>
      </c>
      <c r="K2303" s="3">
        <v>44.66</v>
      </c>
      <c r="L2303">
        <v>2</v>
      </c>
      <c r="M2303" s="3">
        <v>89.32</v>
      </c>
      <c r="N2303" s="1" t="s">
        <v>6669</v>
      </c>
      <c r="O2303" s="1" t="s">
        <v>52</v>
      </c>
    </row>
    <row r="2304" spans="1:15" x14ac:dyDescent="0.3">
      <c r="A2304" s="1" t="s">
        <v>5850</v>
      </c>
      <c r="B2304" s="2">
        <v>45198</v>
      </c>
      <c r="C2304" s="1" t="s">
        <v>6668</v>
      </c>
      <c r="D2304" s="1" t="s">
        <v>60</v>
      </c>
      <c r="E2304">
        <v>2023</v>
      </c>
      <c r="F2304" s="1" t="s">
        <v>2967</v>
      </c>
      <c r="G2304" s="1" t="s">
        <v>2968</v>
      </c>
      <c r="H2304" s="1" t="s">
        <v>1479</v>
      </c>
      <c r="I2304" s="1" t="s">
        <v>1480</v>
      </c>
      <c r="J2304" s="1" t="s">
        <v>87</v>
      </c>
      <c r="K2304" s="3">
        <v>36.67</v>
      </c>
      <c r="L2304">
        <v>2</v>
      </c>
      <c r="M2304" s="3">
        <v>73.34</v>
      </c>
      <c r="N2304" s="1" t="s">
        <v>6669</v>
      </c>
      <c r="O2304" s="1" t="s">
        <v>44</v>
      </c>
    </row>
    <row r="2305" spans="1:15" x14ac:dyDescent="0.3">
      <c r="A2305" s="1" t="s">
        <v>5851</v>
      </c>
      <c r="B2305" s="2">
        <v>45228</v>
      </c>
      <c r="C2305" s="1" t="s">
        <v>6666</v>
      </c>
      <c r="D2305" s="1" t="s">
        <v>133</v>
      </c>
      <c r="E2305">
        <v>2023</v>
      </c>
      <c r="F2305" s="1" t="s">
        <v>824</v>
      </c>
      <c r="G2305" s="1" t="s">
        <v>1239</v>
      </c>
      <c r="H2305" s="1" t="s">
        <v>4485</v>
      </c>
      <c r="I2305" s="1" t="s">
        <v>4486</v>
      </c>
      <c r="J2305" s="1" t="s">
        <v>20</v>
      </c>
      <c r="K2305" s="3">
        <v>8.09</v>
      </c>
      <c r="L2305">
        <v>5</v>
      </c>
      <c r="M2305" s="3">
        <v>40.450000000000003</v>
      </c>
      <c r="N2305" s="1" t="s">
        <v>88</v>
      </c>
      <c r="O2305" s="1" t="s">
        <v>37</v>
      </c>
    </row>
    <row r="2306" spans="1:15" x14ac:dyDescent="0.3">
      <c r="A2306" s="1" t="s">
        <v>5852</v>
      </c>
      <c r="B2306" s="2">
        <v>45140</v>
      </c>
      <c r="C2306" s="1" t="s">
        <v>6670</v>
      </c>
      <c r="D2306" s="1" t="s">
        <v>90</v>
      </c>
      <c r="E2306">
        <v>2023</v>
      </c>
      <c r="F2306" s="1" t="s">
        <v>5191</v>
      </c>
      <c r="G2306" s="1" t="s">
        <v>5192</v>
      </c>
      <c r="H2306" s="1" t="s">
        <v>668</v>
      </c>
      <c r="I2306" s="1" t="s">
        <v>669</v>
      </c>
      <c r="J2306" s="1" t="s">
        <v>87</v>
      </c>
      <c r="K2306" s="3">
        <v>45.01</v>
      </c>
      <c r="L2306">
        <v>5</v>
      </c>
      <c r="M2306" s="3">
        <v>225.05</v>
      </c>
      <c r="N2306" s="1" t="s">
        <v>21</v>
      </c>
      <c r="O2306" s="1" t="s">
        <v>44</v>
      </c>
    </row>
    <row r="2307" spans="1:15" x14ac:dyDescent="0.3">
      <c r="A2307" s="1" t="s">
        <v>5853</v>
      </c>
      <c r="B2307" s="2">
        <v>45155</v>
      </c>
      <c r="C2307" s="1" t="s">
        <v>6672</v>
      </c>
      <c r="D2307" s="1" t="s">
        <v>90</v>
      </c>
      <c r="E2307">
        <v>2023</v>
      </c>
      <c r="F2307" s="1" t="s">
        <v>918</v>
      </c>
      <c r="G2307" s="1" t="s">
        <v>5599</v>
      </c>
      <c r="H2307" s="1" t="s">
        <v>5854</v>
      </c>
      <c r="I2307" s="1" t="s">
        <v>5855</v>
      </c>
      <c r="J2307" s="1" t="s">
        <v>87</v>
      </c>
      <c r="K2307" s="3">
        <v>6.25</v>
      </c>
      <c r="L2307">
        <v>1</v>
      </c>
      <c r="M2307" s="3">
        <v>6.25</v>
      </c>
      <c r="N2307" s="1" t="s">
        <v>6669</v>
      </c>
      <c r="O2307" s="1" t="s">
        <v>22</v>
      </c>
    </row>
    <row r="2308" spans="1:15" x14ac:dyDescent="0.3">
      <c r="A2308" s="1" t="s">
        <v>5856</v>
      </c>
      <c r="B2308" s="2">
        <v>45503</v>
      </c>
      <c r="C2308" s="1" t="s">
        <v>6671</v>
      </c>
      <c r="D2308" s="1" t="s">
        <v>32</v>
      </c>
      <c r="E2308">
        <v>2024</v>
      </c>
      <c r="F2308" s="1" t="s">
        <v>5666</v>
      </c>
      <c r="G2308" s="1" t="s">
        <v>5667</v>
      </c>
      <c r="H2308" s="1" t="s">
        <v>598</v>
      </c>
      <c r="I2308" s="1" t="s">
        <v>4926</v>
      </c>
      <c r="J2308" s="1" t="s">
        <v>70</v>
      </c>
      <c r="K2308" s="3">
        <v>42.34</v>
      </c>
      <c r="L2308">
        <v>3</v>
      </c>
      <c r="M2308" s="3">
        <v>127.02</v>
      </c>
      <c r="N2308" s="1" t="s">
        <v>29</v>
      </c>
      <c r="O2308" s="1" t="s">
        <v>22</v>
      </c>
    </row>
    <row r="2309" spans="1:15" x14ac:dyDescent="0.3">
      <c r="A2309" s="1" t="s">
        <v>5857</v>
      </c>
      <c r="B2309" s="2">
        <v>44888</v>
      </c>
      <c r="C2309" s="1" t="s">
        <v>6670</v>
      </c>
      <c r="D2309" s="1" t="s">
        <v>54</v>
      </c>
      <c r="E2309">
        <v>2022</v>
      </c>
      <c r="F2309" s="1" t="s">
        <v>908</v>
      </c>
      <c r="G2309" s="1" t="s">
        <v>341</v>
      </c>
      <c r="H2309" s="1" t="s">
        <v>1462</v>
      </c>
      <c r="I2309" s="1" t="s">
        <v>1463</v>
      </c>
      <c r="J2309" s="1" t="s">
        <v>70</v>
      </c>
      <c r="K2309" s="3">
        <v>42.37</v>
      </c>
      <c r="L2309">
        <v>2</v>
      </c>
      <c r="M2309" s="3">
        <v>84.74</v>
      </c>
      <c r="N2309" s="1" t="s">
        <v>6669</v>
      </c>
      <c r="O2309" s="1" t="s">
        <v>44</v>
      </c>
    </row>
    <row r="2310" spans="1:15" x14ac:dyDescent="0.3">
      <c r="A2310" s="1" t="s">
        <v>5858</v>
      </c>
      <c r="B2310" s="2">
        <v>45530</v>
      </c>
      <c r="C2310" s="1" t="s">
        <v>6667</v>
      </c>
      <c r="D2310" s="1" t="s">
        <v>90</v>
      </c>
      <c r="E2310">
        <v>2024</v>
      </c>
      <c r="F2310" s="1" t="s">
        <v>1032</v>
      </c>
      <c r="G2310" s="1" t="s">
        <v>4996</v>
      </c>
      <c r="H2310" s="1" t="s">
        <v>5007</v>
      </c>
      <c r="I2310" s="1" t="s">
        <v>5008</v>
      </c>
      <c r="J2310" s="1" t="s">
        <v>70</v>
      </c>
      <c r="K2310" s="3">
        <v>44.32</v>
      </c>
      <c r="L2310">
        <v>4</v>
      </c>
      <c r="M2310" s="3">
        <v>177.28</v>
      </c>
      <c r="N2310" s="1" t="s">
        <v>6669</v>
      </c>
      <c r="O2310" s="1" t="s">
        <v>80</v>
      </c>
    </row>
    <row r="2311" spans="1:15" x14ac:dyDescent="0.3">
      <c r="A2311" s="1" t="s">
        <v>5859</v>
      </c>
      <c r="B2311" s="2">
        <v>45645</v>
      </c>
      <c r="C2311" s="1" t="s">
        <v>6672</v>
      </c>
      <c r="D2311" s="1" t="s">
        <v>107</v>
      </c>
      <c r="E2311">
        <v>2024</v>
      </c>
      <c r="F2311" s="1" t="s">
        <v>2051</v>
      </c>
      <c r="G2311" s="1" t="s">
        <v>931</v>
      </c>
      <c r="H2311" s="1" t="s">
        <v>4492</v>
      </c>
      <c r="I2311" s="1" t="s">
        <v>5860</v>
      </c>
      <c r="J2311" s="1" t="s">
        <v>70</v>
      </c>
      <c r="K2311" s="3">
        <v>34.340000000000003</v>
      </c>
      <c r="L2311">
        <v>2</v>
      </c>
      <c r="M2311" s="3">
        <v>68.680000000000007</v>
      </c>
      <c r="N2311" s="1" t="s">
        <v>6669</v>
      </c>
      <c r="O2311" s="1" t="s">
        <v>22</v>
      </c>
    </row>
    <row r="2312" spans="1:15" x14ac:dyDescent="0.3">
      <c r="A2312" s="1" t="s">
        <v>5861</v>
      </c>
      <c r="B2312" s="2">
        <v>44979</v>
      </c>
      <c r="C2312" s="1" t="s">
        <v>6670</v>
      </c>
      <c r="D2312" s="1" t="s">
        <v>39</v>
      </c>
      <c r="E2312">
        <v>2023</v>
      </c>
      <c r="F2312" s="1" t="s">
        <v>1103</v>
      </c>
      <c r="G2312" s="1" t="s">
        <v>1104</v>
      </c>
      <c r="H2312" s="1" t="s">
        <v>2707</v>
      </c>
      <c r="I2312" s="1" t="s">
        <v>2708</v>
      </c>
      <c r="J2312" s="1" t="s">
        <v>20</v>
      </c>
      <c r="K2312" s="3">
        <v>48.18</v>
      </c>
      <c r="L2312">
        <v>2</v>
      </c>
      <c r="M2312" s="3">
        <v>96.36</v>
      </c>
      <c r="N2312" s="1" t="s">
        <v>6669</v>
      </c>
      <c r="O2312" s="1" t="s">
        <v>37</v>
      </c>
    </row>
    <row r="2313" spans="1:15" x14ac:dyDescent="0.3">
      <c r="A2313" s="1" t="s">
        <v>5862</v>
      </c>
      <c r="B2313" s="2">
        <v>45521</v>
      </c>
      <c r="C2313" s="1" t="s">
        <v>6673</v>
      </c>
      <c r="D2313" s="1" t="s">
        <v>90</v>
      </c>
      <c r="E2313">
        <v>2024</v>
      </c>
      <c r="F2313" s="1" t="s">
        <v>5863</v>
      </c>
      <c r="G2313" s="1" t="s">
        <v>5864</v>
      </c>
      <c r="H2313" s="1" t="s">
        <v>1140</v>
      </c>
      <c r="I2313" s="1" t="s">
        <v>1141</v>
      </c>
      <c r="J2313" s="1" t="s">
        <v>70</v>
      </c>
      <c r="K2313" s="3">
        <v>10</v>
      </c>
      <c r="L2313">
        <v>5</v>
      </c>
      <c r="M2313" s="3">
        <v>50</v>
      </c>
      <c r="N2313" s="1" t="s">
        <v>29</v>
      </c>
      <c r="O2313" s="1" t="s">
        <v>44</v>
      </c>
    </row>
    <row r="2314" spans="1:15" x14ac:dyDescent="0.3">
      <c r="A2314" s="1" t="s">
        <v>5865</v>
      </c>
      <c r="B2314" s="2">
        <v>45151</v>
      </c>
      <c r="C2314" s="1" t="s">
        <v>6666</v>
      </c>
      <c r="D2314" s="1" t="s">
        <v>90</v>
      </c>
      <c r="E2314">
        <v>2023</v>
      </c>
      <c r="F2314" s="1" t="s">
        <v>829</v>
      </c>
      <c r="G2314" s="1" t="s">
        <v>1869</v>
      </c>
      <c r="H2314" s="1" t="s">
        <v>460</v>
      </c>
      <c r="I2314" s="1" t="s">
        <v>461</v>
      </c>
      <c r="J2314" s="1" t="s">
        <v>70</v>
      </c>
      <c r="K2314" s="3">
        <v>35.24</v>
      </c>
      <c r="L2314">
        <v>2</v>
      </c>
      <c r="M2314" s="3">
        <v>70.48</v>
      </c>
      <c r="N2314" s="1" t="s">
        <v>6669</v>
      </c>
      <c r="O2314" s="1" t="s">
        <v>52</v>
      </c>
    </row>
    <row r="2315" spans="1:15" x14ac:dyDescent="0.3">
      <c r="A2315" s="1" t="s">
        <v>5866</v>
      </c>
      <c r="B2315" s="2">
        <v>44892</v>
      </c>
      <c r="C2315" s="1" t="s">
        <v>6666</v>
      </c>
      <c r="D2315" s="1" t="s">
        <v>54</v>
      </c>
      <c r="E2315">
        <v>2022</v>
      </c>
      <c r="F2315" s="1" t="s">
        <v>2028</v>
      </c>
      <c r="G2315" s="1" t="s">
        <v>2029</v>
      </c>
      <c r="H2315" s="1" t="s">
        <v>1205</v>
      </c>
      <c r="I2315" s="1" t="s">
        <v>1206</v>
      </c>
      <c r="J2315" s="1" t="s">
        <v>20</v>
      </c>
      <c r="K2315" s="3">
        <v>19.510000000000002</v>
      </c>
      <c r="L2315">
        <v>2</v>
      </c>
      <c r="M2315" s="3">
        <v>39.020000000000003</v>
      </c>
      <c r="N2315" s="1" t="s">
        <v>21</v>
      </c>
      <c r="O2315" s="1" t="s">
        <v>193</v>
      </c>
    </row>
    <row r="2316" spans="1:15" x14ac:dyDescent="0.3">
      <c r="A2316" s="1" t="s">
        <v>5867</v>
      </c>
      <c r="B2316" s="2">
        <v>45557</v>
      </c>
      <c r="C2316" s="1" t="s">
        <v>6666</v>
      </c>
      <c r="D2316" s="1" t="s">
        <v>60</v>
      </c>
      <c r="E2316">
        <v>2024</v>
      </c>
      <c r="F2316" s="1" t="s">
        <v>1642</v>
      </c>
      <c r="G2316" s="1" t="s">
        <v>5868</v>
      </c>
      <c r="H2316" s="1" t="s">
        <v>504</v>
      </c>
      <c r="I2316" s="1" t="s">
        <v>3817</v>
      </c>
      <c r="J2316" s="1" t="s">
        <v>20</v>
      </c>
      <c r="K2316" s="3">
        <v>27.3</v>
      </c>
      <c r="L2316">
        <v>1</v>
      </c>
      <c r="M2316" s="3">
        <v>27.3</v>
      </c>
      <c r="N2316" s="1" t="s">
        <v>29</v>
      </c>
      <c r="O2316" s="1" t="s">
        <v>44</v>
      </c>
    </row>
    <row r="2317" spans="1:15" x14ac:dyDescent="0.3">
      <c r="A2317" s="1" t="s">
        <v>5869</v>
      </c>
      <c r="B2317" s="2">
        <v>45741</v>
      </c>
      <c r="C2317" s="1" t="s">
        <v>6671</v>
      </c>
      <c r="D2317" s="1" t="s">
        <v>15</v>
      </c>
      <c r="E2317">
        <v>2025</v>
      </c>
      <c r="F2317" s="1" t="s">
        <v>4571</v>
      </c>
      <c r="G2317" s="1" t="s">
        <v>4572</v>
      </c>
      <c r="H2317" s="1" t="s">
        <v>4452</v>
      </c>
      <c r="I2317" s="1" t="s">
        <v>4453</v>
      </c>
      <c r="J2317" s="1" t="s">
        <v>70</v>
      </c>
      <c r="K2317" s="3">
        <v>23.27</v>
      </c>
      <c r="L2317">
        <v>5</v>
      </c>
      <c r="M2317" s="3">
        <v>116.35</v>
      </c>
      <c r="N2317" s="1" t="s">
        <v>6669</v>
      </c>
      <c r="O2317" s="1" t="s">
        <v>44</v>
      </c>
    </row>
    <row r="2318" spans="1:15" x14ac:dyDescent="0.3">
      <c r="A2318" s="1" t="s">
        <v>5870</v>
      </c>
      <c r="B2318" s="2">
        <v>45507</v>
      </c>
      <c r="C2318" s="1" t="s">
        <v>6673</v>
      </c>
      <c r="D2318" s="1" t="s">
        <v>90</v>
      </c>
      <c r="E2318">
        <v>2024</v>
      </c>
      <c r="F2318" s="1" t="s">
        <v>2045</v>
      </c>
      <c r="G2318" s="1" t="s">
        <v>2046</v>
      </c>
      <c r="H2318" s="1" t="s">
        <v>4553</v>
      </c>
      <c r="I2318" s="1" t="s">
        <v>4554</v>
      </c>
      <c r="J2318" s="1" t="s">
        <v>51</v>
      </c>
      <c r="K2318" s="3">
        <v>10.55</v>
      </c>
      <c r="L2318">
        <v>5</v>
      </c>
      <c r="M2318" s="3">
        <v>52.75</v>
      </c>
      <c r="N2318" s="1" t="s">
        <v>29</v>
      </c>
      <c r="O2318" s="1" t="s">
        <v>52</v>
      </c>
    </row>
    <row r="2319" spans="1:15" x14ac:dyDescent="0.3">
      <c r="A2319" s="1" t="s">
        <v>5871</v>
      </c>
      <c r="B2319" s="2">
        <v>45441</v>
      </c>
      <c r="C2319" s="1" t="s">
        <v>6670</v>
      </c>
      <c r="D2319" s="1" t="s">
        <v>46</v>
      </c>
      <c r="E2319">
        <v>2024</v>
      </c>
      <c r="F2319" s="1" t="s">
        <v>894</v>
      </c>
      <c r="G2319" s="1" t="s">
        <v>895</v>
      </c>
      <c r="H2319" s="1" t="s">
        <v>2070</v>
      </c>
      <c r="I2319" s="1" t="s">
        <v>2071</v>
      </c>
      <c r="J2319" s="1" t="s">
        <v>51</v>
      </c>
      <c r="K2319" s="3">
        <v>20.2</v>
      </c>
      <c r="L2319">
        <v>4</v>
      </c>
      <c r="M2319" s="3">
        <v>80.8</v>
      </c>
      <c r="N2319" s="1" t="s">
        <v>6669</v>
      </c>
      <c r="O2319" s="1" t="s">
        <v>80</v>
      </c>
    </row>
    <row r="2320" spans="1:15" x14ac:dyDescent="0.3">
      <c r="A2320" s="1" t="s">
        <v>5872</v>
      </c>
      <c r="B2320" s="2">
        <v>45565</v>
      </c>
      <c r="C2320" s="1" t="s">
        <v>6667</v>
      </c>
      <c r="D2320" s="1" t="s">
        <v>60</v>
      </c>
      <c r="E2320">
        <v>2024</v>
      </c>
      <c r="F2320" s="1" t="s">
        <v>2542</v>
      </c>
      <c r="G2320" s="1" t="s">
        <v>5873</v>
      </c>
      <c r="H2320" s="1" t="s">
        <v>5874</v>
      </c>
      <c r="I2320" s="1" t="s">
        <v>5875</v>
      </c>
      <c r="J2320" s="1" t="s">
        <v>87</v>
      </c>
      <c r="K2320" s="3">
        <v>13.31</v>
      </c>
      <c r="L2320">
        <v>3</v>
      </c>
      <c r="M2320" s="3">
        <v>39.93</v>
      </c>
      <c r="N2320" s="1" t="s">
        <v>29</v>
      </c>
      <c r="O2320" s="1" t="s">
        <v>22</v>
      </c>
    </row>
    <row r="2321" spans="1:15" x14ac:dyDescent="0.3">
      <c r="A2321" s="1" t="s">
        <v>5876</v>
      </c>
      <c r="B2321" s="2">
        <v>45339</v>
      </c>
      <c r="C2321" s="1" t="s">
        <v>6673</v>
      </c>
      <c r="D2321" s="1" t="s">
        <v>39</v>
      </c>
      <c r="E2321">
        <v>2024</v>
      </c>
      <c r="F2321" s="1" t="s">
        <v>3669</v>
      </c>
      <c r="G2321" s="1" t="s">
        <v>3670</v>
      </c>
      <c r="H2321" s="1" t="s">
        <v>1661</v>
      </c>
      <c r="I2321" s="1" t="s">
        <v>1662</v>
      </c>
      <c r="J2321" s="1" t="s">
        <v>20</v>
      </c>
      <c r="K2321" s="3">
        <v>23.08</v>
      </c>
      <c r="L2321">
        <v>4</v>
      </c>
      <c r="M2321" s="3">
        <v>92.32</v>
      </c>
      <c r="N2321" s="1" t="s">
        <v>21</v>
      </c>
      <c r="O2321" s="1" t="s">
        <v>95</v>
      </c>
    </row>
    <row r="2322" spans="1:15" x14ac:dyDescent="0.3">
      <c r="A2322" s="1" t="s">
        <v>5877</v>
      </c>
      <c r="B2322" s="2">
        <v>45039</v>
      </c>
      <c r="C2322" s="1" t="s">
        <v>6666</v>
      </c>
      <c r="D2322" s="1" t="s">
        <v>82</v>
      </c>
      <c r="E2322">
        <v>2023</v>
      </c>
      <c r="F2322" s="1" t="s">
        <v>859</v>
      </c>
      <c r="G2322" s="1" t="s">
        <v>860</v>
      </c>
      <c r="H2322" s="1" t="s">
        <v>2470</v>
      </c>
      <c r="I2322" s="1" t="s">
        <v>4562</v>
      </c>
      <c r="J2322" s="1" t="s">
        <v>51</v>
      </c>
      <c r="K2322" s="3">
        <v>37.770000000000003</v>
      </c>
      <c r="L2322">
        <v>5</v>
      </c>
      <c r="M2322" s="3">
        <v>188.85</v>
      </c>
      <c r="N2322" s="1" t="s">
        <v>6669</v>
      </c>
      <c r="O2322" s="1" t="s">
        <v>22</v>
      </c>
    </row>
    <row r="2323" spans="1:15" x14ac:dyDescent="0.3">
      <c r="A2323" s="1" t="s">
        <v>5878</v>
      </c>
      <c r="B2323" s="2">
        <v>45489</v>
      </c>
      <c r="C2323" s="1" t="s">
        <v>6671</v>
      </c>
      <c r="D2323" s="1" t="s">
        <v>32</v>
      </c>
      <c r="E2323">
        <v>2024</v>
      </c>
      <c r="F2323" s="1" t="s">
        <v>1503</v>
      </c>
      <c r="G2323" s="1" t="s">
        <v>1504</v>
      </c>
      <c r="H2323" s="1" t="s">
        <v>2115</v>
      </c>
      <c r="I2323" s="1" t="s">
        <v>2257</v>
      </c>
      <c r="J2323" s="1" t="s">
        <v>20</v>
      </c>
      <c r="K2323" s="3">
        <v>37.119999999999997</v>
      </c>
      <c r="L2323">
        <v>2</v>
      </c>
      <c r="M2323" s="3">
        <v>74.239999999999995</v>
      </c>
      <c r="N2323" s="1" t="s">
        <v>29</v>
      </c>
      <c r="O2323" s="1" t="s">
        <v>37</v>
      </c>
    </row>
    <row r="2324" spans="1:15" x14ac:dyDescent="0.3">
      <c r="A2324" s="1" t="s">
        <v>5879</v>
      </c>
      <c r="B2324" s="2">
        <v>45002</v>
      </c>
      <c r="C2324" s="1" t="s">
        <v>6668</v>
      </c>
      <c r="D2324" s="1" t="s">
        <v>15</v>
      </c>
      <c r="E2324">
        <v>2023</v>
      </c>
      <c r="F2324" s="1" t="s">
        <v>1408</v>
      </c>
      <c r="G2324" s="1" t="s">
        <v>5880</v>
      </c>
      <c r="H2324" s="1" t="s">
        <v>4365</v>
      </c>
      <c r="I2324" s="1" t="s">
        <v>4366</v>
      </c>
      <c r="J2324" s="1" t="s">
        <v>51</v>
      </c>
      <c r="K2324" s="3">
        <v>38.200000000000003</v>
      </c>
      <c r="L2324">
        <v>1</v>
      </c>
      <c r="M2324" s="3">
        <v>38.200000000000003</v>
      </c>
      <c r="N2324" s="1" t="s">
        <v>29</v>
      </c>
      <c r="O2324" s="1" t="s">
        <v>52</v>
      </c>
    </row>
    <row r="2325" spans="1:15" x14ac:dyDescent="0.3">
      <c r="A2325" s="1" t="s">
        <v>5881</v>
      </c>
      <c r="B2325" s="2">
        <v>45530</v>
      </c>
      <c r="C2325" s="1" t="s">
        <v>6667</v>
      </c>
      <c r="D2325" s="1" t="s">
        <v>90</v>
      </c>
      <c r="E2325">
        <v>2024</v>
      </c>
      <c r="F2325" s="1" t="s">
        <v>1032</v>
      </c>
      <c r="G2325" s="1" t="s">
        <v>5882</v>
      </c>
      <c r="H2325" s="1" t="s">
        <v>2106</v>
      </c>
      <c r="I2325" s="1" t="s">
        <v>2897</v>
      </c>
      <c r="J2325" s="1" t="s">
        <v>51</v>
      </c>
      <c r="K2325" s="3">
        <v>10.01</v>
      </c>
      <c r="L2325">
        <v>4</v>
      </c>
      <c r="M2325" s="3">
        <v>40.04</v>
      </c>
      <c r="N2325" s="1" t="s">
        <v>6669</v>
      </c>
      <c r="O2325" s="1" t="s">
        <v>52</v>
      </c>
    </row>
    <row r="2326" spans="1:15" x14ac:dyDescent="0.3">
      <c r="A2326" s="1" t="s">
        <v>5883</v>
      </c>
      <c r="B2326" s="2">
        <v>45011</v>
      </c>
      <c r="C2326" s="1" t="s">
        <v>6666</v>
      </c>
      <c r="D2326" s="1" t="s">
        <v>15</v>
      </c>
      <c r="E2326">
        <v>2023</v>
      </c>
      <c r="F2326" s="1" t="s">
        <v>1123</v>
      </c>
      <c r="G2326" s="1" t="s">
        <v>1124</v>
      </c>
      <c r="H2326" s="1" t="s">
        <v>1939</v>
      </c>
      <c r="I2326" s="1" t="s">
        <v>3535</v>
      </c>
      <c r="J2326" s="1" t="s">
        <v>87</v>
      </c>
      <c r="K2326" s="3">
        <v>20.74</v>
      </c>
      <c r="L2326">
        <v>2</v>
      </c>
      <c r="M2326" s="3">
        <v>41.48</v>
      </c>
      <c r="N2326" s="1" t="s">
        <v>88</v>
      </c>
      <c r="O2326" s="1" t="s">
        <v>193</v>
      </c>
    </row>
    <row r="2327" spans="1:15" x14ac:dyDescent="0.3">
      <c r="A2327" s="1" t="s">
        <v>5884</v>
      </c>
      <c r="B2327" s="2">
        <v>45576</v>
      </c>
      <c r="C2327" s="1" t="s">
        <v>6668</v>
      </c>
      <c r="D2327" s="1" t="s">
        <v>133</v>
      </c>
      <c r="E2327">
        <v>2024</v>
      </c>
      <c r="F2327" s="1" t="s">
        <v>912</v>
      </c>
      <c r="G2327" s="1" t="s">
        <v>5199</v>
      </c>
      <c r="H2327" s="1" t="s">
        <v>1665</v>
      </c>
      <c r="I2327" s="1" t="s">
        <v>3737</v>
      </c>
      <c r="J2327" s="1" t="s">
        <v>20</v>
      </c>
      <c r="K2327" s="3">
        <v>36.89</v>
      </c>
      <c r="L2327">
        <v>3</v>
      </c>
      <c r="M2327" s="3">
        <v>110.67</v>
      </c>
      <c r="N2327" s="1" t="s">
        <v>21</v>
      </c>
      <c r="O2327" s="1" t="s">
        <v>22</v>
      </c>
    </row>
    <row r="2328" spans="1:15" x14ac:dyDescent="0.3">
      <c r="A2328" s="1" t="s">
        <v>5885</v>
      </c>
      <c r="B2328" s="2">
        <v>45221</v>
      </c>
      <c r="C2328" s="1" t="s">
        <v>6666</v>
      </c>
      <c r="D2328" s="1" t="s">
        <v>133</v>
      </c>
      <c r="E2328">
        <v>2023</v>
      </c>
      <c r="F2328" s="1" t="s">
        <v>591</v>
      </c>
      <c r="G2328" s="1" t="s">
        <v>3641</v>
      </c>
      <c r="H2328" s="1" t="s">
        <v>1210</v>
      </c>
      <c r="I2328" s="1" t="s">
        <v>1211</v>
      </c>
      <c r="J2328" s="1" t="s">
        <v>51</v>
      </c>
      <c r="K2328" s="3">
        <v>6.46</v>
      </c>
      <c r="L2328">
        <v>5</v>
      </c>
      <c r="M2328" s="3">
        <v>32.299999999999997</v>
      </c>
      <c r="N2328" s="1" t="s">
        <v>21</v>
      </c>
      <c r="O2328" s="1" t="s">
        <v>37</v>
      </c>
    </row>
    <row r="2329" spans="1:15" x14ac:dyDescent="0.3">
      <c r="A2329" s="1" t="s">
        <v>5886</v>
      </c>
      <c r="B2329" s="2">
        <v>45578</v>
      </c>
      <c r="C2329" s="1" t="s">
        <v>6666</v>
      </c>
      <c r="D2329" s="1" t="s">
        <v>133</v>
      </c>
      <c r="E2329">
        <v>2024</v>
      </c>
      <c r="F2329" s="1" t="s">
        <v>4622</v>
      </c>
      <c r="G2329" s="1" t="s">
        <v>5887</v>
      </c>
      <c r="H2329" s="1" t="s">
        <v>4355</v>
      </c>
      <c r="I2329" s="1" t="s">
        <v>4356</v>
      </c>
      <c r="J2329" s="1" t="s">
        <v>51</v>
      </c>
      <c r="K2329" s="3">
        <v>29.17</v>
      </c>
      <c r="L2329">
        <v>2</v>
      </c>
      <c r="M2329" s="3">
        <v>58.34</v>
      </c>
      <c r="N2329" s="1" t="s">
        <v>21</v>
      </c>
      <c r="O2329" s="1" t="s">
        <v>22</v>
      </c>
    </row>
    <row r="2330" spans="1:15" x14ac:dyDescent="0.3">
      <c r="A2330" s="1" t="s">
        <v>5888</v>
      </c>
      <c r="B2330" s="2">
        <v>45848</v>
      </c>
      <c r="C2330" s="1" t="s">
        <v>6672</v>
      </c>
      <c r="D2330" s="1" t="s">
        <v>32</v>
      </c>
      <c r="E2330">
        <v>2025</v>
      </c>
      <c r="F2330" s="1" t="s">
        <v>3837</v>
      </c>
      <c r="G2330" s="1" t="s">
        <v>3838</v>
      </c>
      <c r="H2330" s="1" t="s">
        <v>1410</v>
      </c>
      <c r="I2330" s="1" t="s">
        <v>5079</v>
      </c>
      <c r="J2330" s="1" t="s">
        <v>87</v>
      </c>
      <c r="K2330" s="3">
        <v>39.93</v>
      </c>
      <c r="L2330">
        <v>1</v>
      </c>
      <c r="M2330" s="3">
        <v>39.93</v>
      </c>
      <c r="N2330" s="1" t="s">
        <v>6669</v>
      </c>
      <c r="O2330" s="1" t="s">
        <v>80</v>
      </c>
    </row>
    <row r="2331" spans="1:15" x14ac:dyDescent="0.3">
      <c r="A2331" s="1" t="s">
        <v>5889</v>
      </c>
      <c r="B2331" s="2">
        <v>45827</v>
      </c>
      <c r="C2331" s="1" t="s">
        <v>6672</v>
      </c>
      <c r="D2331" s="1" t="s">
        <v>24</v>
      </c>
      <c r="E2331">
        <v>2025</v>
      </c>
      <c r="F2331" s="1" t="s">
        <v>1588</v>
      </c>
      <c r="G2331" s="1" t="s">
        <v>1589</v>
      </c>
      <c r="H2331" s="1" t="s">
        <v>613</v>
      </c>
      <c r="I2331" s="1" t="s">
        <v>2934</v>
      </c>
      <c r="J2331" s="1" t="s">
        <v>70</v>
      </c>
      <c r="K2331" s="3">
        <v>24.75</v>
      </c>
      <c r="L2331">
        <v>1</v>
      </c>
      <c r="M2331" s="3">
        <v>24.75</v>
      </c>
      <c r="N2331" s="1" t="s">
        <v>6669</v>
      </c>
      <c r="O2331" s="1" t="s">
        <v>44</v>
      </c>
    </row>
    <row r="2332" spans="1:15" x14ac:dyDescent="0.3">
      <c r="A2332" s="1" t="s">
        <v>5890</v>
      </c>
      <c r="B2332" s="2">
        <v>45656</v>
      </c>
      <c r="C2332" s="1" t="s">
        <v>6667</v>
      </c>
      <c r="D2332" s="1" t="s">
        <v>107</v>
      </c>
      <c r="E2332">
        <v>2024</v>
      </c>
      <c r="F2332" s="1" t="s">
        <v>824</v>
      </c>
      <c r="G2332" s="1" t="s">
        <v>825</v>
      </c>
      <c r="H2332" s="1" t="s">
        <v>2130</v>
      </c>
      <c r="I2332" s="1" t="s">
        <v>3788</v>
      </c>
      <c r="J2332" s="1" t="s">
        <v>87</v>
      </c>
      <c r="K2332" s="3">
        <v>33.81</v>
      </c>
      <c r="L2332">
        <v>1</v>
      </c>
      <c r="M2332" s="3">
        <v>33.81</v>
      </c>
      <c r="N2332" s="1" t="s">
        <v>21</v>
      </c>
      <c r="O2332" s="1" t="s">
        <v>193</v>
      </c>
    </row>
    <row r="2333" spans="1:15" x14ac:dyDescent="0.3">
      <c r="A2333" s="1" t="s">
        <v>5891</v>
      </c>
      <c r="B2333" s="2">
        <v>45069</v>
      </c>
      <c r="C2333" s="1" t="s">
        <v>6671</v>
      </c>
      <c r="D2333" s="1" t="s">
        <v>46</v>
      </c>
      <c r="E2333">
        <v>2023</v>
      </c>
      <c r="F2333" s="1" t="s">
        <v>1058</v>
      </c>
      <c r="G2333" s="1" t="s">
        <v>1059</v>
      </c>
      <c r="H2333" s="1" t="s">
        <v>4771</v>
      </c>
      <c r="I2333" s="1" t="s">
        <v>4772</v>
      </c>
      <c r="J2333" s="1" t="s">
        <v>70</v>
      </c>
      <c r="K2333" s="3">
        <v>7.25</v>
      </c>
      <c r="L2333">
        <v>1</v>
      </c>
      <c r="M2333" s="3">
        <v>7.25</v>
      </c>
      <c r="N2333" s="1" t="s">
        <v>6669</v>
      </c>
      <c r="O2333" s="1" t="s">
        <v>37</v>
      </c>
    </row>
    <row r="2334" spans="1:15" x14ac:dyDescent="0.3">
      <c r="A2334" s="1" t="s">
        <v>5892</v>
      </c>
      <c r="B2334" s="2">
        <v>45356</v>
      </c>
      <c r="C2334" s="1" t="s">
        <v>6671</v>
      </c>
      <c r="D2334" s="1" t="s">
        <v>15</v>
      </c>
      <c r="E2334">
        <v>2024</v>
      </c>
      <c r="F2334" s="1" t="s">
        <v>1596</v>
      </c>
      <c r="G2334" s="1" t="s">
        <v>2630</v>
      </c>
      <c r="H2334" s="1" t="s">
        <v>767</v>
      </c>
      <c r="I2334" s="1" t="s">
        <v>1017</v>
      </c>
      <c r="J2334" s="1" t="s">
        <v>20</v>
      </c>
      <c r="K2334" s="3">
        <v>27.2</v>
      </c>
      <c r="L2334">
        <v>3</v>
      </c>
      <c r="M2334" s="3">
        <v>81.599999999999994</v>
      </c>
      <c r="N2334" s="1" t="s">
        <v>88</v>
      </c>
      <c r="O2334" s="1" t="s">
        <v>37</v>
      </c>
    </row>
    <row r="2335" spans="1:15" x14ac:dyDescent="0.3">
      <c r="A2335" s="1" t="s">
        <v>5893</v>
      </c>
      <c r="B2335" s="2">
        <v>45063</v>
      </c>
      <c r="C2335" s="1" t="s">
        <v>6670</v>
      </c>
      <c r="D2335" s="1" t="s">
        <v>46</v>
      </c>
      <c r="E2335">
        <v>2023</v>
      </c>
      <c r="F2335" s="1" t="s">
        <v>128</v>
      </c>
      <c r="G2335" s="1" t="s">
        <v>5611</v>
      </c>
      <c r="H2335" s="1" t="s">
        <v>5728</v>
      </c>
      <c r="I2335" s="1" t="s">
        <v>5729</v>
      </c>
      <c r="J2335" s="1" t="s">
        <v>51</v>
      </c>
      <c r="K2335" s="3">
        <v>49.68</v>
      </c>
      <c r="L2335">
        <v>1</v>
      </c>
      <c r="M2335" s="3">
        <v>49.68</v>
      </c>
      <c r="N2335" s="1" t="s">
        <v>29</v>
      </c>
      <c r="O2335" s="1" t="s">
        <v>44</v>
      </c>
    </row>
    <row r="2336" spans="1:15" x14ac:dyDescent="0.3">
      <c r="A2336" s="1" t="s">
        <v>5894</v>
      </c>
      <c r="B2336" s="2">
        <v>45394</v>
      </c>
      <c r="C2336" s="1" t="s">
        <v>6668</v>
      </c>
      <c r="D2336" s="1" t="s">
        <v>82</v>
      </c>
      <c r="E2336">
        <v>2024</v>
      </c>
      <c r="F2336" s="1" t="s">
        <v>4416</v>
      </c>
      <c r="G2336" s="1" t="s">
        <v>5895</v>
      </c>
      <c r="H2336" s="1" t="s">
        <v>5896</v>
      </c>
      <c r="I2336" s="1" t="s">
        <v>5897</v>
      </c>
      <c r="J2336" s="1" t="s">
        <v>51</v>
      </c>
      <c r="K2336" s="3">
        <v>33.520000000000003</v>
      </c>
      <c r="L2336">
        <v>5</v>
      </c>
      <c r="M2336" s="3">
        <v>167.6</v>
      </c>
      <c r="N2336" s="1" t="s">
        <v>21</v>
      </c>
      <c r="O2336" s="1" t="s">
        <v>37</v>
      </c>
    </row>
    <row r="2337" spans="1:15" x14ac:dyDescent="0.3">
      <c r="A2337" s="1" t="s">
        <v>5898</v>
      </c>
      <c r="B2337" s="2">
        <v>45720</v>
      </c>
      <c r="C2337" s="1" t="s">
        <v>6671</v>
      </c>
      <c r="D2337" s="1" t="s">
        <v>15</v>
      </c>
      <c r="E2337">
        <v>2025</v>
      </c>
      <c r="F2337" s="1" t="s">
        <v>123</v>
      </c>
      <c r="G2337" s="1" t="s">
        <v>341</v>
      </c>
      <c r="H2337" s="1" t="s">
        <v>772</v>
      </c>
      <c r="I2337" s="1" t="s">
        <v>773</v>
      </c>
      <c r="J2337" s="1" t="s">
        <v>20</v>
      </c>
      <c r="K2337" s="3">
        <v>11.69</v>
      </c>
      <c r="L2337">
        <v>5</v>
      </c>
      <c r="M2337" s="3">
        <v>58.45</v>
      </c>
      <c r="N2337" s="1" t="s">
        <v>21</v>
      </c>
      <c r="O2337" s="1" t="s">
        <v>37</v>
      </c>
    </row>
    <row r="2338" spans="1:15" x14ac:dyDescent="0.3">
      <c r="A2338" s="1" t="s">
        <v>5899</v>
      </c>
      <c r="B2338" s="2">
        <v>45817</v>
      </c>
      <c r="C2338" s="1" t="s">
        <v>6667</v>
      </c>
      <c r="D2338" s="1" t="s">
        <v>24</v>
      </c>
      <c r="E2338">
        <v>2025</v>
      </c>
      <c r="F2338" s="1" t="s">
        <v>3446</v>
      </c>
      <c r="G2338" s="1" t="s">
        <v>3447</v>
      </c>
      <c r="H2338" s="1" t="s">
        <v>692</v>
      </c>
      <c r="I2338" s="1" t="s">
        <v>693</v>
      </c>
      <c r="J2338" s="1" t="s">
        <v>70</v>
      </c>
      <c r="K2338" s="3">
        <v>17.149999999999999</v>
      </c>
      <c r="L2338">
        <v>3</v>
      </c>
      <c r="M2338" s="3">
        <v>51.45</v>
      </c>
      <c r="N2338" s="1" t="s">
        <v>21</v>
      </c>
      <c r="O2338" s="1" t="s">
        <v>22</v>
      </c>
    </row>
    <row r="2339" spans="1:15" x14ac:dyDescent="0.3">
      <c r="A2339" s="1" t="s">
        <v>5900</v>
      </c>
      <c r="B2339" s="2">
        <v>45822</v>
      </c>
      <c r="C2339" s="1" t="s">
        <v>6673</v>
      </c>
      <c r="D2339" s="1" t="s">
        <v>24</v>
      </c>
      <c r="E2339">
        <v>2025</v>
      </c>
      <c r="F2339" s="1" t="s">
        <v>1408</v>
      </c>
      <c r="G2339" s="1" t="s">
        <v>1409</v>
      </c>
      <c r="H2339" s="1" t="s">
        <v>3149</v>
      </c>
      <c r="I2339" s="1" t="s">
        <v>3454</v>
      </c>
      <c r="J2339" s="1" t="s">
        <v>20</v>
      </c>
      <c r="K2339" s="3">
        <v>27.21</v>
      </c>
      <c r="L2339">
        <v>2</v>
      </c>
      <c r="M2339" s="3">
        <v>54.42</v>
      </c>
      <c r="N2339" s="1" t="s">
        <v>29</v>
      </c>
      <c r="O2339" s="1" t="s">
        <v>22</v>
      </c>
    </row>
    <row r="2340" spans="1:15" x14ac:dyDescent="0.3">
      <c r="A2340" s="1" t="s">
        <v>5901</v>
      </c>
      <c r="B2340" s="2">
        <v>45342</v>
      </c>
      <c r="C2340" s="1" t="s">
        <v>6671</v>
      </c>
      <c r="D2340" s="1" t="s">
        <v>39</v>
      </c>
      <c r="E2340">
        <v>2024</v>
      </c>
      <c r="F2340" s="1" t="s">
        <v>2477</v>
      </c>
      <c r="G2340" s="1" t="s">
        <v>3861</v>
      </c>
      <c r="H2340" s="1" t="s">
        <v>5902</v>
      </c>
      <c r="I2340" s="1" t="s">
        <v>5903</v>
      </c>
      <c r="J2340" s="1" t="s">
        <v>70</v>
      </c>
      <c r="K2340" s="3">
        <v>33.049999999999997</v>
      </c>
      <c r="L2340">
        <v>5</v>
      </c>
      <c r="M2340" s="3">
        <v>165.25</v>
      </c>
      <c r="N2340" s="1" t="s">
        <v>6669</v>
      </c>
      <c r="O2340" s="1" t="s">
        <v>30</v>
      </c>
    </row>
    <row r="2341" spans="1:15" x14ac:dyDescent="0.3">
      <c r="A2341" s="1" t="s">
        <v>5904</v>
      </c>
      <c r="B2341" s="2">
        <v>45019</v>
      </c>
      <c r="C2341" s="1" t="s">
        <v>6667</v>
      </c>
      <c r="D2341" s="1" t="s">
        <v>82</v>
      </c>
      <c r="E2341">
        <v>2023</v>
      </c>
      <c r="F2341" s="1" t="s">
        <v>231</v>
      </c>
      <c r="G2341" s="1" t="s">
        <v>232</v>
      </c>
      <c r="H2341" s="1" t="s">
        <v>2872</v>
      </c>
      <c r="I2341" s="1" t="s">
        <v>3488</v>
      </c>
      <c r="J2341" s="1" t="s">
        <v>20</v>
      </c>
      <c r="K2341" s="3">
        <v>50.95</v>
      </c>
      <c r="L2341">
        <v>2</v>
      </c>
      <c r="M2341" s="3">
        <v>101.9</v>
      </c>
      <c r="N2341" s="1" t="s">
        <v>21</v>
      </c>
      <c r="O2341" s="1" t="s">
        <v>22</v>
      </c>
    </row>
    <row r="2342" spans="1:15" x14ac:dyDescent="0.3">
      <c r="A2342" s="1" t="s">
        <v>5905</v>
      </c>
      <c r="B2342" s="2">
        <v>45322</v>
      </c>
      <c r="C2342" s="1" t="s">
        <v>6670</v>
      </c>
      <c r="D2342" s="1" t="s">
        <v>210</v>
      </c>
      <c r="E2342">
        <v>2024</v>
      </c>
      <c r="F2342" s="1" t="s">
        <v>1500</v>
      </c>
      <c r="G2342" s="1" t="s">
        <v>5906</v>
      </c>
      <c r="H2342" s="1" t="s">
        <v>821</v>
      </c>
      <c r="I2342" s="1" t="s">
        <v>2695</v>
      </c>
      <c r="J2342" s="1" t="s">
        <v>87</v>
      </c>
      <c r="K2342" s="3">
        <v>15.84</v>
      </c>
      <c r="L2342">
        <v>5</v>
      </c>
      <c r="M2342" s="3">
        <v>79.2</v>
      </c>
      <c r="N2342" s="1" t="s">
        <v>88</v>
      </c>
      <c r="O2342" s="1" t="s">
        <v>37</v>
      </c>
    </row>
    <row r="2343" spans="1:15" x14ac:dyDescent="0.3">
      <c r="A2343" s="1" t="s">
        <v>5907</v>
      </c>
      <c r="B2343" s="2">
        <v>45568</v>
      </c>
      <c r="C2343" s="1" t="s">
        <v>6672</v>
      </c>
      <c r="D2343" s="1" t="s">
        <v>133</v>
      </c>
      <c r="E2343">
        <v>2024</v>
      </c>
      <c r="F2343" s="1" t="s">
        <v>169</v>
      </c>
      <c r="G2343" s="1" t="s">
        <v>5908</v>
      </c>
      <c r="H2343" s="1" t="s">
        <v>2151</v>
      </c>
      <c r="I2343" s="1" t="s">
        <v>2152</v>
      </c>
      <c r="J2343" s="1" t="s">
        <v>20</v>
      </c>
      <c r="K2343" s="3">
        <v>32.049999999999997</v>
      </c>
      <c r="L2343">
        <v>2</v>
      </c>
      <c r="M2343" s="3">
        <v>64.099999999999994</v>
      </c>
      <c r="N2343" s="1" t="s">
        <v>6669</v>
      </c>
      <c r="O2343" s="1" t="s">
        <v>22</v>
      </c>
    </row>
    <row r="2344" spans="1:15" x14ac:dyDescent="0.3">
      <c r="A2344" s="1" t="s">
        <v>5909</v>
      </c>
      <c r="B2344" s="2">
        <v>45586</v>
      </c>
      <c r="C2344" s="1" t="s">
        <v>6667</v>
      </c>
      <c r="D2344" s="1" t="s">
        <v>133</v>
      </c>
      <c r="E2344">
        <v>2024</v>
      </c>
      <c r="F2344" s="1" t="s">
        <v>1738</v>
      </c>
      <c r="G2344" s="1" t="s">
        <v>5910</v>
      </c>
      <c r="H2344" s="1" t="s">
        <v>5911</v>
      </c>
      <c r="I2344" s="1" t="s">
        <v>5912</v>
      </c>
      <c r="J2344" s="1" t="s">
        <v>87</v>
      </c>
      <c r="K2344" s="3">
        <v>29.6</v>
      </c>
      <c r="L2344">
        <v>4</v>
      </c>
      <c r="M2344" s="3">
        <v>118.4</v>
      </c>
      <c r="N2344" s="1" t="s">
        <v>6669</v>
      </c>
      <c r="O2344" s="1" t="s">
        <v>22</v>
      </c>
    </row>
    <row r="2345" spans="1:15" x14ac:dyDescent="0.3">
      <c r="A2345" s="1" t="s">
        <v>5913</v>
      </c>
      <c r="B2345" s="2">
        <v>45032</v>
      </c>
      <c r="C2345" s="1" t="s">
        <v>6666</v>
      </c>
      <c r="D2345" s="1" t="s">
        <v>82</v>
      </c>
      <c r="E2345">
        <v>2023</v>
      </c>
      <c r="F2345" s="1" t="s">
        <v>854</v>
      </c>
      <c r="G2345" s="1" t="s">
        <v>4838</v>
      </c>
      <c r="H2345" s="1" t="s">
        <v>5914</v>
      </c>
      <c r="I2345" s="1" t="s">
        <v>5915</v>
      </c>
      <c r="J2345" s="1" t="s">
        <v>51</v>
      </c>
      <c r="K2345" s="3">
        <v>28.25</v>
      </c>
      <c r="L2345">
        <v>1</v>
      </c>
      <c r="M2345" s="3">
        <v>28.25</v>
      </c>
      <c r="N2345" s="1" t="s">
        <v>21</v>
      </c>
      <c r="O2345" s="1" t="s">
        <v>52</v>
      </c>
    </row>
    <row r="2346" spans="1:15" x14ac:dyDescent="0.3">
      <c r="A2346" s="1" t="s">
        <v>5916</v>
      </c>
      <c r="B2346" s="2">
        <v>45257</v>
      </c>
      <c r="C2346" s="1" t="s">
        <v>6667</v>
      </c>
      <c r="D2346" s="1" t="s">
        <v>54</v>
      </c>
      <c r="E2346">
        <v>2023</v>
      </c>
      <c r="F2346" s="1" t="s">
        <v>1010</v>
      </c>
      <c r="G2346" s="1" t="s">
        <v>1011</v>
      </c>
      <c r="H2346" s="1" t="s">
        <v>3829</v>
      </c>
      <c r="I2346" s="1" t="s">
        <v>3830</v>
      </c>
      <c r="J2346" s="1" t="s">
        <v>70</v>
      </c>
      <c r="K2346" s="3">
        <v>14.21</v>
      </c>
      <c r="L2346">
        <v>4</v>
      </c>
      <c r="M2346" s="3">
        <v>56.84</v>
      </c>
      <c r="N2346" s="1" t="s">
        <v>29</v>
      </c>
      <c r="O2346" s="1" t="s">
        <v>80</v>
      </c>
    </row>
    <row r="2347" spans="1:15" x14ac:dyDescent="0.3">
      <c r="A2347" s="1" t="s">
        <v>5917</v>
      </c>
      <c r="B2347" s="2">
        <v>45181</v>
      </c>
      <c r="C2347" s="1" t="s">
        <v>6671</v>
      </c>
      <c r="D2347" s="1" t="s">
        <v>60</v>
      </c>
      <c r="E2347">
        <v>2023</v>
      </c>
      <c r="F2347" s="1" t="s">
        <v>1569</v>
      </c>
      <c r="G2347" s="1" t="s">
        <v>1570</v>
      </c>
      <c r="H2347" s="1" t="s">
        <v>2830</v>
      </c>
      <c r="I2347" s="1" t="s">
        <v>2831</v>
      </c>
      <c r="J2347" s="1" t="s">
        <v>87</v>
      </c>
      <c r="K2347" s="3">
        <v>47.13</v>
      </c>
      <c r="L2347">
        <v>3</v>
      </c>
      <c r="M2347" s="3">
        <v>141.38999999999999</v>
      </c>
      <c r="N2347" s="1" t="s">
        <v>88</v>
      </c>
      <c r="O2347" s="1" t="s">
        <v>52</v>
      </c>
    </row>
    <row r="2348" spans="1:15" x14ac:dyDescent="0.3">
      <c r="A2348" s="1" t="s">
        <v>5918</v>
      </c>
      <c r="B2348" s="2">
        <v>45567</v>
      </c>
      <c r="C2348" s="1" t="s">
        <v>6670</v>
      </c>
      <c r="D2348" s="1" t="s">
        <v>133</v>
      </c>
      <c r="E2348">
        <v>2024</v>
      </c>
      <c r="F2348" s="1" t="s">
        <v>3752</v>
      </c>
      <c r="G2348" s="1" t="s">
        <v>3753</v>
      </c>
      <c r="H2348" s="1" t="s">
        <v>1609</v>
      </c>
      <c r="I2348" s="1" t="s">
        <v>1610</v>
      </c>
      <c r="J2348" s="1" t="s">
        <v>51</v>
      </c>
      <c r="K2348" s="3">
        <v>45.23</v>
      </c>
      <c r="L2348">
        <v>5</v>
      </c>
      <c r="M2348" s="3">
        <v>226.15</v>
      </c>
      <c r="N2348" s="1" t="s">
        <v>6669</v>
      </c>
      <c r="O2348" s="1" t="s">
        <v>22</v>
      </c>
    </row>
    <row r="2349" spans="1:15" x14ac:dyDescent="0.3">
      <c r="A2349" s="1" t="s">
        <v>5919</v>
      </c>
      <c r="B2349" s="2">
        <v>45787</v>
      </c>
      <c r="C2349" s="1" t="s">
        <v>6673</v>
      </c>
      <c r="D2349" s="1" t="s">
        <v>46</v>
      </c>
      <c r="E2349">
        <v>2025</v>
      </c>
      <c r="F2349" s="1" t="s">
        <v>2123</v>
      </c>
      <c r="G2349" s="1" t="s">
        <v>2124</v>
      </c>
      <c r="H2349" s="1" t="s">
        <v>1535</v>
      </c>
      <c r="I2349" s="1" t="s">
        <v>1536</v>
      </c>
      <c r="J2349" s="1" t="s">
        <v>70</v>
      </c>
      <c r="K2349" s="3">
        <v>17.5</v>
      </c>
      <c r="L2349">
        <v>5</v>
      </c>
      <c r="M2349" s="3">
        <v>87.5</v>
      </c>
      <c r="N2349" s="1" t="s">
        <v>21</v>
      </c>
      <c r="O2349" s="1" t="s">
        <v>95</v>
      </c>
    </row>
    <row r="2350" spans="1:15" x14ac:dyDescent="0.3">
      <c r="A2350" s="1" t="s">
        <v>5920</v>
      </c>
      <c r="B2350" s="2">
        <v>45421</v>
      </c>
      <c r="C2350" s="1" t="s">
        <v>6672</v>
      </c>
      <c r="D2350" s="1" t="s">
        <v>46</v>
      </c>
      <c r="E2350">
        <v>2024</v>
      </c>
      <c r="F2350" s="1" t="s">
        <v>4119</v>
      </c>
      <c r="G2350" s="1" t="s">
        <v>4120</v>
      </c>
      <c r="H2350" s="1" t="s">
        <v>2527</v>
      </c>
      <c r="I2350" s="1" t="s">
        <v>2528</v>
      </c>
      <c r="J2350" s="1" t="s">
        <v>70</v>
      </c>
      <c r="K2350" s="3">
        <v>24.82</v>
      </c>
      <c r="L2350">
        <v>3</v>
      </c>
      <c r="M2350" s="3">
        <v>74.459999999999994</v>
      </c>
      <c r="N2350" s="1" t="s">
        <v>6669</v>
      </c>
      <c r="O2350" s="1" t="s">
        <v>193</v>
      </c>
    </row>
    <row r="2351" spans="1:15" x14ac:dyDescent="0.3">
      <c r="A2351" s="1" t="s">
        <v>5921</v>
      </c>
      <c r="B2351" s="2">
        <v>44979</v>
      </c>
      <c r="C2351" s="1" t="s">
        <v>6670</v>
      </c>
      <c r="D2351" s="1" t="s">
        <v>39</v>
      </c>
      <c r="E2351">
        <v>2023</v>
      </c>
      <c r="F2351" s="1" t="s">
        <v>2169</v>
      </c>
      <c r="G2351" s="1" t="s">
        <v>5922</v>
      </c>
      <c r="H2351" s="1" t="s">
        <v>2779</v>
      </c>
      <c r="I2351" s="1" t="s">
        <v>5923</v>
      </c>
      <c r="J2351" s="1" t="s">
        <v>70</v>
      </c>
      <c r="K2351" s="3">
        <v>30.86</v>
      </c>
      <c r="L2351">
        <v>4</v>
      </c>
      <c r="M2351" s="3">
        <v>123.44</v>
      </c>
      <c r="N2351" s="1" t="s">
        <v>29</v>
      </c>
      <c r="O2351" s="1" t="s">
        <v>193</v>
      </c>
    </row>
    <row r="2352" spans="1:15" x14ac:dyDescent="0.3">
      <c r="A2352" s="1" t="s">
        <v>5924</v>
      </c>
      <c r="B2352" s="2">
        <v>45114</v>
      </c>
      <c r="C2352" s="1" t="s">
        <v>6668</v>
      </c>
      <c r="D2352" s="1" t="s">
        <v>32</v>
      </c>
      <c r="E2352">
        <v>2023</v>
      </c>
      <c r="F2352" s="1" t="s">
        <v>5175</v>
      </c>
      <c r="G2352" s="1" t="s">
        <v>5176</v>
      </c>
      <c r="H2352" s="1" t="s">
        <v>513</v>
      </c>
      <c r="I2352" s="1" t="s">
        <v>1178</v>
      </c>
      <c r="J2352" s="1" t="s">
        <v>87</v>
      </c>
      <c r="K2352" s="3">
        <v>6.28</v>
      </c>
      <c r="L2352">
        <v>3</v>
      </c>
      <c r="M2352" s="3">
        <v>18.84</v>
      </c>
      <c r="N2352" s="1" t="s">
        <v>29</v>
      </c>
      <c r="O2352" s="1" t="s">
        <v>22</v>
      </c>
    </row>
    <row r="2353" spans="1:15" x14ac:dyDescent="0.3">
      <c r="A2353" s="1" t="s">
        <v>5925</v>
      </c>
      <c r="B2353" s="2">
        <v>45730</v>
      </c>
      <c r="C2353" s="1" t="s">
        <v>6668</v>
      </c>
      <c r="D2353" s="1" t="s">
        <v>15</v>
      </c>
      <c r="E2353">
        <v>2025</v>
      </c>
      <c r="F2353" s="1" t="s">
        <v>5456</v>
      </c>
      <c r="G2353" s="1" t="s">
        <v>5926</v>
      </c>
      <c r="H2353" s="1" t="s">
        <v>2349</v>
      </c>
      <c r="I2353" s="1" t="s">
        <v>2350</v>
      </c>
      <c r="J2353" s="1" t="s">
        <v>87</v>
      </c>
      <c r="K2353" s="3">
        <v>39.909999999999997</v>
      </c>
      <c r="L2353">
        <v>2</v>
      </c>
      <c r="M2353" s="3">
        <v>79.819999999999993</v>
      </c>
      <c r="N2353" s="1" t="s">
        <v>21</v>
      </c>
      <c r="O2353" s="1" t="s">
        <v>44</v>
      </c>
    </row>
    <row r="2354" spans="1:15" x14ac:dyDescent="0.3">
      <c r="A2354" s="1" t="s">
        <v>5927</v>
      </c>
      <c r="B2354" s="2">
        <v>45056</v>
      </c>
      <c r="C2354" s="1" t="s">
        <v>6670</v>
      </c>
      <c r="D2354" s="1" t="s">
        <v>46</v>
      </c>
      <c r="E2354">
        <v>2023</v>
      </c>
      <c r="F2354" s="1" t="s">
        <v>358</v>
      </c>
      <c r="G2354" s="1" t="s">
        <v>5928</v>
      </c>
      <c r="H2354" s="1" t="s">
        <v>5929</v>
      </c>
      <c r="I2354" s="1" t="s">
        <v>5930</v>
      </c>
      <c r="J2354" s="1" t="s">
        <v>51</v>
      </c>
      <c r="K2354" s="3">
        <v>10.94</v>
      </c>
      <c r="L2354">
        <v>2</v>
      </c>
      <c r="M2354" s="3">
        <v>21.88</v>
      </c>
      <c r="N2354" s="1" t="s">
        <v>6669</v>
      </c>
      <c r="O2354" s="1" t="s">
        <v>52</v>
      </c>
    </row>
    <row r="2355" spans="1:15" x14ac:dyDescent="0.3">
      <c r="A2355" s="1" t="s">
        <v>5931</v>
      </c>
      <c r="B2355" s="2">
        <v>44802</v>
      </c>
      <c r="C2355" s="1" t="s">
        <v>6667</v>
      </c>
      <c r="D2355" s="1" t="s">
        <v>90</v>
      </c>
      <c r="E2355">
        <v>2022</v>
      </c>
      <c r="F2355" s="1" t="s">
        <v>448</v>
      </c>
      <c r="G2355" s="1" t="s">
        <v>3637</v>
      </c>
      <c r="H2355" s="1" t="s">
        <v>821</v>
      </c>
      <c r="I2355" s="1" t="s">
        <v>822</v>
      </c>
      <c r="J2355" s="1" t="s">
        <v>70</v>
      </c>
      <c r="K2355" s="3">
        <v>10.59</v>
      </c>
      <c r="L2355">
        <v>5</v>
      </c>
      <c r="M2355" s="3">
        <v>52.95</v>
      </c>
      <c r="N2355" s="1" t="s">
        <v>21</v>
      </c>
      <c r="O2355" s="1" t="s">
        <v>30</v>
      </c>
    </row>
    <row r="2356" spans="1:15" x14ac:dyDescent="0.3">
      <c r="A2356" s="1" t="s">
        <v>5932</v>
      </c>
      <c r="B2356" s="2">
        <v>45321</v>
      </c>
      <c r="C2356" s="1" t="s">
        <v>6671</v>
      </c>
      <c r="D2356" s="1" t="s">
        <v>210</v>
      </c>
      <c r="E2356">
        <v>2024</v>
      </c>
      <c r="F2356" s="1" t="s">
        <v>2906</v>
      </c>
      <c r="G2356" s="1" t="s">
        <v>4844</v>
      </c>
      <c r="H2356" s="1" t="s">
        <v>1908</v>
      </c>
      <c r="I2356" s="1" t="s">
        <v>1909</v>
      </c>
      <c r="J2356" s="1" t="s">
        <v>20</v>
      </c>
      <c r="K2356" s="3">
        <v>50.54</v>
      </c>
      <c r="L2356">
        <v>4</v>
      </c>
      <c r="M2356" s="3">
        <v>202.16</v>
      </c>
      <c r="N2356" s="1" t="s">
        <v>21</v>
      </c>
      <c r="O2356" s="1" t="s">
        <v>37</v>
      </c>
    </row>
    <row r="2357" spans="1:15" x14ac:dyDescent="0.3">
      <c r="A2357" s="1" t="s">
        <v>5933</v>
      </c>
      <c r="B2357" s="2">
        <v>44807</v>
      </c>
      <c r="C2357" s="1" t="s">
        <v>6673</v>
      </c>
      <c r="D2357" s="1" t="s">
        <v>60</v>
      </c>
      <c r="E2357">
        <v>2022</v>
      </c>
      <c r="F2357" s="1" t="s">
        <v>1777</v>
      </c>
      <c r="G2357" s="1" t="s">
        <v>1778</v>
      </c>
      <c r="H2357" s="1" t="s">
        <v>2290</v>
      </c>
      <c r="I2357" s="1" t="s">
        <v>4985</v>
      </c>
      <c r="J2357" s="1" t="s">
        <v>70</v>
      </c>
      <c r="K2357" s="3">
        <v>35.409999999999997</v>
      </c>
      <c r="L2357">
        <v>2</v>
      </c>
      <c r="M2357" s="3">
        <v>70.819999999999993</v>
      </c>
      <c r="N2357" s="1" t="s">
        <v>21</v>
      </c>
      <c r="O2357" s="1" t="s">
        <v>22</v>
      </c>
    </row>
    <row r="2358" spans="1:15" x14ac:dyDescent="0.3">
      <c r="A2358" s="1" t="s">
        <v>5934</v>
      </c>
      <c r="B2358" s="2">
        <v>45389</v>
      </c>
      <c r="C2358" s="1" t="s">
        <v>6666</v>
      </c>
      <c r="D2358" s="1" t="s">
        <v>82</v>
      </c>
      <c r="E2358">
        <v>2024</v>
      </c>
      <c r="F2358" s="1" t="s">
        <v>5456</v>
      </c>
      <c r="G2358" s="1" t="s">
        <v>5926</v>
      </c>
      <c r="H2358" s="1" t="s">
        <v>772</v>
      </c>
      <c r="I2358" s="1" t="s">
        <v>773</v>
      </c>
      <c r="J2358" s="1" t="s">
        <v>87</v>
      </c>
      <c r="K2358" s="3">
        <v>10.49</v>
      </c>
      <c r="L2358">
        <v>5</v>
      </c>
      <c r="M2358" s="3">
        <v>52.45</v>
      </c>
      <c r="N2358" s="1" t="s">
        <v>88</v>
      </c>
      <c r="O2358" s="1" t="s">
        <v>52</v>
      </c>
    </row>
    <row r="2359" spans="1:15" x14ac:dyDescent="0.3">
      <c r="A2359" s="1" t="s">
        <v>5935</v>
      </c>
      <c r="B2359" s="2">
        <v>45409</v>
      </c>
      <c r="C2359" s="1" t="s">
        <v>6673</v>
      </c>
      <c r="D2359" s="1" t="s">
        <v>82</v>
      </c>
      <c r="E2359">
        <v>2024</v>
      </c>
      <c r="F2359" s="1" t="s">
        <v>3256</v>
      </c>
      <c r="G2359" s="1" t="s">
        <v>3257</v>
      </c>
      <c r="H2359" s="1" t="s">
        <v>2171</v>
      </c>
      <c r="I2359" s="1" t="s">
        <v>4445</v>
      </c>
      <c r="J2359" s="1" t="s">
        <v>20</v>
      </c>
      <c r="K2359" s="3">
        <v>13.8</v>
      </c>
      <c r="L2359">
        <v>5</v>
      </c>
      <c r="M2359" s="3">
        <v>69</v>
      </c>
      <c r="N2359" s="1" t="s">
        <v>21</v>
      </c>
      <c r="O2359" s="1" t="s">
        <v>22</v>
      </c>
    </row>
    <row r="2360" spans="1:15" x14ac:dyDescent="0.3">
      <c r="A2360" s="1" t="s">
        <v>5936</v>
      </c>
      <c r="B2360" s="2">
        <v>44847</v>
      </c>
      <c r="C2360" s="1" t="s">
        <v>6672</v>
      </c>
      <c r="D2360" s="1" t="s">
        <v>133</v>
      </c>
      <c r="E2360">
        <v>2022</v>
      </c>
      <c r="F2360" s="1" t="s">
        <v>788</v>
      </c>
      <c r="G2360" s="1" t="s">
        <v>1660</v>
      </c>
      <c r="H2360" s="1" t="s">
        <v>2374</v>
      </c>
      <c r="I2360" s="1" t="s">
        <v>2375</v>
      </c>
      <c r="J2360" s="1" t="s">
        <v>20</v>
      </c>
      <c r="K2360" s="3">
        <v>7.36</v>
      </c>
      <c r="L2360">
        <v>5</v>
      </c>
      <c r="M2360" s="3">
        <v>36.799999999999997</v>
      </c>
      <c r="N2360" s="1" t="s">
        <v>21</v>
      </c>
      <c r="O2360" s="1" t="s">
        <v>193</v>
      </c>
    </row>
    <row r="2361" spans="1:15" x14ac:dyDescent="0.3">
      <c r="A2361" s="1" t="s">
        <v>5937</v>
      </c>
      <c r="B2361" s="2">
        <v>45600</v>
      </c>
      <c r="C2361" s="1" t="s">
        <v>6667</v>
      </c>
      <c r="D2361" s="1" t="s">
        <v>54</v>
      </c>
      <c r="E2361">
        <v>2024</v>
      </c>
      <c r="F2361" s="1" t="s">
        <v>4409</v>
      </c>
      <c r="G2361" s="1" t="s">
        <v>4410</v>
      </c>
      <c r="H2361" s="1" t="s">
        <v>1953</v>
      </c>
      <c r="I2361" s="1" t="s">
        <v>5068</v>
      </c>
      <c r="J2361" s="1" t="s">
        <v>87</v>
      </c>
      <c r="K2361" s="3">
        <v>26.01</v>
      </c>
      <c r="L2361">
        <v>1</v>
      </c>
      <c r="M2361" s="3">
        <v>26.01</v>
      </c>
      <c r="N2361" s="1" t="s">
        <v>29</v>
      </c>
      <c r="O2361" s="1" t="s">
        <v>44</v>
      </c>
    </row>
    <row r="2362" spans="1:15" x14ac:dyDescent="0.3">
      <c r="A2362" s="1" t="s">
        <v>5938</v>
      </c>
      <c r="B2362" s="2">
        <v>45326</v>
      </c>
      <c r="C2362" s="1" t="s">
        <v>6666</v>
      </c>
      <c r="D2362" s="1" t="s">
        <v>39</v>
      </c>
      <c r="E2362">
        <v>2024</v>
      </c>
      <c r="F2362" s="1" t="s">
        <v>4192</v>
      </c>
      <c r="G2362" s="1" t="s">
        <v>4193</v>
      </c>
      <c r="H2362" s="1" t="s">
        <v>5939</v>
      </c>
      <c r="I2362" s="1" t="s">
        <v>5940</v>
      </c>
      <c r="J2362" s="1" t="s">
        <v>51</v>
      </c>
      <c r="K2362" s="3">
        <v>26.04</v>
      </c>
      <c r="L2362">
        <v>5</v>
      </c>
      <c r="M2362" s="3">
        <v>130.19999999999999</v>
      </c>
      <c r="N2362" s="1" t="s">
        <v>6669</v>
      </c>
      <c r="O2362" s="1" t="s">
        <v>22</v>
      </c>
    </row>
    <row r="2363" spans="1:15" x14ac:dyDescent="0.3">
      <c r="A2363" s="1" t="s">
        <v>5941</v>
      </c>
      <c r="B2363" s="2">
        <v>45433</v>
      </c>
      <c r="C2363" s="1" t="s">
        <v>6671</v>
      </c>
      <c r="D2363" s="1" t="s">
        <v>46</v>
      </c>
      <c r="E2363">
        <v>2024</v>
      </c>
      <c r="F2363" s="1" t="s">
        <v>1106</v>
      </c>
      <c r="G2363" s="1" t="s">
        <v>2607</v>
      </c>
      <c r="H2363" s="1" t="s">
        <v>999</v>
      </c>
      <c r="I2363" s="1" t="s">
        <v>5942</v>
      </c>
      <c r="J2363" s="1" t="s">
        <v>51</v>
      </c>
      <c r="K2363" s="3">
        <v>32.229999999999997</v>
      </c>
      <c r="L2363">
        <v>2</v>
      </c>
      <c r="M2363" s="3">
        <v>64.459999999999994</v>
      </c>
      <c r="N2363" s="1" t="s">
        <v>6669</v>
      </c>
      <c r="O2363" s="1" t="s">
        <v>44</v>
      </c>
    </row>
    <row r="2364" spans="1:15" x14ac:dyDescent="0.3">
      <c r="A2364" s="1" t="s">
        <v>5943</v>
      </c>
      <c r="B2364" s="2">
        <v>45118</v>
      </c>
      <c r="C2364" s="1" t="s">
        <v>6671</v>
      </c>
      <c r="D2364" s="1" t="s">
        <v>32</v>
      </c>
      <c r="E2364">
        <v>2023</v>
      </c>
      <c r="F2364" s="1" t="s">
        <v>3987</v>
      </c>
      <c r="G2364" s="1" t="s">
        <v>2129</v>
      </c>
      <c r="H2364" s="1" t="s">
        <v>125</v>
      </c>
      <c r="I2364" s="1" t="s">
        <v>5944</v>
      </c>
      <c r="J2364" s="1" t="s">
        <v>51</v>
      </c>
      <c r="K2364" s="3">
        <v>46.85</v>
      </c>
      <c r="L2364">
        <v>4</v>
      </c>
      <c r="M2364" s="3">
        <v>187.4</v>
      </c>
      <c r="N2364" s="1" t="s">
        <v>29</v>
      </c>
      <c r="O2364" s="1" t="s">
        <v>22</v>
      </c>
    </row>
    <row r="2365" spans="1:15" x14ac:dyDescent="0.3">
      <c r="A2365" s="1" t="s">
        <v>5945</v>
      </c>
      <c r="B2365" s="2">
        <v>45307</v>
      </c>
      <c r="C2365" s="1" t="s">
        <v>6671</v>
      </c>
      <c r="D2365" s="1" t="s">
        <v>210</v>
      </c>
      <c r="E2365">
        <v>2024</v>
      </c>
      <c r="F2365" s="1" t="s">
        <v>1549</v>
      </c>
      <c r="G2365" s="1" t="s">
        <v>5946</v>
      </c>
      <c r="H2365" s="1" t="s">
        <v>1479</v>
      </c>
      <c r="I2365" s="1" t="s">
        <v>5947</v>
      </c>
      <c r="J2365" s="1" t="s">
        <v>87</v>
      </c>
      <c r="K2365" s="3">
        <v>15.08</v>
      </c>
      <c r="L2365">
        <v>5</v>
      </c>
      <c r="M2365" s="3">
        <v>75.400000000000006</v>
      </c>
      <c r="N2365" s="1" t="s">
        <v>21</v>
      </c>
      <c r="O2365" s="1" t="s">
        <v>52</v>
      </c>
    </row>
    <row r="2366" spans="1:15" x14ac:dyDescent="0.3">
      <c r="A2366" s="1" t="s">
        <v>5948</v>
      </c>
      <c r="B2366" s="2">
        <v>45492</v>
      </c>
      <c r="C2366" s="1" t="s">
        <v>6668</v>
      </c>
      <c r="D2366" s="1" t="s">
        <v>32</v>
      </c>
      <c r="E2366">
        <v>2024</v>
      </c>
      <c r="F2366" s="1" t="s">
        <v>1053</v>
      </c>
      <c r="G2366" s="1" t="s">
        <v>1054</v>
      </c>
      <c r="H2366" s="1" t="s">
        <v>3912</v>
      </c>
      <c r="I2366" s="1" t="s">
        <v>5949</v>
      </c>
      <c r="J2366" s="1" t="s">
        <v>70</v>
      </c>
      <c r="K2366" s="3">
        <v>18.739999999999998</v>
      </c>
      <c r="L2366">
        <v>1</v>
      </c>
      <c r="M2366" s="3">
        <v>18.739999999999998</v>
      </c>
      <c r="N2366" s="1" t="s">
        <v>6669</v>
      </c>
      <c r="O2366" s="1" t="s">
        <v>44</v>
      </c>
    </row>
    <row r="2367" spans="1:15" x14ac:dyDescent="0.3">
      <c r="A2367" s="1" t="s">
        <v>5950</v>
      </c>
      <c r="B2367" s="2">
        <v>45306</v>
      </c>
      <c r="C2367" s="1" t="s">
        <v>6667</v>
      </c>
      <c r="D2367" s="1" t="s">
        <v>210</v>
      </c>
      <c r="E2367">
        <v>2024</v>
      </c>
      <c r="F2367" s="1" t="s">
        <v>3030</v>
      </c>
      <c r="G2367" s="1" t="s">
        <v>3031</v>
      </c>
      <c r="H2367" s="1" t="s">
        <v>4492</v>
      </c>
      <c r="I2367" s="1" t="s">
        <v>5860</v>
      </c>
      <c r="J2367" s="1" t="s">
        <v>51</v>
      </c>
      <c r="K2367" s="3">
        <v>33.68</v>
      </c>
      <c r="L2367">
        <v>3</v>
      </c>
      <c r="M2367" s="3">
        <v>101.04</v>
      </c>
      <c r="N2367" s="1" t="s">
        <v>21</v>
      </c>
      <c r="O2367" s="1" t="s">
        <v>95</v>
      </c>
    </row>
    <row r="2368" spans="1:15" x14ac:dyDescent="0.3">
      <c r="A2368" s="1" t="s">
        <v>5951</v>
      </c>
      <c r="B2368" s="2">
        <v>45794</v>
      </c>
      <c r="C2368" s="1" t="s">
        <v>6673</v>
      </c>
      <c r="D2368" s="1" t="s">
        <v>46</v>
      </c>
      <c r="E2368">
        <v>2025</v>
      </c>
      <c r="F2368" s="1" t="s">
        <v>1225</v>
      </c>
      <c r="G2368" s="1" t="s">
        <v>5654</v>
      </c>
      <c r="H2368" s="1" t="s">
        <v>2065</v>
      </c>
      <c r="I2368" s="1" t="s">
        <v>4809</v>
      </c>
      <c r="J2368" s="1" t="s">
        <v>70</v>
      </c>
      <c r="K2368" s="3">
        <v>28.53</v>
      </c>
      <c r="L2368">
        <v>1</v>
      </c>
      <c r="M2368" s="3">
        <v>28.53</v>
      </c>
      <c r="N2368" s="1" t="s">
        <v>21</v>
      </c>
      <c r="O2368" s="1" t="s">
        <v>95</v>
      </c>
    </row>
    <row r="2369" spans="1:15" x14ac:dyDescent="0.3">
      <c r="A2369" s="1" t="s">
        <v>5952</v>
      </c>
      <c r="B2369" s="2">
        <v>45662</v>
      </c>
      <c r="C2369" s="1" t="s">
        <v>6666</v>
      </c>
      <c r="D2369" s="1" t="s">
        <v>210</v>
      </c>
      <c r="E2369">
        <v>2025</v>
      </c>
      <c r="F2369" s="1" t="s">
        <v>1010</v>
      </c>
      <c r="G2369" s="1" t="s">
        <v>3867</v>
      </c>
      <c r="H2369" s="1" t="s">
        <v>2079</v>
      </c>
      <c r="I2369" s="1" t="s">
        <v>5461</v>
      </c>
      <c r="J2369" s="1" t="s">
        <v>87</v>
      </c>
      <c r="K2369" s="3">
        <v>26.7</v>
      </c>
      <c r="L2369">
        <v>3</v>
      </c>
      <c r="M2369" s="3">
        <v>80.099999999999994</v>
      </c>
      <c r="N2369" s="1" t="s">
        <v>29</v>
      </c>
      <c r="O2369" s="1" t="s">
        <v>37</v>
      </c>
    </row>
    <row r="2370" spans="1:15" x14ac:dyDescent="0.3">
      <c r="A2370" s="1" t="s">
        <v>5953</v>
      </c>
      <c r="B2370" s="2">
        <v>44901</v>
      </c>
      <c r="C2370" s="1" t="s">
        <v>6671</v>
      </c>
      <c r="D2370" s="1" t="s">
        <v>107</v>
      </c>
      <c r="E2370">
        <v>2022</v>
      </c>
      <c r="F2370" s="1" t="s">
        <v>4128</v>
      </c>
      <c r="G2370" s="1" t="s">
        <v>4129</v>
      </c>
      <c r="H2370" s="1" t="s">
        <v>4504</v>
      </c>
      <c r="I2370" s="1" t="s">
        <v>4505</v>
      </c>
      <c r="J2370" s="1" t="s">
        <v>70</v>
      </c>
      <c r="K2370" s="3">
        <v>42.41</v>
      </c>
      <c r="L2370">
        <v>1</v>
      </c>
      <c r="M2370" s="3">
        <v>42.41</v>
      </c>
      <c r="N2370" s="1" t="s">
        <v>21</v>
      </c>
      <c r="O2370" s="1" t="s">
        <v>37</v>
      </c>
    </row>
    <row r="2371" spans="1:15" x14ac:dyDescent="0.3">
      <c r="A2371" s="1" t="s">
        <v>5954</v>
      </c>
      <c r="B2371" s="2">
        <v>45067</v>
      </c>
      <c r="C2371" s="1" t="s">
        <v>6666</v>
      </c>
      <c r="D2371" s="1" t="s">
        <v>46</v>
      </c>
      <c r="E2371">
        <v>2023</v>
      </c>
      <c r="F2371" s="1" t="s">
        <v>658</v>
      </c>
      <c r="G2371" s="1" t="s">
        <v>659</v>
      </c>
      <c r="H2371" s="1" t="s">
        <v>2539</v>
      </c>
      <c r="I2371" s="1" t="s">
        <v>4972</v>
      </c>
      <c r="J2371" s="1" t="s">
        <v>87</v>
      </c>
      <c r="K2371" s="3">
        <v>7.49</v>
      </c>
      <c r="L2371">
        <v>1</v>
      </c>
      <c r="M2371" s="3">
        <v>7.49</v>
      </c>
      <c r="N2371" s="1" t="s">
        <v>6669</v>
      </c>
      <c r="O2371" s="1" t="s">
        <v>37</v>
      </c>
    </row>
    <row r="2372" spans="1:15" x14ac:dyDescent="0.3">
      <c r="A2372" s="1" t="s">
        <v>5955</v>
      </c>
      <c r="B2372" s="2">
        <v>45337</v>
      </c>
      <c r="C2372" s="1" t="s">
        <v>6672</v>
      </c>
      <c r="D2372" s="1" t="s">
        <v>39</v>
      </c>
      <c r="E2372">
        <v>2024</v>
      </c>
      <c r="F2372" s="1" t="s">
        <v>770</v>
      </c>
      <c r="G2372" s="1" t="s">
        <v>771</v>
      </c>
      <c r="H2372" s="1" t="s">
        <v>2174</v>
      </c>
      <c r="I2372" s="1" t="s">
        <v>5746</v>
      </c>
      <c r="J2372" s="1" t="s">
        <v>70</v>
      </c>
      <c r="K2372" s="3">
        <v>7.63</v>
      </c>
      <c r="L2372">
        <v>1</v>
      </c>
      <c r="M2372" s="3">
        <v>7.63</v>
      </c>
      <c r="N2372" s="1" t="s">
        <v>29</v>
      </c>
      <c r="O2372" s="1" t="s">
        <v>80</v>
      </c>
    </row>
    <row r="2373" spans="1:15" x14ac:dyDescent="0.3">
      <c r="A2373" s="1" t="s">
        <v>5956</v>
      </c>
      <c r="B2373" s="2">
        <v>45610</v>
      </c>
      <c r="C2373" s="1" t="s">
        <v>6672</v>
      </c>
      <c r="D2373" s="1" t="s">
        <v>54</v>
      </c>
      <c r="E2373">
        <v>2024</v>
      </c>
      <c r="F2373" s="1" t="s">
        <v>5456</v>
      </c>
      <c r="G2373" s="1" t="s">
        <v>5926</v>
      </c>
      <c r="H2373" s="1" t="s">
        <v>1513</v>
      </c>
      <c r="I2373" s="1" t="s">
        <v>4580</v>
      </c>
      <c r="J2373" s="1" t="s">
        <v>70</v>
      </c>
      <c r="K2373" s="3">
        <v>25.48</v>
      </c>
      <c r="L2373">
        <v>1</v>
      </c>
      <c r="M2373" s="3">
        <v>25.48</v>
      </c>
      <c r="N2373" s="1" t="s">
        <v>21</v>
      </c>
      <c r="O2373" s="1" t="s">
        <v>37</v>
      </c>
    </row>
    <row r="2374" spans="1:15" x14ac:dyDescent="0.3">
      <c r="A2374" s="1" t="s">
        <v>5957</v>
      </c>
      <c r="B2374" s="2">
        <v>45154</v>
      </c>
      <c r="C2374" s="1" t="s">
        <v>6670</v>
      </c>
      <c r="D2374" s="1" t="s">
        <v>90</v>
      </c>
      <c r="E2374">
        <v>2023</v>
      </c>
      <c r="F2374" s="1" t="s">
        <v>873</v>
      </c>
      <c r="G2374" s="1" t="s">
        <v>5336</v>
      </c>
      <c r="H2374" s="1" t="s">
        <v>3962</v>
      </c>
      <c r="I2374" s="1" t="s">
        <v>3963</v>
      </c>
      <c r="J2374" s="1" t="s">
        <v>51</v>
      </c>
      <c r="K2374" s="3">
        <v>18.62</v>
      </c>
      <c r="L2374">
        <v>2</v>
      </c>
      <c r="M2374" s="3">
        <v>37.24</v>
      </c>
      <c r="N2374" s="1" t="s">
        <v>29</v>
      </c>
      <c r="O2374" s="1" t="s">
        <v>37</v>
      </c>
    </row>
    <row r="2375" spans="1:15" x14ac:dyDescent="0.3">
      <c r="A2375" s="1" t="s">
        <v>5958</v>
      </c>
      <c r="B2375" s="2">
        <v>45373</v>
      </c>
      <c r="C2375" s="1" t="s">
        <v>6668</v>
      </c>
      <c r="D2375" s="1" t="s">
        <v>15</v>
      </c>
      <c r="E2375">
        <v>2024</v>
      </c>
      <c r="F2375" s="1" t="s">
        <v>205</v>
      </c>
      <c r="G2375" s="1" t="s">
        <v>1574</v>
      </c>
      <c r="H2375" s="1" t="s">
        <v>1075</v>
      </c>
      <c r="I2375" s="1" t="s">
        <v>5793</v>
      </c>
      <c r="J2375" s="1" t="s">
        <v>87</v>
      </c>
      <c r="K2375" s="3">
        <v>40.090000000000003</v>
      </c>
      <c r="L2375">
        <v>2</v>
      </c>
      <c r="M2375" s="3">
        <v>80.180000000000007</v>
      </c>
      <c r="N2375" s="1" t="s">
        <v>6669</v>
      </c>
      <c r="O2375" s="1" t="s">
        <v>44</v>
      </c>
    </row>
    <row r="2376" spans="1:15" x14ac:dyDescent="0.3">
      <c r="A2376" s="1" t="s">
        <v>5959</v>
      </c>
      <c r="B2376" s="2">
        <v>45299</v>
      </c>
      <c r="C2376" s="1" t="s">
        <v>6667</v>
      </c>
      <c r="D2376" s="1" t="s">
        <v>210</v>
      </c>
      <c r="E2376">
        <v>2024</v>
      </c>
      <c r="F2376" s="1" t="s">
        <v>710</v>
      </c>
      <c r="G2376" s="1" t="s">
        <v>711</v>
      </c>
      <c r="H2376" s="1" t="s">
        <v>197</v>
      </c>
      <c r="I2376" s="1" t="s">
        <v>3070</v>
      </c>
      <c r="J2376" s="1" t="s">
        <v>20</v>
      </c>
      <c r="K2376" s="3">
        <v>43.59</v>
      </c>
      <c r="L2376">
        <v>5</v>
      </c>
      <c r="M2376" s="3">
        <v>217.95</v>
      </c>
      <c r="N2376" s="1" t="s">
        <v>6669</v>
      </c>
      <c r="O2376" s="1" t="s">
        <v>37</v>
      </c>
    </row>
    <row r="2377" spans="1:15" x14ac:dyDescent="0.3">
      <c r="A2377" s="1" t="s">
        <v>5960</v>
      </c>
      <c r="B2377" s="2">
        <v>45478</v>
      </c>
      <c r="C2377" s="1" t="s">
        <v>6668</v>
      </c>
      <c r="D2377" s="1" t="s">
        <v>32</v>
      </c>
      <c r="E2377">
        <v>2024</v>
      </c>
      <c r="F2377" s="1" t="s">
        <v>626</v>
      </c>
      <c r="G2377" s="1" t="s">
        <v>627</v>
      </c>
      <c r="H2377" s="1" t="s">
        <v>4166</v>
      </c>
      <c r="I2377" s="1" t="s">
        <v>4167</v>
      </c>
      <c r="J2377" s="1" t="s">
        <v>70</v>
      </c>
      <c r="K2377" s="3">
        <v>46.27</v>
      </c>
      <c r="L2377">
        <v>5</v>
      </c>
      <c r="M2377" s="3">
        <v>231.35</v>
      </c>
      <c r="N2377" s="1" t="s">
        <v>88</v>
      </c>
      <c r="O2377" s="1" t="s">
        <v>193</v>
      </c>
    </row>
    <row r="2378" spans="1:15" x14ac:dyDescent="0.3">
      <c r="A2378" s="1" t="s">
        <v>5961</v>
      </c>
      <c r="B2378" s="2">
        <v>45713</v>
      </c>
      <c r="C2378" s="1" t="s">
        <v>6671</v>
      </c>
      <c r="D2378" s="1" t="s">
        <v>39</v>
      </c>
      <c r="E2378">
        <v>2025</v>
      </c>
      <c r="F2378" s="1" t="s">
        <v>499</v>
      </c>
      <c r="G2378" s="1" t="s">
        <v>5026</v>
      </c>
      <c r="H2378" s="1" t="s">
        <v>826</v>
      </c>
      <c r="I2378" s="1" t="s">
        <v>827</v>
      </c>
      <c r="J2378" s="1" t="s">
        <v>70</v>
      </c>
      <c r="K2378" s="3">
        <v>24.74</v>
      </c>
      <c r="L2378">
        <v>3</v>
      </c>
      <c r="M2378" s="3">
        <v>74.22</v>
      </c>
      <c r="N2378" s="1" t="s">
        <v>21</v>
      </c>
      <c r="O2378" s="1" t="s">
        <v>95</v>
      </c>
    </row>
    <row r="2379" spans="1:15" x14ac:dyDescent="0.3">
      <c r="A2379" s="1" t="s">
        <v>5962</v>
      </c>
      <c r="B2379" s="2">
        <v>45154</v>
      </c>
      <c r="C2379" s="1" t="s">
        <v>6670</v>
      </c>
      <c r="D2379" s="1" t="s">
        <v>90</v>
      </c>
      <c r="E2379">
        <v>2023</v>
      </c>
      <c r="F2379" s="1" t="s">
        <v>108</v>
      </c>
      <c r="G2379" s="1" t="s">
        <v>109</v>
      </c>
      <c r="H2379" s="1" t="s">
        <v>3343</v>
      </c>
      <c r="I2379" s="1" t="s">
        <v>5963</v>
      </c>
      <c r="J2379" s="1" t="s">
        <v>87</v>
      </c>
      <c r="K2379" s="3">
        <v>21.52</v>
      </c>
      <c r="L2379">
        <v>1</v>
      </c>
      <c r="M2379" s="3">
        <v>21.52</v>
      </c>
      <c r="N2379" s="1" t="s">
        <v>21</v>
      </c>
      <c r="O2379" s="1" t="s">
        <v>30</v>
      </c>
    </row>
    <row r="2380" spans="1:15" x14ac:dyDescent="0.3">
      <c r="A2380" s="1" t="s">
        <v>5964</v>
      </c>
      <c r="B2380" s="2">
        <v>45699</v>
      </c>
      <c r="C2380" s="1" t="s">
        <v>6671</v>
      </c>
      <c r="D2380" s="1" t="s">
        <v>39</v>
      </c>
      <c r="E2380">
        <v>2025</v>
      </c>
      <c r="F2380" s="1" t="s">
        <v>463</v>
      </c>
      <c r="G2380" s="1" t="s">
        <v>3228</v>
      </c>
      <c r="H2380" s="1" t="s">
        <v>4106</v>
      </c>
      <c r="I2380" s="1" t="s">
        <v>4107</v>
      </c>
      <c r="J2380" s="1" t="s">
        <v>87</v>
      </c>
      <c r="K2380" s="3">
        <v>44.06</v>
      </c>
      <c r="L2380">
        <v>1</v>
      </c>
      <c r="M2380" s="3">
        <v>44.06</v>
      </c>
      <c r="N2380" s="1" t="s">
        <v>21</v>
      </c>
      <c r="O2380" s="1" t="s">
        <v>193</v>
      </c>
    </row>
    <row r="2381" spans="1:15" x14ac:dyDescent="0.3">
      <c r="A2381" s="1" t="s">
        <v>5965</v>
      </c>
      <c r="B2381" s="2">
        <v>45417</v>
      </c>
      <c r="C2381" s="1" t="s">
        <v>6666</v>
      </c>
      <c r="D2381" s="1" t="s">
        <v>46</v>
      </c>
      <c r="E2381">
        <v>2024</v>
      </c>
      <c r="F2381" s="1" t="s">
        <v>91</v>
      </c>
      <c r="G2381" s="1" t="s">
        <v>92</v>
      </c>
      <c r="H2381" s="1" t="s">
        <v>1557</v>
      </c>
      <c r="I2381" s="1" t="s">
        <v>3500</v>
      </c>
      <c r="J2381" s="1" t="s">
        <v>87</v>
      </c>
      <c r="K2381" s="3">
        <v>6.63</v>
      </c>
      <c r="L2381">
        <v>2</v>
      </c>
      <c r="M2381" s="3">
        <v>13.26</v>
      </c>
      <c r="N2381" s="1" t="s">
        <v>21</v>
      </c>
      <c r="O2381" s="1" t="s">
        <v>22</v>
      </c>
    </row>
    <row r="2382" spans="1:15" x14ac:dyDescent="0.3">
      <c r="A2382" s="1" t="s">
        <v>5966</v>
      </c>
      <c r="B2382" s="2">
        <v>44837</v>
      </c>
      <c r="C2382" s="1" t="s">
        <v>6667</v>
      </c>
      <c r="D2382" s="1" t="s">
        <v>133</v>
      </c>
      <c r="E2382">
        <v>2022</v>
      </c>
      <c r="F2382" s="1" t="s">
        <v>616</v>
      </c>
      <c r="G2382" s="1" t="s">
        <v>3545</v>
      </c>
      <c r="H2382" s="1" t="s">
        <v>4441</v>
      </c>
      <c r="I2382" s="1" t="s">
        <v>4442</v>
      </c>
      <c r="J2382" s="1" t="s">
        <v>20</v>
      </c>
      <c r="K2382" s="3">
        <v>8.9</v>
      </c>
      <c r="L2382">
        <v>4</v>
      </c>
      <c r="M2382" s="3">
        <v>35.6</v>
      </c>
      <c r="N2382" s="1" t="s">
        <v>6669</v>
      </c>
      <c r="O2382" s="1" t="s">
        <v>193</v>
      </c>
    </row>
    <row r="2383" spans="1:15" x14ac:dyDescent="0.3">
      <c r="A2383" s="1" t="s">
        <v>5967</v>
      </c>
      <c r="B2383" s="2">
        <v>45135</v>
      </c>
      <c r="C2383" s="1" t="s">
        <v>6668</v>
      </c>
      <c r="D2383" s="1" t="s">
        <v>32</v>
      </c>
      <c r="E2383">
        <v>2023</v>
      </c>
      <c r="F2383" s="1" t="s">
        <v>3330</v>
      </c>
      <c r="G2383" s="1" t="s">
        <v>3331</v>
      </c>
      <c r="H2383" s="1" t="s">
        <v>2872</v>
      </c>
      <c r="I2383" s="1" t="s">
        <v>3826</v>
      </c>
      <c r="J2383" s="1" t="s">
        <v>51</v>
      </c>
      <c r="K2383" s="3">
        <v>11.63</v>
      </c>
      <c r="L2383">
        <v>2</v>
      </c>
      <c r="M2383" s="3">
        <v>23.26</v>
      </c>
      <c r="N2383" s="1" t="s">
        <v>88</v>
      </c>
      <c r="O2383" s="1" t="s">
        <v>52</v>
      </c>
    </row>
    <row r="2384" spans="1:15" x14ac:dyDescent="0.3">
      <c r="A2384" s="1" t="s">
        <v>5968</v>
      </c>
      <c r="B2384" s="2">
        <v>45201</v>
      </c>
      <c r="C2384" s="1" t="s">
        <v>6667</v>
      </c>
      <c r="D2384" s="1" t="s">
        <v>133</v>
      </c>
      <c r="E2384">
        <v>2023</v>
      </c>
      <c r="F2384" s="1" t="s">
        <v>1254</v>
      </c>
      <c r="G2384" s="1" t="s">
        <v>1255</v>
      </c>
      <c r="H2384" s="1" t="s">
        <v>2872</v>
      </c>
      <c r="I2384" s="1" t="s">
        <v>3488</v>
      </c>
      <c r="J2384" s="1" t="s">
        <v>70</v>
      </c>
      <c r="K2384" s="3">
        <v>46.25</v>
      </c>
      <c r="L2384">
        <v>2</v>
      </c>
      <c r="M2384" s="3">
        <v>92.5</v>
      </c>
      <c r="N2384" s="1" t="s">
        <v>21</v>
      </c>
      <c r="O2384" s="1" t="s">
        <v>37</v>
      </c>
    </row>
    <row r="2385" spans="1:15" x14ac:dyDescent="0.3">
      <c r="A2385" s="1" t="s">
        <v>5969</v>
      </c>
      <c r="B2385" s="2">
        <v>45565</v>
      </c>
      <c r="C2385" s="1" t="s">
        <v>6667</v>
      </c>
      <c r="D2385" s="1" t="s">
        <v>60</v>
      </c>
      <c r="E2385">
        <v>2024</v>
      </c>
      <c r="F2385" s="1" t="s">
        <v>169</v>
      </c>
      <c r="G2385" s="1" t="s">
        <v>4404</v>
      </c>
      <c r="H2385" s="1" t="s">
        <v>345</v>
      </c>
      <c r="I2385" s="1" t="s">
        <v>346</v>
      </c>
      <c r="J2385" s="1" t="s">
        <v>70</v>
      </c>
      <c r="K2385" s="3">
        <v>43.98</v>
      </c>
      <c r="L2385">
        <v>3</v>
      </c>
      <c r="M2385" s="3">
        <v>131.94</v>
      </c>
      <c r="N2385" s="1" t="s">
        <v>21</v>
      </c>
      <c r="O2385" s="1" t="s">
        <v>22</v>
      </c>
    </row>
    <row r="2386" spans="1:15" x14ac:dyDescent="0.3">
      <c r="A2386" s="1" t="s">
        <v>5970</v>
      </c>
      <c r="B2386" s="2">
        <v>45689</v>
      </c>
      <c r="C2386" s="1" t="s">
        <v>6673</v>
      </c>
      <c r="D2386" s="1" t="s">
        <v>39</v>
      </c>
      <c r="E2386">
        <v>2025</v>
      </c>
      <c r="F2386" s="1" t="s">
        <v>859</v>
      </c>
      <c r="G2386" s="1" t="s">
        <v>860</v>
      </c>
      <c r="H2386" s="1" t="s">
        <v>4504</v>
      </c>
      <c r="I2386" s="1" t="s">
        <v>4505</v>
      </c>
      <c r="J2386" s="1" t="s">
        <v>20</v>
      </c>
      <c r="K2386" s="3">
        <v>42.45</v>
      </c>
      <c r="L2386">
        <v>3</v>
      </c>
      <c r="M2386" s="3">
        <v>127.35</v>
      </c>
      <c r="N2386" s="1" t="s">
        <v>29</v>
      </c>
      <c r="O2386" s="1" t="s">
        <v>30</v>
      </c>
    </row>
    <row r="2387" spans="1:15" x14ac:dyDescent="0.3">
      <c r="A2387" s="1" t="s">
        <v>5971</v>
      </c>
      <c r="B2387" s="2">
        <v>45018</v>
      </c>
      <c r="C2387" s="1" t="s">
        <v>6666</v>
      </c>
      <c r="D2387" s="1" t="s">
        <v>82</v>
      </c>
      <c r="E2387">
        <v>2023</v>
      </c>
      <c r="F2387" s="1" t="s">
        <v>2317</v>
      </c>
      <c r="G2387" s="1" t="s">
        <v>2318</v>
      </c>
      <c r="H2387" s="1" t="s">
        <v>5972</v>
      </c>
      <c r="I2387" s="1" t="s">
        <v>5973</v>
      </c>
      <c r="J2387" s="1" t="s">
        <v>51</v>
      </c>
      <c r="K2387" s="3">
        <v>35.81</v>
      </c>
      <c r="L2387">
        <v>4</v>
      </c>
      <c r="M2387" s="3">
        <v>143.24</v>
      </c>
      <c r="N2387" s="1" t="s">
        <v>29</v>
      </c>
      <c r="O2387" s="1" t="s">
        <v>22</v>
      </c>
    </row>
    <row r="2388" spans="1:15" x14ac:dyDescent="0.3">
      <c r="A2388" s="1" t="s">
        <v>5974</v>
      </c>
      <c r="B2388" s="2">
        <v>45598</v>
      </c>
      <c r="C2388" s="1" t="s">
        <v>6673</v>
      </c>
      <c r="D2388" s="1" t="s">
        <v>54</v>
      </c>
      <c r="E2388">
        <v>2024</v>
      </c>
      <c r="F2388" s="1" t="s">
        <v>636</v>
      </c>
      <c r="G2388" s="1" t="s">
        <v>1213</v>
      </c>
      <c r="H2388" s="1" t="s">
        <v>4220</v>
      </c>
      <c r="I2388" s="1" t="s">
        <v>4221</v>
      </c>
      <c r="J2388" s="1" t="s">
        <v>87</v>
      </c>
      <c r="K2388" s="3">
        <v>20.34</v>
      </c>
      <c r="L2388">
        <v>1</v>
      </c>
      <c r="M2388" s="3">
        <v>20.34</v>
      </c>
      <c r="N2388" s="1" t="s">
        <v>21</v>
      </c>
      <c r="O2388" s="1" t="s">
        <v>37</v>
      </c>
    </row>
    <row r="2389" spans="1:15" x14ac:dyDescent="0.3">
      <c r="A2389" s="1" t="s">
        <v>5975</v>
      </c>
      <c r="B2389" s="2">
        <v>45095</v>
      </c>
      <c r="C2389" s="1" t="s">
        <v>6666</v>
      </c>
      <c r="D2389" s="1" t="s">
        <v>24</v>
      </c>
      <c r="E2389">
        <v>2023</v>
      </c>
      <c r="F2389" s="1" t="s">
        <v>2327</v>
      </c>
      <c r="G2389" s="1" t="s">
        <v>4146</v>
      </c>
      <c r="H2389" s="1" t="s">
        <v>42</v>
      </c>
      <c r="I2389" s="1" t="s">
        <v>5976</v>
      </c>
      <c r="J2389" s="1" t="s">
        <v>87</v>
      </c>
      <c r="K2389" s="3">
        <v>15.19</v>
      </c>
      <c r="L2389">
        <v>4</v>
      </c>
      <c r="M2389" s="3">
        <v>60.76</v>
      </c>
      <c r="N2389" s="1" t="s">
        <v>29</v>
      </c>
      <c r="O2389" s="1" t="s">
        <v>30</v>
      </c>
    </row>
    <row r="2390" spans="1:15" x14ac:dyDescent="0.3">
      <c r="A2390" s="1" t="s">
        <v>5977</v>
      </c>
      <c r="B2390" s="2">
        <v>44944</v>
      </c>
      <c r="C2390" s="1" t="s">
        <v>6670</v>
      </c>
      <c r="D2390" s="1" t="s">
        <v>210</v>
      </c>
      <c r="E2390">
        <v>2023</v>
      </c>
      <c r="F2390" s="1" t="s">
        <v>1405</v>
      </c>
      <c r="G2390" s="1" t="s">
        <v>1406</v>
      </c>
      <c r="H2390" s="1" t="s">
        <v>984</v>
      </c>
      <c r="I2390" s="1" t="s">
        <v>985</v>
      </c>
      <c r="J2390" s="1" t="s">
        <v>70</v>
      </c>
      <c r="K2390" s="3">
        <v>49.05</v>
      </c>
      <c r="L2390">
        <v>4</v>
      </c>
      <c r="M2390" s="3">
        <v>196.2</v>
      </c>
      <c r="N2390" s="1" t="s">
        <v>6669</v>
      </c>
      <c r="O2390" s="1" t="s">
        <v>22</v>
      </c>
    </row>
    <row r="2391" spans="1:15" x14ac:dyDescent="0.3">
      <c r="A2391" s="1" t="s">
        <v>5978</v>
      </c>
      <c r="B2391" s="2">
        <v>45325</v>
      </c>
      <c r="C2391" s="1" t="s">
        <v>6673</v>
      </c>
      <c r="D2391" s="1" t="s">
        <v>39</v>
      </c>
      <c r="E2391">
        <v>2024</v>
      </c>
      <c r="F2391" s="1" t="s">
        <v>898</v>
      </c>
      <c r="G2391" s="1" t="s">
        <v>899</v>
      </c>
      <c r="H2391" s="1" t="s">
        <v>5708</v>
      </c>
      <c r="I2391" s="1" t="s">
        <v>5979</v>
      </c>
      <c r="J2391" s="1" t="s">
        <v>87</v>
      </c>
      <c r="K2391" s="3">
        <v>12</v>
      </c>
      <c r="L2391">
        <v>3</v>
      </c>
      <c r="M2391" s="3">
        <v>36</v>
      </c>
      <c r="N2391" s="1" t="s">
        <v>21</v>
      </c>
      <c r="O2391" s="1" t="s">
        <v>30</v>
      </c>
    </row>
    <row r="2392" spans="1:15" x14ac:dyDescent="0.3">
      <c r="A2392" s="1" t="s">
        <v>5980</v>
      </c>
      <c r="B2392" s="2">
        <v>45432</v>
      </c>
      <c r="C2392" s="1" t="s">
        <v>6667</v>
      </c>
      <c r="D2392" s="1" t="s">
        <v>46</v>
      </c>
      <c r="E2392">
        <v>2024</v>
      </c>
      <c r="F2392" s="1" t="s">
        <v>3706</v>
      </c>
      <c r="G2392" s="1" t="s">
        <v>3707</v>
      </c>
      <c r="H2392" s="1" t="s">
        <v>375</v>
      </c>
      <c r="I2392" s="1" t="s">
        <v>376</v>
      </c>
      <c r="J2392" s="1" t="s">
        <v>70</v>
      </c>
      <c r="K2392" s="3">
        <v>12.77</v>
      </c>
      <c r="L2392">
        <v>3</v>
      </c>
      <c r="M2392" s="3">
        <v>38.31</v>
      </c>
      <c r="N2392" s="1" t="s">
        <v>21</v>
      </c>
      <c r="O2392" s="1" t="s">
        <v>80</v>
      </c>
    </row>
    <row r="2393" spans="1:15" x14ac:dyDescent="0.3">
      <c r="A2393" s="1" t="s">
        <v>5981</v>
      </c>
      <c r="B2393" s="2">
        <v>45566</v>
      </c>
      <c r="C2393" s="1" t="s">
        <v>6671</v>
      </c>
      <c r="D2393" s="1" t="s">
        <v>133</v>
      </c>
      <c r="E2393">
        <v>2024</v>
      </c>
      <c r="F2393" s="1" t="s">
        <v>4813</v>
      </c>
      <c r="G2393" s="1" t="s">
        <v>4814</v>
      </c>
      <c r="H2393" s="1" t="s">
        <v>1024</v>
      </c>
      <c r="I2393" s="1" t="s">
        <v>1904</v>
      </c>
      <c r="J2393" s="1" t="s">
        <v>87</v>
      </c>
      <c r="K2393" s="3">
        <v>27.31</v>
      </c>
      <c r="L2393">
        <v>2</v>
      </c>
      <c r="M2393" s="3">
        <v>54.62</v>
      </c>
      <c r="N2393" s="1" t="s">
        <v>6669</v>
      </c>
      <c r="O2393" s="1" t="s">
        <v>37</v>
      </c>
    </row>
    <row r="2394" spans="1:15" x14ac:dyDescent="0.3">
      <c r="A2394" s="1" t="s">
        <v>5982</v>
      </c>
      <c r="B2394" s="2">
        <v>45729</v>
      </c>
      <c r="C2394" s="1" t="s">
        <v>6672</v>
      </c>
      <c r="D2394" s="1" t="s">
        <v>15</v>
      </c>
      <c r="E2394">
        <v>2025</v>
      </c>
      <c r="F2394" s="1" t="s">
        <v>1637</v>
      </c>
      <c r="G2394" s="1" t="s">
        <v>1638</v>
      </c>
      <c r="H2394" s="1" t="s">
        <v>2382</v>
      </c>
      <c r="I2394" s="1" t="s">
        <v>4535</v>
      </c>
      <c r="J2394" s="1" t="s">
        <v>20</v>
      </c>
      <c r="K2394" s="3">
        <v>12.56</v>
      </c>
      <c r="L2394">
        <v>3</v>
      </c>
      <c r="M2394" s="3">
        <v>37.68</v>
      </c>
      <c r="N2394" s="1" t="s">
        <v>21</v>
      </c>
      <c r="O2394" s="1" t="s">
        <v>22</v>
      </c>
    </row>
    <row r="2395" spans="1:15" x14ac:dyDescent="0.3">
      <c r="A2395" s="1" t="s">
        <v>5983</v>
      </c>
      <c r="B2395" s="2">
        <v>45011</v>
      </c>
      <c r="C2395" s="1" t="s">
        <v>6666</v>
      </c>
      <c r="D2395" s="1" t="s">
        <v>15</v>
      </c>
      <c r="E2395">
        <v>2023</v>
      </c>
      <c r="F2395" s="1" t="s">
        <v>2972</v>
      </c>
      <c r="G2395" s="1" t="s">
        <v>2973</v>
      </c>
      <c r="H2395" s="1" t="s">
        <v>811</v>
      </c>
      <c r="I2395" s="1" t="s">
        <v>5159</v>
      </c>
      <c r="J2395" s="1" t="s">
        <v>20</v>
      </c>
      <c r="K2395" s="3">
        <v>17.37</v>
      </c>
      <c r="L2395">
        <v>1</v>
      </c>
      <c r="M2395" s="3">
        <v>17.37</v>
      </c>
      <c r="N2395" s="1" t="s">
        <v>21</v>
      </c>
      <c r="O2395" s="1" t="s">
        <v>95</v>
      </c>
    </row>
    <row r="2396" spans="1:15" x14ac:dyDescent="0.3">
      <c r="A2396" s="1" t="s">
        <v>5984</v>
      </c>
      <c r="B2396" s="2">
        <v>44951</v>
      </c>
      <c r="C2396" s="1" t="s">
        <v>6670</v>
      </c>
      <c r="D2396" s="1" t="s">
        <v>210</v>
      </c>
      <c r="E2396">
        <v>2023</v>
      </c>
      <c r="F2396" s="1" t="s">
        <v>1095</v>
      </c>
      <c r="G2396" s="1" t="s">
        <v>1151</v>
      </c>
      <c r="H2396" s="1" t="s">
        <v>4132</v>
      </c>
      <c r="I2396" s="1" t="s">
        <v>4133</v>
      </c>
      <c r="J2396" s="1" t="s">
        <v>20</v>
      </c>
      <c r="K2396" s="3">
        <v>27.61</v>
      </c>
      <c r="L2396">
        <v>4</v>
      </c>
      <c r="M2396" s="3">
        <v>110.44</v>
      </c>
      <c r="N2396" s="1" t="s">
        <v>6669</v>
      </c>
      <c r="O2396" s="1" t="s">
        <v>30</v>
      </c>
    </row>
    <row r="2397" spans="1:15" x14ac:dyDescent="0.3">
      <c r="A2397" s="1" t="s">
        <v>5985</v>
      </c>
      <c r="B2397" s="2">
        <v>44916</v>
      </c>
      <c r="C2397" s="1" t="s">
        <v>6670</v>
      </c>
      <c r="D2397" s="1" t="s">
        <v>107</v>
      </c>
      <c r="E2397">
        <v>2022</v>
      </c>
      <c r="F2397" s="1" t="s">
        <v>5537</v>
      </c>
      <c r="G2397" s="1" t="s">
        <v>5538</v>
      </c>
      <c r="H2397" s="1" t="s">
        <v>2053</v>
      </c>
      <c r="I2397" s="1" t="s">
        <v>5986</v>
      </c>
      <c r="J2397" s="1" t="s">
        <v>51</v>
      </c>
      <c r="K2397" s="3">
        <v>15.39</v>
      </c>
      <c r="L2397">
        <v>5</v>
      </c>
      <c r="M2397" s="3">
        <v>76.95</v>
      </c>
      <c r="N2397" s="1" t="s">
        <v>6669</v>
      </c>
      <c r="O2397" s="1" t="s">
        <v>22</v>
      </c>
    </row>
    <row r="2398" spans="1:15" x14ac:dyDescent="0.3">
      <c r="A2398" s="1" t="s">
        <v>5987</v>
      </c>
      <c r="B2398" s="2">
        <v>45299</v>
      </c>
      <c r="C2398" s="1" t="s">
        <v>6667</v>
      </c>
      <c r="D2398" s="1" t="s">
        <v>210</v>
      </c>
      <c r="E2398">
        <v>2024</v>
      </c>
      <c r="F2398" s="1" t="s">
        <v>2206</v>
      </c>
      <c r="G2398" s="1" t="s">
        <v>2207</v>
      </c>
      <c r="H2398" s="1" t="s">
        <v>4269</v>
      </c>
      <c r="I2398" s="1" t="s">
        <v>4270</v>
      </c>
      <c r="J2398" s="1" t="s">
        <v>87</v>
      </c>
      <c r="K2398" s="3">
        <v>45.21</v>
      </c>
      <c r="L2398">
        <v>5</v>
      </c>
      <c r="M2398" s="3">
        <v>226.05</v>
      </c>
      <c r="N2398" s="1" t="s">
        <v>29</v>
      </c>
      <c r="O2398" s="1" t="s">
        <v>44</v>
      </c>
    </row>
    <row r="2399" spans="1:15" x14ac:dyDescent="0.3">
      <c r="A2399" s="1" t="s">
        <v>5988</v>
      </c>
      <c r="B2399" s="2">
        <v>45156</v>
      </c>
      <c r="C2399" s="1" t="s">
        <v>6668</v>
      </c>
      <c r="D2399" s="1" t="s">
        <v>90</v>
      </c>
      <c r="E2399">
        <v>2023</v>
      </c>
      <c r="F2399" s="1" t="s">
        <v>3238</v>
      </c>
      <c r="G2399" s="1" t="s">
        <v>3239</v>
      </c>
      <c r="H2399" s="1" t="s">
        <v>176</v>
      </c>
      <c r="I2399" s="1" t="s">
        <v>3229</v>
      </c>
      <c r="J2399" s="1" t="s">
        <v>20</v>
      </c>
      <c r="K2399" s="3">
        <v>24.43</v>
      </c>
      <c r="L2399">
        <v>3</v>
      </c>
      <c r="M2399" s="3">
        <v>73.290000000000006</v>
      </c>
      <c r="N2399" s="1" t="s">
        <v>6669</v>
      </c>
      <c r="O2399" s="1" t="s">
        <v>37</v>
      </c>
    </row>
    <row r="2400" spans="1:15" x14ac:dyDescent="0.3">
      <c r="A2400" s="1" t="s">
        <v>5989</v>
      </c>
      <c r="B2400" s="2">
        <v>45683</v>
      </c>
      <c r="C2400" s="1" t="s">
        <v>6666</v>
      </c>
      <c r="D2400" s="1" t="s">
        <v>210</v>
      </c>
      <c r="E2400">
        <v>2025</v>
      </c>
      <c r="F2400" s="1" t="s">
        <v>2028</v>
      </c>
      <c r="G2400" s="1" t="s">
        <v>2029</v>
      </c>
      <c r="H2400" s="1" t="s">
        <v>518</v>
      </c>
      <c r="I2400" s="1" t="s">
        <v>916</v>
      </c>
      <c r="J2400" s="1" t="s">
        <v>87</v>
      </c>
      <c r="K2400" s="3">
        <v>27.36</v>
      </c>
      <c r="L2400">
        <v>3</v>
      </c>
      <c r="M2400" s="3">
        <v>82.08</v>
      </c>
      <c r="N2400" s="1" t="s">
        <v>6669</v>
      </c>
      <c r="O2400" s="1" t="s">
        <v>30</v>
      </c>
    </row>
    <row r="2401" spans="1:15" x14ac:dyDescent="0.3">
      <c r="A2401" s="1" t="s">
        <v>5990</v>
      </c>
      <c r="B2401" s="2">
        <v>44993</v>
      </c>
      <c r="C2401" s="1" t="s">
        <v>6670</v>
      </c>
      <c r="D2401" s="1" t="s">
        <v>15</v>
      </c>
      <c r="E2401">
        <v>2023</v>
      </c>
      <c r="F2401" s="1" t="s">
        <v>433</v>
      </c>
      <c r="G2401" s="1" t="s">
        <v>5991</v>
      </c>
      <c r="H2401" s="1" t="s">
        <v>1085</v>
      </c>
      <c r="I2401" s="1" t="s">
        <v>5992</v>
      </c>
      <c r="J2401" s="1" t="s">
        <v>70</v>
      </c>
      <c r="K2401" s="3">
        <v>26.45</v>
      </c>
      <c r="L2401">
        <v>3</v>
      </c>
      <c r="M2401" s="3">
        <v>79.349999999999994</v>
      </c>
      <c r="N2401" s="1" t="s">
        <v>88</v>
      </c>
      <c r="O2401" s="1" t="s">
        <v>30</v>
      </c>
    </row>
    <row r="2402" spans="1:15" x14ac:dyDescent="0.3">
      <c r="A2402" s="1" t="s">
        <v>5993</v>
      </c>
      <c r="B2402" s="2">
        <v>45503</v>
      </c>
      <c r="C2402" s="1" t="s">
        <v>6671</v>
      </c>
      <c r="D2402" s="1" t="s">
        <v>32</v>
      </c>
      <c r="E2402">
        <v>2024</v>
      </c>
      <c r="F2402" s="1" t="s">
        <v>3924</v>
      </c>
      <c r="G2402" s="1" t="s">
        <v>3925</v>
      </c>
      <c r="H2402" s="1" t="s">
        <v>2213</v>
      </c>
      <c r="I2402" s="1" t="s">
        <v>3431</v>
      </c>
      <c r="J2402" s="1" t="s">
        <v>20</v>
      </c>
      <c r="K2402" s="3">
        <v>36.770000000000003</v>
      </c>
      <c r="L2402">
        <v>5</v>
      </c>
      <c r="M2402" s="3">
        <v>183.85</v>
      </c>
      <c r="N2402" s="1" t="s">
        <v>88</v>
      </c>
      <c r="O2402" s="1" t="s">
        <v>193</v>
      </c>
    </row>
    <row r="2403" spans="1:15" x14ac:dyDescent="0.3">
      <c r="A2403" s="1" t="s">
        <v>5994</v>
      </c>
      <c r="B2403" s="2">
        <v>44982</v>
      </c>
      <c r="C2403" s="1" t="s">
        <v>6673</v>
      </c>
      <c r="D2403" s="1" t="s">
        <v>39</v>
      </c>
      <c r="E2403">
        <v>2023</v>
      </c>
      <c r="F2403" s="1" t="s">
        <v>5995</v>
      </c>
      <c r="G2403" s="1" t="s">
        <v>5996</v>
      </c>
      <c r="H2403" s="1" t="s">
        <v>1277</v>
      </c>
      <c r="I2403" s="1" t="s">
        <v>1278</v>
      </c>
      <c r="J2403" s="1" t="s">
        <v>20</v>
      </c>
      <c r="K2403" s="3">
        <v>21.03</v>
      </c>
      <c r="L2403">
        <v>4</v>
      </c>
      <c r="M2403" s="3">
        <v>84.12</v>
      </c>
      <c r="N2403" s="1" t="s">
        <v>21</v>
      </c>
      <c r="O2403" s="1" t="s">
        <v>193</v>
      </c>
    </row>
    <row r="2404" spans="1:15" x14ac:dyDescent="0.3">
      <c r="A2404" s="1" t="s">
        <v>5997</v>
      </c>
      <c r="B2404" s="2">
        <v>44890</v>
      </c>
      <c r="C2404" s="1" t="s">
        <v>6668</v>
      </c>
      <c r="D2404" s="1" t="s">
        <v>54</v>
      </c>
      <c r="E2404">
        <v>2022</v>
      </c>
      <c r="F2404" s="1" t="s">
        <v>1691</v>
      </c>
      <c r="G2404" s="1" t="s">
        <v>3674</v>
      </c>
      <c r="H2404" s="1" t="s">
        <v>93</v>
      </c>
      <c r="I2404" s="1" t="s">
        <v>3844</v>
      </c>
      <c r="J2404" s="1" t="s">
        <v>70</v>
      </c>
      <c r="K2404" s="3">
        <v>35.020000000000003</v>
      </c>
      <c r="L2404">
        <v>5</v>
      </c>
      <c r="M2404" s="3">
        <v>175.1</v>
      </c>
      <c r="N2404" s="1" t="s">
        <v>21</v>
      </c>
      <c r="O2404" s="1" t="s">
        <v>37</v>
      </c>
    </row>
    <row r="2405" spans="1:15" x14ac:dyDescent="0.3">
      <c r="A2405" s="1" t="s">
        <v>5998</v>
      </c>
      <c r="B2405" s="2">
        <v>45556</v>
      </c>
      <c r="C2405" s="1" t="s">
        <v>6673</v>
      </c>
      <c r="D2405" s="1" t="s">
        <v>60</v>
      </c>
      <c r="E2405">
        <v>2024</v>
      </c>
      <c r="F2405" s="1" t="s">
        <v>4028</v>
      </c>
      <c r="G2405" s="1" t="s">
        <v>4029</v>
      </c>
      <c r="H2405" s="1" t="s">
        <v>1613</v>
      </c>
      <c r="I2405" s="1" t="s">
        <v>2442</v>
      </c>
      <c r="J2405" s="1" t="s">
        <v>70</v>
      </c>
      <c r="K2405" s="3">
        <v>14.32</v>
      </c>
      <c r="L2405">
        <v>3</v>
      </c>
      <c r="M2405" s="3">
        <v>42.96</v>
      </c>
      <c r="N2405" s="1" t="s">
        <v>88</v>
      </c>
      <c r="O2405" s="1" t="s">
        <v>193</v>
      </c>
    </row>
    <row r="2406" spans="1:15" x14ac:dyDescent="0.3">
      <c r="A2406" s="1" t="s">
        <v>5999</v>
      </c>
      <c r="B2406" s="2">
        <v>45290</v>
      </c>
      <c r="C2406" s="1" t="s">
        <v>6673</v>
      </c>
      <c r="D2406" s="1" t="s">
        <v>107</v>
      </c>
      <c r="E2406">
        <v>2023</v>
      </c>
      <c r="F2406" s="1" t="s">
        <v>511</v>
      </c>
      <c r="G2406" s="1" t="s">
        <v>1364</v>
      </c>
      <c r="H2406" s="1" t="s">
        <v>2796</v>
      </c>
      <c r="I2406" s="1" t="s">
        <v>4314</v>
      </c>
      <c r="J2406" s="1" t="s">
        <v>20</v>
      </c>
      <c r="K2406" s="3">
        <v>31.98</v>
      </c>
      <c r="L2406">
        <v>2</v>
      </c>
      <c r="M2406" s="3">
        <v>63.96</v>
      </c>
      <c r="N2406" s="1" t="s">
        <v>29</v>
      </c>
      <c r="O2406" s="1" t="s">
        <v>37</v>
      </c>
    </row>
    <row r="2407" spans="1:15" x14ac:dyDescent="0.3">
      <c r="A2407" s="1" t="s">
        <v>6000</v>
      </c>
      <c r="B2407" s="2">
        <v>45663</v>
      </c>
      <c r="C2407" s="1" t="s">
        <v>6667</v>
      </c>
      <c r="D2407" s="1" t="s">
        <v>210</v>
      </c>
      <c r="E2407">
        <v>2025</v>
      </c>
      <c r="F2407" s="1" t="s">
        <v>2345</v>
      </c>
      <c r="G2407" s="1" t="s">
        <v>2346</v>
      </c>
      <c r="H2407" s="1" t="s">
        <v>3791</v>
      </c>
      <c r="I2407" s="1" t="s">
        <v>3792</v>
      </c>
      <c r="J2407" s="1" t="s">
        <v>20</v>
      </c>
      <c r="K2407" s="3">
        <v>43.58</v>
      </c>
      <c r="L2407">
        <v>1</v>
      </c>
      <c r="M2407" s="3">
        <v>43.58</v>
      </c>
      <c r="N2407" s="1" t="s">
        <v>6669</v>
      </c>
      <c r="O2407" s="1" t="s">
        <v>30</v>
      </c>
    </row>
    <row r="2408" spans="1:15" x14ac:dyDescent="0.3">
      <c r="A2408" s="1" t="s">
        <v>6001</v>
      </c>
      <c r="B2408" s="2">
        <v>45710</v>
      </c>
      <c r="C2408" s="1" t="s">
        <v>6673</v>
      </c>
      <c r="D2408" s="1" t="s">
        <v>39</v>
      </c>
      <c r="E2408">
        <v>2025</v>
      </c>
      <c r="F2408" s="1" t="s">
        <v>2884</v>
      </c>
      <c r="G2408" s="1" t="s">
        <v>3870</v>
      </c>
      <c r="H2408" s="1" t="s">
        <v>421</v>
      </c>
      <c r="I2408" s="1" t="s">
        <v>422</v>
      </c>
      <c r="J2408" s="1" t="s">
        <v>20</v>
      </c>
      <c r="K2408" s="3">
        <v>11.86</v>
      </c>
      <c r="L2408">
        <v>3</v>
      </c>
      <c r="M2408" s="3">
        <v>35.58</v>
      </c>
      <c r="N2408" s="1" t="s">
        <v>29</v>
      </c>
      <c r="O2408" s="1" t="s">
        <v>37</v>
      </c>
    </row>
    <row r="2409" spans="1:15" x14ac:dyDescent="0.3">
      <c r="A2409" s="1" t="s">
        <v>6002</v>
      </c>
      <c r="B2409" s="2">
        <v>45384</v>
      </c>
      <c r="C2409" s="1" t="s">
        <v>6671</v>
      </c>
      <c r="D2409" s="1" t="s">
        <v>82</v>
      </c>
      <c r="E2409">
        <v>2024</v>
      </c>
      <c r="F2409" s="1" t="s">
        <v>3632</v>
      </c>
      <c r="G2409" s="1" t="s">
        <v>3633</v>
      </c>
      <c r="H2409" s="1" t="s">
        <v>6003</v>
      </c>
      <c r="I2409" s="1" t="s">
        <v>6004</v>
      </c>
      <c r="J2409" s="1" t="s">
        <v>51</v>
      </c>
      <c r="K2409" s="3">
        <v>6.83</v>
      </c>
      <c r="L2409">
        <v>5</v>
      </c>
      <c r="M2409" s="3">
        <v>34.15</v>
      </c>
      <c r="N2409" s="1" t="s">
        <v>88</v>
      </c>
      <c r="O2409" s="1" t="s">
        <v>193</v>
      </c>
    </row>
    <row r="2410" spans="1:15" x14ac:dyDescent="0.3">
      <c r="A2410" s="1" t="s">
        <v>6005</v>
      </c>
      <c r="B2410" s="2">
        <v>44973</v>
      </c>
      <c r="C2410" s="1" t="s">
        <v>6672</v>
      </c>
      <c r="D2410" s="1" t="s">
        <v>39</v>
      </c>
      <c r="E2410">
        <v>2023</v>
      </c>
      <c r="F2410" s="1" t="s">
        <v>4798</v>
      </c>
      <c r="G2410" s="1" t="s">
        <v>4799</v>
      </c>
      <c r="H2410" s="1" t="s">
        <v>416</v>
      </c>
      <c r="I2410" s="1" t="s">
        <v>3411</v>
      </c>
      <c r="J2410" s="1" t="s">
        <v>20</v>
      </c>
      <c r="K2410" s="3">
        <v>44.82</v>
      </c>
      <c r="L2410">
        <v>5</v>
      </c>
      <c r="M2410" s="3">
        <v>224.1</v>
      </c>
      <c r="N2410" s="1" t="s">
        <v>21</v>
      </c>
      <c r="O2410" s="1" t="s">
        <v>22</v>
      </c>
    </row>
    <row r="2411" spans="1:15" x14ac:dyDescent="0.3">
      <c r="A2411" s="1" t="s">
        <v>6006</v>
      </c>
      <c r="B2411" s="2">
        <v>45492</v>
      </c>
      <c r="C2411" s="1" t="s">
        <v>6668</v>
      </c>
      <c r="D2411" s="1" t="s">
        <v>32</v>
      </c>
      <c r="E2411">
        <v>2024</v>
      </c>
      <c r="F2411" s="1" t="s">
        <v>1163</v>
      </c>
      <c r="G2411" s="1" t="s">
        <v>4866</v>
      </c>
      <c r="H2411" s="1" t="s">
        <v>2509</v>
      </c>
      <c r="I2411" s="1" t="s">
        <v>2510</v>
      </c>
      <c r="J2411" s="1" t="s">
        <v>70</v>
      </c>
      <c r="K2411" s="3">
        <v>25.2</v>
      </c>
      <c r="L2411">
        <v>4</v>
      </c>
      <c r="M2411" s="3">
        <v>100.8</v>
      </c>
      <c r="N2411" s="1" t="s">
        <v>6669</v>
      </c>
      <c r="O2411" s="1" t="s">
        <v>22</v>
      </c>
    </row>
    <row r="2412" spans="1:15" x14ac:dyDescent="0.3">
      <c r="A2412" s="1" t="s">
        <v>6007</v>
      </c>
      <c r="B2412" s="2">
        <v>45645</v>
      </c>
      <c r="C2412" s="1" t="s">
        <v>6672</v>
      </c>
      <c r="D2412" s="1" t="s">
        <v>107</v>
      </c>
      <c r="E2412">
        <v>2024</v>
      </c>
      <c r="F2412" s="1" t="s">
        <v>583</v>
      </c>
      <c r="G2412" s="1" t="s">
        <v>5829</v>
      </c>
      <c r="H2412" s="1" t="s">
        <v>2424</v>
      </c>
      <c r="I2412" s="1" t="s">
        <v>2425</v>
      </c>
      <c r="J2412" s="1" t="s">
        <v>87</v>
      </c>
      <c r="K2412" s="3">
        <v>16.399999999999999</v>
      </c>
      <c r="L2412">
        <v>1</v>
      </c>
      <c r="M2412" s="3">
        <v>16.399999999999999</v>
      </c>
      <c r="N2412" s="1" t="s">
        <v>6669</v>
      </c>
      <c r="O2412" s="1" t="s">
        <v>95</v>
      </c>
    </row>
    <row r="2413" spans="1:15" x14ac:dyDescent="0.3">
      <c r="A2413" s="1" t="s">
        <v>6008</v>
      </c>
      <c r="B2413" s="2">
        <v>45636</v>
      </c>
      <c r="C2413" s="1" t="s">
        <v>6671</v>
      </c>
      <c r="D2413" s="1" t="s">
        <v>107</v>
      </c>
      <c r="E2413">
        <v>2024</v>
      </c>
      <c r="F2413" s="1" t="s">
        <v>1092</v>
      </c>
      <c r="G2413" s="1" t="s">
        <v>6009</v>
      </c>
      <c r="H2413" s="1" t="s">
        <v>1024</v>
      </c>
      <c r="I2413" s="1" t="s">
        <v>1904</v>
      </c>
      <c r="J2413" s="1" t="s">
        <v>87</v>
      </c>
      <c r="K2413" s="3">
        <v>23.63</v>
      </c>
      <c r="L2413">
        <v>3</v>
      </c>
      <c r="M2413" s="3">
        <v>70.89</v>
      </c>
      <c r="N2413" s="1" t="s">
        <v>6669</v>
      </c>
      <c r="O2413" s="1" t="s">
        <v>22</v>
      </c>
    </row>
    <row r="2414" spans="1:15" x14ac:dyDescent="0.3">
      <c r="A2414" s="1" t="s">
        <v>6010</v>
      </c>
      <c r="B2414" s="2">
        <v>44818</v>
      </c>
      <c r="C2414" s="1" t="s">
        <v>6670</v>
      </c>
      <c r="D2414" s="1" t="s">
        <v>60</v>
      </c>
      <c r="E2414">
        <v>2022</v>
      </c>
      <c r="F2414" s="1" t="s">
        <v>25</v>
      </c>
      <c r="G2414" s="1" t="s">
        <v>6011</v>
      </c>
      <c r="H2414" s="1" t="s">
        <v>2048</v>
      </c>
      <c r="I2414" s="1" t="s">
        <v>2049</v>
      </c>
      <c r="J2414" s="1" t="s">
        <v>70</v>
      </c>
      <c r="K2414" s="3">
        <v>40.299999999999997</v>
      </c>
      <c r="L2414">
        <v>4</v>
      </c>
      <c r="M2414" s="3">
        <v>161.19999999999999</v>
      </c>
      <c r="N2414" s="1" t="s">
        <v>21</v>
      </c>
      <c r="O2414" s="1" t="s">
        <v>22</v>
      </c>
    </row>
    <row r="2415" spans="1:15" x14ac:dyDescent="0.3">
      <c r="A2415" s="1" t="s">
        <v>6012</v>
      </c>
      <c r="B2415" s="2">
        <v>45466</v>
      </c>
      <c r="C2415" s="1" t="s">
        <v>6666</v>
      </c>
      <c r="D2415" s="1" t="s">
        <v>24</v>
      </c>
      <c r="E2415">
        <v>2024</v>
      </c>
      <c r="F2415" s="1" t="s">
        <v>1642</v>
      </c>
      <c r="G2415" s="1" t="s">
        <v>2959</v>
      </c>
      <c r="H2415" s="1" t="s">
        <v>1337</v>
      </c>
      <c r="I2415" s="1" t="s">
        <v>6013</v>
      </c>
      <c r="J2415" s="1" t="s">
        <v>87</v>
      </c>
      <c r="K2415" s="3">
        <v>25.43</v>
      </c>
      <c r="L2415">
        <v>4</v>
      </c>
      <c r="M2415" s="3">
        <v>101.72</v>
      </c>
      <c r="N2415" s="1" t="s">
        <v>29</v>
      </c>
      <c r="O2415" s="1" t="s">
        <v>22</v>
      </c>
    </row>
    <row r="2416" spans="1:15" x14ac:dyDescent="0.3">
      <c r="A2416" s="1" t="s">
        <v>6014</v>
      </c>
      <c r="B2416" s="2">
        <v>45427</v>
      </c>
      <c r="C2416" s="1" t="s">
        <v>6670</v>
      </c>
      <c r="D2416" s="1" t="s">
        <v>46</v>
      </c>
      <c r="E2416">
        <v>2024</v>
      </c>
      <c r="F2416" s="1" t="s">
        <v>1353</v>
      </c>
      <c r="G2416" s="1" t="s">
        <v>6015</v>
      </c>
      <c r="H2416" s="1" t="s">
        <v>6016</v>
      </c>
      <c r="I2416" s="1" t="s">
        <v>6017</v>
      </c>
      <c r="J2416" s="1" t="s">
        <v>51</v>
      </c>
      <c r="K2416" s="3">
        <v>33.85</v>
      </c>
      <c r="L2416">
        <v>4</v>
      </c>
      <c r="M2416" s="3">
        <v>135.4</v>
      </c>
      <c r="N2416" s="1" t="s">
        <v>6669</v>
      </c>
      <c r="O2416" s="1" t="s">
        <v>37</v>
      </c>
    </row>
    <row r="2417" spans="1:15" x14ac:dyDescent="0.3">
      <c r="A2417" s="1" t="s">
        <v>6018</v>
      </c>
      <c r="B2417" s="2">
        <v>45036</v>
      </c>
      <c r="C2417" s="1" t="s">
        <v>6672</v>
      </c>
      <c r="D2417" s="1" t="s">
        <v>82</v>
      </c>
      <c r="E2417">
        <v>2023</v>
      </c>
      <c r="F2417" s="1" t="s">
        <v>2825</v>
      </c>
      <c r="G2417" s="1" t="s">
        <v>6019</v>
      </c>
      <c r="H2417" s="1" t="s">
        <v>588</v>
      </c>
      <c r="I2417" s="1" t="s">
        <v>589</v>
      </c>
      <c r="J2417" s="1" t="s">
        <v>87</v>
      </c>
      <c r="K2417" s="3">
        <v>17.16</v>
      </c>
      <c r="L2417">
        <v>2</v>
      </c>
      <c r="M2417" s="3">
        <v>34.32</v>
      </c>
      <c r="N2417" s="1" t="s">
        <v>88</v>
      </c>
      <c r="O2417" s="1" t="s">
        <v>30</v>
      </c>
    </row>
    <row r="2418" spans="1:15" x14ac:dyDescent="0.3">
      <c r="A2418" s="1" t="s">
        <v>6020</v>
      </c>
      <c r="B2418" s="2">
        <v>45581</v>
      </c>
      <c r="C2418" s="1" t="s">
        <v>6670</v>
      </c>
      <c r="D2418" s="1" t="s">
        <v>133</v>
      </c>
      <c r="E2418">
        <v>2024</v>
      </c>
      <c r="F2418" s="1" t="s">
        <v>1555</v>
      </c>
      <c r="G2418" s="1" t="s">
        <v>6021</v>
      </c>
      <c r="H2418" s="1" t="s">
        <v>6022</v>
      </c>
      <c r="I2418" s="1" t="s">
        <v>6023</v>
      </c>
      <c r="J2418" s="1" t="s">
        <v>20</v>
      </c>
      <c r="K2418" s="3">
        <v>37.76</v>
      </c>
      <c r="L2418">
        <v>3</v>
      </c>
      <c r="M2418" s="3">
        <v>113.28</v>
      </c>
      <c r="N2418" s="1" t="s">
        <v>21</v>
      </c>
      <c r="O2418" s="1" t="s">
        <v>22</v>
      </c>
    </row>
    <row r="2419" spans="1:15" x14ac:dyDescent="0.3">
      <c r="A2419" s="1" t="s">
        <v>6024</v>
      </c>
      <c r="B2419" s="2">
        <v>45213</v>
      </c>
      <c r="C2419" s="1" t="s">
        <v>6673</v>
      </c>
      <c r="D2419" s="1" t="s">
        <v>133</v>
      </c>
      <c r="E2419">
        <v>2023</v>
      </c>
      <c r="F2419" s="1" t="s">
        <v>174</v>
      </c>
      <c r="G2419" s="1" t="s">
        <v>175</v>
      </c>
      <c r="H2419" s="1" t="s">
        <v>207</v>
      </c>
      <c r="I2419" s="1" t="s">
        <v>208</v>
      </c>
      <c r="J2419" s="1" t="s">
        <v>70</v>
      </c>
      <c r="K2419" s="3">
        <v>15.85</v>
      </c>
      <c r="L2419">
        <v>4</v>
      </c>
      <c r="M2419" s="3">
        <v>63.4</v>
      </c>
      <c r="N2419" s="1" t="s">
        <v>21</v>
      </c>
      <c r="O2419" s="1" t="s">
        <v>30</v>
      </c>
    </row>
    <row r="2420" spans="1:15" x14ac:dyDescent="0.3">
      <c r="A2420" s="1" t="s">
        <v>6025</v>
      </c>
      <c r="B2420" s="2">
        <v>45203</v>
      </c>
      <c r="C2420" s="1" t="s">
        <v>6670</v>
      </c>
      <c r="D2420" s="1" t="s">
        <v>133</v>
      </c>
      <c r="E2420">
        <v>2023</v>
      </c>
      <c r="F2420" s="1" t="s">
        <v>732</v>
      </c>
      <c r="G2420" s="1" t="s">
        <v>2520</v>
      </c>
      <c r="H2420" s="1" t="s">
        <v>4774</v>
      </c>
      <c r="I2420" s="1" t="s">
        <v>6026</v>
      </c>
      <c r="J2420" s="1" t="s">
        <v>70</v>
      </c>
      <c r="K2420" s="3">
        <v>22.81</v>
      </c>
      <c r="L2420">
        <v>1</v>
      </c>
      <c r="M2420" s="3">
        <v>22.81</v>
      </c>
      <c r="N2420" s="1" t="s">
        <v>21</v>
      </c>
      <c r="O2420" s="1" t="s">
        <v>80</v>
      </c>
    </row>
    <row r="2421" spans="1:15" x14ac:dyDescent="0.3">
      <c r="A2421" s="1" t="s">
        <v>6027</v>
      </c>
      <c r="B2421" s="2">
        <v>44968</v>
      </c>
      <c r="C2421" s="1" t="s">
        <v>6673</v>
      </c>
      <c r="D2421" s="1" t="s">
        <v>39</v>
      </c>
      <c r="E2421">
        <v>2023</v>
      </c>
      <c r="F2421" s="1" t="s">
        <v>6028</v>
      </c>
      <c r="G2421" s="1" t="s">
        <v>6029</v>
      </c>
      <c r="H2421" s="1" t="s">
        <v>4504</v>
      </c>
      <c r="I2421" s="1" t="s">
        <v>4505</v>
      </c>
      <c r="J2421" s="1" t="s">
        <v>51</v>
      </c>
      <c r="K2421" s="3">
        <v>40.04</v>
      </c>
      <c r="L2421">
        <v>5</v>
      </c>
      <c r="M2421" s="3">
        <v>200.2</v>
      </c>
      <c r="N2421" s="1" t="s">
        <v>6669</v>
      </c>
      <c r="O2421" s="1" t="s">
        <v>52</v>
      </c>
    </row>
    <row r="2422" spans="1:15" x14ac:dyDescent="0.3">
      <c r="A2422" s="1" t="s">
        <v>6030</v>
      </c>
      <c r="B2422" s="2">
        <v>45841</v>
      </c>
      <c r="C2422" s="1" t="s">
        <v>6672</v>
      </c>
      <c r="D2422" s="1" t="s">
        <v>32</v>
      </c>
      <c r="E2422">
        <v>2025</v>
      </c>
      <c r="F2422" s="1" t="s">
        <v>2317</v>
      </c>
      <c r="G2422" s="1" t="s">
        <v>2318</v>
      </c>
      <c r="H2422" s="1" t="s">
        <v>2208</v>
      </c>
      <c r="I2422" s="1" t="s">
        <v>2209</v>
      </c>
      <c r="J2422" s="1" t="s">
        <v>20</v>
      </c>
      <c r="K2422" s="3">
        <v>28.32</v>
      </c>
      <c r="L2422">
        <v>3</v>
      </c>
      <c r="M2422" s="3">
        <v>84.96</v>
      </c>
      <c r="N2422" s="1" t="s">
        <v>21</v>
      </c>
      <c r="O2422" s="1" t="s">
        <v>44</v>
      </c>
    </row>
    <row r="2423" spans="1:15" x14ac:dyDescent="0.3">
      <c r="A2423" s="1" t="s">
        <v>6031</v>
      </c>
      <c r="B2423" s="2">
        <v>45663</v>
      </c>
      <c r="C2423" s="1" t="s">
        <v>6667</v>
      </c>
      <c r="D2423" s="1" t="s">
        <v>210</v>
      </c>
      <c r="E2423">
        <v>2025</v>
      </c>
      <c r="F2423" s="1" t="s">
        <v>3063</v>
      </c>
      <c r="G2423" s="1" t="s">
        <v>3064</v>
      </c>
      <c r="H2423" s="1" t="s">
        <v>223</v>
      </c>
      <c r="I2423" s="1" t="s">
        <v>4559</v>
      </c>
      <c r="J2423" s="1" t="s">
        <v>20</v>
      </c>
      <c r="K2423" s="3">
        <v>22.15</v>
      </c>
      <c r="L2423">
        <v>1</v>
      </c>
      <c r="M2423" s="3">
        <v>22.15</v>
      </c>
      <c r="N2423" s="1" t="s">
        <v>6669</v>
      </c>
      <c r="O2423" s="1" t="s">
        <v>95</v>
      </c>
    </row>
    <row r="2424" spans="1:15" x14ac:dyDescent="0.3">
      <c r="A2424" s="1" t="s">
        <v>6032</v>
      </c>
      <c r="B2424" s="2">
        <v>45294</v>
      </c>
      <c r="C2424" s="1" t="s">
        <v>6670</v>
      </c>
      <c r="D2424" s="1" t="s">
        <v>210</v>
      </c>
      <c r="E2424">
        <v>2024</v>
      </c>
      <c r="F2424" s="1" t="s">
        <v>3698</v>
      </c>
      <c r="G2424" s="1" t="s">
        <v>3699</v>
      </c>
      <c r="H2424" s="1" t="s">
        <v>1538</v>
      </c>
      <c r="I2424" s="1" t="s">
        <v>2461</v>
      </c>
      <c r="J2424" s="1" t="s">
        <v>51</v>
      </c>
      <c r="K2424" s="3">
        <v>46.27</v>
      </c>
      <c r="L2424">
        <v>4</v>
      </c>
      <c r="M2424" s="3">
        <v>185.08</v>
      </c>
      <c r="N2424" s="1" t="s">
        <v>21</v>
      </c>
      <c r="O2424" s="1" t="s">
        <v>37</v>
      </c>
    </row>
    <row r="2425" spans="1:15" x14ac:dyDescent="0.3">
      <c r="A2425" s="1" t="s">
        <v>6033</v>
      </c>
      <c r="B2425" s="2">
        <v>45153</v>
      </c>
      <c r="C2425" s="1" t="s">
        <v>6671</v>
      </c>
      <c r="D2425" s="1" t="s">
        <v>90</v>
      </c>
      <c r="E2425">
        <v>2023</v>
      </c>
      <c r="F2425" s="1" t="s">
        <v>1840</v>
      </c>
      <c r="G2425" s="1" t="s">
        <v>4163</v>
      </c>
      <c r="H2425" s="1" t="s">
        <v>1843</v>
      </c>
      <c r="I2425" s="1" t="s">
        <v>1844</v>
      </c>
      <c r="J2425" s="1" t="s">
        <v>20</v>
      </c>
      <c r="K2425" s="3">
        <v>48.15</v>
      </c>
      <c r="L2425">
        <v>3</v>
      </c>
      <c r="M2425" s="3">
        <v>144.44999999999999</v>
      </c>
      <c r="N2425" s="1" t="s">
        <v>21</v>
      </c>
      <c r="O2425" s="1" t="s">
        <v>30</v>
      </c>
    </row>
    <row r="2426" spans="1:15" x14ac:dyDescent="0.3">
      <c r="A2426" s="1" t="s">
        <v>6034</v>
      </c>
      <c r="B2426" s="2">
        <v>45031</v>
      </c>
      <c r="C2426" s="1" t="s">
        <v>6673</v>
      </c>
      <c r="D2426" s="1" t="s">
        <v>82</v>
      </c>
      <c r="E2426">
        <v>2023</v>
      </c>
      <c r="F2426" s="1" t="s">
        <v>1208</v>
      </c>
      <c r="G2426" s="1" t="s">
        <v>6035</v>
      </c>
      <c r="H2426" s="1" t="s">
        <v>2792</v>
      </c>
      <c r="I2426" s="1" t="s">
        <v>2793</v>
      </c>
      <c r="J2426" s="1" t="s">
        <v>51</v>
      </c>
      <c r="K2426" s="3">
        <v>16.43</v>
      </c>
      <c r="L2426">
        <v>4</v>
      </c>
      <c r="M2426" s="3">
        <v>65.72</v>
      </c>
      <c r="N2426" s="1" t="s">
        <v>21</v>
      </c>
      <c r="O2426" s="1" t="s">
        <v>22</v>
      </c>
    </row>
    <row r="2427" spans="1:15" x14ac:dyDescent="0.3">
      <c r="A2427" s="1" t="s">
        <v>6036</v>
      </c>
      <c r="B2427" s="2">
        <v>45286</v>
      </c>
      <c r="C2427" s="1" t="s">
        <v>6671</v>
      </c>
      <c r="D2427" s="1" t="s">
        <v>107</v>
      </c>
      <c r="E2427">
        <v>2023</v>
      </c>
      <c r="F2427" s="1" t="s">
        <v>1322</v>
      </c>
      <c r="G2427" s="1" t="s">
        <v>1323</v>
      </c>
      <c r="H2427" s="1" t="s">
        <v>2382</v>
      </c>
      <c r="I2427" s="1" t="s">
        <v>4535</v>
      </c>
      <c r="J2427" s="1" t="s">
        <v>20</v>
      </c>
      <c r="K2427" s="3">
        <v>14.47</v>
      </c>
      <c r="L2427">
        <v>3</v>
      </c>
      <c r="M2427" s="3">
        <v>43.41</v>
      </c>
      <c r="N2427" s="1" t="s">
        <v>21</v>
      </c>
      <c r="O2427" s="1" t="s">
        <v>37</v>
      </c>
    </row>
    <row r="2428" spans="1:15" x14ac:dyDescent="0.3">
      <c r="A2428" s="1" t="s">
        <v>6037</v>
      </c>
      <c r="B2428" s="2">
        <v>45675</v>
      </c>
      <c r="C2428" s="1" t="s">
        <v>6673</v>
      </c>
      <c r="D2428" s="1" t="s">
        <v>210</v>
      </c>
      <c r="E2428">
        <v>2025</v>
      </c>
      <c r="F2428" s="1" t="s">
        <v>982</v>
      </c>
      <c r="G2428" s="1" t="s">
        <v>3013</v>
      </c>
      <c r="H2428" s="1" t="s">
        <v>282</v>
      </c>
      <c r="I2428" s="1" t="s">
        <v>283</v>
      </c>
      <c r="J2428" s="1" t="s">
        <v>70</v>
      </c>
      <c r="K2428" s="3">
        <v>21.97</v>
      </c>
      <c r="L2428">
        <v>2</v>
      </c>
      <c r="M2428" s="3">
        <v>43.94</v>
      </c>
      <c r="N2428" s="1" t="s">
        <v>6669</v>
      </c>
      <c r="O2428" s="1" t="s">
        <v>37</v>
      </c>
    </row>
    <row r="2429" spans="1:15" x14ac:dyDescent="0.3">
      <c r="A2429" s="1" t="s">
        <v>6038</v>
      </c>
      <c r="B2429" s="2">
        <v>44967</v>
      </c>
      <c r="C2429" s="1" t="s">
        <v>6668</v>
      </c>
      <c r="D2429" s="1" t="s">
        <v>39</v>
      </c>
      <c r="E2429">
        <v>2023</v>
      </c>
      <c r="F2429" s="1" t="s">
        <v>2752</v>
      </c>
      <c r="G2429" s="1" t="s">
        <v>2753</v>
      </c>
      <c r="H2429" s="1" t="s">
        <v>445</v>
      </c>
      <c r="I2429" s="1" t="s">
        <v>6039</v>
      </c>
      <c r="J2429" s="1" t="s">
        <v>51</v>
      </c>
      <c r="K2429" s="3">
        <v>6.07</v>
      </c>
      <c r="L2429">
        <v>5</v>
      </c>
      <c r="M2429" s="3">
        <v>30.35</v>
      </c>
      <c r="N2429" s="1" t="s">
        <v>21</v>
      </c>
      <c r="O2429" s="1" t="s">
        <v>95</v>
      </c>
    </row>
    <row r="2430" spans="1:15" x14ac:dyDescent="0.3">
      <c r="A2430" s="1" t="s">
        <v>6040</v>
      </c>
      <c r="B2430" s="2">
        <v>45600</v>
      </c>
      <c r="C2430" s="1" t="s">
        <v>6667</v>
      </c>
      <c r="D2430" s="1" t="s">
        <v>54</v>
      </c>
      <c r="E2430">
        <v>2024</v>
      </c>
      <c r="F2430" s="1" t="s">
        <v>5995</v>
      </c>
      <c r="G2430" s="1" t="s">
        <v>5996</v>
      </c>
      <c r="H2430" s="1" t="s">
        <v>989</v>
      </c>
      <c r="I2430" s="1" t="s">
        <v>6041</v>
      </c>
      <c r="J2430" s="1" t="s">
        <v>20</v>
      </c>
      <c r="K2430" s="3">
        <v>39.67</v>
      </c>
      <c r="L2430">
        <v>4</v>
      </c>
      <c r="M2430" s="3">
        <v>158.68</v>
      </c>
      <c r="N2430" s="1" t="s">
        <v>29</v>
      </c>
      <c r="O2430" s="1" t="s">
        <v>37</v>
      </c>
    </row>
    <row r="2431" spans="1:15" x14ac:dyDescent="0.3">
      <c r="A2431" s="1" t="s">
        <v>6042</v>
      </c>
      <c r="B2431" s="2">
        <v>45476</v>
      </c>
      <c r="C2431" s="1" t="s">
        <v>6670</v>
      </c>
      <c r="D2431" s="1" t="s">
        <v>32</v>
      </c>
      <c r="E2431">
        <v>2024</v>
      </c>
      <c r="F2431" s="1" t="s">
        <v>511</v>
      </c>
      <c r="G2431" s="1" t="s">
        <v>4151</v>
      </c>
      <c r="H2431" s="1" t="s">
        <v>4937</v>
      </c>
      <c r="I2431" s="1" t="s">
        <v>6043</v>
      </c>
      <c r="J2431" s="1" t="s">
        <v>87</v>
      </c>
      <c r="K2431" s="3">
        <v>40.76</v>
      </c>
      <c r="L2431">
        <v>5</v>
      </c>
      <c r="M2431" s="3">
        <v>203.8</v>
      </c>
      <c r="N2431" s="1" t="s">
        <v>88</v>
      </c>
      <c r="O2431" s="1" t="s">
        <v>22</v>
      </c>
    </row>
    <row r="2432" spans="1:15" x14ac:dyDescent="0.3">
      <c r="A2432" s="1" t="s">
        <v>6044</v>
      </c>
      <c r="B2432" s="2">
        <v>44826</v>
      </c>
      <c r="C2432" s="1" t="s">
        <v>6672</v>
      </c>
      <c r="D2432" s="1" t="s">
        <v>60</v>
      </c>
      <c r="E2432">
        <v>2022</v>
      </c>
      <c r="F2432" s="1" t="s">
        <v>76</v>
      </c>
      <c r="G2432" s="1" t="s">
        <v>77</v>
      </c>
      <c r="H2432" s="1" t="s">
        <v>1415</v>
      </c>
      <c r="I2432" s="1" t="s">
        <v>1416</v>
      </c>
      <c r="J2432" s="1" t="s">
        <v>70</v>
      </c>
      <c r="K2432" s="3">
        <v>13.93</v>
      </c>
      <c r="L2432">
        <v>2</v>
      </c>
      <c r="M2432" s="3">
        <v>27.86</v>
      </c>
      <c r="N2432" s="1" t="s">
        <v>21</v>
      </c>
      <c r="O2432" s="1" t="s">
        <v>44</v>
      </c>
    </row>
    <row r="2433" spans="1:15" x14ac:dyDescent="0.3">
      <c r="A2433" s="1" t="s">
        <v>6045</v>
      </c>
      <c r="B2433" s="2">
        <v>44905</v>
      </c>
      <c r="C2433" s="1" t="s">
        <v>6673</v>
      </c>
      <c r="D2433" s="1" t="s">
        <v>107</v>
      </c>
      <c r="E2433">
        <v>2022</v>
      </c>
      <c r="F2433" s="1" t="s">
        <v>788</v>
      </c>
      <c r="G2433" s="1" t="s">
        <v>2223</v>
      </c>
      <c r="H2433" s="1" t="s">
        <v>1068</v>
      </c>
      <c r="I2433" s="1" t="s">
        <v>1069</v>
      </c>
      <c r="J2433" s="1" t="s">
        <v>70</v>
      </c>
      <c r="K2433" s="3">
        <v>36.200000000000003</v>
      </c>
      <c r="L2433">
        <v>1</v>
      </c>
      <c r="M2433" s="3">
        <v>36.200000000000003</v>
      </c>
      <c r="N2433" s="1" t="s">
        <v>21</v>
      </c>
      <c r="O2433" s="1" t="s">
        <v>95</v>
      </c>
    </row>
    <row r="2434" spans="1:15" x14ac:dyDescent="0.3">
      <c r="A2434" s="1" t="s">
        <v>6046</v>
      </c>
      <c r="B2434" s="2">
        <v>45811</v>
      </c>
      <c r="C2434" s="1" t="s">
        <v>6671</v>
      </c>
      <c r="D2434" s="1" t="s">
        <v>24</v>
      </c>
      <c r="E2434">
        <v>2025</v>
      </c>
      <c r="F2434" s="1" t="s">
        <v>1106</v>
      </c>
      <c r="G2434" s="1" t="s">
        <v>5580</v>
      </c>
      <c r="H2434" s="1" t="s">
        <v>851</v>
      </c>
      <c r="I2434" s="1" t="s">
        <v>2218</v>
      </c>
      <c r="J2434" s="1" t="s">
        <v>70</v>
      </c>
      <c r="K2434" s="3">
        <v>37.25</v>
      </c>
      <c r="L2434">
        <v>5</v>
      </c>
      <c r="M2434" s="3">
        <v>186.25</v>
      </c>
      <c r="N2434" s="1" t="s">
        <v>21</v>
      </c>
      <c r="O2434" s="1" t="s">
        <v>22</v>
      </c>
    </row>
    <row r="2435" spans="1:15" x14ac:dyDescent="0.3">
      <c r="A2435" s="1" t="s">
        <v>6047</v>
      </c>
      <c r="B2435" s="2">
        <v>44992</v>
      </c>
      <c r="C2435" s="1" t="s">
        <v>6671</v>
      </c>
      <c r="D2435" s="1" t="s">
        <v>15</v>
      </c>
      <c r="E2435">
        <v>2023</v>
      </c>
      <c r="F2435" s="1" t="s">
        <v>4321</v>
      </c>
      <c r="G2435" s="1" t="s">
        <v>4322</v>
      </c>
      <c r="H2435" s="1" t="s">
        <v>1100</v>
      </c>
      <c r="I2435" s="1" t="s">
        <v>1101</v>
      </c>
      <c r="J2435" s="1" t="s">
        <v>20</v>
      </c>
      <c r="K2435" s="3">
        <v>7.68</v>
      </c>
      <c r="L2435">
        <v>3</v>
      </c>
      <c r="M2435" s="3">
        <v>23.04</v>
      </c>
      <c r="N2435" s="1" t="s">
        <v>6669</v>
      </c>
      <c r="O2435" s="1" t="s">
        <v>37</v>
      </c>
    </row>
    <row r="2436" spans="1:15" x14ac:dyDescent="0.3">
      <c r="A2436" s="1" t="s">
        <v>6048</v>
      </c>
      <c r="B2436" s="2">
        <v>45509</v>
      </c>
      <c r="C2436" s="1" t="s">
        <v>6667</v>
      </c>
      <c r="D2436" s="1" t="s">
        <v>90</v>
      </c>
      <c r="E2436">
        <v>2024</v>
      </c>
      <c r="F2436" s="1" t="s">
        <v>3475</v>
      </c>
      <c r="G2436" s="1" t="s">
        <v>5277</v>
      </c>
      <c r="H2436" s="1" t="s">
        <v>836</v>
      </c>
      <c r="I2436" s="1" t="s">
        <v>4212</v>
      </c>
      <c r="J2436" s="1" t="s">
        <v>20</v>
      </c>
      <c r="K2436" s="3">
        <v>5.56</v>
      </c>
      <c r="L2436">
        <v>1</v>
      </c>
      <c r="M2436" s="3">
        <v>5.56</v>
      </c>
      <c r="N2436" s="1" t="s">
        <v>21</v>
      </c>
      <c r="O2436" s="1" t="s">
        <v>22</v>
      </c>
    </row>
    <row r="2437" spans="1:15" x14ac:dyDescent="0.3">
      <c r="A2437" s="1" t="s">
        <v>6049</v>
      </c>
      <c r="B2437" s="2">
        <v>45455</v>
      </c>
      <c r="C2437" s="1" t="s">
        <v>6670</v>
      </c>
      <c r="D2437" s="1" t="s">
        <v>24</v>
      </c>
      <c r="E2437">
        <v>2024</v>
      </c>
      <c r="F2437" s="1" t="s">
        <v>285</v>
      </c>
      <c r="G2437" s="1" t="s">
        <v>2954</v>
      </c>
      <c r="H2437" s="1" t="s">
        <v>3878</v>
      </c>
      <c r="I2437" s="1" t="s">
        <v>4780</v>
      </c>
      <c r="J2437" s="1" t="s">
        <v>70</v>
      </c>
      <c r="K2437" s="3">
        <v>20.79</v>
      </c>
      <c r="L2437">
        <v>4</v>
      </c>
      <c r="M2437" s="3">
        <v>83.16</v>
      </c>
      <c r="N2437" s="1" t="s">
        <v>21</v>
      </c>
      <c r="O2437" s="1" t="s">
        <v>80</v>
      </c>
    </row>
    <row r="2438" spans="1:15" x14ac:dyDescent="0.3">
      <c r="A2438" s="1" t="s">
        <v>6050</v>
      </c>
      <c r="B2438" s="2">
        <v>45113</v>
      </c>
      <c r="C2438" s="1" t="s">
        <v>6672</v>
      </c>
      <c r="D2438" s="1" t="s">
        <v>32</v>
      </c>
      <c r="E2438">
        <v>2023</v>
      </c>
      <c r="F2438" s="1" t="s">
        <v>1249</v>
      </c>
      <c r="G2438" s="1" t="s">
        <v>1723</v>
      </c>
      <c r="H2438" s="1" t="s">
        <v>4036</v>
      </c>
      <c r="I2438" s="1" t="s">
        <v>4037</v>
      </c>
      <c r="J2438" s="1" t="s">
        <v>51</v>
      </c>
      <c r="K2438" s="3">
        <v>19.13</v>
      </c>
      <c r="L2438">
        <v>5</v>
      </c>
      <c r="M2438" s="3">
        <v>95.65</v>
      </c>
      <c r="N2438" s="1" t="s">
        <v>21</v>
      </c>
      <c r="O2438" s="1" t="s">
        <v>30</v>
      </c>
    </row>
    <row r="2439" spans="1:15" x14ac:dyDescent="0.3">
      <c r="A2439" s="1" t="s">
        <v>6051</v>
      </c>
      <c r="B2439" s="2">
        <v>45512</v>
      </c>
      <c r="C2439" s="1" t="s">
        <v>6672</v>
      </c>
      <c r="D2439" s="1" t="s">
        <v>90</v>
      </c>
      <c r="E2439">
        <v>2024</v>
      </c>
      <c r="F2439" s="1" t="s">
        <v>499</v>
      </c>
      <c r="G2439" s="1" t="s">
        <v>5026</v>
      </c>
      <c r="H2439" s="1" t="s">
        <v>4828</v>
      </c>
      <c r="I2439" s="1" t="s">
        <v>4829</v>
      </c>
      <c r="J2439" s="1" t="s">
        <v>20</v>
      </c>
      <c r="K2439" s="3">
        <v>15.06</v>
      </c>
      <c r="L2439">
        <v>3</v>
      </c>
      <c r="M2439" s="3">
        <v>45.18</v>
      </c>
      <c r="N2439" s="1" t="s">
        <v>21</v>
      </c>
      <c r="O2439" s="1" t="s">
        <v>30</v>
      </c>
    </row>
    <row r="2440" spans="1:15" x14ac:dyDescent="0.3">
      <c r="A2440" s="1" t="s">
        <v>6052</v>
      </c>
      <c r="B2440" s="2">
        <v>45204</v>
      </c>
      <c r="C2440" s="1" t="s">
        <v>6672</v>
      </c>
      <c r="D2440" s="1" t="s">
        <v>133</v>
      </c>
      <c r="E2440">
        <v>2023</v>
      </c>
      <c r="F2440" s="1" t="s">
        <v>3126</v>
      </c>
      <c r="G2440" s="1" t="s">
        <v>3127</v>
      </c>
      <c r="H2440" s="1" t="s">
        <v>197</v>
      </c>
      <c r="I2440" s="1" t="s">
        <v>198</v>
      </c>
      <c r="J2440" s="1" t="s">
        <v>20</v>
      </c>
      <c r="K2440" s="3">
        <v>6.7</v>
      </c>
      <c r="L2440">
        <v>2</v>
      </c>
      <c r="M2440" s="3">
        <v>13.4</v>
      </c>
      <c r="N2440" s="1" t="s">
        <v>21</v>
      </c>
      <c r="O2440" s="1" t="s">
        <v>30</v>
      </c>
    </row>
    <row r="2441" spans="1:15" x14ac:dyDescent="0.3">
      <c r="A2441" s="1" t="s">
        <v>6053</v>
      </c>
      <c r="B2441" s="2">
        <v>45321</v>
      </c>
      <c r="C2441" s="1" t="s">
        <v>6671</v>
      </c>
      <c r="D2441" s="1" t="s">
        <v>210</v>
      </c>
      <c r="E2441">
        <v>2024</v>
      </c>
      <c r="F2441" s="1" t="s">
        <v>317</v>
      </c>
      <c r="G2441" s="1" t="s">
        <v>318</v>
      </c>
      <c r="H2441" s="1" t="s">
        <v>4365</v>
      </c>
      <c r="I2441" s="1" t="s">
        <v>4366</v>
      </c>
      <c r="J2441" s="1" t="s">
        <v>20</v>
      </c>
      <c r="K2441" s="3">
        <v>30.75</v>
      </c>
      <c r="L2441">
        <v>4</v>
      </c>
      <c r="M2441" s="3">
        <v>123</v>
      </c>
      <c r="N2441" s="1" t="s">
        <v>29</v>
      </c>
      <c r="O2441" s="1" t="s">
        <v>22</v>
      </c>
    </row>
    <row r="2442" spans="1:15" x14ac:dyDescent="0.3">
      <c r="A2442" s="1" t="s">
        <v>6054</v>
      </c>
      <c r="B2442" s="2">
        <v>45641</v>
      </c>
      <c r="C2442" s="1" t="s">
        <v>6666</v>
      </c>
      <c r="D2442" s="1" t="s">
        <v>107</v>
      </c>
      <c r="E2442">
        <v>2024</v>
      </c>
      <c r="F2442" s="1" t="s">
        <v>1564</v>
      </c>
      <c r="G2442" s="1" t="s">
        <v>2865</v>
      </c>
      <c r="H2442" s="1" t="s">
        <v>3425</v>
      </c>
      <c r="I2442" s="1" t="s">
        <v>3603</v>
      </c>
      <c r="J2442" s="1" t="s">
        <v>70</v>
      </c>
      <c r="K2442" s="3">
        <v>17.66</v>
      </c>
      <c r="L2442">
        <v>2</v>
      </c>
      <c r="M2442" s="3">
        <v>35.32</v>
      </c>
      <c r="N2442" s="1" t="s">
        <v>21</v>
      </c>
      <c r="O2442" s="1" t="s">
        <v>37</v>
      </c>
    </row>
    <row r="2443" spans="1:15" x14ac:dyDescent="0.3">
      <c r="A2443" s="1" t="s">
        <v>6055</v>
      </c>
      <c r="B2443" s="2">
        <v>45019</v>
      </c>
      <c r="C2443" s="1" t="s">
        <v>6667</v>
      </c>
      <c r="D2443" s="1" t="s">
        <v>82</v>
      </c>
      <c r="E2443">
        <v>2023</v>
      </c>
      <c r="F2443" s="1" t="s">
        <v>982</v>
      </c>
      <c r="G2443" s="1" t="s">
        <v>3013</v>
      </c>
      <c r="H2443" s="1" t="s">
        <v>1301</v>
      </c>
      <c r="I2443" s="1" t="s">
        <v>3883</v>
      </c>
      <c r="J2443" s="1" t="s">
        <v>70</v>
      </c>
      <c r="K2443" s="3">
        <v>9.64</v>
      </c>
      <c r="L2443">
        <v>1</v>
      </c>
      <c r="M2443" s="3">
        <v>9.64</v>
      </c>
      <c r="N2443" s="1" t="s">
        <v>29</v>
      </c>
      <c r="O2443" s="1" t="s">
        <v>22</v>
      </c>
    </row>
    <row r="2444" spans="1:15" x14ac:dyDescent="0.3">
      <c r="A2444" s="1" t="s">
        <v>6056</v>
      </c>
      <c r="B2444" s="2">
        <v>45264</v>
      </c>
      <c r="C2444" s="1" t="s">
        <v>6667</v>
      </c>
      <c r="D2444" s="1" t="s">
        <v>107</v>
      </c>
      <c r="E2444">
        <v>2023</v>
      </c>
      <c r="F2444" s="1" t="s">
        <v>453</v>
      </c>
      <c r="G2444" s="1" t="s">
        <v>454</v>
      </c>
      <c r="H2444" s="1" t="s">
        <v>5896</v>
      </c>
      <c r="I2444" s="1" t="s">
        <v>5897</v>
      </c>
      <c r="J2444" s="1" t="s">
        <v>20</v>
      </c>
      <c r="K2444" s="3">
        <v>38.97</v>
      </c>
      <c r="L2444">
        <v>2</v>
      </c>
      <c r="M2444" s="3">
        <v>77.94</v>
      </c>
      <c r="N2444" s="1" t="s">
        <v>21</v>
      </c>
      <c r="O2444" s="1" t="s">
        <v>37</v>
      </c>
    </row>
    <row r="2445" spans="1:15" x14ac:dyDescent="0.3">
      <c r="A2445" s="1" t="s">
        <v>6057</v>
      </c>
      <c r="B2445" s="2">
        <v>45050</v>
      </c>
      <c r="C2445" s="1" t="s">
        <v>6672</v>
      </c>
      <c r="D2445" s="1" t="s">
        <v>46</v>
      </c>
      <c r="E2445">
        <v>2023</v>
      </c>
      <c r="F2445" s="1" t="s">
        <v>1555</v>
      </c>
      <c r="G2445" s="1" t="s">
        <v>1556</v>
      </c>
      <c r="H2445" s="1" t="s">
        <v>2535</v>
      </c>
      <c r="I2445" s="1" t="s">
        <v>4784</v>
      </c>
      <c r="J2445" s="1" t="s">
        <v>87</v>
      </c>
      <c r="K2445" s="3">
        <v>25.66</v>
      </c>
      <c r="L2445">
        <v>4</v>
      </c>
      <c r="M2445" s="3">
        <v>102.64</v>
      </c>
      <c r="N2445" s="1" t="s">
        <v>6669</v>
      </c>
      <c r="O2445" s="1" t="s">
        <v>44</v>
      </c>
    </row>
    <row r="2446" spans="1:15" x14ac:dyDescent="0.3">
      <c r="A2446" s="1" t="s">
        <v>6058</v>
      </c>
      <c r="B2446" s="2">
        <v>45628</v>
      </c>
      <c r="C2446" s="1" t="s">
        <v>6667</v>
      </c>
      <c r="D2446" s="1" t="s">
        <v>107</v>
      </c>
      <c r="E2446">
        <v>2024</v>
      </c>
      <c r="F2446" s="1" t="s">
        <v>3403</v>
      </c>
      <c r="G2446" s="1" t="s">
        <v>3404</v>
      </c>
      <c r="H2446" s="1" t="s">
        <v>508</v>
      </c>
      <c r="I2446" s="1" t="s">
        <v>5341</v>
      </c>
      <c r="J2446" s="1" t="s">
        <v>20</v>
      </c>
      <c r="K2446" s="3">
        <v>21.42</v>
      </c>
      <c r="L2446">
        <v>1</v>
      </c>
      <c r="M2446" s="3">
        <v>21.42</v>
      </c>
      <c r="N2446" s="1" t="s">
        <v>21</v>
      </c>
      <c r="O2446" s="1" t="s">
        <v>22</v>
      </c>
    </row>
    <row r="2447" spans="1:15" x14ac:dyDescent="0.3">
      <c r="A2447" s="1" t="s">
        <v>6059</v>
      </c>
      <c r="B2447" s="2">
        <v>45042</v>
      </c>
      <c r="C2447" s="1" t="s">
        <v>6670</v>
      </c>
      <c r="D2447" s="1" t="s">
        <v>82</v>
      </c>
      <c r="E2447">
        <v>2023</v>
      </c>
      <c r="F2447" s="1" t="s">
        <v>5253</v>
      </c>
      <c r="G2447" s="1" t="s">
        <v>5254</v>
      </c>
      <c r="H2447" s="1" t="s">
        <v>856</v>
      </c>
      <c r="I2447" s="1" t="s">
        <v>857</v>
      </c>
      <c r="J2447" s="1" t="s">
        <v>51</v>
      </c>
      <c r="K2447" s="3">
        <v>48.69</v>
      </c>
      <c r="L2447">
        <v>4</v>
      </c>
      <c r="M2447" s="3">
        <v>194.76</v>
      </c>
      <c r="N2447" s="1" t="s">
        <v>21</v>
      </c>
      <c r="O2447" s="1" t="s">
        <v>193</v>
      </c>
    </row>
    <row r="2448" spans="1:15" x14ac:dyDescent="0.3">
      <c r="A2448" s="1" t="s">
        <v>6060</v>
      </c>
      <c r="B2448" s="2">
        <v>45586</v>
      </c>
      <c r="C2448" s="1" t="s">
        <v>6667</v>
      </c>
      <c r="D2448" s="1" t="s">
        <v>133</v>
      </c>
      <c r="E2448">
        <v>2024</v>
      </c>
      <c r="F2448" s="1" t="s">
        <v>3109</v>
      </c>
      <c r="G2448" s="1" t="s">
        <v>3110</v>
      </c>
      <c r="H2448" s="1" t="s">
        <v>85</v>
      </c>
      <c r="I2448" s="1" t="s">
        <v>4947</v>
      </c>
      <c r="J2448" s="1" t="s">
        <v>20</v>
      </c>
      <c r="K2448" s="3">
        <v>21.16</v>
      </c>
      <c r="L2448">
        <v>4</v>
      </c>
      <c r="M2448" s="3">
        <v>84.64</v>
      </c>
      <c r="N2448" s="1" t="s">
        <v>21</v>
      </c>
      <c r="O2448" s="1" t="s">
        <v>80</v>
      </c>
    </row>
    <row r="2449" spans="1:15" x14ac:dyDescent="0.3">
      <c r="A2449" s="1" t="s">
        <v>6061</v>
      </c>
      <c r="B2449" s="2">
        <v>45719</v>
      </c>
      <c r="C2449" s="1" t="s">
        <v>6667</v>
      </c>
      <c r="D2449" s="1" t="s">
        <v>15</v>
      </c>
      <c r="E2449">
        <v>2025</v>
      </c>
      <c r="F2449" s="1" t="s">
        <v>2813</v>
      </c>
      <c r="G2449" s="1" t="s">
        <v>2814</v>
      </c>
      <c r="H2449" s="1" t="s">
        <v>1911</v>
      </c>
      <c r="I2449" s="1" t="s">
        <v>1912</v>
      </c>
      <c r="J2449" s="1" t="s">
        <v>70</v>
      </c>
      <c r="K2449" s="3">
        <v>44.91</v>
      </c>
      <c r="L2449">
        <v>3</v>
      </c>
      <c r="M2449" s="3">
        <v>134.72999999999999</v>
      </c>
      <c r="N2449" s="1" t="s">
        <v>21</v>
      </c>
      <c r="O2449" s="1" t="s">
        <v>22</v>
      </c>
    </row>
    <row r="2450" spans="1:15" x14ac:dyDescent="0.3">
      <c r="A2450" s="1" t="s">
        <v>6062</v>
      </c>
      <c r="B2450" s="2">
        <v>45425</v>
      </c>
      <c r="C2450" s="1" t="s">
        <v>6667</v>
      </c>
      <c r="D2450" s="1" t="s">
        <v>46</v>
      </c>
      <c r="E2450">
        <v>2024</v>
      </c>
      <c r="F2450" s="1" t="s">
        <v>1092</v>
      </c>
      <c r="G2450" s="1" t="s">
        <v>6063</v>
      </c>
      <c r="H2450" s="1" t="s">
        <v>4753</v>
      </c>
      <c r="I2450" s="1" t="s">
        <v>4754</v>
      </c>
      <c r="J2450" s="1" t="s">
        <v>87</v>
      </c>
      <c r="K2450" s="3">
        <v>36.89</v>
      </c>
      <c r="L2450">
        <v>1</v>
      </c>
      <c r="M2450" s="3">
        <v>36.89</v>
      </c>
      <c r="N2450" s="1" t="s">
        <v>6669</v>
      </c>
      <c r="O2450" s="1" t="s">
        <v>52</v>
      </c>
    </row>
    <row r="2451" spans="1:15" x14ac:dyDescent="0.3">
      <c r="A2451" s="1" t="s">
        <v>6064</v>
      </c>
      <c r="B2451" s="2">
        <v>45574</v>
      </c>
      <c r="C2451" s="1" t="s">
        <v>6670</v>
      </c>
      <c r="D2451" s="1" t="s">
        <v>133</v>
      </c>
      <c r="E2451">
        <v>2024</v>
      </c>
      <c r="F2451" s="1" t="s">
        <v>1322</v>
      </c>
      <c r="G2451" s="1" t="s">
        <v>1323</v>
      </c>
      <c r="H2451" s="1" t="s">
        <v>5902</v>
      </c>
      <c r="I2451" s="1" t="s">
        <v>5903</v>
      </c>
      <c r="J2451" s="1" t="s">
        <v>87</v>
      </c>
      <c r="K2451" s="3">
        <v>35.14</v>
      </c>
      <c r="L2451">
        <v>1</v>
      </c>
      <c r="M2451" s="3">
        <v>35.14</v>
      </c>
      <c r="N2451" s="1" t="s">
        <v>29</v>
      </c>
      <c r="O2451" s="1" t="s">
        <v>193</v>
      </c>
    </row>
    <row r="2452" spans="1:15" x14ac:dyDescent="0.3">
      <c r="A2452" s="1" t="s">
        <v>6065</v>
      </c>
      <c r="B2452" s="2">
        <v>45514</v>
      </c>
      <c r="C2452" s="1" t="s">
        <v>6673</v>
      </c>
      <c r="D2452" s="1" t="s">
        <v>90</v>
      </c>
      <c r="E2452">
        <v>2024</v>
      </c>
      <c r="F2452" s="1" t="s">
        <v>2140</v>
      </c>
      <c r="G2452" s="1" t="s">
        <v>2141</v>
      </c>
      <c r="H2452" s="1" t="s">
        <v>5929</v>
      </c>
      <c r="I2452" s="1" t="s">
        <v>5930</v>
      </c>
      <c r="J2452" s="1" t="s">
        <v>70</v>
      </c>
      <c r="K2452" s="3">
        <v>10.36</v>
      </c>
      <c r="L2452">
        <v>4</v>
      </c>
      <c r="M2452" s="3">
        <v>41.44</v>
      </c>
      <c r="N2452" s="1" t="s">
        <v>21</v>
      </c>
      <c r="O2452" s="1" t="s">
        <v>44</v>
      </c>
    </row>
    <row r="2453" spans="1:15" x14ac:dyDescent="0.3">
      <c r="A2453" s="1" t="s">
        <v>6066</v>
      </c>
      <c r="B2453" s="2">
        <v>45139</v>
      </c>
      <c r="C2453" s="1" t="s">
        <v>6671</v>
      </c>
      <c r="D2453" s="1" t="s">
        <v>90</v>
      </c>
      <c r="E2453">
        <v>2023</v>
      </c>
      <c r="F2453" s="1" t="s">
        <v>967</v>
      </c>
      <c r="G2453" s="1" t="s">
        <v>968</v>
      </c>
      <c r="H2453" s="1" t="s">
        <v>767</v>
      </c>
      <c r="I2453" s="1" t="s">
        <v>1017</v>
      </c>
      <c r="J2453" s="1" t="s">
        <v>20</v>
      </c>
      <c r="K2453" s="3">
        <v>27.28</v>
      </c>
      <c r="L2453">
        <v>3</v>
      </c>
      <c r="M2453" s="3">
        <v>81.84</v>
      </c>
      <c r="N2453" s="1" t="s">
        <v>29</v>
      </c>
      <c r="O2453" s="1" t="s">
        <v>37</v>
      </c>
    </row>
    <row r="2454" spans="1:15" x14ac:dyDescent="0.3">
      <c r="A2454" s="1" t="s">
        <v>6067</v>
      </c>
      <c r="B2454" s="2">
        <v>45430</v>
      </c>
      <c r="C2454" s="1" t="s">
        <v>6673</v>
      </c>
      <c r="D2454" s="1" t="s">
        <v>46</v>
      </c>
      <c r="E2454">
        <v>2024</v>
      </c>
      <c r="F2454" s="1" t="s">
        <v>1241</v>
      </c>
      <c r="G2454" s="1" t="s">
        <v>6068</v>
      </c>
      <c r="H2454" s="1" t="s">
        <v>191</v>
      </c>
      <c r="I2454" s="1" t="s">
        <v>4296</v>
      </c>
      <c r="J2454" s="1" t="s">
        <v>20</v>
      </c>
      <c r="K2454" s="3">
        <v>14.86</v>
      </c>
      <c r="L2454">
        <v>2</v>
      </c>
      <c r="M2454" s="3">
        <v>29.72</v>
      </c>
      <c r="N2454" s="1" t="s">
        <v>29</v>
      </c>
      <c r="O2454" s="1" t="s">
        <v>37</v>
      </c>
    </row>
    <row r="2455" spans="1:15" x14ac:dyDescent="0.3">
      <c r="A2455" s="1" t="s">
        <v>6069</v>
      </c>
      <c r="B2455" s="2">
        <v>45299</v>
      </c>
      <c r="C2455" s="1" t="s">
        <v>6667</v>
      </c>
      <c r="D2455" s="1" t="s">
        <v>210</v>
      </c>
      <c r="E2455">
        <v>2024</v>
      </c>
      <c r="F2455" s="1" t="s">
        <v>118</v>
      </c>
      <c r="G2455" s="1" t="s">
        <v>2431</v>
      </c>
      <c r="H2455" s="1" t="s">
        <v>2177</v>
      </c>
      <c r="I2455" s="1" t="s">
        <v>2178</v>
      </c>
      <c r="J2455" s="1" t="s">
        <v>87</v>
      </c>
      <c r="K2455" s="3">
        <v>16.100000000000001</v>
      </c>
      <c r="L2455">
        <v>5</v>
      </c>
      <c r="M2455" s="3">
        <v>80.5</v>
      </c>
      <c r="N2455" s="1" t="s">
        <v>21</v>
      </c>
      <c r="O2455" s="1" t="s">
        <v>37</v>
      </c>
    </row>
    <row r="2456" spans="1:15" x14ac:dyDescent="0.3">
      <c r="A2456" s="1" t="s">
        <v>6070</v>
      </c>
      <c r="B2456" s="2">
        <v>45532</v>
      </c>
      <c r="C2456" s="1" t="s">
        <v>6670</v>
      </c>
      <c r="D2456" s="1" t="s">
        <v>90</v>
      </c>
      <c r="E2456">
        <v>2024</v>
      </c>
      <c r="F2456" s="1" t="s">
        <v>1120</v>
      </c>
      <c r="G2456" s="1" t="s">
        <v>2623</v>
      </c>
      <c r="H2456" s="1" t="s">
        <v>1089</v>
      </c>
      <c r="I2456" s="1" t="s">
        <v>1090</v>
      </c>
      <c r="J2456" s="1" t="s">
        <v>20</v>
      </c>
      <c r="K2456" s="3">
        <v>30.95</v>
      </c>
      <c r="L2456">
        <v>1</v>
      </c>
      <c r="M2456" s="3">
        <v>30.95</v>
      </c>
      <c r="N2456" s="1" t="s">
        <v>21</v>
      </c>
      <c r="O2456" s="1" t="s">
        <v>37</v>
      </c>
    </row>
    <row r="2457" spans="1:15" x14ac:dyDescent="0.3">
      <c r="A2457" s="1" t="s">
        <v>6071</v>
      </c>
      <c r="B2457" s="2">
        <v>45210</v>
      </c>
      <c r="C2457" s="1" t="s">
        <v>6670</v>
      </c>
      <c r="D2457" s="1" t="s">
        <v>133</v>
      </c>
      <c r="E2457">
        <v>2023</v>
      </c>
      <c r="F2457" s="1" t="s">
        <v>3131</v>
      </c>
      <c r="G2457" s="1" t="s">
        <v>3132</v>
      </c>
      <c r="H2457" s="1" t="s">
        <v>2349</v>
      </c>
      <c r="I2457" s="1" t="s">
        <v>2350</v>
      </c>
      <c r="J2457" s="1" t="s">
        <v>70</v>
      </c>
      <c r="K2457" s="3">
        <v>49.86</v>
      </c>
      <c r="L2457">
        <v>4</v>
      </c>
      <c r="M2457" s="3">
        <v>199.44</v>
      </c>
      <c r="N2457" s="1" t="s">
        <v>21</v>
      </c>
      <c r="O2457" s="1" t="s">
        <v>44</v>
      </c>
    </row>
    <row r="2458" spans="1:15" x14ac:dyDescent="0.3">
      <c r="A2458" s="1" t="s">
        <v>6072</v>
      </c>
      <c r="B2458" s="2">
        <v>45584</v>
      </c>
      <c r="C2458" s="1" t="s">
        <v>6673</v>
      </c>
      <c r="D2458" s="1" t="s">
        <v>133</v>
      </c>
      <c r="E2458">
        <v>2024</v>
      </c>
      <c r="F2458" s="1" t="s">
        <v>1668</v>
      </c>
      <c r="G2458" s="1" t="s">
        <v>1669</v>
      </c>
      <c r="H2458" s="1" t="s">
        <v>2174</v>
      </c>
      <c r="I2458" s="1" t="s">
        <v>3520</v>
      </c>
      <c r="J2458" s="1" t="s">
        <v>51</v>
      </c>
      <c r="K2458" s="3">
        <v>37.869999999999997</v>
      </c>
      <c r="L2458">
        <v>3</v>
      </c>
      <c r="M2458" s="3">
        <v>113.61</v>
      </c>
      <c r="N2458" s="1" t="s">
        <v>21</v>
      </c>
      <c r="O2458" s="1" t="s">
        <v>37</v>
      </c>
    </row>
    <row r="2459" spans="1:15" x14ac:dyDescent="0.3">
      <c r="A2459" s="1" t="s">
        <v>6073</v>
      </c>
      <c r="B2459" s="2">
        <v>45100</v>
      </c>
      <c r="C2459" s="1" t="s">
        <v>6668</v>
      </c>
      <c r="D2459" s="1" t="s">
        <v>24</v>
      </c>
      <c r="E2459">
        <v>2023</v>
      </c>
      <c r="F2459" s="1" t="s">
        <v>438</v>
      </c>
      <c r="G2459" s="1" t="s">
        <v>1790</v>
      </c>
      <c r="H2459" s="1" t="s">
        <v>2003</v>
      </c>
      <c r="I2459" s="1" t="s">
        <v>2194</v>
      </c>
      <c r="J2459" s="1" t="s">
        <v>87</v>
      </c>
      <c r="K2459" s="3">
        <v>37.229999999999997</v>
      </c>
      <c r="L2459">
        <v>2</v>
      </c>
      <c r="M2459" s="3">
        <v>74.459999999999994</v>
      </c>
      <c r="N2459" s="1" t="s">
        <v>6669</v>
      </c>
      <c r="O2459" s="1" t="s">
        <v>37</v>
      </c>
    </row>
    <row r="2460" spans="1:15" x14ac:dyDescent="0.3">
      <c r="A2460" s="1" t="s">
        <v>6074</v>
      </c>
      <c r="B2460" s="2">
        <v>45827</v>
      </c>
      <c r="C2460" s="1" t="s">
        <v>6672</v>
      </c>
      <c r="D2460" s="1" t="s">
        <v>24</v>
      </c>
      <c r="E2460">
        <v>2025</v>
      </c>
      <c r="F2460" s="1" t="s">
        <v>1452</v>
      </c>
      <c r="G2460" s="1" t="s">
        <v>1453</v>
      </c>
      <c r="H2460" s="1" t="s">
        <v>3138</v>
      </c>
      <c r="I2460" s="1" t="s">
        <v>3139</v>
      </c>
      <c r="J2460" s="1" t="s">
        <v>20</v>
      </c>
      <c r="K2460" s="3">
        <v>28.15</v>
      </c>
      <c r="L2460">
        <v>2</v>
      </c>
      <c r="M2460" s="3">
        <v>56.3</v>
      </c>
      <c r="N2460" s="1" t="s">
        <v>21</v>
      </c>
      <c r="O2460" s="1" t="s">
        <v>30</v>
      </c>
    </row>
    <row r="2461" spans="1:15" x14ac:dyDescent="0.3">
      <c r="A2461" s="1" t="s">
        <v>6075</v>
      </c>
      <c r="B2461" s="2">
        <v>45501</v>
      </c>
      <c r="C2461" s="1" t="s">
        <v>6666</v>
      </c>
      <c r="D2461" s="1" t="s">
        <v>32</v>
      </c>
      <c r="E2461">
        <v>2024</v>
      </c>
      <c r="F2461" s="1" t="s">
        <v>1914</v>
      </c>
      <c r="G2461" s="1" t="s">
        <v>1915</v>
      </c>
      <c r="H2461" s="1" t="s">
        <v>2900</v>
      </c>
      <c r="I2461" s="1" t="s">
        <v>6076</v>
      </c>
      <c r="J2461" s="1" t="s">
        <v>51</v>
      </c>
      <c r="K2461" s="3">
        <v>35.99</v>
      </c>
      <c r="L2461">
        <v>1</v>
      </c>
      <c r="M2461" s="3">
        <v>35.99</v>
      </c>
      <c r="N2461" s="1" t="s">
        <v>29</v>
      </c>
      <c r="O2461" s="1" t="s">
        <v>52</v>
      </c>
    </row>
    <row r="2462" spans="1:15" x14ac:dyDescent="0.3">
      <c r="A2462" s="1" t="s">
        <v>6077</v>
      </c>
      <c r="B2462" s="2">
        <v>45205</v>
      </c>
      <c r="C2462" s="1" t="s">
        <v>6668</v>
      </c>
      <c r="D2462" s="1" t="s">
        <v>133</v>
      </c>
      <c r="E2462">
        <v>2023</v>
      </c>
      <c r="F2462" s="1" t="s">
        <v>1508</v>
      </c>
      <c r="G2462" s="1" t="s">
        <v>1509</v>
      </c>
      <c r="H2462" s="1" t="s">
        <v>3834</v>
      </c>
      <c r="I2462" s="1" t="s">
        <v>3835</v>
      </c>
      <c r="J2462" s="1" t="s">
        <v>20</v>
      </c>
      <c r="K2462" s="3">
        <v>52.09</v>
      </c>
      <c r="L2462">
        <v>2</v>
      </c>
      <c r="M2462" s="3">
        <v>104.18</v>
      </c>
      <c r="N2462" s="1" t="s">
        <v>29</v>
      </c>
      <c r="O2462" s="1" t="s">
        <v>30</v>
      </c>
    </row>
    <row r="2463" spans="1:15" x14ac:dyDescent="0.3">
      <c r="A2463" s="1" t="s">
        <v>6078</v>
      </c>
      <c r="B2463" s="2">
        <v>45378</v>
      </c>
      <c r="C2463" s="1" t="s">
        <v>6670</v>
      </c>
      <c r="D2463" s="1" t="s">
        <v>15</v>
      </c>
      <c r="E2463">
        <v>2024</v>
      </c>
      <c r="F2463" s="1" t="s">
        <v>1500</v>
      </c>
      <c r="G2463" s="1" t="s">
        <v>1501</v>
      </c>
      <c r="H2463" s="1" t="s">
        <v>1518</v>
      </c>
      <c r="I2463" s="1" t="s">
        <v>1519</v>
      </c>
      <c r="J2463" s="1" t="s">
        <v>87</v>
      </c>
      <c r="K2463" s="3">
        <v>33.729999999999997</v>
      </c>
      <c r="L2463">
        <v>5</v>
      </c>
      <c r="M2463" s="3">
        <v>168.65</v>
      </c>
      <c r="N2463" s="1" t="s">
        <v>21</v>
      </c>
      <c r="O2463" s="1" t="s">
        <v>80</v>
      </c>
    </row>
    <row r="2464" spans="1:15" x14ac:dyDescent="0.3">
      <c r="A2464" s="1" t="s">
        <v>6079</v>
      </c>
      <c r="B2464" s="2">
        <v>45456</v>
      </c>
      <c r="C2464" s="1" t="s">
        <v>6672</v>
      </c>
      <c r="D2464" s="1" t="s">
        <v>24</v>
      </c>
      <c r="E2464">
        <v>2024</v>
      </c>
      <c r="F2464" s="1" t="s">
        <v>3712</v>
      </c>
      <c r="G2464" s="1" t="s">
        <v>6080</v>
      </c>
      <c r="H2464" s="1" t="s">
        <v>1108</v>
      </c>
      <c r="I2464" s="1" t="s">
        <v>1109</v>
      </c>
      <c r="J2464" s="1" t="s">
        <v>51</v>
      </c>
      <c r="K2464" s="3">
        <v>36.130000000000003</v>
      </c>
      <c r="L2464">
        <v>1</v>
      </c>
      <c r="M2464" s="3">
        <v>36.130000000000003</v>
      </c>
      <c r="N2464" s="1" t="s">
        <v>29</v>
      </c>
      <c r="O2464" s="1" t="s">
        <v>37</v>
      </c>
    </row>
    <row r="2465" spans="1:15" x14ac:dyDescent="0.3">
      <c r="A2465" s="1" t="s">
        <v>6081</v>
      </c>
      <c r="B2465" s="2">
        <v>45099</v>
      </c>
      <c r="C2465" s="1" t="s">
        <v>6672</v>
      </c>
      <c r="D2465" s="1" t="s">
        <v>24</v>
      </c>
      <c r="E2465">
        <v>2023</v>
      </c>
      <c r="F2465" s="1" t="s">
        <v>631</v>
      </c>
      <c r="G2465" s="1" t="s">
        <v>632</v>
      </c>
      <c r="H2465" s="1" t="s">
        <v>1462</v>
      </c>
      <c r="I2465" s="1" t="s">
        <v>1728</v>
      </c>
      <c r="J2465" s="1" t="s">
        <v>20</v>
      </c>
      <c r="K2465" s="3">
        <v>36.54</v>
      </c>
      <c r="L2465">
        <v>2</v>
      </c>
      <c r="M2465" s="3">
        <v>73.08</v>
      </c>
      <c r="N2465" s="1" t="s">
        <v>6669</v>
      </c>
      <c r="O2465" s="1" t="s">
        <v>37</v>
      </c>
    </row>
    <row r="2466" spans="1:15" x14ac:dyDescent="0.3">
      <c r="A2466" s="1" t="s">
        <v>6082</v>
      </c>
      <c r="B2466" s="2">
        <v>45019</v>
      </c>
      <c r="C2466" s="1" t="s">
        <v>6667</v>
      </c>
      <c r="D2466" s="1" t="s">
        <v>82</v>
      </c>
      <c r="E2466">
        <v>2023</v>
      </c>
      <c r="F2466" s="1" t="s">
        <v>2259</v>
      </c>
      <c r="G2466" s="1" t="s">
        <v>2260</v>
      </c>
      <c r="H2466" s="1" t="s">
        <v>950</v>
      </c>
      <c r="I2466" s="1" t="s">
        <v>4931</v>
      </c>
      <c r="J2466" s="1" t="s">
        <v>20</v>
      </c>
      <c r="K2466" s="3">
        <v>27.24</v>
      </c>
      <c r="L2466">
        <v>1</v>
      </c>
      <c r="M2466" s="3">
        <v>27.24</v>
      </c>
      <c r="N2466" s="1" t="s">
        <v>6669</v>
      </c>
      <c r="O2466" s="1" t="s">
        <v>22</v>
      </c>
    </row>
    <row r="2467" spans="1:15" x14ac:dyDescent="0.3">
      <c r="A2467" s="1" t="s">
        <v>6083</v>
      </c>
      <c r="B2467" s="2">
        <v>44940</v>
      </c>
      <c r="C2467" s="1" t="s">
        <v>6673</v>
      </c>
      <c r="D2467" s="1" t="s">
        <v>210</v>
      </c>
      <c r="E2467">
        <v>2023</v>
      </c>
      <c r="F2467" s="1" t="s">
        <v>3395</v>
      </c>
      <c r="G2467" s="1" t="s">
        <v>3730</v>
      </c>
      <c r="H2467" s="1" t="s">
        <v>6084</v>
      </c>
      <c r="I2467" s="1" t="s">
        <v>6085</v>
      </c>
      <c r="J2467" s="1" t="s">
        <v>51</v>
      </c>
      <c r="K2467" s="3">
        <v>19.89</v>
      </c>
      <c r="L2467">
        <v>3</v>
      </c>
      <c r="M2467" s="3">
        <v>59.67</v>
      </c>
      <c r="N2467" s="1" t="s">
        <v>88</v>
      </c>
      <c r="O2467" s="1" t="s">
        <v>193</v>
      </c>
    </row>
    <row r="2468" spans="1:15" x14ac:dyDescent="0.3">
      <c r="A2468" s="1" t="s">
        <v>6086</v>
      </c>
      <c r="B2468" s="2">
        <v>45562</v>
      </c>
      <c r="C2468" s="1" t="s">
        <v>6668</v>
      </c>
      <c r="D2468" s="1" t="s">
        <v>60</v>
      </c>
      <c r="E2468">
        <v>2024</v>
      </c>
      <c r="F2468" s="1" t="s">
        <v>4823</v>
      </c>
      <c r="G2468" s="1" t="s">
        <v>4824</v>
      </c>
      <c r="H2468" s="1" t="s">
        <v>1713</v>
      </c>
      <c r="I2468" s="1" t="s">
        <v>1714</v>
      </c>
      <c r="J2468" s="1" t="s">
        <v>70</v>
      </c>
      <c r="K2468" s="3">
        <v>22.65</v>
      </c>
      <c r="L2468">
        <v>3</v>
      </c>
      <c r="M2468" s="3">
        <v>67.95</v>
      </c>
      <c r="N2468" s="1" t="s">
        <v>21</v>
      </c>
      <c r="O2468" s="1" t="s">
        <v>44</v>
      </c>
    </row>
    <row r="2469" spans="1:15" x14ac:dyDescent="0.3">
      <c r="A2469" s="1" t="s">
        <v>6087</v>
      </c>
      <c r="B2469" s="2">
        <v>45116</v>
      </c>
      <c r="C2469" s="1" t="s">
        <v>6666</v>
      </c>
      <c r="D2469" s="1" t="s">
        <v>32</v>
      </c>
      <c r="E2469">
        <v>2023</v>
      </c>
      <c r="F2469" s="1" t="s">
        <v>1914</v>
      </c>
      <c r="G2469" s="1" t="s">
        <v>3141</v>
      </c>
      <c r="H2469" s="1" t="s">
        <v>623</v>
      </c>
      <c r="I2469" s="1" t="s">
        <v>2232</v>
      </c>
      <c r="J2469" s="1" t="s">
        <v>70</v>
      </c>
      <c r="K2469" s="3">
        <v>9.7200000000000006</v>
      </c>
      <c r="L2469">
        <v>4</v>
      </c>
      <c r="M2469" s="3">
        <v>38.880000000000003</v>
      </c>
      <c r="N2469" s="1" t="s">
        <v>6669</v>
      </c>
      <c r="O2469" s="1" t="s">
        <v>193</v>
      </c>
    </row>
    <row r="2470" spans="1:15" x14ac:dyDescent="0.3">
      <c r="A2470" s="1" t="s">
        <v>6088</v>
      </c>
      <c r="B2470" s="2">
        <v>45287</v>
      </c>
      <c r="C2470" s="1" t="s">
        <v>6670</v>
      </c>
      <c r="D2470" s="1" t="s">
        <v>107</v>
      </c>
      <c r="E2470">
        <v>2023</v>
      </c>
      <c r="F2470" s="1" t="s">
        <v>33</v>
      </c>
      <c r="G2470" s="1" t="s">
        <v>34</v>
      </c>
      <c r="H2470" s="1" t="s">
        <v>3933</v>
      </c>
      <c r="I2470" s="1" t="s">
        <v>3934</v>
      </c>
      <c r="J2470" s="1" t="s">
        <v>20</v>
      </c>
      <c r="K2470" s="3">
        <v>42.35</v>
      </c>
      <c r="L2470">
        <v>1</v>
      </c>
      <c r="M2470" s="3">
        <v>42.35</v>
      </c>
      <c r="N2470" s="1" t="s">
        <v>21</v>
      </c>
      <c r="O2470" s="1" t="s">
        <v>95</v>
      </c>
    </row>
    <row r="2471" spans="1:15" x14ac:dyDescent="0.3">
      <c r="A2471" s="1" t="s">
        <v>6089</v>
      </c>
      <c r="B2471" s="2">
        <v>45264</v>
      </c>
      <c r="C2471" s="1" t="s">
        <v>6667</v>
      </c>
      <c r="D2471" s="1" t="s">
        <v>107</v>
      </c>
      <c r="E2471">
        <v>2023</v>
      </c>
      <c r="F2471" s="1" t="s">
        <v>1304</v>
      </c>
      <c r="G2471" s="1" t="s">
        <v>5488</v>
      </c>
      <c r="H2471" s="1" t="s">
        <v>2053</v>
      </c>
      <c r="I2471" s="1" t="s">
        <v>5986</v>
      </c>
      <c r="J2471" s="1" t="s">
        <v>20</v>
      </c>
      <c r="K2471" s="3">
        <v>12.85</v>
      </c>
      <c r="L2471">
        <v>4</v>
      </c>
      <c r="M2471" s="3">
        <v>51.4</v>
      </c>
      <c r="N2471" s="1" t="s">
        <v>6669</v>
      </c>
      <c r="O2471" s="1" t="s">
        <v>30</v>
      </c>
    </row>
    <row r="2472" spans="1:15" x14ac:dyDescent="0.3">
      <c r="A2472" s="1" t="s">
        <v>6090</v>
      </c>
      <c r="B2472" s="2">
        <v>45534</v>
      </c>
      <c r="C2472" s="1" t="s">
        <v>6668</v>
      </c>
      <c r="D2472" s="1" t="s">
        <v>90</v>
      </c>
      <c r="E2472">
        <v>2024</v>
      </c>
      <c r="F2472" s="1" t="s">
        <v>1633</v>
      </c>
      <c r="G2472" s="1" t="s">
        <v>1634</v>
      </c>
      <c r="H2472" s="1" t="s">
        <v>6091</v>
      </c>
      <c r="I2472" s="1" t="s">
        <v>6092</v>
      </c>
      <c r="J2472" s="1" t="s">
        <v>51</v>
      </c>
      <c r="K2472" s="3">
        <v>6.86</v>
      </c>
      <c r="L2472">
        <v>1</v>
      </c>
      <c r="M2472" s="3">
        <v>6.86</v>
      </c>
      <c r="N2472" s="1" t="s">
        <v>21</v>
      </c>
      <c r="O2472" s="1" t="s">
        <v>44</v>
      </c>
    </row>
    <row r="2473" spans="1:15" x14ac:dyDescent="0.3">
      <c r="A2473" s="1" t="s">
        <v>6093</v>
      </c>
      <c r="B2473" s="2">
        <v>45116</v>
      </c>
      <c r="C2473" s="1" t="s">
        <v>6666</v>
      </c>
      <c r="D2473" s="1" t="s">
        <v>32</v>
      </c>
      <c r="E2473">
        <v>2023</v>
      </c>
      <c r="F2473" s="1" t="s">
        <v>2799</v>
      </c>
      <c r="G2473" s="1" t="s">
        <v>5304</v>
      </c>
      <c r="H2473" s="1" t="s">
        <v>2779</v>
      </c>
      <c r="I2473" s="1" t="s">
        <v>3514</v>
      </c>
      <c r="J2473" s="1" t="s">
        <v>20</v>
      </c>
      <c r="K2473" s="3">
        <v>15.49</v>
      </c>
      <c r="L2473">
        <v>5</v>
      </c>
      <c r="M2473" s="3">
        <v>77.45</v>
      </c>
      <c r="N2473" s="1" t="s">
        <v>88</v>
      </c>
      <c r="O2473" s="1" t="s">
        <v>22</v>
      </c>
    </row>
    <row r="2474" spans="1:15" x14ac:dyDescent="0.3">
      <c r="A2474" s="1" t="s">
        <v>6094</v>
      </c>
      <c r="B2474" s="2">
        <v>45392</v>
      </c>
      <c r="C2474" s="1" t="s">
        <v>6670</v>
      </c>
      <c r="D2474" s="1" t="s">
        <v>82</v>
      </c>
      <c r="E2474">
        <v>2024</v>
      </c>
      <c r="F2474" s="1" t="s">
        <v>1043</v>
      </c>
      <c r="G2474" s="1" t="s">
        <v>1612</v>
      </c>
      <c r="H2474" s="1" t="s">
        <v>1210</v>
      </c>
      <c r="I2474" s="1" t="s">
        <v>1211</v>
      </c>
      <c r="J2474" s="1" t="s">
        <v>20</v>
      </c>
      <c r="K2474" s="3">
        <v>6.64</v>
      </c>
      <c r="L2474">
        <v>3</v>
      </c>
      <c r="M2474" s="3">
        <v>19.920000000000002</v>
      </c>
      <c r="N2474" s="1" t="s">
        <v>21</v>
      </c>
      <c r="O2474" s="1" t="s">
        <v>30</v>
      </c>
    </row>
    <row r="2475" spans="1:15" x14ac:dyDescent="0.3">
      <c r="A2475" s="1" t="s">
        <v>6095</v>
      </c>
      <c r="B2475" s="2">
        <v>45112</v>
      </c>
      <c r="C2475" s="1" t="s">
        <v>6670</v>
      </c>
      <c r="D2475" s="1" t="s">
        <v>32</v>
      </c>
      <c r="E2475">
        <v>2023</v>
      </c>
      <c r="F2475" s="1" t="s">
        <v>118</v>
      </c>
      <c r="G2475" s="1" t="s">
        <v>805</v>
      </c>
      <c r="H2475" s="1" t="s">
        <v>950</v>
      </c>
      <c r="I2475" s="1" t="s">
        <v>3875</v>
      </c>
      <c r="J2475" s="1" t="s">
        <v>87</v>
      </c>
      <c r="K2475" s="3">
        <v>23.8</v>
      </c>
      <c r="L2475">
        <v>4</v>
      </c>
      <c r="M2475" s="3">
        <v>95.2</v>
      </c>
      <c r="N2475" s="1" t="s">
        <v>6669</v>
      </c>
      <c r="O2475" s="1" t="s">
        <v>37</v>
      </c>
    </row>
    <row r="2476" spans="1:15" x14ac:dyDescent="0.3">
      <c r="A2476" s="1" t="s">
        <v>6096</v>
      </c>
      <c r="B2476" s="2">
        <v>45687</v>
      </c>
      <c r="C2476" s="1" t="s">
        <v>6672</v>
      </c>
      <c r="D2476" s="1" t="s">
        <v>210</v>
      </c>
      <c r="E2476">
        <v>2025</v>
      </c>
      <c r="F2476" s="1" t="s">
        <v>4567</v>
      </c>
      <c r="G2476" s="1" t="s">
        <v>4568</v>
      </c>
      <c r="H2476" s="1" t="s">
        <v>692</v>
      </c>
      <c r="I2476" s="1" t="s">
        <v>4078</v>
      </c>
      <c r="J2476" s="1" t="s">
        <v>87</v>
      </c>
      <c r="K2476" s="3">
        <v>40.549999999999997</v>
      </c>
      <c r="L2476">
        <v>2</v>
      </c>
      <c r="M2476" s="3">
        <v>81.099999999999994</v>
      </c>
      <c r="N2476" s="1" t="s">
        <v>29</v>
      </c>
      <c r="O2476" s="1" t="s">
        <v>22</v>
      </c>
    </row>
    <row r="2477" spans="1:15" x14ac:dyDescent="0.3">
      <c r="A2477" s="1" t="s">
        <v>6097</v>
      </c>
      <c r="B2477" s="2">
        <v>45072</v>
      </c>
      <c r="C2477" s="1" t="s">
        <v>6668</v>
      </c>
      <c r="D2477" s="1" t="s">
        <v>46</v>
      </c>
      <c r="E2477">
        <v>2023</v>
      </c>
      <c r="F2477" s="1" t="s">
        <v>2507</v>
      </c>
      <c r="G2477" s="1" t="s">
        <v>2508</v>
      </c>
      <c r="H2477" s="1" t="s">
        <v>136</v>
      </c>
      <c r="I2477" s="1" t="s">
        <v>4426</v>
      </c>
      <c r="J2477" s="1" t="s">
        <v>70</v>
      </c>
      <c r="K2477" s="3">
        <v>51.14</v>
      </c>
      <c r="L2477">
        <v>3</v>
      </c>
      <c r="M2477" s="3">
        <v>153.41999999999999</v>
      </c>
      <c r="N2477" s="1" t="s">
        <v>6669</v>
      </c>
      <c r="O2477" s="1" t="s">
        <v>37</v>
      </c>
    </row>
    <row r="2478" spans="1:15" x14ac:dyDescent="0.3">
      <c r="A2478" s="1" t="s">
        <v>6098</v>
      </c>
      <c r="B2478" s="2">
        <v>45604</v>
      </c>
      <c r="C2478" s="1" t="s">
        <v>6668</v>
      </c>
      <c r="D2478" s="1" t="s">
        <v>54</v>
      </c>
      <c r="E2478">
        <v>2024</v>
      </c>
      <c r="F2478" s="1" t="s">
        <v>5537</v>
      </c>
      <c r="G2478" s="1" t="s">
        <v>5538</v>
      </c>
      <c r="H2478" s="1" t="s">
        <v>4153</v>
      </c>
      <c r="I2478" s="1" t="s">
        <v>4154</v>
      </c>
      <c r="J2478" s="1" t="s">
        <v>20</v>
      </c>
      <c r="K2478" s="3">
        <v>42.39</v>
      </c>
      <c r="L2478">
        <v>1</v>
      </c>
      <c r="M2478" s="3">
        <v>42.39</v>
      </c>
      <c r="N2478" s="1" t="s">
        <v>21</v>
      </c>
      <c r="O2478" s="1" t="s">
        <v>52</v>
      </c>
    </row>
    <row r="2479" spans="1:15" x14ac:dyDescent="0.3">
      <c r="A2479" s="1" t="s">
        <v>6099</v>
      </c>
      <c r="B2479" s="2">
        <v>45492</v>
      </c>
      <c r="C2479" s="1" t="s">
        <v>6668</v>
      </c>
      <c r="D2479" s="1" t="s">
        <v>32</v>
      </c>
      <c r="E2479">
        <v>2024</v>
      </c>
      <c r="F2479" s="1" t="s">
        <v>2661</v>
      </c>
      <c r="G2479" s="1" t="s">
        <v>3877</v>
      </c>
      <c r="H2479" s="1" t="s">
        <v>3149</v>
      </c>
      <c r="I2479" s="1" t="s">
        <v>4228</v>
      </c>
      <c r="J2479" s="1" t="s">
        <v>51</v>
      </c>
      <c r="K2479" s="3">
        <v>15.09</v>
      </c>
      <c r="L2479">
        <v>2</v>
      </c>
      <c r="M2479" s="3">
        <v>30.18</v>
      </c>
      <c r="N2479" s="1" t="s">
        <v>29</v>
      </c>
      <c r="O2479" s="1" t="s">
        <v>30</v>
      </c>
    </row>
    <row r="2480" spans="1:15" x14ac:dyDescent="0.3">
      <c r="A2480" s="1" t="s">
        <v>6100</v>
      </c>
      <c r="B2480" s="2">
        <v>44927</v>
      </c>
      <c r="C2480" s="1" t="s">
        <v>6666</v>
      </c>
      <c r="D2480" s="1" t="s">
        <v>210</v>
      </c>
      <c r="E2480">
        <v>2023</v>
      </c>
      <c r="F2480" s="1" t="s">
        <v>794</v>
      </c>
      <c r="G2480" s="1" t="s">
        <v>2578</v>
      </c>
      <c r="H2480" s="1" t="s">
        <v>4346</v>
      </c>
      <c r="I2480" s="1" t="s">
        <v>4347</v>
      </c>
      <c r="J2480" s="1" t="s">
        <v>70</v>
      </c>
      <c r="K2480" s="3">
        <v>13.31</v>
      </c>
      <c r="L2480">
        <v>1</v>
      </c>
      <c r="M2480" s="3">
        <v>13.31</v>
      </c>
      <c r="N2480" s="1" t="s">
        <v>6669</v>
      </c>
      <c r="O2480" s="1" t="s">
        <v>22</v>
      </c>
    </row>
    <row r="2481" spans="1:15" x14ac:dyDescent="0.3">
      <c r="A2481" s="1" t="s">
        <v>6101</v>
      </c>
      <c r="B2481" s="2">
        <v>45548</v>
      </c>
      <c r="C2481" s="1" t="s">
        <v>6668</v>
      </c>
      <c r="D2481" s="1" t="s">
        <v>60</v>
      </c>
      <c r="E2481">
        <v>2024</v>
      </c>
      <c r="F2481" s="1" t="s">
        <v>2136</v>
      </c>
      <c r="G2481" s="1" t="s">
        <v>2137</v>
      </c>
      <c r="H2481" s="1" t="s">
        <v>1613</v>
      </c>
      <c r="I2481" s="1" t="s">
        <v>1614</v>
      </c>
      <c r="J2481" s="1" t="s">
        <v>20</v>
      </c>
      <c r="K2481" s="3">
        <v>38.71</v>
      </c>
      <c r="L2481">
        <v>5</v>
      </c>
      <c r="M2481" s="3">
        <v>193.55</v>
      </c>
      <c r="N2481" s="1" t="s">
        <v>29</v>
      </c>
      <c r="O2481" s="1" t="s">
        <v>22</v>
      </c>
    </row>
    <row r="2482" spans="1:15" x14ac:dyDescent="0.3">
      <c r="A2482" s="1" t="s">
        <v>6102</v>
      </c>
      <c r="B2482" s="2">
        <v>45494</v>
      </c>
      <c r="C2482" s="1" t="s">
        <v>6666</v>
      </c>
      <c r="D2482" s="1" t="s">
        <v>32</v>
      </c>
      <c r="E2482">
        <v>2024</v>
      </c>
      <c r="F2482" s="1" t="s">
        <v>1002</v>
      </c>
      <c r="G2482" s="1" t="s">
        <v>1003</v>
      </c>
      <c r="H2482" s="1" t="s">
        <v>4726</v>
      </c>
      <c r="I2482" s="1" t="s">
        <v>4727</v>
      </c>
      <c r="J2482" s="1" t="s">
        <v>20</v>
      </c>
      <c r="K2482" s="3">
        <v>13.89</v>
      </c>
      <c r="L2482">
        <v>1</v>
      </c>
      <c r="M2482" s="3">
        <v>13.89</v>
      </c>
      <c r="N2482" s="1" t="s">
        <v>6669</v>
      </c>
      <c r="O2482" s="1" t="s">
        <v>37</v>
      </c>
    </row>
    <row r="2483" spans="1:15" x14ac:dyDescent="0.3">
      <c r="A2483" s="1" t="s">
        <v>6103</v>
      </c>
      <c r="B2483" s="2">
        <v>45534</v>
      </c>
      <c r="C2483" s="1" t="s">
        <v>6668</v>
      </c>
      <c r="D2483" s="1" t="s">
        <v>90</v>
      </c>
      <c r="E2483">
        <v>2024</v>
      </c>
      <c r="F2483" s="1" t="s">
        <v>6104</v>
      </c>
      <c r="G2483" s="1" t="s">
        <v>6105</v>
      </c>
      <c r="H2483" s="1" t="s">
        <v>3221</v>
      </c>
      <c r="I2483" s="1" t="s">
        <v>5550</v>
      </c>
      <c r="J2483" s="1" t="s">
        <v>70</v>
      </c>
      <c r="K2483" s="3">
        <v>17.18</v>
      </c>
      <c r="L2483">
        <v>3</v>
      </c>
      <c r="M2483" s="3">
        <v>51.54</v>
      </c>
      <c r="N2483" s="1" t="s">
        <v>21</v>
      </c>
      <c r="O2483" s="1" t="s">
        <v>52</v>
      </c>
    </row>
    <row r="2484" spans="1:15" x14ac:dyDescent="0.3">
      <c r="A2484" s="1" t="s">
        <v>6106</v>
      </c>
      <c r="B2484" s="2">
        <v>45889</v>
      </c>
      <c r="C2484" s="1" t="s">
        <v>6670</v>
      </c>
      <c r="D2484" s="1" t="s">
        <v>90</v>
      </c>
      <c r="E2484">
        <v>2025</v>
      </c>
      <c r="F2484" s="1" t="s">
        <v>596</v>
      </c>
      <c r="G2484" s="1" t="s">
        <v>597</v>
      </c>
      <c r="H2484" s="1" t="s">
        <v>4224</v>
      </c>
      <c r="I2484" s="1" t="s">
        <v>4225</v>
      </c>
      <c r="J2484" s="1" t="s">
        <v>70</v>
      </c>
      <c r="K2484" s="3">
        <v>24.78</v>
      </c>
      <c r="L2484">
        <v>4</v>
      </c>
      <c r="M2484" s="3">
        <v>99.12</v>
      </c>
      <c r="N2484" s="1" t="s">
        <v>21</v>
      </c>
      <c r="O2484" s="1" t="s">
        <v>37</v>
      </c>
    </row>
    <row r="2485" spans="1:15" x14ac:dyDescent="0.3">
      <c r="A2485" s="1" t="s">
        <v>6107</v>
      </c>
      <c r="B2485" s="2">
        <v>45489</v>
      </c>
      <c r="C2485" s="1" t="s">
        <v>6671</v>
      </c>
      <c r="D2485" s="1" t="s">
        <v>32</v>
      </c>
      <c r="E2485">
        <v>2024</v>
      </c>
      <c r="F2485" s="1" t="s">
        <v>226</v>
      </c>
      <c r="G2485" s="1" t="s">
        <v>227</v>
      </c>
      <c r="H2485" s="1" t="s">
        <v>3747</v>
      </c>
      <c r="I2485" s="1" t="s">
        <v>4959</v>
      </c>
      <c r="J2485" s="1" t="s">
        <v>70</v>
      </c>
      <c r="K2485" s="3">
        <v>32.29</v>
      </c>
      <c r="L2485">
        <v>3</v>
      </c>
      <c r="M2485" s="3">
        <v>96.87</v>
      </c>
      <c r="N2485" s="1" t="s">
        <v>21</v>
      </c>
      <c r="O2485" s="1" t="s">
        <v>37</v>
      </c>
    </row>
    <row r="2486" spans="1:15" x14ac:dyDescent="0.3">
      <c r="A2486" s="1" t="s">
        <v>6108</v>
      </c>
      <c r="B2486" s="2">
        <v>45553</v>
      </c>
      <c r="C2486" s="1" t="s">
        <v>6670</v>
      </c>
      <c r="D2486" s="1" t="s">
        <v>60</v>
      </c>
      <c r="E2486">
        <v>2024</v>
      </c>
      <c r="F2486" s="1" t="s">
        <v>2542</v>
      </c>
      <c r="G2486" s="1" t="s">
        <v>2543</v>
      </c>
      <c r="H2486" s="1" t="s">
        <v>2779</v>
      </c>
      <c r="I2486" s="1" t="s">
        <v>2780</v>
      </c>
      <c r="J2486" s="1" t="s">
        <v>87</v>
      </c>
      <c r="K2486" s="3">
        <v>34.979999999999997</v>
      </c>
      <c r="L2486">
        <v>5</v>
      </c>
      <c r="M2486" s="3">
        <v>174.9</v>
      </c>
      <c r="N2486" s="1" t="s">
        <v>6669</v>
      </c>
      <c r="O2486" s="1" t="s">
        <v>22</v>
      </c>
    </row>
    <row r="2487" spans="1:15" x14ac:dyDescent="0.3">
      <c r="A2487" s="1" t="s">
        <v>6109</v>
      </c>
      <c r="B2487" s="2">
        <v>45235</v>
      </c>
      <c r="C2487" s="1" t="s">
        <v>6666</v>
      </c>
      <c r="D2487" s="1" t="s">
        <v>54</v>
      </c>
      <c r="E2487">
        <v>2023</v>
      </c>
      <c r="F2487" s="1" t="s">
        <v>378</v>
      </c>
      <c r="G2487" s="1" t="s">
        <v>379</v>
      </c>
      <c r="H2487" s="1" t="s">
        <v>1557</v>
      </c>
      <c r="I2487" s="1" t="s">
        <v>3500</v>
      </c>
      <c r="J2487" s="1" t="s">
        <v>20</v>
      </c>
      <c r="K2487" s="3">
        <v>5.12</v>
      </c>
      <c r="L2487">
        <v>3</v>
      </c>
      <c r="M2487" s="3">
        <v>15.36</v>
      </c>
      <c r="N2487" s="1" t="s">
        <v>21</v>
      </c>
      <c r="O2487" s="1" t="s">
        <v>37</v>
      </c>
    </row>
    <row r="2488" spans="1:15" x14ac:dyDescent="0.3">
      <c r="A2488" s="1" t="s">
        <v>6110</v>
      </c>
      <c r="B2488" s="2">
        <v>45170</v>
      </c>
      <c r="C2488" s="1" t="s">
        <v>6668</v>
      </c>
      <c r="D2488" s="1" t="s">
        <v>60</v>
      </c>
      <c r="E2488">
        <v>2023</v>
      </c>
      <c r="F2488" s="1" t="s">
        <v>1413</v>
      </c>
      <c r="G2488" s="1" t="s">
        <v>6111</v>
      </c>
      <c r="H2488" s="1" t="s">
        <v>5229</v>
      </c>
      <c r="I2488" s="1" t="s">
        <v>5230</v>
      </c>
      <c r="J2488" s="1" t="s">
        <v>51</v>
      </c>
      <c r="K2488" s="3">
        <v>49.05</v>
      </c>
      <c r="L2488">
        <v>4</v>
      </c>
      <c r="M2488" s="3">
        <v>196.2</v>
      </c>
      <c r="N2488" s="1" t="s">
        <v>29</v>
      </c>
      <c r="O2488" s="1" t="s">
        <v>37</v>
      </c>
    </row>
    <row r="2489" spans="1:15" x14ac:dyDescent="0.3">
      <c r="A2489" s="1" t="s">
        <v>6112</v>
      </c>
      <c r="B2489" s="2">
        <v>45606</v>
      </c>
      <c r="C2489" s="1" t="s">
        <v>6666</v>
      </c>
      <c r="D2489" s="1" t="s">
        <v>54</v>
      </c>
      <c r="E2489">
        <v>2024</v>
      </c>
      <c r="F2489" s="1" t="s">
        <v>5375</v>
      </c>
      <c r="G2489" s="1" t="s">
        <v>5376</v>
      </c>
      <c r="H2489" s="1" t="s">
        <v>2493</v>
      </c>
      <c r="I2489" s="1" t="s">
        <v>5492</v>
      </c>
      <c r="J2489" s="1" t="s">
        <v>20</v>
      </c>
      <c r="K2489" s="3">
        <v>22.52</v>
      </c>
      <c r="L2489">
        <v>5</v>
      </c>
      <c r="M2489" s="3">
        <v>112.6</v>
      </c>
      <c r="N2489" s="1" t="s">
        <v>29</v>
      </c>
      <c r="O2489" s="1" t="s">
        <v>22</v>
      </c>
    </row>
    <row r="2490" spans="1:15" x14ac:dyDescent="0.3">
      <c r="A2490" s="1" t="s">
        <v>6113</v>
      </c>
      <c r="B2490" s="2">
        <v>45154</v>
      </c>
      <c r="C2490" s="1" t="s">
        <v>6670</v>
      </c>
      <c r="D2490" s="1" t="s">
        <v>90</v>
      </c>
      <c r="E2490">
        <v>2023</v>
      </c>
      <c r="F2490" s="1" t="s">
        <v>2192</v>
      </c>
      <c r="G2490" s="1" t="s">
        <v>2193</v>
      </c>
      <c r="H2490" s="1" t="s">
        <v>197</v>
      </c>
      <c r="I2490" s="1" t="s">
        <v>875</v>
      </c>
      <c r="J2490" s="1" t="s">
        <v>70</v>
      </c>
      <c r="K2490" s="3">
        <v>40.1</v>
      </c>
      <c r="L2490">
        <v>3</v>
      </c>
      <c r="M2490" s="3">
        <v>120.3</v>
      </c>
      <c r="N2490" s="1" t="s">
        <v>21</v>
      </c>
      <c r="O2490" s="1" t="s">
        <v>80</v>
      </c>
    </row>
    <row r="2491" spans="1:15" x14ac:dyDescent="0.3">
      <c r="A2491" s="1" t="s">
        <v>6114</v>
      </c>
      <c r="B2491" s="2">
        <v>45246</v>
      </c>
      <c r="C2491" s="1" t="s">
        <v>6672</v>
      </c>
      <c r="D2491" s="1" t="s">
        <v>54</v>
      </c>
      <c r="E2491">
        <v>2023</v>
      </c>
      <c r="F2491" s="1" t="s">
        <v>1524</v>
      </c>
      <c r="G2491" s="1" t="s">
        <v>1525</v>
      </c>
      <c r="H2491" s="1" t="s">
        <v>4266</v>
      </c>
      <c r="I2491" s="1" t="s">
        <v>4349</v>
      </c>
      <c r="J2491" s="1" t="s">
        <v>87</v>
      </c>
      <c r="K2491" s="3">
        <v>7.32</v>
      </c>
      <c r="L2491">
        <v>3</v>
      </c>
      <c r="M2491" s="3">
        <v>21.96</v>
      </c>
      <c r="N2491" s="1" t="s">
        <v>88</v>
      </c>
      <c r="O2491" s="1" t="s">
        <v>44</v>
      </c>
    </row>
    <row r="2492" spans="1:15" x14ac:dyDescent="0.3">
      <c r="A2492" s="1" t="s">
        <v>6115</v>
      </c>
      <c r="B2492" s="2">
        <v>44970</v>
      </c>
      <c r="C2492" s="1" t="s">
        <v>6667</v>
      </c>
      <c r="D2492" s="1" t="s">
        <v>39</v>
      </c>
      <c r="E2492">
        <v>2023</v>
      </c>
      <c r="F2492" s="1" t="s">
        <v>300</v>
      </c>
      <c r="G2492" s="1" t="s">
        <v>301</v>
      </c>
      <c r="H2492" s="1" t="s">
        <v>2287</v>
      </c>
      <c r="I2492" s="1" t="s">
        <v>2288</v>
      </c>
      <c r="J2492" s="1" t="s">
        <v>51</v>
      </c>
      <c r="K2492" s="3">
        <v>47.95</v>
      </c>
      <c r="L2492">
        <v>1</v>
      </c>
      <c r="M2492" s="3">
        <v>47.95</v>
      </c>
      <c r="N2492" s="1" t="s">
        <v>6669</v>
      </c>
      <c r="O2492" s="1" t="s">
        <v>52</v>
      </c>
    </row>
    <row r="2493" spans="1:15" x14ac:dyDescent="0.3">
      <c r="A2493" s="1" t="s">
        <v>6116</v>
      </c>
      <c r="B2493" s="2">
        <v>45083</v>
      </c>
      <c r="C2493" s="1" t="s">
        <v>6671</v>
      </c>
      <c r="D2493" s="1" t="s">
        <v>24</v>
      </c>
      <c r="E2493">
        <v>2023</v>
      </c>
      <c r="F2493" s="1" t="s">
        <v>6117</v>
      </c>
      <c r="G2493" s="1" t="s">
        <v>6118</v>
      </c>
      <c r="H2493" s="1" t="s">
        <v>2106</v>
      </c>
      <c r="I2493" s="1" t="s">
        <v>2107</v>
      </c>
      <c r="J2493" s="1" t="s">
        <v>70</v>
      </c>
      <c r="K2493" s="3">
        <v>6.62</v>
      </c>
      <c r="L2493">
        <v>1</v>
      </c>
      <c r="M2493" s="3">
        <v>6.62</v>
      </c>
      <c r="N2493" s="1" t="s">
        <v>21</v>
      </c>
      <c r="O2493" s="1" t="s">
        <v>22</v>
      </c>
    </row>
    <row r="2494" spans="1:15" x14ac:dyDescent="0.3">
      <c r="A2494" s="1" t="s">
        <v>6119</v>
      </c>
      <c r="B2494" s="2">
        <v>45514</v>
      </c>
      <c r="C2494" s="1" t="s">
        <v>6673</v>
      </c>
      <c r="D2494" s="1" t="s">
        <v>90</v>
      </c>
      <c r="E2494">
        <v>2024</v>
      </c>
      <c r="F2494" s="1" t="s">
        <v>1058</v>
      </c>
      <c r="G2494" s="1" t="s">
        <v>2843</v>
      </c>
      <c r="H2494" s="1" t="s">
        <v>450</v>
      </c>
      <c r="I2494" s="1" t="s">
        <v>451</v>
      </c>
      <c r="J2494" s="1" t="s">
        <v>70</v>
      </c>
      <c r="K2494" s="3">
        <v>18.510000000000002</v>
      </c>
      <c r="L2494">
        <v>1</v>
      </c>
      <c r="M2494" s="3">
        <v>18.510000000000002</v>
      </c>
      <c r="N2494" s="1" t="s">
        <v>21</v>
      </c>
      <c r="O2494" s="1" t="s">
        <v>80</v>
      </c>
    </row>
    <row r="2495" spans="1:15" x14ac:dyDescent="0.3">
      <c r="A2495" s="1" t="s">
        <v>6120</v>
      </c>
      <c r="B2495" s="2">
        <v>45346</v>
      </c>
      <c r="C2495" s="1" t="s">
        <v>6673</v>
      </c>
      <c r="D2495" s="1" t="s">
        <v>39</v>
      </c>
      <c r="E2495">
        <v>2024</v>
      </c>
      <c r="F2495" s="1" t="s">
        <v>1235</v>
      </c>
      <c r="G2495" s="1" t="s">
        <v>5348</v>
      </c>
      <c r="H2495" s="1" t="s">
        <v>1974</v>
      </c>
      <c r="I2495" s="1" t="s">
        <v>6121</v>
      </c>
      <c r="J2495" s="1" t="s">
        <v>70</v>
      </c>
      <c r="K2495" s="3">
        <v>8.77</v>
      </c>
      <c r="L2495">
        <v>4</v>
      </c>
      <c r="M2495" s="3">
        <v>35.08</v>
      </c>
      <c r="N2495" s="1" t="s">
        <v>21</v>
      </c>
      <c r="O2495" s="1" t="s">
        <v>44</v>
      </c>
    </row>
    <row r="2496" spans="1:15" x14ac:dyDescent="0.3">
      <c r="A2496" s="1" t="s">
        <v>6122</v>
      </c>
      <c r="B2496" s="2">
        <v>45164</v>
      </c>
      <c r="C2496" s="1" t="s">
        <v>6673</v>
      </c>
      <c r="D2496" s="1" t="s">
        <v>90</v>
      </c>
      <c r="E2496">
        <v>2023</v>
      </c>
      <c r="F2496" s="1" t="s">
        <v>3885</v>
      </c>
      <c r="G2496" s="1" t="s">
        <v>4758</v>
      </c>
      <c r="H2496" s="1" t="s">
        <v>598</v>
      </c>
      <c r="I2496" s="1" t="s">
        <v>2432</v>
      </c>
      <c r="J2496" s="1" t="s">
        <v>20</v>
      </c>
      <c r="K2496" s="3">
        <v>46.18</v>
      </c>
      <c r="L2496">
        <v>1</v>
      </c>
      <c r="M2496" s="3">
        <v>46.18</v>
      </c>
      <c r="N2496" s="1" t="s">
        <v>88</v>
      </c>
      <c r="O2496" s="1" t="s">
        <v>37</v>
      </c>
    </row>
    <row r="2497" spans="1:15" x14ac:dyDescent="0.3">
      <c r="A2497" s="1" t="s">
        <v>6123</v>
      </c>
      <c r="B2497" s="2">
        <v>45844</v>
      </c>
      <c r="C2497" s="1" t="s">
        <v>6666</v>
      </c>
      <c r="D2497" s="1" t="s">
        <v>32</v>
      </c>
      <c r="E2497">
        <v>2025</v>
      </c>
      <c r="F2497" s="1" t="s">
        <v>4392</v>
      </c>
      <c r="G2497" s="1" t="s">
        <v>4393</v>
      </c>
      <c r="H2497" s="1" t="s">
        <v>4166</v>
      </c>
      <c r="I2497" s="1" t="s">
        <v>4167</v>
      </c>
      <c r="J2497" s="1" t="s">
        <v>20</v>
      </c>
      <c r="K2497" s="3">
        <v>52.57</v>
      </c>
      <c r="L2497">
        <v>1</v>
      </c>
      <c r="M2497" s="3">
        <v>52.57</v>
      </c>
      <c r="N2497" s="1" t="s">
        <v>29</v>
      </c>
      <c r="O2497" s="1" t="s">
        <v>37</v>
      </c>
    </row>
    <row r="2498" spans="1:15" x14ac:dyDescent="0.3">
      <c r="A2498" s="1" t="s">
        <v>6124</v>
      </c>
      <c r="B2498" s="2">
        <v>45261</v>
      </c>
      <c r="C2498" s="1" t="s">
        <v>6668</v>
      </c>
      <c r="D2498" s="1" t="s">
        <v>107</v>
      </c>
      <c r="E2498">
        <v>2023</v>
      </c>
      <c r="F2498" s="1" t="s">
        <v>481</v>
      </c>
      <c r="G2498" s="1" t="s">
        <v>926</v>
      </c>
      <c r="H2498" s="1" t="s">
        <v>4441</v>
      </c>
      <c r="I2498" s="1" t="s">
        <v>4442</v>
      </c>
      <c r="J2498" s="1" t="s">
        <v>70</v>
      </c>
      <c r="K2498" s="3">
        <v>8.65</v>
      </c>
      <c r="L2498">
        <v>2</v>
      </c>
      <c r="M2498" s="3">
        <v>17.3</v>
      </c>
      <c r="N2498" s="1" t="s">
        <v>21</v>
      </c>
      <c r="O2498" s="1" t="s">
        <v>44</v>
      </c>
    </row>
    <row r="2499" spans="1:15" x14ac:dyDescent="0.3">
      <c r="A2499" s="1" t="s">
        <v>6125</v>
      </c>
      <c r="B2499" s="2">
        <v>44841</v>
      </c>
      <c r="C2499" s="1" t="s">
        <v>6668</v>
      </c>
      <c r="D2499" s="1" t="s">
        <v>133</v>
      </c>
      <c r="E2499">
        <v>2022</v>
      </c>
      <c r="F2499" s="1" t="s">
        <v>666</v>
      </c>
      <c r="G2499" s="1" t="s">
        <v>3439</v>
      </c>
      <c r="H2499" s="1" t="s">
        <v>2986</v>
      </c>
      <c r="I2499" s="1" t="s">
        <v>2987</v>
      </c>
      <c r="J2499" s="1" t="s">
        <v>87</v>
      </c>
      <c r="K2499" s="3">
        <v>19.18</v>
      </c>
      <c r="L2499">
        <v>1</v>
      </c>
      <c r="M2499" s="3">
        <v>19.18</v>
      </c>
      <c r="N2499" s="1" t="s">
        <v>21</v>
      </c>
      <c r="O2499" s="1" t="s">
        <v>22</v>
      </c>
    </row>
    <row r="2500" spans="1:15" x14ac:dyDescent="0.3">
      <c r="A2500" s="1" t="s">
        <v>6126</v>
      </c>
      <c r="B2500" s="2">
        <v>45773</v>
      </c>
      <c r="C2500" s="1" t="s">
        <v>6673</v>
      </c>
      <c r="D2500" s="1" t="s">
        <v>82</v>
      </c>
      <c r="E2500">
        <v>2025</v>
      </c>
      <c r="F2500" s="1" t="s">
        <v>1163</v>
      </c>
      <c r="G2500" s="1" t="s">
        <v>4923</v>
      </c>
      <c r="H2500" s="1" t="s">
        <v>936</v>
      </c>
      <c r="I2500" s="1" t="s">
        <v>2138</v>
      </c>
      <c r="J2500" s="1" t="s">
        <v>20</v>
      </c>
      <c r="K2500" s="3">
        <v>26.69</v>
      </c>
      <c r="L2500">
        <v>3</v>
      </c>
      <c r="M2500" s="3">
        <v>80.069999999999993</v>
      </c>
      <c r="N2500" s="1" t="s">
        <v>21</v>
      </c>
      <c r="O2500" s="1" t="s">
        <v>37</v>
      </c>
    </row>
    <row r="2501" spans="1:15" x14ac:dyDescent="0.3">
      <c r="A2501" s="1" t="s">
        <v>6127</v>
      </c>
      <c r="B2501" s="2">
        <v>45848</v>
      </c>
      <c r="C2501" s="1" t="s">
        <v>6672</v>
      </c>
      <c r="D2501" s="1" t="s">
        <v>32</v>
      </c>
      <c r="E2501">
        <v>2025</v>
      </c>
      <c r="F2501" s="1" t="s">
        <v>3216</v>
      </c>
      <c r="G2501" s="1" t="s">
        <v>5393</v>
      </c>
      <c r="H2501" s="1" t="s">
        <v>2079</v>
      </c>
      <c r="I2501" s="1" t="s">
        <v>4556</v>
      </c>
      <c r="J2501" s="1" t="s">
        <v>70</v>
      </c>
      <c r="K2501" s="3">
        <v>13.16</v>
      </c>
      <c r="L2501">
        <v>3</v>
      </c>
      <c r="M2501" s="3">
        <v>39.479999999999997</v>
      </c>
      <c r="N2501" s="1" t="s">
        <v>6669</v>
      </c>
      <c r="O2501" s="1" t="s">
        <v>22</v>
      </c>
    </row>
    <row r="2502" spans="1:15" x14ac:dyDescent="0.3">
      <c r="A2502" s="1" t="s">
        <v>6128</v>
      </c>
      <c r="B2502" s="2">
        <v>45327</v>
      </c>
      <c r="C2502" s="1" t="s">
        <v>6667</v>
      </c>
      <c r="D2502" s="1" t="s">
        <v>39</v>
      </c>
      <c r="E2502">
        <v>2024</v>
      </c>
      <c r="F2502" s="1" t="s">
        <v>2206</v>
      </c>
      <c r="G2502" s="1" t="s">
        <v>2748</v>
      </c>
      <c r="H2502" s="1" t="s">
        <v>4303</v>
      </c>
      <c r="I2502" s="1" t="s">
        <v>4304</v>
      </c>
      <c r="J2502" s="1" t="s">
        <v>20</v>
      </c>
      <c r="K2502" s="3">
        <v>39.909999999999997</v>
      </c>
      <c r="L2502">
        <v>1</v>
      </c>
      <c r="M2502" s="3">
        <v>39.909999999999997</v>
      </c>
      <c r="N2502" s="1" t="s">
        <v>29</v>
      </c>
      <c r="O2502" s="1" t="s">
        <v>22</v>
      </c>
    </row>
    <row r="2503" spans="1:15" x14ac:dyDescent="0.3">
      <c r="A2503" s="1" t="s">
        <v>6129</v>
      </c>
      <c r="B2503" s="2">
        <v>45252</v>
      </c>
      <c r="C2503" s="1" t="s">
        <v>6670</v>
      </c>
      <c r="D2503" s="1" t="s">
        <v>54</v>
      </c>
      <c r="E2503">
        <v>2023</v>
      </c>
      <c r="F2503" s="1" t="s">
        <v>2196</v>
      </c>
      <c r="G2503" s="1" t="s">
        <v>2197</v>
      </c>
      <c r="H2503" s="1" t="s">
        <v>2844</v>
      </c>
      <c r="I2503" s="1" t="s">
        <v>2845</v>
      </c>
      <c r="J2503" s="1" t="s">
        <v>20</v>
      </c>
      <c r="K2503" s="3">
        <v>36.54</v>
      </c>
      <c r="L2503">
        <v>5</v>
      </c>
      <c r="M2503" s="3">
        <v>182.7</v>
      </c>
      <c r="N2503" s="1" t="s">
        <v>21</v>
      </c>
      <c r="O2503" s="1" t="s">
        <v>37</v>
      </c>
    </row>
    <row r="2504" spans="1:15" x14ac:dyDescent="0.3">
      <c r="A2504" s="1" t="s">
        <v>6130</v>
      </c>
      <c r="B2504" s="2">
        <v>45826</v>
      </c>
      <c r="C2504" s="1" t="s">
        <v>6670</v>
      </c>
      <c r="D2504" s="1" t="s">
        <v>24</v>
      </c>
      <c r="E2504">
        <v>2025</v>
      </c>
      <c r="F2504" s="1" t="s">
        <v>1840</v>
      </c>
      <c r="G2504" s="1" t="s">
        <v>1841</v>
      </c>
      <c r="H2504" s="1" t="s">
        <v>5139</v>
      </c>
      <c r="I2504" s="1" t="s">
        <v>5140</v>
      </c>
      <c r="J2504" s="1" t="s">
        <v>20</v>
      </c>
      <c r="K2504" s="3">
        <v>11.3</v>
      </c>
      <c r="L2504">
        <v>4</v>
      </c>
      <c r="M2504" s="3">
        <v>45.2</v>
      </c>
      <c r="N2504" s="1" t="s">
        <v>21</v>
      </c>
      <c r="O2504" s="1" t="s">
        <v>80</v>
      </c>
    </row>
    <row r="2505" spans="1:15" x14ac:dyDescent="0.3">
      <c r="A2505" s="1" t="s">
        <v>6131</v>
      </c>
      <c r="B2505" s="2">
        <v>45219</v>
      </c>
      <c r="C2505" s="1" t="s">
        <v>6668</v>
      </c>
      <c r="D2505" s="1" t="s">
        <v>133</v>
      </c>
      <c r="E2505">
        <v>2023</v>
      </c>
      <c r="F2505" s="1" t="s">
        <v>4599</v>
      </c>
      <c r="G2505" s="1" t="s">
        <v>4600</v>
      </c>
      <c r="H2505" s="1" t="s">
        <v>2810</v>
      </c>
      <c r="I2505" s="1" t="s">
        <v>2811</v>
      </c>
      <c r="J2505" s="1" t="s">
        <v>20</v>
      </c>
      <c r="K2505" s="3">
        <v>20.99</v>
      </c>
      <c r="L2505">
        <v>3</v>
      </c>
      <c r="M2505" s="3">
        <v>62.97</v>
      </c>
      <c r="N2505" s="1" t="s">
        <v>29</v>
      </c>
      <c r="O2505" s="1" t="s">
        <v>22</v>
      </c>
    </row>
    <row r="2506" spans="1:15" x14ac:dyDescent="0.3">
      <c r="A2506" s="1" t="s">
        <v>6132</v>
      </c>
      <c r="B2506" s="2">
        <v>45531</v>
      </c>
      <c r="C2506" s="1" t="s">
        <v>6671</v>
      </c>
      <c r="D2506" s="1" t="s">
        <v>90</v>
      </c>
      <c r="E2506">
        <v>2024</v>
      </c>
      <c r="F2506" s="1" t="s">
        <v>2330</v>
      </c>
      <c r="G2506" s="1" t="s">
        <v>2410</v>
      </c>
      <c r="H2506" s="1" t="s">
        <v>3733</v>
      </c>
      <c r="I2506" s="1" t="s">
        <v>3734</v>
      </c>
      <c r="J2506" s="1" t="s">
        <v>70</v>
      </c>
      <c r="K2506" s="3">
        <v>17.16</v>
      </c>
      <c r="L2506">
        <v>2</v>
      </c>
      <c r="M2506" s="3">
        <v>34.32</v>
      </c>
      <c r="N2506" s="1" t="s">
        <v>21</v>
      </c>
      <c r="O2506" s="1" t="s">
        <v>193</v>
      </c>
    </row>
    <row r="2507" spans="1:15" x14ac:dyDescent="0.3">
      <c r="A2507" s="1" t="s">
        <v>6133</v>
      </c>
      <c r="B2507" s="2">
        <v>44995</v>
      </c>
      <c r="C2507" s="1" t="s">
        <v>6668</v>
      </c>
      <c r="D2507" s="1" t="s">
        <v>15</v>
      </c>
      <c r="E2507">
        <v>2023</v>
      </c>
      <c r="F2507" s="1" t="s">
        <v>3958</v>
      </c>
      <c r="G2507" s="1" t="s">
        <v>3959</v>
      </c>
      <c r="H2507" s="1" t="s">
        <v>3179</v>
      </c>
      <c r="I2507" s="1" t="s">
        <v>4406</v>
      </c>
      <c r="J2507" s="1" t="s">
        <v>20</v>
      </c>
      <c r="K2507" s="3">
        <v>28.8</v>
      </c>
      <c r="L2507">
        <v>5</v>
      </c>
      <c r="M2507" s="3">
        <v>144</v>
      </c>
      <c r="N2507" s="1" t="s">
        <v>29</v>
      </c>
      <c r="O2507" s="1" t="s">
        <v>80</v>
      </c>
    </row>
    <row r="2508" spans="1:15" x14ac:dyDescent="0.3">
      <c r="A2508" s="1" t="s">
        <v>6134</v>
      </c>
      <c r="B2508" s="2">
        <v>45839</v>
      </c>
      <c r="C2508" s="1" t="s">
        <v>6671</v>
      </c>
      <c r="D2508" s="1" t="s">
        <v>32</v>
      </c>
      <c r="E2508">
        <v>2025</v>
      </c>
      <c r="F2508" s="1" t="s">
        <v>1043</v>
      </c>
      <c r="G2508" s="1" t="s">
        <v>1493</v>
      </c>
      <c r="H2508" s="1" t="s">
        <v>4847</v>
      </c>
      <c r="I2508" s="1" t="s">
        <v>4848</v>
      </c>
      <c r="J2508" s="1" t="s">
        <v>20</v>
      </c>
      <c r="K2508" s="3">
        <v>36.42</v>
      </c>
      <c r="L2508">
        <v>4</v>
      </c>
      <c r="M2508" s="3">
        <v>145.68</v>
      </c>
      <c r="N2508" s="1" t="s">
        <v>6669</v>
      </c>
      <c r="O2508" s="1" t="s">
        <v>193</v>
      </c>
    </row>
    <row r="2509" spans="1:15" x14ac:dyDescent="0.3">
      <c r="A2509" s="1" t="s">
        <v>6135</v>
      </c>
      <c r="B2509" s="2">
        <v>45321</v>
      </c>
      <c r="C2509" s="1" t="s">
        <v>6671</v>
      </c>
      <c r="D2509" s="1" t="s">
        <v>210</v>
      </c>
      <c r="E2509">
        <v>2024</v>
      </c>
      <c r="F2509" s="1" t="s">
        <v>2327</v>
      </c>
      <c r="G2509" s="1" t="s">
        <v>2328</v>
      </c>
      <c r="H2509" s="1" t="s">
        <v>191</v>
      </c>
      <c r="I2509" s="1" t="s">
        <v>192</v>
      </c>
      <c r="J2509" s="1" t="s">
        <v>70</v>
      </c>
      <c r="K2509" s="3">
        <v>6.98</v>
      </c>
      <c r="L2509">
        <v>4</v>
      </c>
      <c r="M2509" s="3">
        <v>27.92</v>
      </c>
      <c r="N2509" s="1" t="s">
        <v>29</v>
      </c>
      <c r="O2509" s="1" t="s">
        <v>37</v>
      </c>
    </row>
    <row r="2510" spans="1:15" x14ac:dyDescent="0.3">
      <c r="A2510" s="1" t="s">
        <v>6136</v>
      </c>
      <c r="B2510" s="2">
        <v>45391</v>
      </c>
      <c r="C2510" s="1" t="s">
        <v>6671</v>
      </c>
      <c r="D2510" s="1" t="s">
        <v>82</v>
      </c>
      <c r="E2510">
        <v>2024</v>
      </c>
      <c r="F2510" s="1" t="s">
        <v>4128</v>
      </c>
      <c r="G2510" s="1" t="s">
        <v>4129</v>
      </c>
      <c r="H2510" s="1" t="s">
        <v>1497</v>
      </c>
      <c r="I2510" s="1" t="s">
        <v>3016</v>
      </c>
      <c r="J2510" s="1" t="s">
        <v>87</v>
      </c>
      <c r="K2510" s="3">
        <v>48.4</v>
      </c>
      <c r="L2510">
        <v>1</v>
      </c>
      <c r="M2510" s="3">
        <v>48.4</v>
      </c>
      <c r="N2510" s="1" t="s">
        <v>21</v>
      </c>
      <c r="O2510" s="1" t="s">
        <v>30</v>
      </c>
    </row>
    <row r="2511" spans="1:15" x14ac:dyDescent="0.3">
      <c r="A2511" s="1" t="s">
        <v>6137</v>
      </c>
      <c r="B2511" s="2">
        <v>45487</v>
      </c>
      <c r="C2511" s="1" t="s">
        <v>6666</v>
      </c>
      <c r="D2511" s="1" t="s">
        <v>32</v>
      </c>
      <c r="E2511">
        <v>2024</v>
      </c>
      <c r="F2511" s="1" t="s">
        <v>3824</v>
      </c>
      <c r="G2511" s="1" t="s">
        <v>3825</v>
      </c>
      <c r="H2511" s="1" t="s">
        <v>673</v>
      </c>
      <c r="I2511" s="1" t="s">
        <v>4458</v>
      </c>
      <c r="J2511" s="1" t="s">
        <v>87</v>
      </c>
      <c r="K2511" s="3">
        <v>16.07</v>
      </c>
      <c r="L2511">
        <v>1</v>
      </c>
      <c r="M2511" s="3">
        <v>16.07</v>
      </c>
      <c r="N2511" s="1" t="s">
        <v>6669</v>
      </c>
      <c r="O2511" s="1" t="s">
        <v>193</v>
      </c>
    </row>
    <row r="2512" spans="1:15" x14ac:dyDescent="0.3">
      <c r="A2512" s="1" t="s">
        <v>6138</v>
      </c>
      <c r="B2512" s="2">
        <v>45399</v>
      </c>
      <c r="C2512" s="1" t="s">
        <v>6670</v>
      </c>
      <c r="D2512" s="1" t="s">
        <v>82</v>
      </c>
      <c r="E2512">
        <v>2024</v>
      </c>
      <c r="F2512" s="1" t="s">
        <v>912</v>
      </c>
      <c r="G2512" s="1" t="s">
        <v>5199</v>
      </c>
      <c r="H2512" s="1" t="s">
        <v>2334</v>
      </c>
      <c r="I2512" s="1" t="s">
        <v>2335</v>
      </c>
      <c r="J2512" s="1" t="s">
        <v>51</v>
      </c>
      <c r="K2512" s="3">
        <v>52.99</v>
      </c>
      <c r="L2512">
        <v>4</v>
      </c>
      <c r="M2512" s="3">
        <v>211.96</v>
      </c>
      <c r="N2512" s="1" t="s">
        <v>6669</v>
      </c>
      <c r="O2512" s="1" t="s">
        <v>95</v>
      </c>
    </row>
    <row r="2513" spans="1:15" x14ac:dyDescent="0.3">
      <c r="A2513" s="1" t="s">
        <v>6139</v>
      </c>
      <c r="B2513" s="2">
        <v>45472</v>
      </c>
      <c r="C2513" s="1" t="s">
        <v>6673</v>
      </c>
      <c r="D2513" s="1" t="s">
        <v>24</v>
      </c>
      <c r="E2513">
        <v>2024</v>
      </c>
      <c r="F2513" s="1" t="s">
        <v>2099</v>
      </c>
      <c r="G2513" s="1" t="s">
        <v>2100</v>
      </c>
      <c r="H2513" s="1" t="s">
        <v>6140</v>
      </c>
      <c r="I2513" s="1" t="s">
        <v>6141</v>
      </c>
      <c r="J2513" s="1" t="s">
        <v>70</v>
      </c>
      <c r="K2513" s="3">
        <v>7.42</v>
      </c>
      <c r="L2513">
        <v>1</v>
      </c>
      <c r="M2513" s="3">
        <v>7.42</v>
      </c>
      <c r="N2513" s="1" t="s">
        <v>6669</v>
      </c>
      <c r="O2513" s="1" t="s">
        <v>95</v>
      </c>
    </row>
    <row r="2514" spans="1:15" x14ac:dyDescent="0.3">
      <c r="A2514" s="1" t="s">
        <v>6142</v>
      </c>
      <c r="B2514" s="2">
        <v>45048</v>
      </c>
      <c r="C2514" s="1" t="s">
        <v>6671</v>
      </c>
      <c r="D2514" s="1" t="s">
        <v>46</v>
      </c>
      <c r="E2514">
        <v>2023</v>
      </c>
      <c r="F2514" s="1" t="s">
        <v>2822</v>
      </c>
      <c r="G2514" s="1" t="s">
        <v>2823</v>
      </c>
      <c r="H2514" s="1" t="s">
        <v>393</v>
      </c>
      <c r="I2514" s="1" t="s">
        <v>6143</v>
      </c>
      <c r="J2514" s="1" t="s">
        <v>51</v>
      </c>
      <c r="K2514" s="3">
        <v>5.92</v>
      </c>
      <c r="L2514">
        <v>3</v>
      </c>
      <c r="M2514" s="3">
        <v>17.760000000000002</v>
      </c>
      <c r="N2514" s="1" t="s">
        <v>88</v>
      </c>
      <c r="O2514" s="1" t="s">
        <v>52</v>
      </c>
    </row>
    <row r="2515" spans="1:15" x14ac:dyDescent="0.3">
      <c r="A2515" s="1" t="s">
        <v>6144</v>
      </c>
      <c r="B2515" s="2">
        <v>45252</v>
      </c>
      <c r="C2515" s="1" t="s">
        <v>6670</v>
      </c>
      <c r="D2515" s="1" t="s">
        <v>54</v>
      </c>
      <c r="E2515">
        <v>2023</v>
      </c>
      <c r="F2515" s="1" t="s">
        <v>2919</v>
      </c>
      <c r="G2515" s="1" t="s">
        <v>2920</v>
      </c>
      <c r="H2515" s="1" t="s">
        <v>2396</v>
      </c>
      <c r="I2515" s="1" t="s">
        <v>2397</v>
      </c>
      <c r="J2515" s="1" t="s">
        <v>70</v>
      </c>
      <c r="K2515" s="3">
        <v>20.54</v>
      </c>
      <c r="L2515">
        <v>3</v>
      </c>
      <c r="M2515" s="3">
        <v>61.62</v>
      </c>
      <c r="N2515" s="1" t="s">
        <v>88</v>
      </c>
      <c r="O2515" s="1" t="s">
        <v>52</v>
      </c>
    </row>
    <row r="2516" spans="1:15" x14ac:dyDescent="0.3">
      <c r="A2516" s="1" t="s">
        <v>6145</v>
      </c>
      <c r="B2516" s="2">
        <v>45598</v>
      </c>
      <c r="C2516" s="1" t="s">
        <v>6673</v>
      </c>
      <c r="D2516" s="1" t="s">
        <v>54</v>
      </c>
      <c r="E2516">
        <v>2024</v>
      </c>
      <c r="F2516" s="1" t="s">
        <v>433</v>
      </c>
      <c r="G2516" s="1" t="s">
        <v>434</v>
      </c>
      <c r="H2516" s="1" t="s">
        <v>767</v>
      </c>
      <c r="I2516" s="1" t="s">
        <v>2904</v>
      </c>
      <c r="J2516" s="1" t="s">
        <v>51</v>
      </c>
      <c r="K2516" s="3">
        <v>29.94</v>
      </c>
      <c r="L2516">
        <v>2</v>
      </c>
      <c r="M2516" s="3">
        <v>59.88</v>
      </c>
      <c r="N2516" s="1" t="s">
        <v>21</v>
      </c>
      <c r="O2516" s="1" t="s">
        <v>193</v>
      </c>
    </row>
    <row r="2517" spans="1:15" x14ac:dyDescent="0.3">
      <c r="A2517" s="1" t="s">
        <v>6146</v>
      </c>
      <c r="B2517" s="2">
        <v>45023</v>
      </c>
      <c r="C2517" s="1" t="s">
        <v>6668</v>
      </c>
      <c r="D2517" s="1" t="s">
        <v>82</v>
      </c>
      <c r="E2517">
        <v>2023</v>
      </c>
      <c r="F2517" s="1" t="s">
        <v>2828</v>
      </c>
      <c r="G2517" s="1" t="s">
        <v>6147</v>
      </c>
      <c r="H2517" s="1" t="s">
        <v>99</v>
      </c>
      <c r="I2517" s="1" t="s">
        <v>100</v>
      </c>
      <c r="J2517" s="1" t="s">
        <v>20</v>
      </c>
      <c r="K2517" s="3">
        <v>20.98</v>
      </c>
      <c r="L2517">
        <v>1</v>
      </c>
      <c r="M2517" s="3">
        <v>20.98</v>
      </c>
      <c r="N2517" s="1" t="s">
        <v>6669</v>
      </c>
      <c r="O2517" s="1" t="s">
        <v>95</v>
      </c>
    </row>
    <row r="2518" spans="1:15" x14ac:dyDescent="0.3">
      <c r="A2518" s="1" t="s">
        <v>6148</v>
      </c>
      <c r="B2518" s="2">
        <v>45598</v>
      </c>
      <c r="C2518" s="1" t="s">
        <v>6673</v>
      </c>
      <c r="D2518" s="1" t="s">
        <v>54</v>
      </c>
      <c r="E2518">
        <v>2024</v>
      </c>
      <c r="F2518" s="1" t="s">
        <v>2932</v>
      </c>
      <c r="G2518" s="1" t="s">
        <v>2933</v>
      </c>
      <c r="H2518" s="1" t="s">
        <v>2779</v>
      </c>
      <c r="I2518" s="1" t="s">
        <v>5923</v>
      </c>
      <c r="J2518" s="1" t="s">
        <v>20</v>
      </c>
      <c r="K2518" s="3">
        <v>31.69</v>
      </c>
      <c r="L2518">
        <v>5</v>
      </c>
      <c r="M2518" s="3">
        <v>158.44999999999999</v>
      </c>
      <c r="N2518" s="1" t="s">
        <v>21</v>
      </c>
      <c r="O2518" s="1" t="s">
        <v>22</v>
      </c>
    </row>
    <row r="2519" spans="1:15" x14ac:dyDescent="0.3">
      <c r="A2519" s="1" t="s">
        <v>6149</v>
      </c>
      <c r="B2519" s="2">
        <v>45601</v>
      </c>
      <c r="C2519" s="1" t="s">
        <v>6671</v>
      </c>
      <c r="D2519" s="1" t="s">
        <v>54</v>
      </c>
      <c r="E2519">
        <v>2024</v>
      </c>
      <c r="F2519" s="1" t="s">
        <v>4618</v>
      </c>
      <c r="G2519" s="1" t="s">
        <v>4619</v>
      </c>
      <c r="H2519" s="1" t="s">
        <v>1990</v>
      </c>
      <c r="I2519" s="1" t="s">
        <v>1991</v>
      </c>
      <c r="J2519" s="1" t="s">
        <v>20</v>
      </c>
      <c r="K2519" s="3">
        <v>5.88</v>
      </c>
      <c r="L2519">
        <v>1</v>
      </c>
      <c r="M2519" s="3">
        <v>5.88</v>
      </c>
      <c r="N2519" s="1" t="s">
        <v>21</v>
      </c>
      <c r="O2519" s="1" t="s">
        <v>95</v>
      </c>
    </row>
    <row r="2520" spans="1:15" x14ac:dyDescent="0.3">
      <c r="A2520" s="1" t="s">
        <v>6150</v>
      </c>
      <c r="B2520" s="2">
        <v>44889</v>
      </c>
      <c r="C2520" s="1" t="s">
        <v>6672</v>
      </c>
      <c r="D2520" s="1" t="s">
        <v>54</v>
      </c>
      <c r="E2520">
        <v>2022</v>
      </c>
      <c r="F2520" s="1" t="s">
        <v>3796</v>
      </c>
      <c r="G2520" s="1" t="s">
        <v>3797</v>
      </c>
      <c r="H2520" s="1" t="s">
        <v>3074</v>
      </c>
      <c r="I2520" s="1" t="s">
        <v>3075</v>
      </c>
      <c r="J2520" s="1" t="s">
        <v>20</v>
      </c>
      <c r="K2520" s="3">
        <v>9.7100000000000009</v>
      </c>
      <c r="L2520">
        <v>3</v>
      </c>
      <c r="M2520" s="3">
        <v>29.13</v>
      </c>
      <c r="N2520" s="1" t="s">
        <v>21</v>
      </c>
      <c r="O2520" s="1" t="s">
        <v>37</v>
      </c>
    </row>
    <row r="2521" spans="1:15" x14ac:dyDescent="0.3">
      <c r="A2521" s="1" t="s">
        <v>6151</v>
      </c>
      <c r="B2521" s="2">
        <v>45396</v>
      </c>
      <c r="C2521" s="1" t="s">
        <v>6666</v>
      </c>
      <c r="D2521" s="1" t="s">
        <v>82</v>
      </c>
      <c r="E2521">
        <v>2024</v>
      </c>
      <c r="F2521" s="1" t="s">
        <v>2717</v>
      </c>
      <c r="G2521" s="1" t="s">
        <v>6152</v>
      </c>
      <c r="H2521" s="1" t="s">
        <v>1899</v>
      </c>
      <c r="I2521" s="1" t="s">
        <v>1900</v>
      </c>
      <c r="J2521" s="1" t="s">
        <v>20</v>
      </c>
      <c r="K2521" s="3">
        <v>19.12</v>
      </c>
      <c r="L2521">
        <v>3</v>
      </c>
      <c r="M2521" s="3">
        <v>57.36</v>
      </c>
      <c r="N2521" s="1" t="s">
        <v>29</v>
      </c>
      <c r="O2521" s="1" t="s">
        <v>22</v>
      </c>
    </row>
    <row r="2522" spans="1:15" x14ac:dyDescent="0.3">
      <c r="A2522" s="1" t="s">
        <v>6153</v>
      </c>
      <c r="B2522" s="2">
        <v>45176</v>
      </c>
      <c r="C2522" s="1" t="s">
        <v>6672</v>
      </c>
      <c r="D2522" s="1" t="s">
        <v>60</v>
      </c>
      <c r="E2522">
        <v>2023</v>
      </c>
      <c r="F2522" s="1" t="s">
        <v>1275</v>
      </c>
      <c r="G2522" s="1" t="s">
        <v>6154</v>
      </c>
      <c r="H2522" s="1" t="s">
        <v>2224</v>
      </c>
      <c r="I2522" s="1" t="s">
        <v>2225</v>
      </c>
      <c r="J2522" s="1" t="s">
        <v>20</v>
      </c>
      <c r="K2522" s="3">
        <v>35.93</v>
      </c>
      <c r="L2522">
        <v>4</v>
      </c>
      <c r="M2522" s="3">
        <v>143.72</v>
      </c>
      <c r="N2522" s="1" t="s">
        <v>29</v>
      </c>
      <c r="O2522" s="1" t="s">
        <v>80</v>
      </c>
    </row>
    <row r="2523" spans="1:15" x14ac:dyDescent="0.3">
      <c r="A2523" s="1" t="s">
        <v>6155</v>
      </c>
      <c r="B2523" s="2">
        <v>45601</v>
      </c>
      <c r="C2523" s="1" t="s">
        <v>6671</v>
      </c>
      <c r="D2523" s="1" t="s">
        <v>54</v>
      </c>
      <c r="E2523">
        <v>2024</v>
      </c>
      <c r="F2523" s="1" t="s">
        <v>794</v>
      </c>
      <c r="G2523" s="1" t="s">
        <v>2578</v>
      </c>
      <c r="H2523" s="1" t="s">
        <v>3366</v>
      </c>
      <c r="I2523" s="1" t="s">
        <v>3367</v>
      </c>
      <c r="J2523" s="1" t="s">
        <v>87</v>
      </c>
      <c r="K2523" s="3">
        <v>17.46</v>
      </c>
      <c r="L2523">
        <v>1</v>
      </c>
      <c r="M2523" s="3">
        <v>17.46</v>
      </c>
      <c r="N2523" s="1" t="s">
        <v>29</v>
      </c>
      <c r="O2523" s="1" t="s">
        <v>37</v>
      </c>
    </row>
    <row r="2524" spans="1:15" x14ac:dyDescent="0.3">
      <c r="A2524" s="1" t="s">
        <v>6156</v>
      </c>
      <c r="B2524" s="2">
        <v>45234</v>
      </c>
      <c r="C2524" s="1" t="s">
        <v>6673</v>
      </c>
      <c r="D2524" s="1" t="s">
        <v>54</v>
      </c>
      <c r="E2524">
        <v>2023</v>
      </c>
      <c r="F2524" s="1" t="s">
        <v>2196</v>
      </c>
      <c r="G2524" s="1" t="s">
        <v>2197</v>
      </c>
      <c r="H2524" s="1" t="s">
        <v>2415</v>
      </c>
      <c r="I2524" s="1" t="s">
        <v>2416</v>
      </c>
      <c r="J2524" s="1" t="s">
        <v>20</v>
      </c>
      <c r="K2524" s="3">
        <v>45.68</v>
      </c>
      <c r="L2524">
        <v>2</v>
      </c>
      <c r="M2524" s="3">
        <v>91.36</v>
      </c>
      <c r="N2524" s="1" t="s">
        <v>6669</v>
      </c>
      <c r="O2524" s="1" t="s">
        <v>30</v>
      </c>
    </row>
    <row r="2525" spans="1:15" x14ac:dyDescent="0.3">
      <c r="A2525" s="1" t="s">
        <v>6157</v>
      </c>
      <c r="B2525" s="2">
        <v>44874</v>
      </c>
      <c r="C2525" s="1" t="s">
        <v>6670</v>
      </c>
      <c r="D2525" s="1" t="s">
        <v>54</v>
      </c>
      <c r="E2525">
        <v>2022</v>
      </c>
      <c r="F2525" s="1" t="s">
        <v>414</v>
      </c>
      <c r="G2525" s="1" t="s">
        <v>1824</v>
      </c>
      <c r="H2525" s="1" t="s">
        <v>1251</v>
      </c>
      <c r="I2525" s="1" t="s">
        <v>1252</v>
      </c>
      <c r="J2525" s="1" t="s">
        <v>20</v>
      </c>
      <c r="K2525" s="3">
        <v>33.369999999999997</v>
      </c>
      <c r="L2525">
        <v>1</v>
      </c>
      <c r="M2525" s="3">
        <v>33.369999999999997</v>
      </c>
      <c r="N2525" s="1" t="s">
        <v>21</v>
      </c>
      <c r="O2525" s="1" t="s">
        <v>80</v>
      </c>
    </row>
    <row r="2526" spans="1:15" x14ac:dyDescent="0.3">
      <c r="A2526" s="1" t="s">
        <v>6158</v>
      </c>
      <c r="B2526" s="2">
        <v>45080</v>
      </c>
      <c r="C2526" s="1" t="s">
        <v>6673</v>
      </c>
      <c r="D2526" s="1" t="s">
        <v>24</v>
      </c>
      <c r="E2526">
        <v>2023</v>
      </c>
      <c r="F2526" s="1" t="s">
        <v>1449</v>
      </c>
      <c r="G2526" s="1" t="s">
        <v>5569</v>
      </c>
      <c r="H2526" s="1" t="s">
        <v>554</v>
      </c>
      <c r="I2526" s="1" t="s">
        <v>4518</v>
      </c>
      <c r="J2526" s="1" t="s">
        <v>20</v>
      </c>
      <c r="K2526" s="3">
        <v>7.34</v>
      </c>
      <c r="L2526">
        <v>1</v>
      </c>
      <c r="M2526" s="3">
        <v>7.34</v>
      </c>
      <c r="N2526" s="1" t="s">
        <v>6669</v>
      </c>
      <c r="O2526" s="1" t="s">
        <v>30</v>
      </c>
    </row>
    <row r="2527" spans="1:15" x14ac:dyDescent="0.3">
      <c r="A2527" s="1" t="s">
        <v>6159</v>
      </c>
      <c r="B2527" s="2">
        <v>45559</v>
      </c>
      <c r="C2527" s="1" t="s">
        <v>6671</v>
      </c>
      <c r="D2527" s="1" t="s">
        <v>60</v>
      </c>
      <c r="E2527">
        <v>2024</v>
      </c>
      <c r="F2527" s="1" t="s">
        <v>2149</v>
      </c>
      <c r="G2527" s="1" t="s">
        <v>2444</v>
      </c>
      <c r="H2527" s="1" t="s">
        <v>1029</v>
      </c>
      <c r="I2527" s="1" t="s">
        <v>1030</v>
      </c>
      <c r="J2527" s="1" t="s">
        <v>70</v>
      </c>
      <c r="K2527" s="3">
        <v>33.33</v>
      </c>
      <c r="L2527">
        <v>5</v>
      </c>
      <c r="M2527" s="3">
        <v>166.65</v>
      </c>
      <c r="N2527" s="1" t="s">
        <v>6669</v>
      </c>
      <c r="O2527" s="1" t="s">
        <v>37</v>
      </c>
    </row>
    <row r="2528" spans="1:15" x14ac:dyDescent="0.3">
      <c r="A2528" s="1" t="s">
        <v>6160</v>
      </c>
      <c r="B2528" s="2">
        <v>45763</v>
      </c>
      <c r="C2528" s="1" t="s">
        <v>6670</v>
      </c>
      <c r="D2528" s="1" t="s">
        <v>82</v>
      </c>
      <c r="E2528">
        <v>2025</v>
      </c>
      <c r="F2528" s="1" t="s">
        <v>453</v>
      </c>
      <c r="G2528" s="1" t="s">
        <v>454</v>
      </c>
      <c r="H2528" s="1" t="s">
        <v>1108</v>
      </c>
      <c r="I2528" s="1" t="s">
        <v>1109</v>
      </c>
      <c r="J2528" s="1" t="s">
        <v>70</v>
      </c>
      <c r="K2528" s="3">
        <v>40.64</v>
      </c>
      <c r="L2528">
        <v>3</v>
      </c>
      <c r="M2528" s="3">
        <v>121.92</v>
      </c>
      <c r="N2528" s="1" t="s">
        <v>29</v>
      </c>
      <c r="O2528" s="1" t="s">
        <v>30</v>
      </c>
    </row>
    <row r="2529" spans="1:15" x14ac:dyDescent="0.3">
      <c r="A2529" s="1" t="s">
        <v>6161</v>
      </c>
      <c r="B2529" s="2">
        <v>45129</v>
      </c>
      <c r="C2529" s="1" t="s">
        <v>6673</v>
      </c>
      <c r="D2529" s="1" t="s">
        <v>32</v>
      </c>
      <c r="E2529">
        <v>2023</v>
      </c>
      <c r="F2529" s="1" t="s">
        <v>728</v>
      </c>
      <c r="G2529" s="1" t="s">
        <v>3771</v>
      </c>
      <c r="H2529" s="1" t="s">
        <v>3149</v>
      </c>
      <c r="I2529" s="1" t="s">
        <v>4228</v>
      </c>
      <c r="J2529" s="1" t="s">
        <v>70</v>
      </c>
      <c r="K2529" s="3">
        <v>14.11</v>
      </c>
      <c r="L2529">
        <v>4</v>
      </c>
      <c r="M2529" s="3">
        <v>56.44</v>
      </c>
      <c r="N2529" s="1" t="s">
        <v>21</v>
      </c>
      <c r="O2529" s="1" t="s">
        <v>44</v>
      </c>
    </row>
    <row r="2530" spans="1:15" x14ac:dyDescent="0.3">
      <c r="A2530" s="1" t="s">
        <v>6162</v>
      </c>
      <c r="B2530" s="2">
        <v>44941</v>
      </c>
      <c r="C2530" s="1" t="s">
        <v>6666</v>
      </c>
      <c r="D2530" s="1" t="s">
        <v>210</v>
      </c>
      <c r="E2530">
        <v>2023</v>
      </c>
      <c r="F2530" s="1" t="s">
        <v>3297</v>
      </c>
      <c r="G2530" s="1" t="s">
        <v>3298</v>
      </c>
      <c r="H2530" s="1" t="s">
        <v>4253</v>
      </c>
      <c r="I2530" s="1" t="s">
        <v>4254</v>
      </c>
      <c r="J2530" s="1" t="s">
        <v>20</v>
      </c>
      <c r="K2530" s="3">
        <v>10.3</v>
      </c>
      <c r="L2530">
        <v>2</v>
      </c>
      <c r="M2530" s="3">
        <v>20.6</v>
      </c>
      <c r="N2530" s="1" t="s">
        <v>29</v>
      </c>
      <c r="O2530" s="1" t="s">
        <v>30</v>
      </c>
    </row>
    <row r="2531" spans="1:15" x14ac:dyDescent="0.3">
      <c r="A2531" s="1" t="s">
        <v>6163</v>
      </c>
      <c r="B2531" s="2">
        <v>44982</v>
      </c>
      <c r="C2531" s="1" t="s">
        <v>6673</v>
      </c>
      <c r="D2531" s="1" t="s">
        <v>39</v>
      </c>
      <c r="E2531">
        <v>2023</v>
      </c>
      <c r="F2531" s="1" t="s">
        <v>6164</v>
      </c>
      <c r="G2531" s="1" t="s">
        <v>6165</v>
      </c>
      <c r="H2531" s="1" t="s">
        <v>3436</v>
      </c>
      <c r="I2531" s="1" t="s">
        <v>3437</v>
      </c>
      <c r="J2531" s="1" t="s">
        <v>20</v>
      </c>
      <c r="K2531" s="3">
        <v>47.05</v>
      </c>
      <c r="L2531">
        <v>4</v>
      </c>
      <c r="M2531" s="3">
        <v>188.2</v>
      </c>
      <c r="N2531" s="1" t="s">
        <v>88</v>
      </c>
      <c r="O2531" s="1" t="s">
        <v>193</v>
      </c>
    </row>
    <row r="2532" spans="1:15" x14ac:dyDescent="0.3">
      <c r="A2532" s="1" t="s">
        <v>6166</v>
      </c>
      <c r="B2532" s="2">
        <v>45128</v>
      </c>
      <c r="C2532" s="1" t="s">
        <v>6668</v>
      </c>
      <c r="D2532" s="1" t="s">
        <v>32</v>
      </c>
      <c r="E2532">
        <v>2023</v>
      </c>
      <c r="F2532" s="1" t="s">
        <v>583</v>
      </c>
      <c r="G2532" s="1" t="s">
        <v>584</v>
      </c>
      <c r="H2532" s="1" t="s">
        <v>2062</v>
      </c>
      <c r="I2532" s="1" t="s">
        <v>2063</v>
      </c>
      <c r="J2532" s="1" t="s">
        <v>20</v>
      </c>
      <c r="K2532" s="3">
        <v>29.05</v>
      </c>
      <c r="L2532">
        <v>3</v>
      </c>
      <c r="M2532" s="3">
        <v>87.15</v>
      </c>
      <c r="N2532" s="1" t="s">
        <v>6669</v>
      </c>
      <c r="O2532" s="1" t="s">
        <v>37</v>
      </c>
    </row>
    <row r="2533" spans="1:15" x14ac:dyDescent="0.3">
      <c r="A2533" s="1" t="s">
        <v>6167</v>
      </c>
      <c r="B2533" s="2">
        <v>45152</v>
      </c>
      <c r="C2533" s="1" t="s">
        <v>6667</v>
      </c>
      <c r="D2533" s="1" t="s">
        <v>90</v>
      </c>
      <c r="E2533">
        <v>2023</v>
      </c>
      <c r="F2533" s="1" t="s">
        <v>1405</v>
      </c>
      <c r="G2533" s="1" t="s">
        <v>1406</v>
      </c>
      <c r="H2533" s="1" t="s">
        <v>4365</v>
      </c>
      <c r="I2533" s="1" t="s">
        <v>4366</v>
      </c>
      <c r="J2533" s="1" t="s">
        <v>87</v>
      </c>
      <c r="K2533" s="3">
        <v>30.6</v>
      </c>
      <c r="L2533">
        <v>3</v>
      </c>
      <c r="M2533" s="3">
        <v>91.8</v>
      </c>
      <c r="N2533" s="1" t="s">
        <v>6669</v>
      </c>
      <c r="O2533" s="1" t="s">
        <v>22</v>
      </c>
    </row>
    <row r="2534" spans="1:15" x14ac:dyDescent="0.3">
      <c r="A2534" s="1" t="s">
        <v>6168</v>
      </c>
      <c r="B2534" s="2">
        <v>45223</v>
      </c>
      <c r="C2534" s="1" t="s">
        <v>6671</v>
      </c>
      <c r="D2534" s="1" t="s">
        <v>133</v>
      </c>
      <c r="E2534">
        <v>2023</v>
      </c>
      <c r="F2534" s="1" t="s">
        <v>1048</v>
      </c>
      <c r="G2534" s="1" t="s">
        <v>1049</v>
      </c>
      <c r="H2534" s="1" t="s">
        <v>2877</v>
      </c>
      <c r="I2534" s="1" t="s">
        <v>2878</v>
      </c>
      <c r="J2534" s="1" t="s">
        <v>20</v>
      </c>
      <c r="K2534" s="3">
        <v>26.72</v>
      </c>
      <c r="L2534">
        <v>2</v>
      </c>
      <c r="M2534" s="3">
        <v>53.44</v>
      </c>
      <c r="N2534" s="1" t="s">
        <v>21</v>
      </c>
      <c r="O2534" s="1" t="s">
        <v>37</v>
      </c>
    </row>
    <row r="2535" spans="1:15" x14ac:dyDescent="0.3">
      <c r="A2535" s="1" t="s">
        <v>6169</v>
      </c>
      <c r="B2535" s="2">
        <v>45715</v>
      </c>
      <c r="C2535" s="1" t="s">
        <v>6672</v>
      </c>
      <c r="D2535" s="1" t="s">
        <v>39</v>
      </c>
      <c r="E2535">
        <v>2025</v>
      </c>
      <c r="F2535" s="1" t="s">
        <v>2799</v>
      </c>
      <c r="G2535" s="1" t="s">
        <v>2800</v>
      </c>
      <c r="H2535" s="1" t="s">
        <v>5972</v>
      </c>
      <c r="I2535" s="1" t="s">
        <v>5973</v>
      </c>
      <c r="J2535" s="1" t="s">
        <v>20</v>
      </c>
      <c r="K2535" s="3">
        <v>38.840000000000003</v>
      </c>
      <c r="L2535">
        <v>3</v>
      </c>
      <c r="M2535" s="3">
        <v>116.52</v>
      </c>
      <c r="N2535" s="1" t="s">
        <v>21</v>
      </c>
      <c r="O2535" s="1" t="s">
        <v>22</v>
      </c>
    </row>
    <row r="2536" spans="1:15" x14ac:dyDescent="0.3">
      <c r="A2536" s="1" t="s">
        <v>6170</v>
      </c>
      <c r="B2536" s="2">
        <v>45019</v>
      </c>
      <c r="C2536" s="1" t="s">
        <v>6667</v>
      </c>
      <c r="D2536" s="1" t="s">
        <v>82</v>
      </c>
      <c r="E2536">
        <v>2023</v>
      </c>
      <c r="F2536" s="1" t="s">
        <v>2533</v>
      </c>
      <c r="G2536" s="1" t="s">
        <v>2534</v>
      </c>
      <c r="H2536" s="1" t="s">
        <v>4901</v>
      </c>
      <c r="I2536" s="1" t="s">
        <v>4902</v>
      </c>
      <c r="J2536" s="1" t="s">
        <v>20</v>
      </c>
      <c r="K2536" s="3">
        <v>38.450000000000003</v>
      </c>
      <c r="L2536">
        <v>3</v>
      </c>
      <c r="M2536" s="3">
        <v>115.35</v>
      </c>
      <c r="N2536" s="1" t="s">
        <v>29</v>
      </c>
      <c r="O2536" s="1" t="s">
        <v>37</v>
      </c>
    </row>
    <row r="2537" spans="1:15" x14ac:dyDescent="0.3">
      <c r="A2537" s="1" t="s">
        <v>6171</v>
      </c>
      <c r="B2537" s="2">
        <v>45354</v>
      </c>
      <c r="C2537" s="1" t="s">
        <v>6666</v>
      </c>
      <c r="D2537" s="1" t="s">
        <v>15</v>
      </c>
      <c r="E2537">
        <v>2024</v>
      </c>
      <c r="F2537" s="1" t="s">
        <v>1413</v>
      </c>
      <c r="G2537" s="1" t="s">
        <v>3038</v>
      </c>
      <c r="H2537" s="1" t="s">
        <v>950</v>
      </c>
      <c r="I2537" s="1" t="s">
        <v>3617</v>
      </c>
      <c r="J2537" s="1" t="s">
        <v>70</v>
      </c>
      <c r="K2537" s="3">
        <v>40.69</v>
      </c>
      <c r="L2537">
        <v>3</v>
      </c>
      <c r="M2537" s="3">
        <v>122.07</v>
      </c>
      <c r="N2537" s="1" t="s">
        <v>88</v>
      </c>
      <c r="O2537" s="1" t="s">
        <v>37</v>
      </c>
    </row>
    <row r="2538" spans="1:15" x14ac:dyDescent="0.3">
      <c r="A2538" s="1" t="s">
        <v>6172</v>
      </c>
      <c r="B2538" s="2">
        <v>45558</v>
      </c>
      <c r="C2538" s="1" t="s">
        <v>6667</v>
      </c>
      <c r="D2538" s="1" t="s">
        <v>60</v>
      </c>
      <c r="E2538">
        <v>2024</v>
      </c>
      <c r="F2538" s="1" t="s">
        <v>1408</v>
      </c>
      <c r="G2538" s="1" t="s">
        <v>1409</v>
      </c>
      <c r="H2538" s="1" t="s">
        <v>2639</v>
      </c>
      <c r="I2538" s="1" t="s">
        <v>2640</v>
      </c>
      <c r="J2538" s="1" t="s">
        <v>70</v>
      </c>
      <c r="K2538" s="3">
        <v>14.3</v>
      </c>
      <c r="L2538">
        <v>1</v>
      </c>
      <c r="M2538" s="3">
        <v>14.3</v>
      </c>
      <c r="N2538" s="1" t="s">
        <v>6669</v>
      </c>
      <c r="O2538" s="1" t="s">
        <v>22</v>
      </c>
    </row>
    <row r="2539" spans="1:15" x14ac:dyDescent="0.3">
      <c r="A2539" s="1" t="s">
        <v>6173</v>
      </c>
      <c r="B2539" s="2">
        <v>45123</v>
      </c>
      <c r="C2539" s="1" t="s">
        <v>6666</v>
      </c>
      <c r="D2539" s="1" t="s">
        <v>32</v>
      </c>
      <c r="E2539">
        <v>2023</v>
      </c>
      <c r="F2539" s="1" t="s">
        <v>305</v>
      </c>
      <c r="G2539" s="1" t="s">
        <v>2841</v>
      </c>
      <c r="H2539" s="1" t="s">
        <v>4904</v>
      </c>
      <c r="I2539" s="1" t="s">
        <v>4905</v>
      </c>
      <c r="J2539" s="1" t="s">
        <v>70</v>
      </c>
      <c r="K2539" s="3">
        <v>17.2</v>
      </c>
      <c r="L2539">
        <v>1</v>
      </c>
      <c r="M2539" s="3">
        <v>17.2</v>
      </c>
      <c r="N2539" s="1" t="s">
        <v>21</v>
      </c>
      <c r="O2539" s="1" t="s">
        <v>44</v>
      </c>
    </row>
    <row r="2540" spans="1:15" x14ac:dyDescent="0.3">
      <c r="A2540" s="1" t="s">
        <v>6174</v>
      </c>
      <c r="B2540" s="2">
        <v>45556</v>
      </c>
      <c r="C2540" s="1" t="s">
        <v>6673</v>
      </c>
      <c r="D2540" s="1" t="s">
        <v>60</v>
      </c>
      <c r="E2540">
        <v>2024</v>
      </c>
      <c r="F2540" s="1" t="s">
        <v>481</v>
      </c>
      <c r="G2540" s="1" t="s">
        <v>482</v>
      </c>
      <c r="H2540" s="1" t="s">
        <v>2650</v>
      </c>
      <c r="I2540" s="1" t="s">
        <v>3822</v>
      </c>
      <c r="J2540" s="1" t="s">
        <v>70</v>
      </c>
      <c r="K2540" s="3">
        <v>47.08</v>
      </c>
      <c r="L2540">
        <v>1</v>
      </c>
      <c r="M2540" s="3">
        <v>47.08</v>
      </c>
      <c r="N2540" s="1" t="s">
        <v>6669</v>
      </c>
      <c r="O2540" s="1" t="s">
        <v>37</v>
      </c>
    </row>
    <row r="2541" spans="1:15" x14ac:dyDescent="0.3">
      <c r="A2541" s="1" t="s">
        <v>6175</v>
      </c>
      <c r="B2541" s="2">
        <v>44956</v>
      </c>
      <c r="C2541" s="1" t="s">
        <v>6667</v>
      </c>
      <c r="D2541" s="1" t="s">
        <v>210</v>
      </c>
      <c r="E2541">
        <v>2023</v>
      </c>
      <c r="F2541" s="1" t="s">
        <v>16</v>
      </c>
      <c r="G2541" s="1" t="s">
        <v>17</v>
      </c>
      <c r="H2541" s="1" t="s">
        <v>1152</v>
      </c>
      <c r="I2541" s="1" t="s">
        <v>1182</v>
      </c>
      <c r="J2541" s="1" t="s">
        <v>51</v>
      </c>
      <c r="K2541" s="3">
        <v>17.46</v>
      </c>
      <c r="L2541">
        <v>3</v>
      </c>
      <c r="M2541" s="3">
        <v>52.38</v>
      </c>
      <c r="N2541" s="1" t="s">
        <v>29</v>
      </c>
      <c r="O2541" s="1" t="s">
        <v>193</v>
      </c>
    </row>
    <row r="2542" spans="1:15" x14ac:dyDescent="0.3">
      <c r="A2542" s="1" t="s">
        <v>6176</v>
      </c>
      <c r="B2542" s="2">
        <v>45254</v>
      </c>
      <c r="C2542" s="1" t="s">
        <v>6668</v>
      </c>
      <c r="D2542" s="1" t="s">
        <v>54</v>
      </c>
      <c r="E2542">
        <v>2023</v>
      </c>
      <c r="F2542" s="1" t="s">
        <v>611</v>
      </c>
      <c r="G2542" s="1" t="s">
        <v>612</v>
      </c>
      <c r="H2542" s="1" t="s">
        <v>950</v>
      </c>
      <c r="I2542" s="1" t="s">
        <v>1644</v>
      </c>
      <c r="J2542" s="1" t="s">
        <v>70</v>
      </c>
      <c r="K2542" s="3">
        <v>46.43</v>
      </c>
      <c r="L2542">
        <v>4</v>
      </c>
      <c r="M2542" s="3">
        <v>185.72</v>
      </c>
      <c r="N2542" s="1" t="s">
        <v>21</v>
      </c>
      <c r="O2542" s="1" t="s">
        <v>95</v>
      </c>
    </row>
    <row r="2543" spans="1:15" x14ac:dyDescent="0.3">
      <c r="A2543" s="1" t="s">
        <v>6177</v>
      </c>
      <c r="B2543" s="2">
        <v>45318</v>
      </c>
      <c r="C2543" s="1" t="s">
        <v>6673</v>
      </c>
      <c r="D2543" s="1" t="s">
        <v>210</v>
      </c>
      <c r="E2543">
        <v>2024</v>
      </c>
      <c r="F2543" s="1" t="s">
        <v>829</v>
      </c>
      <c r="G2543" s="1" t="s">
        <v>3213</v>
      </c>
      <c r="H2543" s="1" t="s">
        <v>3074</v>
      </c>
      <c r="I2543" s="1" t="s">
        <v>3075</v>
      </c>
      <c r="J2543" s="1" t="s">
        <v>70</v>
      </c>
      <c r="K2543" s="3">
        <v>10.31</v>
      </c>
      <c r="L2543">
        <v>5</v>
      </c>
      <c r="M2543" s="3">
        <v>51.55</v>
      </c>
      <c r="N2543" s="1" t="s">
        <v>6669</v>
      </c>
      <c r="O2543" s="1" t="s">
        <v>37</v>
      </c>
    </row>
    <row r="2544" spans="1:15" x14ac:dyDescent="0.3">
      <c r="A2544" s="1" t="s">
        <v>6178</v>
      </c>
      <c r="B2544" s="2">
        <v>45242</v>
      </c>
      <c r="C2544" s="1" t="s">
        <v>6666</v>
      </c>
      <c r="D2544" s="1" t="s">
        <v>54</v>
      </c>
      <c r="E2544">
        <v>2023</v>
      </c>
      <c r="F2544" s="1" t="s">
        <v>3198</v>
      </c>
      <c r="G2544" s="1" t="s">
        <v>3199</v>
      </c>
      <c r="H2544" s="1" t="s">
        <v>618</v>
      </c>
      <c r="I2544" s="1" t="s">
        <v>619</v>
      </c>
      <c r="J2544" s="1" t="s">
        <v>87</v>
      </c>
      <c r="K2544" s="3">
        <v>42.57</v>
      </c>
      <c r="L2544">
        <v>2</v>
      </c>
      <c r="M2544" s="3">
        <v>85.14</v>
      </c>
      <c r="N2544" s="1" t="s">
        <v>88</v>
      </c>
      <c r="O2544" s="1" t="s">
        <v>44</v>
      </c>
    </row>
    <row r="2545" spans="1:15" x14ac:dyDescent="0.3">
      <c r="A2545" s="1" t="s">
        <v>6179</v>
      </c>
      <c r="B2545" s="2">
        <v>45344</v>
      </c>
      <c r="C2545" s="1" t="s">
        <v>6672</v>
      </c>
      <c r="D2545" s="1" t="s">
        <v>39</v>
      </c>
      <c r="E2545">
        <v>2024</v>
      </c>
      <c r="F2545" s="1" t="s">
        <v>686</v>
      </c>
      <c r="G2545" s="1" t="s">
        <v>4639</v>
      </c>
      <c r="H2545" s="1" t="s">
        <v>3762</v>
      </c>
      <c r="I2545" s="1" t="s">
        <v>3763</v>
      </c>
      <c r="J2545" s="1" t="s">
        <v>87</v>
      </c>
      <c r="K2545" s="3">
        <v>44.49</v>
      </c>
      <c r="L2545">
        <v>4</v>
      </c>
      <c r="M2545" s="3">
        <v>177.96</v>
      </c>
      <c r="N2545" s="1" t="s">
        <v>6669</v>
      </c>
      <c r="O2545" s="1" t="s">
        <v>37</v>
      </c>
    </row>
    <row r="2546" spans="1:15" x14ac:dyDescent="0.3">
      <c r="A2546" s="1" t="s">
        <v>6180</v>
      </c>
      <c r="B2546" s="2">
        <v>44957</v>
      </c>
      <c r="C2546" s="1" t="s">
        <v>6671</v>
      </c>
      <c r="D2546" s="1" t="s">
        <v>210</v>
      </c>
      <c r="E2546">
        <v>2023</v>
      </c>
      <c r="F2546" s="1" t="s">
        <v>2932</v>
      </c>
      <c r="G2546" s="1" t="s">
        <v>3341</v>
      </c>
      <c r="H2546" s="1" t="s">
        <v>984</v>
      </c>
      <c r="I2546" s="1" t="s">
        <v>1711</v>
      </c>
      <c r="J2546" s="1" t="s">
        <v>20</v>
      </c>
      <c r="K2546" s="3">
        <v>21.16</v>
      </c>
      <c r="L2546">
        <v>2</v>
      </c>
      <c r="M2546" s="3">
        <v>42.32</v>
      </c>
      <c r="N2546" s="1" t="s">
        <v>88</v>
      </c>
      <c r="O2546" s="1" t="s">
        <v>22</v>
      </c>
    </row>
    <row r="2547" spans="1:15" x14ac:dyDescent="0.3">
      <c r="A2547" s="1" t="s">
        <v>6181</v>
      </c>
      <c r="B2547" s="2">
        <v>45665</v>
      </c>
      <c r="C2547" s="1" t="s">
        <v>6670</v>
      </c>
      <c r="D2547" s="1" t="s">
        <v>210</v>
      </c>
      <c r="E2547">
        <v>2025</v>
      </c>
      <c r="F2547" s="1" t="s">
        <v>1422</v>
      </c>
      <c r="G2547" s="1" t="s">
        <v>1423</v>
      </c>
      <c r="H2547" s="1" t="s">
        <v>5728</v>
      </c>
      <c r="I2547" s="1" t="s">
        <v>5729</v>
      </c>
      <c r="J2547" s="1" t="s">
        <v>70</v>
      </c>
      <c r="K2547" s="3">
        <v>43.58</v>
      </c>
      <c r="L2547">
        <v>3</v>
      </c>
      <c r="M2547" s="3">
        <v>130.74</v>
      </c>
      <c r="N2547" s="1" t="s">
        <v>6669</v>
      </c>
      <c r="O2547" s="1" t="s">
        <v>80</v>
      </c>
    </row>
    <row r="2548" spans="1:15" x14ac:dyDescent="0.3">
      <c r="A2548" s="1" t="s">
        <v>6182</v>
      </c>
      <c r="B2548" s="2">
        <v>45415</v>
      </c>
      <c r="C2548" s="1" t="s">
        <v>6668</v>
      </c>
      <c r="D2548" s="1" t="s">
        <v>46</v>
      </c>
      <c r="E2548">
        <v>2024</v>
      </c>
      <c r="F2548" s="1" t="s">
        <v>1680</v>
      </c>
      <c r="G2548" s="1" t="s">
        <v>1681</v>
      </c>
      <c r="H2548" s="1" t="s">
        <v>673</v>
      </c>
      <c r="I2548" s="1" t="s">
        <v>6183</v>
      </c>
      <c r="J2548" s="1" t="s">
        <v>20</v>
      </c>
      <c r="K2548" s="3">
        <v>43.2</v>
      </c>
      <c r="L2548">
        <v>2</v>
      </c>
      <c r="M2548" s="3">
        <v>86.4</v>
      </c>
      <c r="N2548" s="1" t="s">
        <v>21</v>
      </c>
      <c r="O2548" s="1" t="s">
        <v>37</v>
      </c>
    </row>
    <row r="2549" spans="1:15" x14ac:dyDescent="0.3">
      <c r="A2549" s="1" t="s">
        <v>6184</v>
      </c>
      <c r="B2549" s="2">
        <v>45592</v>
      </c>
      <c r="C2549" s="1" t="s">
        <v>6666</v>
      </c>
      <c r="D2549" s="1" t="s">
        <v>133</v>
      </c>
      <c r="E2549">
        <v>2024</v>
      </c>
      <c r="F2549" s="1" t="s">
        <v>2196</v>
      </c>
      <c r="G2549" s="1" t="s">
        <v>5625</v>
      </c>
      <c r="H2549" s="1" t="s">
        <v>796</v>
      </c>
      <c r="I2549" s="1" t="s">
        <v>797</v>
      </c>
      <c r="J2549" s="1" t="s">
        <v>70</v>
      </c>
      <c r="K2549" s="3">
        <v>21.34</v>
      </c>
      <c r="L2549">
        <v>5</v>
      </c>
      <c r="M2549" s="3">
        <v>106.7</v>
      </c>
      <c r="N2549" s="1" t="s">
        <v>29</v>
      </c>
      <c r="O2549" s="1" t="s">
        <v>52</v>
      </c>
    </row>
    <row r="2550" spans="1:15" x14ac:dyDescent="0.3">
      <c r="A2550" s="1" t="s">
        <v>6185</v>
      </c>
      <c r="B2550" s="2">
        <v>45847</v>
      </c>
      <c r="C2550" s="1" t="s">
        <v>6670</v>
      </c>
      <c r="D2550" s="1" t="s">
        <v>32</v>
      </c>
      <c r="E2550">
        <v>2025</v>
      </c>
      <c r="F2550" s="1" t="s">
        <v>3442</v>
      </c>
      <c r="G2550" s="1" t="s">
        <v>3443</v>
      </c>
      <c r="H2550" s="1" t="s">
        <v>2202</v>
      </c>
      <c r="I2550" s="1" t="s">
        <v>2203</v>
      </c>
      <c r="J2550" s="1" t="s">
        <v>51</v>
      </c>
      <c r="K2550" s="3">
        <v>18.2</v>
      </c>
      <c r="L2550">
        <v>1</v>
      </c>
      <c r="M2550" s="3">
        <v>18.2</v>
      </c>
      <c r="N2550" s="1" t="s">
        <v>21</v>
      </c>
      <c r="O2550" s="1" t="s">
        <v>80</v>
      </c>
    </row>
    <row r="2551" spans="1:15" x14ac:dyDescent="0.3">
      <c r="A2551" s="1" t="s">
        <v>6186</v>
      </c>
      <c r="B2551" s="2">
        <v>45504</v>
      </c>
      <c r="C2551" s="1" t="s">
        <v>6670</v>
      </c>
      <c r="D2551" s="1" t="s">
        <v>32</v>
      </c>
      <c r="E2551">
        <v>2024</v>
      </c>
      <c r="F2551" s="1" t="s">
        <v>4042</v>
      </c>
      <c r="G2551" s="1" t="s">
        <v>4043</v>
      </c>
      <c r="H2551" s="1" t="s">
        <v>3747</v>
      </c>
      <c r="I2551" s="1" t="s">
        <v>3748</v>
      </c>
      <c r="J2551" s="1" t="s">
        <v>20</v>
      </c>
      <c r="K2551" s="3">
        <v>49.26</v>
      </c>
      <c r="L2551">
        <v>5</v>
      </c>
      <c r="M2551" s="3">
        <v>246.3</v>
      </c>
      <c r="N2551" s="1" t="s">
        <v>6669</v>
      </c>
      <c r="O2551" s="1" t="s">
        <v>37</v>
      </c>
    </row>
    <row r="2552" spans="1:15" x14ac:dyDescent="0.3">
      <c r="A2552" s="1" t="s">
        <v>6187</v>
      </c>
      <c r="B2552" s="2">
        <v>45614</v>
      </c>
      <c r="C2552" s="1" t="s">
        <v>6667</v>
      </c>
      <c r="D2552" s="1" t="s">
        <v>54</v>
      </c>
      <c r="E2552">
        <v>2024</v>
      </c>
      <c r="F2552" s="1" t="s">
        <v>930</v>
      </c>
      <c r="G2552" s="1" t="s">
        <v>1676</v>
      </c>
      <c r="H2552" s="1" t="s">
        <v>1436</v>
      </c>
      <c r="I2552" s="1" t="s">
        <v>1437</v>
      </c>
      <c r="J2552" s="1" t="s">
        <v>20</v>
      </c>
      <c r="K2552" s="3">
        <v>23.11</v>
      </c>
      <c r="L2552">
        <v>4</v>
      </c>
      <c r="M2552" s="3">
        <v>92.44</v>
      </c>
      <c r="N2552" s="1" t="s">
        <v>6669</v>
      </c>
      <c r="O2552" s="1" t="s">
        <v>44</v>
      </c>
    </row>
    <row r="2553" spans="1:15" x14ac:dyDescent="0.3">
      <c r="A2553" s="1" t="s">
        <v>6188</v>
      </c>
      <c r="B2553" s="2">
        <v>45596</v>
      </c>
      <c r="C2553" s="1" t="s">
        <v>6672</v>
      </c>
      <c r="D2553" s="1" t="s">
        <v>133</v>
      </c>
      <c r="E2553">
        <v>2024</v>
      </c>
      <c r="F2553" s="1" t="s">
        <v>1746</v>
      </c>
      <c r="G2553" s="1" t="s">
        <v>5051</v>
      </c>
      <c r="H2553" s="1" t="s">
        <v>720</v>
      </c>
      <c r="I2553" s="1" t="s">
        <v>721</v>
      </c>
      <c r="J2553" s="1" t="s">
        <v>87</v>
      </c>
      <c r="K2553" s="3">
        <v>14.3</v>
      </c>
      <c r="L2553">
        <v>3</v>
      </c>
      <c r="M2553" s="3">
        <v>42.9</v>
      </c>
      <c r="N2553" s="1" t="s">
        <v>29</v>
      </c>
      <c r="O2553" s="1" t="s">
        <v>44</v>
      </c>
    </row>
    <row r="2554" spans="1:15" x14ac:dyDescent="0.3">
      <c r="A2554" s="1" t="s">
        <v>6189</v>
      </c>
      <c r="B2554" s="2">
        <v>45607</v>
      </c>
      <c r="C2554" s="1" t="s">
        <v>6667</v>
      </c>
      <c r="D2554" s="1" t="s">
        <v>54</v>
      </c>
      <c r="E2554">
        <v>2024</v>
      </c>
      <c r="F2554" s="1" t="s">
        <v>4929</v>
      </c>
      <c r="G2554" s="1" t="s">
        <v>4930</v>
      </c>
      <c r="H2554" s="1" t="s">
        <v>1194</v>
      </c>
      <c r="I2554" s="1" t="s">
        <v>5526</v>
      </c>
      <c r="J2554" s="1" t="s">
        <v>20</v>
      </c>
      <c r="K2554" s="3">
        <v>48.81</v>
      </c>
      <c r="L2554">
        <v>2</v>
      </c>
      <c r="M2554" s="3">
        <v>97.62</v>
      </c>
      <c r="N2554" s="1" t="s">
        <v>29</v>
      </c>
      <c r="O2554" s="1" t="s">
        <v>193</v>
      </c>
    </row>
    <row r="2555" spans="1:15" x14ac:dyDescent="0.3">
      <c r="A2555" s="1" t="s">
        <v>6190</v>
      </c>
      <c r="B2555" s="2">
        <v>44997</v>
      </c>
      <c r="C2555" s="1" t="s">
        <v>6666</v>
      </c>
      <c r="D2555" s="1" t="s">
        <v>15</v>
      </c>
      <c r="E2555">
        <v>2023</v>
      </c>
      <c r="F2555" s="1" t="s">
        <v>83</v>
      </c>
      <c r="G2555" s="1" t="s">
        <v>84</v>
      </c>
      <c r="H2555" s="1" t="s">
        <v>93</v>
      </c>
      <c r="I2555" s="1" t="s">
        <v>315</v>
      </c>
      <c r="J2555" s="1" t="s">
        <v>20</v>
      </c>
      <c r="K2555" s="3">
        <v>10.94</v>
      </c>
      <c r="L2555">
        <v>2</v>
      </c>
      <c r="M2555" s="3">
        <v>21.88</v>
      </c>
      <c r="N2555" s="1" t="s">
        <v>21</v>
      </c>
      <c r="O2555" s="1" t="s">
        <v>37</v>
      </c>
    </row>
    <row r="2556" spans="1:15" x14ac:dyDescent="0.3">
      <c r="A2556" s="1" t="s">
        <v>6191</v>
      </c>
      <c r="B2556" s="2">
        <v>45555</v>
      </c>
      <c r="C2556" s="1" t="s">
        <v>6668</v>
      </c>
      <c r="D2556" s="1" t="s">
        <v>60</v>
      </c>
      <c r="E2556">
        <v>2024</v>
      </c>
      <c r="F2556" s="1" t="s">
        <v>2372</v>
      </c>
      <c r="G2556" s="1" t="s">
        <v>2373</v>
      </c>
      <c r="H2556" s="1" t="s">
        <v>3878</v>
      </c>
      <c r="I2556" s="1" t="s">
        <v>3879</v>
      </c>
      <c r="J2556" s="1" t="s">
        <v>20</v>
      </c>
      <c r="K2556" s="3">
        <v>15.34</v>
      </c>
      <c r="L2556">
        <v>3</v>
      </c>
      <c r="M2556" s="3">
        <v>46.02</v>
      </c>
      <c r="N2556" s="1" t="s">
        <v>6669</v>
      </c>
      <c r="O2556" s="1" t="s">
        <v>22</v>
      </c>
    </row>
    <row r="2557" spans="1:15" x14ac:dyDescent="0.3">
      <c r="A2557" s="1" t="s">
        <v>6192</v>
      </c>
      <c r="B2557" s="2">
        <v>45396</v>
      </c>
      <c r="C2557" s="1" t="s">
        <v>6666</v>
      </c>
      <c r="D2557" s="1" t="s">
        <v>82</v>
      </c>
      <c r="E2557">
        <v>2024</v>
      </c>
      <c r="F2557" s="1" t="s">
        <v>91</v>
      </c>
      <c r="G2557" s="1" t="s">
        <v>562</v>
      </c>
      <c r="H2557" s="1" t="s">
        <v>1301</v>
      </c>
      <c r="I2557" s="1" t="s">
        <v>3883</v>
      </c>
      <c r="J2557" s="1" t="s">
        <v>70</v>
      </c>
      <c r="K2557" s="3">
        <v>9.99</v>
      </c>
      <c r="L2557">
        <v>2</v>
      </c>
      <c r="M2557" s="3">
        <v>19.98</v>
      </c>
      <c r="N2557" s="1" t="s">
        <v>21</v>
      </c>
      <c r="O2557" s="1" t="s">
        <v>193</v>
      </c>
    </row>
    <row r="2558" spans="1:15" x14ac:dyDescent="0.3">
      <c r="A2558" s="1" t="s">
        <v>6193</v>
      </c>
      <c r="B2558" s="2">
        <v>45201</v>
      </c>
      <c r="C2558" s="1" t="s">
        <v>6667</v>
      </c>
      <c r="D2558" s="1" t="s">
        <v>133</v>
      </c>
      <c r="E2558">
        <v>2023</v>
      </c>
      <c r="F2558" s="1" t="s">
        <v>1203</v>
      </c>
      <c r="G2558" s="1" t="s">
        <v>3651</v>
      </c>
      <c r="H2558" s="1" t="s">
        <v>673</v>
      </c>
      <c r="I2558" s="1" t="s">
        <v>674</v>
      </c>
      <c r="J2558" s="1" t="s">
        <v>70</v>
      </c>
      <c r="K2558" s="3">
        <v>7.08</v>
      </c>
      <c r="L2558">
        <v>1</v>
      </c>
      <c r="M2558" s="3">
        <v>7.08</v>
      </c>
      <c r="N2558" s="1" t="s">
        <v>29</v>
      </c>
      <c r="O2558" s="1" t="s">
        <v>193</v>
      </c>
    </row>
    <row r="2559" spans="1:15" x14ac:dyDescent="0.3">
      <c r="A2559" s="1" t="s">
        <v>6194</v>
      </c>
      <c r="B2559" s="2">
        <v>44980</v>
      </c>
      <c r="C2559" s="1" t="s">
        <v>6672</v>
      </c>
      <c r="D2559" s="1" t="s">
        <v>39</v>
      </c>
      <c r="E2559">
        <v>2023</v>
      </c>
      <c r="F2559" s="1" t="s">
        <v>732</v>
      </c>
      <c r="G2559" s="1" t="s">
        <v>733</v>
      </c>
      <c r="H2559" s="1" t="s">
        <v>747</v>
      </c>
      <c r="I2559" s="1" t="s">
        <v>748</v>
      </c>
      <c r="J2559" s="1" t="s">
        <v>87</v>
      </c>
      <c r="K2559" s="3">
        <v>14.76</v>
      </c>
      <c r="L2559">
        <v>5</v>
      </c>
      <c r="M2559" s="3">
        <v>73.8</v>
      </c>
      <c r="N2559" s="1" t="s">
        <v>6669</v>
      </c>
      <c r="O2559" s="1" t="s">
        <v>44</v>
      </c>
    </row>
    <row r="2560" spans="1:15" x14ac:dyDescent="0.3">
      <c r="A2560" s="1" t="s">
        <v>6195</v>
      </c>
      <c r="B2560" s="2">
        <v>45845</v>
      </c>
      <c r="C2560" s="1" t="s">
        <v>6667</v>
      </c>
      <c r="D2560" s="1" t="s">
        <v>32</v>
      </c>
      <c r="E2560">
        <v>2025</v>
      </c>
      <c r="F2560" s="1" t="s">
        <v>958</v>
      </c>
      <c r="G2560" s="1" t="s">
        <v>5618</v>
      </c>
      <c r="H2560" s="1" t="s">
        <v>4266</v>
      </c>
      <c r="I2560" s="1" t="s">
        <v>6196</v>
      </c>
      <c r="J2560" s="1" t="s">
        <v>70</v>
      </c>
      <c r="K2560" s="3">
        <v>38.67</v>
      </c>
      <c r="L2560">
        <v>3</v>
      </c>
      <c r="M2560" s="3">
        <v>116.01</v>
      </c>
      <c r="N2560" s="1" t="s">
        <v>29</v>
      </c>
      <c r="O2560" s="1" t="s">
        <v>80</v>
      </c>
    </row>
    <row r="2561" spans="1:15" x14ac:dyDescent="0.3">
      <c r="A2561" s="1" t="s">
        <v>6197</v>
      </c>
      <c r="B2561" s="2">
        <v>45786</v>
      </c>
      <c r="C2561" s="1" t="s">
        <v>6668</v>
      </c>
      <c r="D2561" s="1" t="s">
        <v>46</v>
      </c>
      <c r="E2561">
        <v>2025</v>
      </c>
      <c r="F2561" s="1" t="s">
        <v>6198</v>
      </c>
      <c r="G2561" s="1" t="s">
        <v>6199</v>
      </c>
      <c r="H2561" s="1" t="s">
        <v>3145</v>
      </c>
      <c r="I2561" s="1" t="s">
        <v>3146</v>
      </c>
      <c r="J2561" s="1" t="s">
        <v>20</v>
      </c>
      <c r="K2561" s="3">
        <v>7.02</v>
      </c>
      <c r="L2561">
        <v>5</v>
      </c>
      <c r="M2561" s="3">
        <v>35.1</v>
      </c>
      <c r="N2561" s="1" t="s">
        <v>21</v>
      </c>
      <c r="O2561" s="1" t="s">
        <v>95</v>
      </c>
    </row>
    <row r="2562" spans="1:15" x14ac:dyDescent="0.3">
      <c r="A2562" s="1" t="s">
        <v>6200</v>
      </c>
      <c r="B2562" s="2">
        <v>45068</v>
      </c>
      <c r="C2562" s="1" t="s">
        <v>6667</v>
      </c>
      <c r="D2562" s="1" t="s">
        <v>46</v>
      </c>
      <c r="E2562">
        <v>2023</v>
      </c>
      <c r="F2562" s="1" t="s">
        <v>6201</v>
      </c>
      <c r="G2562" s="1" t="s">
        <v>6202</v>
      </c>
      <c r="H2562" s="1" t="s">
        <v>6203</v>
      </c>
      <c r="I2562" s="1" t="s">
        <v>6204</v>
      </c>
      <c r="J2562" s="1" t="s">
        <v>87</v>
      </c>
      <c r="K2562" s="3">
        <v>22.72</v>
      </c>
      <c r="L2562">
        <v>5</v>
      </c>
      <c r="M2562" s="3">
        <v>113.6</v>
      </c>
      <c r="N2562" s="1" t="s">
        <v>29</v>
      </c>
      <c r="O2562" s="1" t="s">
        <v>37</v>
      </c>
    </row>
    <row r="2563" spans="1:15" x14ac:dyDescent="0.3">
      <c r="A2563" s="1" t="s">
        <v>6205</v>
      </c>
      <c r="B2563" s="2">
        <v>45595</v>
      </c>
      <c r="C2563" s="1" t="s">
        <v>6670</v>
      </c>
      <c r="D2563" s="1" t="s">
        <v>133</v>
      </c>
      <c r="E2563">
        <v>2024</v>
      </c>
      <c r="F2563" s="1" t="s">
        <v>2644</v>
      </c>
      <c r="G2563" s="1" t="s">
        <v>3169</v>
      </c>
      <c r="H2563" s="1" t="s">
        <v>3778</v>
      </c>
      <c r="I2563" s="1" t="s">
        <v>3779</v>
      </c>
      <c r="J2563" s="1" t="s">
        <v>70</v>
      </c>
      <c r="K2563" s="3">
        <v>9.42</v>
      </c>
      <c r="L2563">
        <v>5</v>
      </c>
      <c r="M2563" s="3">
        <v>47.1</v>
      </c>
      <c r="N2563" s="1" t="s">
        <v>6669</v>
      </c>
      <c r="O2563" s="1" t="s">
        <v>95</v>
      </c>
    </row>
    <row r="2564" spans="1:15" x14ac:dyDescent="0.3">
      <c r="A2564" s="1" t="s">
        <v>6206</v>
      </c>
      <c r="B2564" s="2">
        <v>45019</v>
      </c>
      <c r="C2564" s="1" t="s">
        <v>6667</v>
      </c>
      <c r="D2564" s="1" t="s">
        <v>82</v>
      </c>
      <c r="E2564">
        <v>2023</v>
      </c>
      <c r="F2564" s="1" t="s">
        <v>2206</v>
      </c>
      <c r="G2564" s="1" t="s">
        <v>4966</v>
      </c>
      <c r="H2564" s="1" t="s">
        <v>2174</v>
      </c>
      <c r="I2564" s="1" t="s">
        <v>3520</v>
      </c>
      <c r="J2564" s="1" t="s">
        <v>51</v>
      </c>
      <c r="K2564" s="3">
        <v>35.69</v>
      </c>
      <c r="L2564">
        <v>5</v>
      </c>
      <c r="M2564" s="3">
        <v>178.45</v>
      </c>
      <c r="N2564" s="1" t="s">
        <v>88</v>
      </c>
      <c r="O2564" s="1" t="s">
        <v>30</v>
      </c>
    </row>
    <row r="2565" spans="1:15" x14ac:dyDescent="0.3">
      <c r="A2565" s="1" t="s">
        <v>6207</v>
      </c>
      <c r="B2565" s="2">
        <v>45130</v>
      </c>
      <c r="C2565" s="1" t="s">
        <v>6666</v>
      </c>
      <c r="D2565" s="1" t="s">
        <v>32</v>
      </c>
      <c r="E2565">
        <v>2023</v>
      </c>
      <c r="F2565" s="1" t="s">
        <v>1508</v>
      </c>
      <c r="G2565" s="1" t="s">
        <v>3078</v>
      </c>
      <c r="H2565" s="1" t="s">
        <v>4636</v>
      </c>
      <c r="I2565" s="1" t="s">
        <v>4637</v>
      </c>
      <c r="J2565" s="1" t="s">
        <v>87</v>
      </c>
      <c r="K2565" s="3">
        <v>10.25</v>
      </c>
      <c r="L2565">
        <v>5</v>
      </c>
      <c r="M2565" s="3">
        <v>51.25</v>
      </c>
      <c r="N2565" s="1" t="s">
        <v>21</v>
      </c>
      <c r="O2565" s="1" t="s">
        <v>30</v>
      </c>
    </row>
    <row r="2566" spans="1:15" x14ac:dyDescent="0.3">
      <c r="A2566" s="1" t="s">
        <v>6208</v>
      </c>
      <c r="B2566" s="2">
        <v>45480</v>
      </c>
      <c r="C2566" s="1" t="s">
        <v>6666</v>
      </c>
      <c r="D2566" s="1" t="s">
        <v>32</v>
      </c>
      <c r="E2566">
        <v>2024</v>
      </c>
      <c r="F2566" s="1" t="s">
        <v>5172</v>
      </c>
      <c r="G2566" s="1" t="s">
        <v>5173</v>
      </c>
      <c r="H2566" s="1" t="s">
        <v>878</v>
      </c>
      <c r="I2566" s="1" t="s">
        <v>6209</v>
      </c>
      <c r="J2566" s="1" t="s">
        <v>87</v>
      </c>
      <c r="K2566" s="3">
        <v>48.93</v>
      </c>
      <c r="L2566">
        <v>2</v>
      </c>
      <c r="M2566" s="3">
        <v>97.86</v>
      </c>
      <c r="N2566" s="1" t="s">
        <v>21</v>
      </c>
      <c r="O2566" s="1" t="s">
        <v>95</v>
      </c>
    </row>
    <row r="2567" spans="1:15" x14ac:dyDescent="0.3">
      <c r="A2567" s="1" t="s">
        <v>6210</v>
      </c>
      <c r="B2567" s="2">
        <v>45641</v>
      </c>
      <c r="C2567" s="1" t="s">
        <v>6666</v>
      </c>
      <c r="D2567" s="1" t="s">
        <v>107</v>
      </c>
      <c r="E2567">
        <v>2024</v>
      </c>
      <c r="F2567" s="1" t="s">
        <v>1326</v>
      </c>
      <c r="G2567" s="1" t="s">
        <v>6211</v>
      </c>
      <c r="H2567" s="1" t="s">
        <v>277</v>
      </c>
      <c r="I2567" s="1" t="s">
        <v>6212</v>
      </c>
      <c r="J2567" s="1" t="s">
        <v>51</v>
      </c>
      <c r="K2567" s="3">
        <v>38.9</v>
      </c>
      <c r="L2567">
        <v>4</v>
      </c>
      <c r="M2567" s="3">
        <v>155.6</v>
      </c>
      <c r="N2567" s="1" t="s">
        <v>88</v>
      </c>
      <c r="O2567" s="1" t="s">
        <v>37</v>
      </c>
    </row>
    <row r="2568" spans="1:15" x14ac:dyDescent="0.3">
      <c r="A2568" s="1" t="s">
        <v>6213</v>
      </c>
      <c r="B2568" s="2">
        <v>45461</v>
      </c>
      <c r="C2568" s="1" t="s">
        <v>6671</v>
      </c>
      <c r="D2568" s="1" t="s">
        <v>24</v>
      </c>
      <c r="E2568">
        <v>2024</v>
      </c>
      <c r="F2568" s="1" t="s">
        <v>3915</v>
      </c>
      <c r="G2568" s="1" t="s">
        <v>5203</v>
      </c>
      <c r="H2568" s="1" t="s">
        <v>1606</v>
      </c>
      <c r="I2568" s="1" t="s">
        <v>6214</v>
      </c>
      <c r="J2568" s="1" t="s">
        <v>70</v>
      </c>
      <c r="K2568" s="3">
        <v>19.22</v>
      </c>
      <c r="L2568">
        <v>4</v>
      </c>
      <c r="M2568" s="3">
        <v>76.88</v>
      </c>
      <c r="N2568" s="1" t="s">
        <v>29</v>
      </c>
      <c r="O2568" s="1" t="s">
        <v>44</v>
      </c>
    </row>
    <row r="2569" spans="1:15" x14ac:dyDescent="0.3">
      <c r="A2569" s="1" t="s">
        <v>6215</v>
      </c>
      <c r="B2569" s="2">
        <v>44960</v>
      </c>
      <c r="C2569" s="1" t="s">
        <v>6668</v>
      </c>
      <c r="D2569" s="1" t="s">
        <v>39</v>
      </c>
      <c r="E2569">
        <v>2023</v>
      </c>
      <c r="F2569" s="1" t="s">
        <v>6216</v>
      </c>
      <c r="G2569" s="1" t="s">
        <v>6217</v>
      </c>
      <c r="H2569" s="1" t="s">
        <v>4709</v>
      </c>
      <c r="I2569" s="1" t="s">
        <v>6218</v>
      </c>
      <c r="J2569" s="1" t="s">
        <v>87</v>
      </c>
      <c r="K2569" s="3">
        <v>39.33</v>
      </c>
      <c r="L2569">
        <v>1</v>
      </c>
      <c r="M2569" s="3">
        <v>39.33</v>
      </c>
      <c r="N2569" s="1" t="s">
        <v>6669</v>
      </c>
      <c r="O2569" s="1" t="s">
        <v>44</v>
      </c>
    </row>
    <row r="2570" spans="1:15" x14ac:dyDescent="0.3">
      <c r="A2570" s="1" t="s">
        <v>6219</v>
      </c>
      <c r="B2570" s="2">
        <v>45017</v>
      </c>
      <c r="C2570" s="1" t="s">
        <v>6673</v>
      </c>
      <c r="D2570" s="1" t="s">
        <v>82</v>
      </c>
      <c r="E2570">
        <v>2023</v>
      </c>
      <c r="F2570" s="1" t="s">
        <v>829</v>
      </c>
      <c r="G2570" s="1" t="s">
        <v>1869</v>
      </c>
      <c r="H2570" s="1" t="s">
        <v>2872</v>
      </c>
      <c r="I2570" s="1" t="s">
        <v>4550</v>
      </c>
      <c r="J2570" s="1" t="s">
        <v>70</v>
      </c>
      <c r="K2570" s="3">
        <v>40.56</v>
      </c>
      <c r="L2570">
        <v>1</v>
      </c>
      <c r="M2570" s="3">
        <v>40.56</v>
      </c>
      <c r="N2570" s="1" t="s">
        <v>6669</v>
      </c>
      <c r="O2570" s="1" t="s">
        <v>22</v>
      </c>
    </row>
    <row r="2571" spans="1:15" x14ac:dyDescent="0.3">
      <c r="A2571" s="1" t="s">
        <v>6220</v>
      </c>
      <c r="B2571" s="2">
        <v>45814</v>
      </c>
      <c r="C2571" s="1" t="s">
        <v>6668</v>
      </c>
      <c r="D2571" s="1" t="s">
        <v>24</v>
      </c>
      <c r="E2571">
        <v>2025</v>
      </c>
      <c r="F2571" s="1" t="s">
        <v>1500</v>
      </c>
      <c r="G2571" s="1" t="s">
        <v>1501</v>
      </c>
      <c r="H2571" s="1" t="s">
        <v>1513</v>
      </c>
      <c r="I2571" s="1" t="s">
        <v>1514</v>
      </c>
      <c r="J2571" s="1" t="s">
        <v>70</v>
      </c>
      <c r="K2571" s="3">
        <v>29.49</v>
      </c>
      <c r="L2571">
        <v>4</v>
      </c>
      <c r="M2571" s="3">
        <v>117.96</v>
      </c>
      <c r="N2571" s="1" t="s">
        <v>21</v>
      </c>
      <c r="O2571" s="1" t="s">
        <v>95</v>
      </c>
    </row>
    <row r="2572" spans="1:15" x14ac:dyDescent="0.3">
      <c r="A2572" s="1" t="s">
        <v>6221</v>
      </c>
      <c r="B2572" s="2">
        <v>45110</v>
      </c>
      <c r="C2572" s="1" t="s">
        <v>6667</v>
      </c>
      <c r="D2572" s="1" t="s">
        <v>32</v>
      </c>
      <c r="E2572">
        <v>2023</v>
      </c>
      <c r="F2572" s="1" t="s">
        <v>6222</v>
      </c>
      <c r="G2572" s="1" t="s">
        <v>6223</v>
      </c>
      <c r="H2572" s="1" t="s">
        <v>5477</v>
      </c>
      <c r="I2572" s="1" t="s">
        <v>6224</v>
      </c>
      <c r="J2572" s="1" t="s">
        <v>70</v>
      </c>
      <c r="K2572" s="3">
        <v>6.64</v>
      </c>
      <c r="L2572">
        <v>5</v>
      </c>
      <c r="M2572" s="3">
        <v>33.200000000000003</v>
      </c>
      <c r="N2572" s="1" t="s">
        <v>6669</v>
      </c>
      <c r="O2572" s="1" t="s">
        <v>30</v>
      </c>
    </row>
    <row r="2573" spans="1:15" x14ac:dyDescent="0.3">
      <c r="A2573" s="1" t="s">
        <v>6225</v>
      </c>
      <c r="B2573" s="2">
        <v>45542</v>
      </c>
      <c r="C2573" s="1" t="s">
        <v>6673</v>
      </c>
      <c r="D2573" s="1" t="s">
        <v>60</v>
      </c>
      <c r="E2573">
        <v>2024</v>
      </c>
      <c r="F2573" s="1" t="s">
        <v>4042</v>
      </c>
      <c r="G2573" s="1" t="s">
        <v>4043</v>
      </c>
      <c r="H2573" s="1" t="s">
        <v>752</v>
      </c>
      <c r="I2573" s="1" t="s">
        <v>1838</v>
      </c>
      <c r="J2573" s="1" t="s">
        <v>70</v>
      </c>
      <c r="K2573" s="3">
        <v>22.87</v>
      </c>
      <c r="L2573">
        <v>3</v>
      </c>
      <c r="M2573" s="3">
        <v>68.61</v>
      </c>
      <c r="N2573" s="1" t="s">
        <v>6669</v>
      </c>
      <c r="O2573" s="1" t="s">
        <v>95</v>
      </c>
    </row>
    <row r="2574" spans="1:15" x14ac:dyDescent="0.3">
      <c r="A2574" s="1" t="s">
        <v>6226</v>
      </c>
      <c r="B2574" s="2">
        <v>45524</v>
      </c>
      <c r="C2574" s="1" t="s">
        <v>6671</v>
      </c>
      <c r="D2574" s="1" t="s">
        <v>90</v>
      </c>
      <c r="E2574">
        <v>2024</v>
      </c>
      <c r="F2574" s="1" t="s">
        <v>1439</v>
      </c>
      <c r="G2574" s="1" t="s">
        <v>4035</v>
      </c>
      <c r="H2574" s="1" t="s">
        <v>1538</v>
      </c>
      <c r="I2574" s="1" t="s">
        <v>2461</v>
      </c>
      <c r="J2574" s="1" t="s">
        <v>70</v>
      </c>
      <c r="K2574" s="3">
        <v>45.37</v>
      </c>
      <c r="L2574">
        <v>5</v>
      </c>
      <c r="M2574" s="3">
        <v>226.85</v>
      </c>
      <c r="N2574" s="1" t="s">
        <v>21</v>
      </c>
      <c r="O2574" s="1" t="s">
        <v>193</v>
      </c>
    </row>
    <row r="2575" spans="1:15" x14ac:dyDescent="0.3">
      <c r="A2575" s="1" t="s">
        <v>6227</v>
      </c>
      <c r="B2575" s="2">
        <v>45526</v>
      </c>
      <c r="C2575" s="1" t="s">
        <v>6672</v>
      </c>
      <c r="D2575" s="1" t="s">
        <v>90</v>
      </c>
      <c r="E2575">
        <v>2024</v>
      </c>
      <c r="F2575" s="1" t="s">
        <v>1019</v>
      </c>
      <c r="G2575" s="1" t="s">
        <v>1020</v>
      </c>
      <c r="H2575" s="1" t="s">
        <v>1661</v>
      </c>
      <c r="I2575" s="1" t="s">
        <v>2060</v>
      </c>
      <c r="J2575" s="1" t="s">
        <v>51</v>
      </c>
      <c r="K2575" s="3">
        <v>41.26</v>
      </c>
      <c r="L2575">
        <v>1</v>
      </c>
      <c r="M2575" s="3">
        <v>41.26</v>
      </c>
      <c r="N2575" s="1" t="s">
        <v>21</v>
      </c>
      <c r="O2575" s="1" t="s">
        <v>193</v>
      </c>
    </row>
    <row r="2576" spans="1:15" x14ac:dyDescent="0.3">
      <c r="A2576" s="1" t="s">
        <v>6228</v>
      </c>
      <c r="B2576" s="2">
        <v>45201</v>
      </c>
      <c r="C2576" s="1" t="s">
        <v>6667</v>
      </c>
      <c r="D2576" s="1" t="s">
        <v>133</v>
      </c>
      <c r="E2576">
        <v>2023</v>
      </c>
      <c r="F2576" s="1" t="s">
        <v>2458</v>
      </c>
      <c r="G2576" s="1" t="s">
        <v>2459</v>
      </c>
      <c r="H2576" s="1" t="s">
        <v>1462</v>
      </c>
      <c r="I2576" s="1" t="s">
        <v>1728</v>
      </c>
      <c r="J2576" s="1" t="s">
        <v>20</v>
      </c>
      <c r="K2576" s="3">
        <v>32.979999999999997</v>
      </c>
      <c r="L2576">
        <v>4</v>
      </c>
      <c r="M2576" s="3">
        <v>131.91999999999999</v>
      </c>
      <c r="N2576" s="1" t="s">
        <v>88</v>
      </c>
      <c r="O2576" s="1" t="s">
        <v>44</v>
      </c>
    </row>
    <row r="2577" spans="1:15" x14ac:dyDescent="0.3">
      <c r="A2577" s="1" t="s">
        <v>6229</v>
      </c>
      <c r="B2577" s="2">
        <v>45741</v>
      </c>
      <c r="C2577" s="1" t="s">
        <v>6671</v>
      </c>
      <c r="D2577" s="1" t="s">
        <v>15</v>
      </c>
      <c r="E2577">
        <v>2025</v>
      </c>
      <c r="F2577" s="1" t="s">
        <v>1804</v>
      </c>
      <c r="G2577" s="1" t="s">
        <v>1805</v>
      </c>
      <c r="H2577" s="1" t="s">
        <v>2110</v>
      </c>
      <c r="I2577" s="1" t="s">
        <v>5097</v>
      </c>
      <c r="J2577" s="1" t="s">
        <v>70</v>
      </c>
      <c r="K2577" s="3">
        <v>5.98</v>
      </c>
      <c r="L2577">
        <v>1</v>
      </c>
      <c r="M2577" s="3">
        <v>5.98</v>
      </c>
      <c r="N2577" s="1" t="s">
        <v>29</v>
      </c>
      <c r="O2577" s="1" t="s">
        <v>22</v>
      </c>
    </row>
    <row r="2578" spans="1:15" x14ac:dyDescent="0.3">
      <c r="A2578" s="1" t="s">
        <v>6230</v>
      </c>
      <c r="B2578" s="2">
        <v>45476</v>
      </c>
      <c r="C2578" s="1" t="s">
        <v>6670</v>
      </c>
      <c r="D2578" s="1" t="s">
        <v>32</v>
      </c>
      <c r="E2578">
        <v>2024</v>
      </c>
      <c r="F2578" s="1" t="s">
        <v>912</v>
      </c>
      <c r="G2578" s="1" t="s">
        <v>5199</v>
      </c>
      <c r="H2578" s="1" t="s">
        <v>2125</v>
      </c>
      <c r="I2578" s="1" t="s">
        <v>4264</v>
      </c>
      <c r="J2578" s="1" t="s">
        <v>20</v>
      </c>
      <c r="K2578" s="3">
        <v>7.44</v>
      </c>
      <c r="L2578">
        <v>3</v>
      </c>
      <c r="M2578" s="3">
        <v>22.32</v>
      </c>
      <c r="N2578" s="1" t="s">
        <v>21</v>
      </c>
      <c r="O2578" s="1" t="s">
        <v>37</v>
      </c>
    </row>
    <row r="2579" spans="1:15" x14ac:dyDescent="0.3">
      <c r="A2579" s="1" t="s">
        <v>6231</v>
      </c>
      <c r="B2579" s="2">
        <v>44991</v>
      </c>
      <c r="C2579" s="1" t="s">
        <v>6667</v>
      </c>
      <c r="D2579" s="1" t="s">
        <v>15</v>
      </c>
      <c r="E2579">
        <v>2023</v>
      </c>
      <c r="F2579" s="1" t="s">
        <v>1133</v>
      </c>
      <c r="G2579" s="1" t="s">
        <v>2002</v>
      </c>
      <c r="H2579" s="1" t="s">
        <v>389</v>
      </c>
      <c r="I2579" s="1" t="s">
        <v>390</v>
      </c>
      <c r="J2579" s="1" t="s">
        <v>20</v>
      </c>
      <c r="K2579" s="3">
        <v>39.29</v>
      </c>
      <c r="L2579">
        <v>2</v>
      </c>
      <c r="M2579" s="3">
        <v>78.58</v>
      </c>
      <c r="N2579" s="1" t="s">
        <v>6669</v>
      </c>
      <c r="O2579" s="1" t="s">
        <v>80</v>
      </c>
    </row>
    <row r="2580" spans="1:15" x14ac:dyDescent="0.3">
      <c r="A2580" s="1" t="s">
        <v>6232</v>
      </c>
      <c r="B2580" s="2">
        <v>45524</v>
      </c>
      <c r="C2580" s="1" t="s">
        <v>6671</v>
      </c>
      <c r="D2580" s="1" t="s">
        <v>90</v>
      </c>
      <c r="E2580">
        <v>2024</v>
      </c>
      <c r="F2580" s="1" t="s">
        <v>285</v>
      </c>
      <c r="G2580" s="1" t="s">
        <v>1922</v>
      </c>
      <c r="H2580" s="1" t="s">
        <v>650</v>
      </c>
      <c r="I2580" s="1" t="s">
        <v>6233</v>
      </c>
      <c r="J2580" s="1" t="s">
        <v>87</v>
      </c>
      <c r="K2580" s="3">
        <v>20.11</v>
      </c>
      <c r="L2580">
        <v>2</v>
      </c>
      <c r="M2580" s="3">
        <v>40.22</v>
      </c>
      <c r="N2580" s="1" t="s">
        <v>21</v>
      </c>
      <c r="O2580" s="1" t="s">
        <v>193</v>
      </c>
    </row>
    <row r="2581" spans="1:15" x14ac:dyDescent="0.3">
      <c r="A2581" s="1" t="s">
        <v>6234</v>
      </c>
      <c r="B2581" s="2">
        <v>45430</v>
      </c>
      <c r="C2581" s="1" t="s">
        <v>6673</v>
      </c>
      <c r="D2581" s="1" t="s">
        <v>46</v>
      </c>
      <c r="E2581">
        <v>2024</v>
      </c>
      <c r="F2581" s="1" t="s">
        <v>912</v>
      </c>
      <c r="G2581" s="1" t="s">
        <v>5199</v>
      </c>
      <c r="H2581" s="1" t="s">
        <v>1673</v>
      </c>
      <c r="I2581" s="1" t="s">
        <v>1674</v>
      </c>
      <c r="J2581" s="1" t="s">
        <v>70</v>
      </c>
      <c r="K2581" s="3">
        <v>48.89</v>
      </c>
      <c r="L2581">
        <v>2</v>
      </c>
      <c r="M2581" s="3">
        <v>97.78</v>
      </c>
      <c r="N2581" s="1" t="s">
        <v>88</v>
      </c>
      <c r="O2581" s="1" t="s">
        <v>22</v>
      </c>
    </row>
    <row r="2582" spans="1:15" x14ac:dyDescent="0.3">
      <c r="A2582" s="1" t="s">
        <v>6235</v>
      </c>
      <c r="B2582" s="2">
        <v>45558</v>
      </c>
      <c r="C2582" s="1" t="s">
        <v>6667</v>
      </c>
      <c r="D2582" s="1" t="s">
        <v>60</v>
      </c>
      <c r="E2582">
        <v>2024</v>
      </c>
      <c r="F2582" s="1" t="s">
        <v>205</v>
      </c>
      <c r="G2582" s="1" t="s">
        <v>6236</v>
      </c>
      <c r="H2582" s="1" t="s">
        <v>4590</v>
      </c>
      <c r="I2582" s="1" t="s">
        <v>4591</v>
      </c>
      <c r="J2582" s="1" t="s">
        <v>20</v>
      </c>
      <c r="K2582" s="3">
        <v>30.21</v>
      </c>
      <c r="L2582">
        <v>5</v>
      </c>
      <c r="M2582" s="3">
        <v>151.05000000000001</v>
      </c>
      <c r="N2582" s="1" t="s">
        <v>21</v>
      </c>
      <c r="O2582" s="1" t="s">
        <v>52</v>
      </c>
    </row>
    <row r="2583" spans="1:15" x14ac:dyDescent="0.3">
      <c r="A2583" s="1" t="s">
        <v>6237</v>
      </c>
      <c r="B2583" s="2">
        <v>44995</v>
      </c>
      <c r="C2583" s="1" t="s">
        <v>6668</v>
      </c>
      <c r="D2583" s="1" t="s">
        <v>15</v>
      </c>
      <c r="E2583">
        <v>2023</v>
      </c>
      <c r="F2583" s="1" t="s">
        <v>443</v>
      </c>
      <c r="G2583" s="1" t="s">
        <v>444</v>
      </c>
      <c r="H2583" s="1" t="s">
        <v>785</v>
      </c>
      <c r="I2583" s="1" t="s">
        <v>786</v>
      </c>
      <c r="J2583" s="1" t="s">
        <v>20</v>
      </c>
      <c r="K2583" s="3">
        <v>34.47</v>
      </c>
      <c r="L2583">
        <v>1</v>
      </c>
      <c r="M2583" s="3">
        <v>34.47</v>
      </c>
      <c r="N2583" s="1" t="s">
        <v>6669</v>
      </c>
      <c r="O2583" s="1" t="s">
        <v>44</v>
      </c>
    </row>
    <row r="2584" spans="1:15" x14ac:dyDescent="0.3">
      <c r="A2584" s="1" t="s">
        <v>6238</v>
      </c>
      <c r="B2584" s="2">
        <v>44933</v>
      </c>
      <c r="C2584" s="1" t="s">
        <v>6673</v>
      </c>
      <c r="D2584" s="1" t="s">
        <v>210</v>
      </c>
      <c r="E2584">
        <v>2023</v>
      </c>
      <c r="F2584" s="1" t="s">
        <v>2149</v>
      </c>
      <c r="G2584" s="1" t="s">
        <v>2150</v>
      </c>
      <c r="H2584" s="1" t="s">
        <v>2815</v>
      </c>
      <c r="I2584" s="1" t="s">
        <v>2816</v>
      </c>
      <c r="J2584" s="1" t="s">
        <v>87</v>
      </c>
      <c r="K2584" s="3">
        <v>22.88</v>
      </c>
      <c r="L2584">
        <v>1</v>
      </c>
      <c r="M2584" s="3">
        <v>22.88</v>
      </c>
      <c r="N2584" s="1" t="s">
        <v>21</v>
      </c>
      <c r="O2584" s="1" t="s">
        <v>22</v>
      </c>
    </row>
    <row r="2585" spans="1:15" x14ac:dyDescent="0.3">
      <c r="A2585" s="1" t="s">
        <v>6239</v>
      </c>
      <c r="B2585" s="2">
        <v>45093</v>
      </c>
      <c r="C2585" s="1" t="s">
        <v>6668</v>
      </c>
      <c r="D2585" s="1" t="s">
        <v>24</v>
      </c>
      <c r="E2585">
        <v>2023</v>
      </c>
      <c r="F2585" s="1" t="s">
        <v>2761</v>
      </c>
      <c r="G2585" s="1" t="s">
        <v>2803</v>
      </c>
      <c r="H2585" s="1" t="s">
        <v>1707</v>
      </c>
      <c r="I2585" s="1" t="s">
        <v>1708</v>
      </c>
      <c r="J2585" s="1" t="s">
        <v>51</v>
      </c>
      <c r="K2585" s="3">
        <v>31.06</v>
      </c>
      <c r="L2585">
        <v>2</v>
      </c>
      <c r="M2585" s="3">
        <v>62.12</v>
      </c>
      <c r="N2585" s="1" t="s">
        <v>21</v>
      </c>
      <c r="O2585" s="1" t="s">
        <v>30</v>
      </c>
    </row>
    <row r="2586" spans="1:15" x14ac:dyDescent="0.3">
      <c r="A2586" s="1" t="s">
        <v>6240</v>
      </c>
      <c r="B2586" s="2">
        <v>45656</v>
      </c>
      <c r="C2586" s="1" t="s">
        <v>6667</v>
      </c>
      <c r="D2586" s="1" t="s">
        <v>107</v>
      </c>
      <c r="E2586">
        <v>2024</v>
      </c>
      <c r="F2586" s="1" t="s">
        <v>868</v>
      </c>
      <c r="G2586" s="1" t="s">
        <v>4683</v>
      </c>
      <c r="H2586" s="1" t="s">
        <v>1021</v>
      </c>
      <c r="I2586" s="1" t="s">
        <v>3154</v>
      </c>
      <c r="J2586" s="1" t="s">
        <v>20</v>
      </c>
      <c r="K2586" s="3">
        <v>14.33</v>
      </c>
      <c r="L2586">
        <v>1</v>
      </c>
      <c r="M2586" s="3">
        <v>14.33</v>
      </c>
      <c r="N2586" s="1" t="s">
        <v>21</v>
      </c>
      <c r="O2586" s="1" t="s">
        <v>22</v>
      </c>
    </row>
    <row r="2587" spans="1:15" x14ac:dyDescent="0.3">
      <c r="A2587" s="1" t="s">
        <v>6241</v>
      </c>
      <c r="B2587" s="2">
        <v>44826</v>
      </c>
      <c r="C2587" s="1" t="s">
        <v>6672</v>
      </c>
      <c r="D2587" s="1" t="s">
        <v>60</v>
      </c>
      <c r="E2587">
        <v>2022</v>
      </c>
      <c r="F2587" s="1" t="s">
        <v>1326</v>
      </c>
      <c r="G2587" s="1" t="s">
        <v>6211</v>
      </c>
      <c r="H2587" s="1" t="s">
        <v>478</v>
      </c>
      <c r="I2587" s="1" t="s">
        <v>479</v>
      </c>
      <c r="J2587" s="1" t="s">
        <v>51</v>
      </c>
      <c r="K2587" s="3">
        <v>28.36</v>
      </c>
      <c r="L2587">
        <v>5</v>
      </c>
      <c r="M2587" s="3">
        <v>141.80000000000001</v>
      </c>
      <c r="N2587" s="1" t="s">
        <v>29</v>
      </c>
      <c r="O2587" s="1" t="s">
        <v>37</v>
      </c>
    </row>
    <row r="2588" spans="1:15" x14ac:dyDescent="0.3">
      <c r="A2588" s="1" t="s">
        <v>6242</v>
      </c>
      <c r="B2588" s="2">
        <v>45256</v>
      </c>
      <c r="C2588" s="1" t="s">
        <v>6666</v>
      </c>
      <c r="D2588" s="1" t="s">
        <v>54</v>
      </c>
      <c r="E2588">
        <v>2023</v>
      </c>
      <c r="F2588" s="1" t="s">
        <v>732</v>
      </c>
      <c r="G2588" s="1" t="s">
        <v>733</v>
      </c>
      <c r="H2588" s="1" t="s">
        <v>223</v>
      </c>
      <c r="I2588" s="1" t="s">
        <v>224</v>
      </c>
      <c r="J2588" s="1" t="s">
        <v>70</v>
      </c>
      <c r="K2588" s="3">
        <v>34.24</v>
      </c>
      <c r="L2588">
        <v>3</v>
      </c>
      <c r="M2588" s="3">
        <v>102.72</v>
      </c>
      <c r="N2588" s="1" t="s">
        <v>29</v>
      </c>
      <c r="O2588" s="1" t="s">
        <v>44</v>
      </c>
    </row>
    <row r="2589" spans="1:15" x14ac:dyDescent="0.3">
      <c r="A2589" s="1" t="s">
        <v>6243</v>
      </c>
      <c r="B2589" s="2">
        <v>45505</v>
      </c>
      <c r="C2589" s="1" t="s">
        <v>6672</v>
      </c>
      <c r="D2589" s="1" t="s">
        <v>90</v>
      </c>
      <c r="E2589">
        <v>2024</v>
      </c>
      <c r="F2589" s="1" t="s">
        <v>3490</v>
      </c>
      <c r="G2589" s="1" t="s">
        <v>3491</v>
      </c>
      <c r="H2589" s="1" t="s">
        <v>3850</v>
      </c>
      <c r="I2589" s="1" t="s">
        <v>3851</v>
      </c>
      <c r="J2589" s="1" t="s">
        <v>20</v>
      </c>
      <c r="K2589" s="3">
        <v>36.07</v>
      </c>
      <c r="L2589">
        <v>2</v>
      </c>
      <c r="M2589" s="3">
        <v>72.14</v>
      </c>
      <c r="N2589" s="1" t="s">
        <v>21</v>
      </c>
      <c r="O2589" s="1" t="s">
        <v>44</v>
      </c>
    </row>
    <row r="2590" spans="1:15" x14ac:dyDescent="0.3">
      <c r="A2590" s="1" t="s">
        <v>6244</v>
      </c>
      <c r="B2590" s="2">
        <v>45046</v>
      </c>
      <c r="C2590" s="1" t="s">
        <v>6666</v>
      </c>
      <c r="D2590" s="1" t="s">
        <v>82</v>
      </c>
      <c r="E2590">
        <v>2023</v>
      </c>
      <c r="F2590" s="1" t="s">
        <v>1564</v>
      </c>
      <c r="G2590" s="1" t="s">
        <v>2865</v>
      </c>
      <c r="H2590" s="1" t="s">
        <v>1948</v>
      </c>
      <c r="I2590" s="1" t="s">
        <v>2119</v>
      </c>
      <c r="J2590" s="1" t="s">
        <v>87</v>
      </c>
      <c r="K2590" s="3">
        <v>32.130000000000003</v>
      </c>
      <c r="L2590">
        <v>4</v>
      </c>
      <c r="M2590" s="3">
        <v>128.52000000000001</v>
      </c>
      <c r="N2590" s="1" t="s">
        <v>6669</v>
      </c>
      <c r="O2590" s="1" t="s">
        <v>22</v>
      </c>
    </row>
    <row r="2591" spans="1:15" x14ac:dyDescent="0.3">
      <c r="A2591" s="1" t="s">
        <v>6245</v>
      </c>
      <c r="B2591" s="2">
        <v>45326</v>
      </c>
      <c r="C2591" s="1" t="s">
        <v>6666</v>
      </c>
      <c r="D2591" s="1" t="s">
        <v>39</v>
      </c>
      <c r="E2591">
        <v>2024</v>
      </c>
      <c r="F2591" s="1" t="s">
        <v>1264</v>
      </c>
      <c r="G2591" s="1" t="s">
        <v>1333</v>
      </c>
      <c r="H2591" s="1" t="s">
        <v>4376</v>
      </c>
      <c r="I2591" s="1" t="s">
        <v>4377</v>
      </c>
      <c r="J2591" s="1" t="s">
        <v>20</v>
      </c>
      <c r="K2591" s="3">
        <v>26.55</v>
      </c>
      <c r="L2591">
        <v>4</v>
      </c>
      <c r="M2591" s="3">
        <v>106.2</v>
      </c>
      <c r="N2591" s="1" t="s">
        <v>21</v>
      </c>
      <c r="O2591" s="1" t="s">
        <v>44</v>
      </c>
    </row>
    <row r="2592" spans="1:15" x14ac:dyDescent="0.3">
      <c r="A2592" s="1" t="s">
        <v>6246</v>
      </c>
      <c r="B2592" s="2">
        <v>45063</v>
      </c>
      <c r="C2592" s="1" t="s">
        <v>6670</v>
      </c>
      <c r="D2592" s="1" t="s">
        <v>46</v>
      </c>
      <c r="E2592">
        <v>2023</v>
      </c>
      <c r="F2592" s="1" t="s">
        <v>5662</v>
      </c>
      <c r="G2592" s="1" t="s">
        <v>5663</v>
      </c>
      <c r="H2592" s="1" t="s">
        <v>2590</v>
      </c>
      <c r="I2592" s="1" t="s">
        <v>4291</v>
      </c>
      <c r="J2592" s="1" t="s">
        <v>70</v>
      </c>
      <c r="K2592" s="3">
        <v>47.71</v>
      </c>
      <c r="L2592">
        <v>2</v>
      </c>
      <c r="M2592" s="3">
        <v>95.42</v>
      </c>
      <c r="N2592" s="1" t="s">
        <v>29</v>
      </c>
      <c r="O2592" s="1" t="s">
        <v>22</v>
      </c>
    </row>
    <row r="2593" spans="1:15" x14ac:dyDescent="0.3">
      <c r="A2593" s="1" t="s">
        <v>6247</v>
      </c>
      <c r="B2593" s="2">
        <v>45282</v>
      </c>
      <c r="C2593" s="1" t="s">
        <v>6668</v>
      </c>
      <c r="D2593" s="1" t="s">
        <v>107</v>
      </c>
      <c r="E2593">
        <v>2023</v>
      </c>
      <c r="F2593" s="1" t="s">
        <v>4622</v>
      </c>
      <c r="G2593" s="1" t="s">
        <v>4623</v>
      </c>
      <c r="H2593" s="1" t="s">
        <v>6248</v>
      </c>
      <c r="I2593" s="1" t="s">
        <v>6249</v>
      </c>
      <c r="J2593" s="1" t="s">
        <v>20</v>
      </c>
      <c r="K2593" s="3">
        <v>5.87</v>
      </c>
      <c r="L2593">
        <v>3</v>
      </c>
      <c r="M2593" s="3">
        <v>17.61</v>
      </c>
      <c r="N2593" s="1" t="s">
        <v>88</v>
      </c>
      <c r="O2593" s="1" t="s">
        <v>52</v>
      </c>
    </row>
    <row r="2594" spans="1:15" x14ac:dyDescent="0.3">
      <c r="A2594" s="1" t="s">
        <v>6250</v>
      </c>
      <c r="B2594" s="2">
        <v>45853</v>
      </c>
      <c r="C2594" s="1" t="s">
        <v>6671</v>
      </c>
      <c r="D2594" s="1" t="s">
        <v>32</v>
      </c>
      <c r="E2594">
        <v>2025</v>
      </c>
      <c r="F2594" s="1" t="s">
        <v>939</v>
      </c>
      <c r="G2594" s="1" t="s">
        <v>4703</v>
      </c>
      <c r="H2594" s="1" t="s">
        <v>3645</v>
      </c>
      <c r="I2594" s="1" t="s">
        <v>3646</v>
      </c>
      <c r="J2594" s="1" t="s">
        <v>20</v>
      </c>
      <c r="K2594" s="3">
        <v>16.27</v>
      </c>
      <c r="L2594">
        <v>1</v>
      </c>
      <c r="M2594" s="3">
        <v>16.27</v>
      </c>
      <c r="N2594" s="1" t="s">
        <v>6669</v>
      </c>
      <c r="O2594" s="1" t="s">
        <v>80</v>
      </c>
    </row>
    <row r="2595" spans="1:15" x14ac:dyDescent="0.3">
      <c r="A2595" s="1" t="s">
        <v>6251</v>
      </c>
      <c r="B2595" s="2">
        <v>44808</v>
      </c>
      <c r="C2595" s="1" t="s">
        <v>6666</v>
      </c>
      <c r="D2595" s="1" t="s">
        <v>60</v>
      </c>
      <c r="E2595">
        <v>2022</v>
      </c>
      <c r="F2595" s="1" t="s">
        <v>912</v>
      </c>
      <c r="G2595" s="1" t="s">
        <v>4451</v>
      </c>
      <c r="H2595" s="1" t="s">
        <v>1012</v>
      </c>
      <c r="I2595" s="1" t="s">
        <v>1013</v>
      </c>
      <c r="J2595" s="1" t="s">
        <v>20</v>
      </c>
      <c r="K2595" s="3">
        <v>44.62</v>
      </c>
      <c r="L2595">
        <v>5</v>
      </c>
      <c r="M2595" s="3">
        <v>223.1</v>
      </c>
      <c r="N2595" s="1" t="s">
        <v>6669</v>
      </c>
      <c r="O2595" s="1" t="s">
        <v>37</v>
      </c>
    </row>
    <row r="2596" spans="1:15" x14ac:dyDescent="0.3">
      <c r="A2596" s="1" t="s">
        <v>6252</v>
      </c>
      <c r="B2596" s="2">
        <v>45421</v>
      </c>
      <c r="C2596" s="1" t="s">
        <v>6672</v>
      </c>
      <c r="D2596" s="1" t="s">
        <v>46</v>
      </c>
      <c r="E2596">
        <v>2024</v>
      </c>
      <c r="F2596" s="1" t="s">
        <v>6253</v>
      </c>
      <c r="G2596" s="1" t="s">
        <v>6254</v>
      </c>
      <c r="H2596" s="1" t="s">
        <v>1378</v>
      </c>
      <c r="I2596" s="1" t="s">
        <v>4372</v>
      </c>
      <c r="J2596" s="1" t="s">
        <v>20</v>
      </c>
      <c r="K2596" s="3">
        <v>33.26</v>
      </c>
      <c r="L2596">
        <v>3</v>
      </c>
      <c r="M2596" s="3">
        <v>99.78</v>
      </c>
      <c r="N2596" s="1" t="s">
        <v>21</v>
      </c>
      <c r="O2596" s="1" t="s">
        <v>52</v>
      </c>
    </row>
    <row r="2597" spans="1:15" x14ac:dyDescent="0.3">
      <c r="A2597" s="1" t="s">
        <v>6255</v>
      </c>
      <c r="B2597" s="2">
        <v>45285</v>
      </c>
      <c r="C2597" s="1" t="s">
        <v>6667</v>
      </c>
      <c r="D2597" s="1" t="s">
        <v>107</v>
      </c>
      <c r="E2597">
        <v>2023</v>
      </c>
      <c r="F2597" s="1" t="s">
        <v>6256</v>
      </c>
      <c r="G2597" s="1" t="s">
        <v>6257</v>
      </c>
      <c r="H2597" s="1" t="s">
        <v>1978</v>
      </c>
      <c r="I2597" s="1" t="s">
        <v>1979</v>
      </c>
      <c r="J2597" s="1" t="s">
        <v>51</v>
      </c>
      <c r="K2597" s="3">
        <v>14.37</v>
      </c>
      <c r="L2597">
        <v>4</v>
      </c>
      <c r="M2597" s="3">
        <v>57.48</v>
      </c>
      <c r="N2597" s="1" t="s">
        <v>6669</v>
      </c>
      <c r="O2597" s="1" t="s">
        <v>193</v>
      </c>
    </row>
    <row r="2598" spans="1:15" x14ac:dyDescent="0.3">
      <c r="A2598" s="1" t="s">
        <v>6258</v>
      </c>
      <c r="B2598" s="2">
        <v>45373</v>
      </c>
      <c r="C2598" s="1" t="s">
        <v>6668</v>
      </c>
      <c r="D2598" s="1" t="s">
        <v>15</v>
      </c>
      <c r="E2598">
        <v>2024</v>
      </c>
      <c r="F2598" s="1" t="s">
        <v>4416</v>
      </c>
      <c r="G2598" s="1" t="s">
        <v>6259</v>
      </c>
      <c r="H2598" s="1" t="s">
        <v>540</v>
      </c>
      <c r="I2598" s="1" t="s">
        <v>2857</v>
      </c>
      <c r="J2598" s="1" t="s">
        <v>20</v>
      </c>
      <c r="K2598" s="3">
        <v>42.61</v>
      </c>
      <c r="L2598">
        <v>5</v>
      </c>
      <c r="M2598" s="3">
        <v>213.05</v>
      </c>
      <c r="N2598" s="1" t="s">
        <v>29</v>
      </c>
      <c r="O2598" s="1" t="s">
        <v>37</v>
      </c>
    </row>
    <row r="2599" spans="1:15" x14ac:dyDescent="0.3">
      <c r="A2599" s="1" t="s">
        <v>6260</v>
      </c>
      <c r="B2599" s="2">
        <v>45581</v>
      </c>
      <c r="C2599" s="1" t="s">
        <v>6670</v>
      </c>
      <c r="D2599" s="1" t="s">
        <v>133</v>
      </c>
      <c r="E2599">
        <v>2024</v>
      </c>
      <c r="F2599" s="1" t="s">
        <v>2688</v>
      </c>
      <c r="G2599" s="1" t="s">
        <v>2689</v>
      </c>
      <c r="H2599" s="1" t="s">
        <v>1130</v>
      </c>
      <c r="I2599" s="1" t="s">
        <v>6261</v>
      </c>
      <c r="J2599" s="1" t="s">
        <v>20</v>
      </c>
      <c r="K2599" s="3">
        <v>10.6</v>
      </c>
      <c r="L2599">
        <v>3</v>
      </c>
      <c r="M2599" s="3">
        <v>31.8</v>
      </c>
      <c r="N2599" s="1" t="s">
        <v>29</v>
      </c>
      <c r="O2599" s="1" t="s">
        <v>22</v>
      </c>
    </row>
    <row r="2600" spans="1:15" x14ac:dyDescent="0.3">
      <c r="A2600" s="1" t="s">
        <v>6262</v>
      </c>
      <c r="B2600" s="2">
        <v>44973</v>
      </c>
      <c r="C2600" s="1" t="s">
        <v>6672</v>
      </c>
      <c r="D2600" s="1" t="s">
        <v>39</v>
      </c>
      <c r="E2600">
        <v>2023</v>
      </c>
      <c r="F2600" s="1" t="s">
        <v>5754</v>
      </c>
      <c r="G2600" s="1" t="s">
        <v>5755</v>
      </c>
      <c r="H2600" s="1" t="s">
        <v>1428</v>
      </c>
      <c r="I2600" s="1" t="s">
        <v>6263</v>
      </c>
      <c r="J2600" s="1" t="s">
        <v>20</v>
      </c>
      <c r="K2600" s="3">
        <v>37.130000000000003</v>
      </c>
      <c r="L2600">
        <v>4</v>
      </c>
      <c r="M2600" s="3">
        <v>148.52000000000001</v>
      </c>
      <c r="N2600" s="1" t="s">
        <v>6669</v>
      </c>
      <c r="O2600" s="1" t="s">
        <v>22</v>
      </c>
    </row>
    <row r="2601" spans="1:15" x14ac:dyDescent="0.3">
      <c r="A2601" s="1" t="s">
        <v>6264</v>
      </c>
      <c r="B2601" s="2">
        <v>45005</v>
      </c>
      <c r="C2601" s="1" t="s">
        <v>6667</v>
      </c>
      <c r="D2601" s="1" t="s">
        <v>15</v>
      </c>
      <c r="E2601">
        <v>2023</v>
      </c>
      <c r="F2601" s="1" t="s">
        <v>205</v>
      </c>
      <c r="G2601" s="1" t="s">
        <v>206</v>
      </c>
      <c r="H2601" s="1" t="s">
        <v>1357</v>
      </c>
      <c r="I2601" s="1" t="s">
        <v>1358</v>
      </c>
      <c r="J2601" s="1" t="s">
        <v>70</v>
      </c>
      <c r="K2601" s="3">
        <v>19.34</v>
      </c>
      <c r="L2601">
        <v>5</v>
      </c>
      <c r="M2601" s="3">
        <v>96.7</v>
      </c>
      <c r="N2601" s="1" t="s">
        <v>29</v>
      </c>
      <c r="O2601" s="1" t="s">
        <v>37</v>
      </c>
    </row>
    <row r="2602" spans="1:15" x14ac:dyDescent="0.3">
      <c r="A2602" s="1" t="s">
        <v>6265</v>
      </c>
      <c r="B2602" s="2">
        <v>44992</v>
      </c>
      <c r="C2602" s="1" t="s">
        <v>6671</v>
      </c>
      <c r="D2602" s="1" t="s">
        <v>15</v>
      </c>
      <c r="E2602">
        <v>2023</v>
      </c>
      <c r="F2602" s="1" t="s">
        <v>368</v>
      </c>
      <c r="G2602" s="1" t="s">
        <v>369</v>
      </c>
      <c r="H2602" s="1" t="s">
        <v>6203</v>
      </c>
      <c r="I2602" s="1" t="s">
        <v>6204</v>
      </c>
      <c r="J2602" s="1" t="s">
        <v>20</v>
      </c>
      <c r="K2602" s="3">
        <v>18.440000000000001</v>
      </c>
      <c r="L2602">
        <v>3</v>
      </c>
      <c r="M2602" s="3">
        <v>55.32</v>
      </c>
      <c r="N2602" s="1" t="s">
        <v>21</v>
      </c>
      <c r="O2602" s="1" t="s">
        <v>37</v>
      </c>
    </row>
    <row r="2603" spans="1:15" x14ac:dyDescent="0.3">
      <c r="A2603" s="1" t="s">
        <v>6266</v>
      </c>
      <c r="B2603" s="2">
        <v>45049</v>
      </c>
      <c r="C2603" s="1" t="s">
        <v>6670</v>
      </c>
      <c r="D2603" s="1" t="s">
        <v>46</v>
      </c>
      <c r="E2603">
        <v>2023</v>
      </c>
      <c r="F2603" s="1" t="s">
        <v>3553</v>
      </c>
      <c r="G2603" s="1" t="s">
        <v>3554</v>
      </c>
      <c r="H2603" s="1" t="s">
        <v>3952</v>
      </c>
      <c r="I2603" s="1" t="s">
        <v>3953</v>
      </c>
      <c r="J2603" s="1" t="s">
        <v>20</v>
      </c>
      <c r="K2603" s="3">
        <v>42.48</v>
      </c>
      <c r="L2603">
        <v>4</v>
      </c>
      <c r="M2603" s="3">
        <v>169.92</v>
      </c>
      <c r="N2603" s="1" t="s">
        <v>6669</v>
      </c>
      <c r="O2603" s="1" t="s">
        <v>37</v>
      </c>
    </row>
    <row r="2604" spans="1:15" x14ac:dyDescent="0.3">
      <c r="A2604" s="1" t="s">
        <v>6267</v>
      </c>
      <c r="B2604" s="2">
        <v>45391</v>
      </c>
      <c r="C2604" s="1" t="s">
        <v>6671</v>
      </c>
      <c r="D2604" s="1" t="s">
        <v>82</v>
      </c>
      <c r="E2604">
        <v>2024</v>
      </c>
      <c r="F2604" s="1" t="s">
        <v>728</v>
      </c>
      <c r="G2604" s="1" t="s">
        <v>1989</v>
      </c>
      <c r="H2604" s="1" t="s">
        <v>1782</v>
      </c>
      <c r="I2604" s="1" t="s">
        <v>5744</v>
      </c>
      <c r="J2604" s="1" t="s">
        <v>20</v>
      </c>
      <c r="K2604" s="3">
        <v>18.21</v>
      </c>
      <c r="L2604">
        <v>2</v>
      </c>
      <c r="M2604" s="3">
        <v>36.42</v>
      </c>
      <c r="N2604" s="1" t="s">
        <v>6669</v>
      </c>
      <c r="O2604" s="1" t="s">
        <v>80</v>
      </c>
    </row>
    <row r="2605" spans="1:15" x14ac:dyDescent="0.3">
      <c r="A2605" s="1" t="s">
        <v>6268</v>
      </c>
      <c r="B2605" s="2">
        <v>45021</v>
      </c>
      <c r="C2605" s="1" t="s">
        <v>6670</v>
      </c>
      <c r="D2605" s="1" t="s">
        <v>82</v>
      </c>
      <c r="E2605">
        <v>2023</v>
      </c>
      <c r="F2605" s="1" t="s">
        <v>1083</v>
      </c>
      <c r="G2605" s="1" t="s">
        <v>3966</v>
      </c>
      <c r="H2605" s="1" t="s">
        <v>588</v>
      </c>
      <c r="I2605" s="1" t="s">
        <v>3466</v>
      </c>
      <c r="J2605" s="1" t="s">
        <v>20</v>
      </c>
      <c r="K2605" s="3">
        <v>7.26</v>
      </c>
      <c r="L2605">
        <v>1</v>
      </c>
      <c r="M2605" s="3">
        <v>7.26</v>
      </c>
      <c r="N2605" s="1" t="s">
        <v>6669</v>
      </c>
      <c r="O2605" s="1" t="s">
        <v>193</v>
      </c>
    </row>
    <row r="2606" spans="1:15" x14ac:dyDescent="0.3">
      <c r="A2606" s="1" t="s">
        <v>6269</v>
      </c>
      <c r="B2606" s="2">
        <v>45319</v>
      </c>
      <c r="C2606" s="1" t="s">
        <v>6666</v>
      </c>
      <c r="D2606" s="1" t="s">
        <v>210</v>
      </c>
      <c r="E2606">
        <v>2024</v>
      </c>
      <c r="F2606" s="1" t="s">
        <v>578</v>
      </c>
      <c r="G2606" s="1" t="s">
        <v>579</v>
      </c>
      <c r="H2606" s="1" t="s">
        <v>2810</v>
      </c>
      <c r="I2606" s="1" t="s">
        <v>2811</v>
      </c>
      <c r="J2606" s="1" t="s">
        <v>70</v>
      </c>
      <c r="K2606" s="3">
        <v>17.670000000000002</v>
      </c>
      <c r="L2606">
        <v>5</v>
      </c>
      <c r="M2606" s="3">
        <v>88.35</v>
      </c>
      <c r="N2606" s="1" t="s">
        <v>88</v>
      </c>
      <c r="O2606" s="1" t="s">
        <v>30</v>
      </c>
    </row>
    <row r="2607" spans="1:15" x14ac:dyDescent="0.3">
      <c r="A2607" s="1" t="s">
        <v>6270</v>
      </c>
      <c r="B2607" s="2">
        <v>45117</v>
      </c>
      <c r="C2607" s="1" t="s">
        <v>6667</v>
      </c>
      <c r="D2607" s="1" t="s">
        <v>32</v>
      </c>
      <c r="E2607">
        <v>2023</v>
      </c>
      <c r="F2607" s="1" t="s">
        <v>799</v>
      </c>
      <c r="G2607" s="1" t="s">
        <v>6271</v>
      </c>
      <c r="H2607" s="1" t="s">
        <v>6272</v>
      </c>
      <c r="I2607" s="1" t="s">
        <v>6273</v>
      </c>
      <c r="J2607" s="1" t="s">
        <v>87</v>
      </c>
      <c r="K2607" s="3">
        <v>19.29</v>
      </c>
      <c r="L2607">
        <v>5</v>
      </c>
      <c r="M2607" s="3">
        <v>96.45</v>
      </c>
      <c r="N2607" s="1" t="s">
        <v>29</v>
      </c>
      <c r="O2607" s="1" t="s">
        <v>193</v>
      </c>
    </row>
    <row r="2608" spans="1:15" x14ac:dyDescent="0.3">
      <c r="A2608" s="1" t="s">
        <v>6274</v>
      </c>
      <c r="B2608" s="2">
        <v>45479</v>
      </c>
      <c r="C2608" s="1" t="s">
        <v>6673</v>
      </c>
      <c r="D2608" s="1" t="s">
        <v>32</v>
      </c>
      <c r="E2608">
        <v>2024</v>
      </c>
      <c r="F2608" s="1" t="s">
        <v>1993</v>
      </c>
      <c r="G2608" s="1" t="s">
        <v>1994</v>
      </c>
      <c r="H2608" s="1" t="s">
        <v>473</v>
      </c>
      <c r="I2608" s="1" t="s">
        <v>474</v>
      </c>
      <c r="J2608" s="1" t="s">
        <v>51</v>
      </c>
      <c r="K2608" s="3">
        <v>32.619999999999997</v>
      </c>
      <c r="L2608">
        <v>2</v>
      </c>
      <c r="M2608" s="3">
        <v>65.239999999999995</v>
      </c>
      <c r="N2608" s="1" t="s">
        <v>21</v>
      </c>
      <c r="O2608" s="1" t="s">
        <v>30</v>
      </c>
    </row>
    <row r="2609" spans="1:15" x14ac:dyDescent="0.3">
      <c r="A2609" s="1" t="s">
        <v>6275</v>
      </c>
      <c r="B2609" s="2">
        <v>45575</v>
      </c>
      <c r="C2609" s="1" t="s">
        <v>6672</v>
      </c>
      <c r="D2609" s="1" t="s">
        <v>133</v>
      </c>
      <c r="E2609">
        <v>2024</v>
      </c>
      <c r="F2609" s="1" t="s">
        <v>2277</v>
      </c>
      <c r="G2609" s="1" t="s">
        <v>5039</v>
      </c>
      <c r="H2609" s="1" t="s">
        <v>3346</v>
      </c>
      <c r="I2609" s="1" t="s">
        <v>6276</v>
      </c>
      <c r="J2609" s="1" t="s">
        <v>87</v>
      </c>
      <c r="K2609" s="3">
        <v>41.65</v>
      </c>
      <c r="L2609">
        <v>4</v>
      </c>
      <c r="M2609" s="3">
        <v>166.6</v>
      </c>
      <c r="N2609" s="1" t="s">
        <v>21</v>
      </c>
      <c r="O2609" s="1" t="s">
        <v>22</v>
      </c>
    </row>
    <row r="2610" spans="1:15" x14ac:dyDescent="0.3">
      <c r="A2610" s="1" t="s">
        <v>6277</v>
      </c>
      <c r="B2610" s="2">
        <v>45362</v>
      </c>
      <c r="C2610" s="1" t="s">
        <v>6667</v>
      </c>
      <c r="D2610" s="1" t="s">
        <v>15</v>
      </c>
      <c r="E2610">
        <v>2024</v>
      </c>
      <c r="F2610" s="1" t="s">
        <v>3459</v>
      </c>
      <c r="G2610" s="1" t="s">
        <v>3460</v>
      </c>
      <c r="H2610" s="1" t="s">
        <v>3505</v>
      </c>
      <c r="I2610" s="1" t="s">
        <v>3506</v>
      </c>
      <c r="J2610" s="1" t="s">
        <v>70</v>
      </c>
      <c r="K2610" s="3">
        <v>29.32</v>
      </c>
      <c r="L2610">
        <v>1</v>
      </c>
      <c r="M2610" s="3">
        <v>29.32</v>
      </c>
      <c r="N2610" s="1" t="s">
        <v>6669</v>
      </c>
      <c r="O2610" s="1" t="s">
        <v>193</v>
      </c>
    </row>
    <row r="2611" spans="1:15" x14ac:dyDescent="0.3">
      <c r="A2611" s="1" t="s">
        <v>6278</v>
      </c>
      <c r="B2611" s="2">
        <v>45889</v>
      </c>
      <c r="C2611" s="1" t="s">
        <v>6670</v>
      </c>
      <c r="D2611" s="1" t="s">
        <v>90</v>
      </c>
      <c r="E2611">
        <v>2025</v>
      </c>
      <c r="F2611" s="1" t="s">
        <v>6279</v>
      </c>
      <c r="G2611" s="1" t="s">
        <v>6280</v>
      </c>
      <c r="H2611" s="1" t="s">
        <v>891</v>
      </c>
      <c r="I2611" s="1" t="s">
        <v>892</v>
      </c>
      <c r="J2611" s="1" t="s">
        <v>20</v>
      </c>
      <c r="K2611" s="3">
        <v>9.0299999999999994</v>
      </c>
      <c r="L2611">
        <v>5</v>
      </c>
      <c r="M2611" s="3">
        <v>45.15</v>
      </c>
      <c r="N2611" s="1" t="s">
        <v>21</v>
      </c>
      <c r="O2611" s="1" t="s">
        <v>37</v>
      </c>
    </row>
    <row r="2612" spans="1:15" x14ac:dyDescent="0.3">
      <c r="A2612" s="1" t="s">
        <v>6281</v>
      </c>
      <c r="B2612" s="2">
        <v>45699</v>
      </c>
      <c r="C2612" s="1" t="s">
        <v>6671</v>
      </c>
      <c r="D2612" s="1" t="s">
        <v>39</v>
      </c>
      <c r="E2612">
        <v>2025</v>
      </c>
      <c r="F2612" s="1" t="s">
        <v>5330</v>
      </c>
      <c r="G2612" s="1" t="s">
        <v>5331</v>
      </c>
      <c r="H2612" s="1" t="s">
        <v>1365</v>
      </c>
      <c r="I2612" s="1" t="s">
        <v>2264</v>
      </c>
      <c r="J2612" s="1" t="s">
        <v>20</v>
      </c>
      <c r="K2612" s="3">
        <v>55.57</v>
      </c>
      <c r="L2612">
        <v>1</v>
      </c>
      <c r="M2612" s="3">
        <v>55.57</v>
      </c>
      <c r="N2612" s="1" t="s">
        <v>29</v>
      </c>
      <c r="O2612" s="1" t="s">
        <v>22</v>
      </c>
    </row>
    <row r="2613" spans="1:15" x14ac:dyDescent="0.3">
      <c r="A2613" s="1" t="s">
        <v>6282</v>
      </c>
      <c r="B2613" s="2">
        <v>45108</v>
      </c>
      <c r="C2613" s="1" t="s">
        <v>6673</v>
      </c>
      <c r="D2613" s="1" t="s">
        <v>32</v>
      </c>
      <c r="E2613">
        <v>2023</v>
      </c>
      <c r="F2613" s="1" t="s">
        <v>2838</v>
      </c>
      <c r="G2613" s="1" t="s">
        <v>2839</v>
      </c>
      <c r="H2613" s="1" t="s">
        <v>2517</v>
      </c>
      <c r="I2613" s="1" t="s">
        <v>2867</v>
      </c>
      <c r="J2613" s="1" t="s">
        <v>70</v>
      </c>
      <c r="K2613" s="3">
        <v>33.32</v>
      </c>
      <c r="L2613">
        <v>1</v>
      </c>
      <c r="M2613" s="3">
        <v>33.32</v>
      </c>
      <c r="N2613" s="1" t="s">
        <v>88</v>
      </c>
      <c r="O2613" s="1" t="s">
        <v>193</v>
      </c>
    </row>
    <row r="2614" spans="1:15" x14ac:dyDescent="0.3">
      <c r="A2614" s="1" t="s">
        <v>6283</v>
      </c>
      <c r="B2614" s="2">
        <v>45688</v>
      </c>
      <c r="C2614" s="1" t="s">
        <v>6668</v>
      </c>
      <c r="D2614" s="1" t="s">
        <v>210</v>
      </c>
      <c r="E2614">
        <v>2025</v>
      </c>
      <c r="F2614" s="1" t="s">
        <v>308</v>
      </c>
      <c r="G2614" s="1" t="s">
        <v>309</v>
      </c>
      <c r="H2614" s="1" t="s">
        <v>4103</v>
      </c>
      <c r="I2614" s="1" t="s">
        <v>4104</v>
      </c>
      <c r="J2614" s="1" t="s">
        <v>20</v>
      </c>
      <c r="K2614" s="3">
        <v>42.42</v>
      </c>
      <c r="L2614">
        <v>2</v>
      </c>
      <c r="M2614" s="3">
        <v>84.84</v>
      </c>
      <c r="N2614" s="1" t="s">
        <v>21</v>
      </c>
      <c r="O2614" s="1" t="s">
        <v>193</v>
      </c>
    </row>
    <row r="2615" spans="1:15" x14ac:dyDescent="0.3">
      <c r="A2615" s="1" t="s">
        <v>6284</v>
      </c>
      <c r="B2615" s="2">
        <v>44868</v>
      </c>
      <c r="C2615" s="1" t="s">
        <v>6672</v>
      </c>
      <c r="D2615" s="1" t="s">
        <v>54</v>
      </c>
      <c r="E2615">
        <v>2022</v>
      </c>
      <c r="F2615" s="1" t="s">
        <v>1180</v>
      </c>
      <c r="G2615" s="1" t="s">
        <v>1181</v>
      </c>
      <c r="H2615" s="1" t="s">
        <v>1990</v>
      </c>
      <c r="I2615" s="1" t="s">
        <v>1991</v>
      </c>
      <c r="J2615" s="1" t="s">
        <v>87</v>
      </c>
      <c r="K2615" s="3">
        <v>5.14</v>
      </c>
      <c r="L2615">
        <v>1</v>
      </c>
      <c r="M2615" s="3">
        <v>5.14</v>
      </c>
      <c r="N2615" s="1" t="s">
        <v>6669</v>
      </c>
      <c r="O2615" s="1" t="s">
        <v>95</v>
      </c>
    </row>
    <row r="2616" spans="1:15" x14ac:dyDescent="0.3">
      <c r="A2616" s="1" t="s">
        <v>6285</v>
      </c>
      <c r="B2616" s="2">
        <v>45782</v>
      </c>
      <c r="C2616" s="1" t="s">
        <v>6667</v>
      </c>
      <c r="D2616" s="1" t="s">
        <v>46</v>
      </c>
      <c r="E2616">
        <v>2025</v>
      </c>
      <c r="F2616" s="1" t="s">
        <v>2006</v>
      </c>
      <c r="G2616" s="1" t="s">
        <v>2007</v>
      </c>
      <c r="H2616" s="1" t="s">
        <v>841</v>
      </c>
      <c r="I2616" s="1" t="s">
        <v>1097</v>
      </c>
      <c r="J2616" s="1" t="s">
        <v>20</v>
      </c>
      <c r="K2616" s="3">
        <v>34.53</v>
      </c>
      <c r="L2616">
        <v>2</v>
      </c>
      <c r="M2616" s="3">
        <v>69.06</v>
      </c>
      <c r="N2616" s="1" t="s">
        <v>21</v>
      </c>
      <c r="O2616" s="1" t="s">
        <v>44</v>
      </c>
    </row>
    <row r="2617" spans="1:15" x14ac:dyDescent="0.3">
      <c r="A2617" s="1" t="s">
        <v>6286</v>
      </c>
      <c r="B2617" s="2">
        <v>45012</v>
      </c>
      <c r="C2617" s="1" t="s">
        <v>6667</v>
      </c>
      <c r="D2617" s="1" t="s">
        <v>15</v>
      </c>
      <c r="E2617">
        <v>2023</v>
      </c>
      <c r="F2617" s="1" t="s">
        <v>912</v>
      </c>
      <c r="G2617" s="1" t="s">
        <v>4451</v>
      </c>
      <c r="H2617" s="1" t="s">
        <v>1394</v>
      </c>
      <c r="I2617" s="1" t="s">
        <v>1395</v>
      </c>
      <c r="J2617" s="1" t="s">
        <v>51</v>
      </c>
      <c r="K2617" s="3">
        <v>10.17</v>
      </c>
      <c r="L2617">
        <v>1</v>
      </c>
      <c r="M2617" s="3">
        <v>10.17</v>
      </c>
      <c r="N2617" s="1" t="s">
        <v>29</v>
      </c>
      <c r="O2617" s="1" t="s">
        <v>37</v>
      </c>
    </row>
    <row r="2618" spans="1:15" x14ac:dyDescent="0.3">
      <c r="A2618" s="1" t="s">
        <v>6287</v>
      </c>
      <c r="B2618" s="2">
        <v>45157</v>
      </c>
      <c r="C2618" s="1" t="s">
        <v>6673</v>
      </c>
      <c r="D2618" s="1" t="s">
        <v>90</v>
      </c>
      <c r="E2618">
        <v>2023</v>
      </c>
      <c r="F2618" s="1" t="s">
        <v>2295</v>
      </c>
      <c r="G2618" s="1" t="s">
        <v>2296</v>
      </c>
      <c r="H2618" s="1" t="s">
        <v>4914</v>
      </c>
      <c r="I2618" s="1" t="s">
        <v>4915</v>
      </c>
      <c r="J2618" s="1" t="s">
        <v>20</v>
      </c>
      <c r="K2618" s="3">
        <v>23.5</v>
      </c>
      <c r="L2618">
        <v>4</v>
      </c>
      <c r="M2618" s="3">
        <v>94</v>
      </c>
      <c r="N2618" s="1" t="s">
        <v>21</v>
      </c>
      <c r="O2618" s="1" t="s">
        <v>22</v>
      </c>
    </row>
    <row r="2619" spans="1:15" x14ac:dyDescent="0.3">
      <c r="A2619" s="1" t="s">
        <v>6288</v>
      </c>
      <c r="B2619" s="2">
        <v>44986</v>
      </c>
      <c r="C2619" s="1" t="s">
        <v>6670</v>
      </c>
      <c r="D2619" s="1" t="s">
        <v>15</v>
      </c>
      <c r="E2619">
        <v>2023</v>
      </c>
      <c r="F2619" s="1" t="s">
        <v>463</v>
      </c>
      <c r="G2619" s="1" t="s">
        <v>5494</v>
      </c>
      <c r="H2619" s="1" t="s">
        <v>2913</v>
      </c>
      <c r="I2619" s="1" t="s">
        <v>4831</v>
      </c>
      <c r="J2619" s="1" t="s">
        <v>51</v>
      </c>
      <c r="K2619" s="3">
        <v>16.84</v>
      </c>
      <c r="L2619">
        <v>4</v>
      </c>
      <c r="M2619" s="3">
        <v>67.36</v>
      </c>
      <c r="N2619" s="1" t="s">
        <v>88</v>
      </c>
      <c r="O2619" s="1" t="s">
        <v>22</v>
      </c>
    </row>
    <row r="2620" spans="1:15" x14ac:dyDescent="0.3">
      <c r="A2620" s="1" t="s">
        <v>6289</v>
      </c>
      <c r="B2620" s="2">
        <v>45785</v>
      </c>
      <c r="C2620" s="1" t="s">
        <v>6672</v>
      </c>
      <c r="D2620" s="1" t="s">
        <v>46</v>
      </c>
      <c r="E2620">
        <v>2025</v>
      </c>
      <c r="F2620" s="1" t="s">
        <v>285</v>
      </c>
      <c r="G2620" s="1" t="s">
        <v>286</v>
      </c>
      <c r="H2620" s="1" t="s">
        <v>1606</v>
      </c>
      <c r="I2620" s="1" t="s">
        <v>6214</v>
      </c>
      <c r="J2620" s="1" t="s">
        <v>20</v>
      </c>
      <c r="K2620" s="3">
        <v>16.75</v>
      </c>
      <c r="L2620">
        <v>5</v>
      </c>
      <c r="M2620" s="3">
        <v>83.75</v>
      </c>
      <c r="N2620" s="1" t="s">
        <v>21</v>
      </c>
      <c r="O2620" s="1" t="s">
        <v>22</v>
      </c>
    </row>
    <row r="2621" spans="1:15" x14ac:dyDescent="0.3">
      <c r="A2621" s="1" t="s">
        <v>6290</v>
      </c>
      <c r="B2621" s="2">
        <v>45628</v>
      </c>
      <c r="C2621" s="1" t="s">
        <v>6667</v>
      </c>
      <c r="D2621" s="1" t="s">
        <v>107</v>
      </c>
      <c r="E2621">
        <v>2024</v>
      </c>
      <c r="F2621" s="1" t="s">
        <v>4362</v>
      </c>
      <c r="G2621" s="1" t="s">
        <v>4363</v>
      </c>
      <c r="H2621" s="1" t="s">
        <v>3380</v>
      </c>
      <c r="I2621" s="1" t="s">
        <v>6291</v>
      </c>
      <c r="J2621" s="1" t="s">
        <v>87</v>
      </c>
      <c r="K2621" s="3">
        <v>27.82</v>
      </c>
      <c r="L2621">
        <v>2</v>
      </c>
      <c r="M2621" s="3">
        <v>55.64</v>
      </c>
      <c r="N2621" s="1" t="s">
        <v>6669</v>
      </c>
      <c r="O2621" s="1" t="s">
        <v>37</v>
      </c>
    </row>
    <row r="2622" spans="1:15" x14ac:dyDescent="0.3">
      <c r="A2622" s="1" t="s">
        <v>6292</v>
      </c>
      <c r="B2622" s="2">
        <v>45448</v>
      </c>
      <c r="C2622" s="1" t="s">
        <v>6670</v>
      </c>
      <c r="D2622" s="1" t="s">
        <v>24</v>
      </c>
      <c r="E2622">
        <v>2024</v>
      </c>
      <c r="F2622" s="1" t="s">
        <v>6198</v>
      </c>
      <c r="G2622" s="1" t="s">
        <v>6199</v>
      </c>
      <c r="H2622" s="1" t="s">
        <v>5205</v>
      </c>
      <c r="I2622" s="1" t="s">
        <v>5206</v>
      </c>
      <c r="J2622" s="1" t="s">
        <v>87</v>
      </c>
      <c r="K2622" s="3">
        <v>9.4600000000000009</v>
      </c>
      <c r="L2622">
        <v>3</v>
      </c>
      <c r="M2622" s="3">
        <v>28.38</v>
      </c>
      <c r="N2622" s="1" t="s">
        <v>88</v>
      </c>
      <c r="O2622" s="1" t="s">
        <v>44</v>
      </c>
    </row>
    <row r="2623" spans="1:15" x14ac:dyDescent="0.3">
      <c r="A2623" s="1" t="s">
        <v>6293</v>
      </c>
      <c r="B2623" s="2">
        <v>45247</v>
      </c>
      <c r="C2623" s="1" t="s">
        <v>6668</v>
      </c>
      <c r="D2623" s="1" t="s">
        <v>54</v>
      </c>
      <c r="E2623">
        <v>2023</v>
      </c>
      <c r="F2623" s="1" t="s">
        <v>4042</v>
      </c>
      <c r="G2623" s="1" t="s">
        <v>4043</v>
      </c>
      <c r="H2623" s="1" t="s">
        <v>2493</v>
      </c>
      <c r="I2623" s="1" t="s">
        <v>5492</v>
      </c>
      <c r="J2623" s="1" t="s">
        <v>87</v>
      </c>
      <c r="K2623" s="3">
        <v>23.71</v>
      </c>
      <c r="L2623">
        <v>1</v>
      </c>
      <c r="M2623" s="3">
        <v>23.71</v>
      </c>
      <c r="N2623" s="1" t="s">
        <v>6669</v>
      </c>
      <c r="O2623" s="1" t="s">
        <v>30</v>
      </c>
    </row>
    <row r="2624" spans="1:15" x14ac:dyDescent="0.3">
      <c r="A2624" s="1" t="s">
        <v>6294</v>
      </c>
      <c r="B2624" s="2">
        <v>44999</v>
      </c>
      <c r="C2624" s="1" t="s">
        <v>6671</v>
      </c>
      <c r="D2624" s="1" t="s">
        <v>15</v>
      </c>
      <c r="E2624">
        <v>2023</v>
      </c>
      <c r="F2624" s="1" t="s">
        <v>666</v>
      </c>
      <c r="G2624" s="1" t="s">
        <v>3335</v>
      </c>
      <c r="H2624" s="1" t="s">
        <v>2249</v>
      </c>
      <c r="I2624" s="1" t="s">
        <v>2250</v>
      </c>
      <c r="J2624" s="1" t="s">
        <v>70</v>
      </c>
      <c r="K2624" s="3">
        <v>39.97</v>
      </c>
      <c r="L2624">
        <v>2</v>
      </c>
      <c r="M2624" s="3">
        <v>79.94</v>
      </c>
      <c r="N2624" s="1" t="s">
        <v>29</v>
      </c>
      <c r="O2624" s="1" t="s">
        <v>30</v>
      </c>
    </row>
    <row r="2625" spans="1:15" x14ac:dyDescent="0.3">
      <c r="A2625" s="1" t="s">
        <v>6295</v>
      </c>
      <c r="B2625" s="2">
        <v>45637</v>
      </c>
      <c r="C2625" s="1" t="s">
        <v>6670</v>
      </c>
      <c r="D2625" s="1" t="s">
        <v>107</v>
      </c>
      <c r="E2625">
        <v>2024</v>
      </c>
      <c r="F2625" s="1" t="s">
        <v>1275</v>
      </c>
      <c r="G2625" s="1" t="s">
        <v>1276</v>
      </c>
      <c r="H2625" s="1" t="s">
        <v>6022</v>
      </c>
      <c r="I2625" s="1" t="s">
        <v>6023</v>
      </c>
      <c r="J2625" s="1" t="s">
        <v>51</v>
      </c>
      <c r="K2625" s="3">
        <v>32.75</v>
      </c>
      <c r="L2625">
        <v>5</v>
      </c>
      <c r="M2625" s="3">
        <v>163.75</v>
      </c>
      <c r="N2625" s="1" t="s">
        <v>21</v>
      </c>
      <c r="O2625" s="1" t="s">
        <v>193</v>
      </c>
    </row>
    <row r="2626" spans="1:15" x14ac:dyDescent="0.3">
      <c r="A2626" s="1" t="s">
        <v>6296</v>
      </c>
      <c r="B2626" s="2">
        <v>45615</v>
      </c>
      <c r="C2626" s="1" t="s">
        <v>6671</v>
      </c>
      <c r="D2626" s="1" t="s">
        <v>54</v>
      </c>
      <c r="E2626">
        <v>2024</v>
      </c>
      <c r="F2626" s="1" t="s">
        <v>1804</v>
      </c>
      <c r="G2626" s="1" t="s">
        <v>1805</v>
      </c>
      <c r="H2626" s="1" t="s">
        <v>2234</v>
      </c>
      <c r="I2626" s="1" t="s">
        <v>2235</v>
      </c>
      <c r="J2626" s="1" t="s">
        <v>70</v>
      </c>
      <c r="K2626" s="3">
        <v>11.87</v>
      </c>
      <c r="L2626">
        <v>3</v>
      </c>
      <c r="M2626" s="3">
        <v>35.61</v>
      </c>
      <c r="N2626" s="1" t="s">
        <v>21</v>
      </c>
      <c r="O2626" s="1" t="s">
        <v>80</v>
      </c>
    </row>
    <row r="2627" spans="1:15" x14ac:dyDescent="0.3">
      <c r="A2627" s="1" t="s">
        <v>6297</v>
      </c>
      <c r="B2627" s="2">
        <v>45006</v>
      </c>
      <c r="C2627" s="1" t="s">
        <v>6671</v>
      </c>
      <c r="D2627" s="1" t="s">
        <v>15</v>
      </c>
      <c r="E2627">
        <v>2023</v>
      </c>
      <c r="F2627" s="1" t="s">
        <v>2113</v>
      </c>
      <c r="G2627" s="1" t="s">
        <v>4395</v>
      </c>
      <c r="H2627" s="1" t="s">
        <v>2189</v>
      </c>
      <c r="I2627" s="1" t="s">
        <v>6298</v>
      </c>
      <c r="J2627" s="1" t="s">
        <v>20</v>
      </c>
      <c r="K2627" s="3">
        <v>31.73</v>
      </c>
      <c r="L2627">
        <v>1</v>
      </c>
      <c r="M2627" s="3">
        <v>31.73</v>
      </c>
      <c r="N2627" s="1" t="s">
        <v>21</v>
      </c>
      <c r="O2627" s="1" t="s">
        <v>52</v>
      </c>
    </row>
    <row r="2628" spans="1:15" x14ac:dyDescent="0.3">
      <c r="A2628" s="1" t="s">
        <v>6299</v>
      </c>
      <c r="B2628" s="2">
        <v>45690</v>
      </c>
      <c r="C2628" s="1" t="s">
        <v>6666</v>
      </c>
      <c r="D2628" s="1" t="s">
        <v>39</v>
      </c>
      <c r="E2628">
        <v>2025</v>
      </c>
      <c r="F2628" s="1" t="s">
        <v>5033</v>
      </c>
      <c r="G2628" s="1" t="s">
        <v>5034</v>
      </c>
      <c r="H2628" s="1" t="s">
        <v>125</v>
      </c>
      <c r="I2628" s="1" t="s">
        <v>3858</v>
      </c>
      <c r="J2628" s="1" t="s">
        <v>20</v>
      </c>
      <c r="K2628" s="3">
        <v>44.57</v>
      </c>
      <c r="L2628">
        <v>2</v>
      </c>
      <c r="M2628" s="3">
        <v>89.14</v>
      </c>
      <c r="N2628" s="1" t="s">
        <v>21</v>
      </c>
      <c r="O2628" s="1" t="s">
        <v>37</v>
      </c>
    </row>
    <row r="2629" spans="1:15" x14ac:dyDescent="0.3">
      <c r="A2629" s="1" t="s">
        <v>6300</v>
      </c>
      <c r="B2629" s="2">
        <v>45745</v>
      </c>
      <c r="C2629" s="1" t="s">
        <v>6673</v>
      </c>
      <c r="D2629" s="1" t="s">
        <v>15</v>
      </c>
      <c r="E2629">
        <v>2025</v>
      </c>
      <c r="F2629" s="1" t="s">
        <v>55</v>
      </c>
      <c r="G2629" s="1" t="s">
        <v>746</v>
      </c>
      <c r="H2629" s="1" t="s">
        <v>2208</v>
      </c>
      <c r="I2629" s="1" t="s">
        <v>2209</v>
      </c>
      <c r="J2629" s="1" t="s">
        <v>51</v>
      </c>
      <c r="K2629" s="3">
        <v>26.41</v>
      </c>
      <c r="L2629">
        <v>5</v>
      </c>
      <c r="M2629" s="3">
        <v>132.05000000000001</v>
      </c>
      <c r="N2629" s="1" t="s">
        <v>29</v>
      </c>
      <c r="O2629" s="1" t="s">
        <v>193</v>
      </c>
    </row>
    <row r="2630" spans="1:15" x14ac:dyDescent="0.3">
      <c r="A2630" s="1" t="s">
        <v>6301</v>
      </c>
      <c r="B2630" s="2">
        <v>45375</v>
      </c>
      <c r="C2630" s="1" t="s">
        <v>6666</v>
      </c>
      <c r="D2630" s="1" t="s">
        <v>15</v>
      </c>
      <c r="E2630">
        <v>2024</v>
      </c>
      <c r="F2630" s="1" t="s">
        <v>6302</v>
      </c>
      <c r="G2630" s="1" t="s">
        <v>6303</v>
      </c>
      <c r="H2630" s="1" t="s">
        <v>2877</v>
      </c>
      <c r="I2630" s="1" t="s">
        <v>3872</v>
      </c>
      <c r="J2630" s="1" t="s">
        <v>87</v>
      </c>
      <c r="K2630" s="3">
        <v>26.12</v>
      </c>
      <c r="L2630">
        <v>5</v>
      </c>
      <c r="M2630" s="3">
        <v>130.6</v>
      </c>
      <c r="N2630" s="1" t="s">
        <v>29</v>
      </c>
      <c r="O2630" s="1" t="s">
        <v>193</v>
      </c>
    </row>
    <row r="2631" spans="1:15" x14ac:dyDescent="0.3">
      <c r="A2631" s="1" t="s">
        <v>6304</v>
      </c>
      <c r="B2631" s="2">
        <v>45474</v>
      </c>
      <c r="C2631" s="1" t="s">
        <v>6667</v>
      </c>
      <c r="D2631" s="1" t="s">
        <v>32</v>
      </c>
      <c r="E2631">
        <v>2024</v>
      </c>
      <c r="F2631" s="1" t="s">
        <v>1596</v>
      </c>
      <c r="G2631" s="1" t="s">
        <v>1597</v>
      </c>
      <c r="H2631" s="1" t="s">
        <v>426</v>
      </c>
      <c r="I2631" s="1" t="s">
        <v>5134</v>
      </c>
      <c r="J2631" s="1" t="s">
        <v>87</v>
      </c>
      <c r="K2631" s="3">
        <v>10.71</v>
      </c>
      <c r="L2631">
        <v>2</v>
      </c>
      <c r="M2631" s="3">
        <v>21.42</v>
      </c>
      <c r="N2631" s="1" t="s">
        <v>21</v>
      </c>
      <c r="O2631" s="1" t="s">
        <v>44</v>
      </c>
    </row>
    <row r="2632" spans="1:15" x14ac:dyDescent="0.3">
      <c r="A2632" s="1" t="s">
        <v>6305</v>
      </c>
      <c r="B2632" s="2">
        <v>44806</v>
      </c>
      <c r="C2632" s="1" t="s">
        <v>6668</v>
      </c>
      <c r="D2632" s="1" t="s">
        <v>60</v>
      </c>
      <c r="E2632">
        <v>2022</v>
      </c>
      <c r="F2632" s="1" t="s">
        <v>529</v>
      </c>
      <c r="G2632" s="1" t="s">
        <v>935</v>
      </c>
      <c r="H2632" s="1" t="s">
        <v>1350</v>
      </c>
      <c r="I2632" s="1" t="s">
        <v>1351</v>
      </c>
      <c r="J2632" s="1" t="s">
        <v>20</v>
      </c>
      <c r="K2632" s="3">
        <v>28.65</v>
      </c>
      <c r="L2632">
        <v>5</v>
      </c>
      <c r="M2632" s="3">
        <v>143.25</v>
      </c>
      <c r="N2632" s="1" t="s">
        <v>6669</v>
      </c>
      <c r="O2632" s="1" t="s">
        <v>95</v>
      </c>
    </row>
    <row r="2633" spans="1:15" x14ac:dyDescent="0.3">
      <c r="A2633" s="1" t="s">
        <v>6306</v>
      </c>
      <c r="B2633" s="2">
        <v>45646</v>
      </c>
      <c r="C2633" s="1" t="s">
        <v>6668</v>
      </c>
      <c r="D2633" s="1" t="s">
        <v>107</v>
      </c>
      <c r="E2633">
        <v>2024</v>
      </c>
      <c r="F2633" s="1" t="s">
        <v>3429</v>
      </c>
      <c r="G2633" s="1" t="s">
        <v>3430</v>
      </c>
      <c r="H2633" s="1" t="s">
        <v>360</v>
      </c>
      <c r="I2633" s="1" t="s">
        <v>361</v>
      </c>
      <c r="J2633" s="1" t="s">
        <v>70</v>
      </c>
      <c r="K2633" s="3">
        <v>23.82</v>
      </c>
      <c r="L2633">
        <v>2</v>
      </c>
      <c r="M2633" s="3">
        <v>47.64</v>
      </c>
      <c r="N2633" s="1" t="s">
        <v>21</v>
      </c>
      <c r="O2633" s="1" t="s">
        <v>37</v>
      </c>
    </row>
    <row r="2634" spans="1:15" x14ac:dyDescent="0.3">
      <c r="A2634" s="1" t="s">
        <v>6307</v>
      </c>
      <c r="B2634" s="2">
        <v>45169</v>
      </c>
      <c r="C2634" s="1" t="s">
        <v>6672</v>
      </c>
      <c r="D2634" s="1" t="s">
        <v>90</v>
      </c>
      <c r="E2634">
        <v>2023</v>
      </c>
      <c r="F2634" s="1" t="s">
        <v>1225</v>
      </c>
      <c r="G2634" s="1" t="s">
        <v>5654</v>
      </c>
      <c r="H2634" s="1" t="s">
        <v>1948</v>
      </c>
      <c r="I2634" s="1" t="s">
        <v>3292</v>
      </c>
      <c r="J2634" s="1" t="s">
        <v>51</v>
      </c>
      <c r="K2634" s="3">
        <v>17.399999999999999</v>
      </c>
      <c r="L2634">
        <v>2</v>
      </c>
      <c r="M2634" s="3">
        <v>34.799999999999997</v>
      </c>
      <c r="N2634" s="1" t="s">
        <v>21</v>
      </c>
      <c r="O2634" s="1" t="s">
        <v>37</v>
      </c>
    </row>
    <row r="2635" spans="1:15" x14ac:dyDescent="0.3">
      <c r="A2635" s="1" t="s">
        <v>6308</v>
      </c>
      <c r="B2635" s="2">
        <v>45260</v>
      </c>
      <c r="C2635" s="1" t="s">
        <v>6672</v>
      </c>
      <c r="D2635" s="1" t="s">
        <v>54</v>
      </c>
      <c r="E2635">
        <v>2023</v>
      </c>
      <c r="F2635" s="1" t="s">
        <v>1777</v>
      </c>
      <c r="G2635" s="1" t="s">
        <v>1778</v>
      </c>
      <c r="H2635" s="1" t="s">
        <v>6309</v>
      </c>
      <c r="I2635" s="1" t="s">
        <v>6310</v>
      </c>
      <c r="J2635" s="1" t="s">
        <v>87</v>
      </c>
      <c r="K2635" s="3">
        <v>20.2</v>
      </c>
      <c r="L2635">
        <v>1</v>
      </c>
      <c r="M2635" s="3">
        <v>20.2</v>
      </c>
      <c r="N2635" s="1" t="s">
        <v>29</v>
      </c>
      <c r="O2635" s="1" t="s">
        <v>30</v>
      </c>
    </row>
    <row r="2636" spans="1:15" x14ac:dyDescent="0.3">
      <c r="A2636" s="1" t="s">
        <v>6311</v>
      </c>
      <c r="B2636" s="2">
        <v>44911</v>
      </c>
      <c r="C2636" s="1" t="s">
        <v>6668</v>
      </c>
      <c r="D2636" s="1" t="s">
        <v>107</v>
      </c>
      <c r="E2636">
        <v>2022</v>
      </c>
      <c r="F2636" s="1" t="s">
        <v>2884</v>
      </c>
      <c r="G2636" s="1" t="s">
        <v>2885</v>
      </c>
      <c r="H2636" s="1" t="s">
        <v>4914</v>
      </c>
      <c r="I2636" s="1" t="s">
        <v>4915</v>
      </c>
      <c r="J2636" s="1" t="s">
        <v>20</v>
      </c>
      <c r="K2636" s="3">
        <v>19.670000000000002</v>
      </c>
      <c r="L2636">
        <v>1</v>
      </c>
      <c r="M2636" s="3">
        <v>19.670000000000002</v>
      </c>
      <c r="N2636" s="1" t="s">
        <v>21</v>
      </c>
      <c r="O2636" s="1" t="s">
        <v>80</v>
      </c>
    </row>
    <row r="2637" spans="1:15" x14ac:dyDescent="0.3">
      <c r="A2637" s="1" t="s">
        <v>6312</v>
      </c>
      <c r="B2637" s="2">
        <v>45389</v>
      </c>
      <c r="C2637" s="1" t="s">
        <v>6666</v>
      </c>
      <c r="D2637" s="1" t="s">
        <v>82</v>
      </c>
      <c r="E2637">
        <v>2024</v>
      </c>
      <c r="F2637" s="1" t="s">
        <v>102</v>
      </c>
      <c r="G2637" s="1" t="s">
        <v>4319</v>
      </c>
      <c r="H2637" s="1" t="s">
        <v>923</v>
      </c>
      <c r="I2637" s="1" t="s">
        <v>4344</v>
      </c>
      <c r="J2637" s="1" t="s">
        <v>70</v>
      </c>
      <c r="K2637" s="3">
        <v>44.15</v>
      </c>
      <c r="L2637">
        <v>1</v>
      </c>
      <c r="M2637" s="3">
        <v>44.15</v>
      </c>
      <c r="N2637" s="1" t="s">
        <v>21</v>
      </c>
      <c r="O2637" s="1" t="s">
        <v>44</v>
      </c>
    </row>
    <row r="2638" spans="1:15" x14ac:dyDescent="0.3">
      <c r="A2638" s="1" t="s">
        <v>6313</v>
      </c>
      <c r="B2638" s="2">
        <v>45880</v>
      </c>
      <c r="C2638" s="1" t="s">
        <v>6667</v>
      </c>
      <c r="D2638" s="1" t="s">
        <v>90</v>
      </c>
      <c r="E2638">
        <v>2025</v>
      </c>
      <c r="F2638" s="1" t="s">
        <v>802</v>
      </c>
      <c r="G2638" s="1" t="s">
        <v>803</v>
      </c>
      <c r="H2638" s="1" t="s">
        <v>673</v>
      </c>
      <c r="I2638" s="1" t="s">
        <v>4458</v>
      </c>
      <c r="J2638" s="1" t="s">
        <v>70</v>
      </c>
      <c r="K2638" s="3">
        <v>18.37</v>
      </c>
      <c r="L2638">
        <v>1</v>
      </c>
      <c r="M2638" s="3">
        <v>18.37</v>
      </c>
      <c r="N2638" s="1" t="s">
        <v>6669</v>
      </c>
      <c r="O2638" s="1" t="s">
        <v>95</v>
      </c>
    </row>
    <row r="2639" spans="1:15" x14ac:dyDescent="0.3">
      <c r="A2639" s="1" t="s">
        <v>6314</v>
      </c>
      <c r="B2639" s="2">
        <v>45415</v>
      </c>
      <c r="C2639" s="1" t="s">
        <v>6668</v>
      </c>
      <c r="D2639" s="1" t="s">
        <v>46</v>
      </c>
      <c r="E2639">
        <v>2024</v>
      </c>
      <c r="F2639" s="1" t="s">
        <v>1043</v>
      </c>
      <c r="G2639" s="1" t="s">
        <v>1612</v>
      </c>
      <c r="H2639" s="1" t="s">
        <v>1986</v>
      </c>
      <c r="I2639" s="1" t="s">
        <v>6315</v>
      </c>
      <c r="J2639" s="1" t="s">
        <v>70</v>
      </c>
      <c r="K2639" s="3">
        <v>23.8</v>
      </c>
      <c r="L2639">
        <v>1</v>
      </c>
      <c r="M2639" s="3">
        <v>23.8</v>
      </c>
      <c r="N2639" s="1" t="s">
        <v>6669</v>
      </c>
      <c r="O2639" s="1" t="s">
        <v>44</v>
      </c>
    </row>
    <row r="2640" spans="1:15" x14ac:dyDescent="0.3">
      <c r="A2640" s="1" t="s">
        <v>6316</v>
      </c>
      <c r="B2640" s="2">
        <v>44870</v>
      </c>
      <c r="C2640" s="1" t="s">
        <v>6673</v>
      </c>
      <c r="D2640" s="1" t="s">
        <v>54</v>
      </c>
      <c r="E2640">
        <v>2022</v>
      </c>
      <c r="F2640" s="1" t="s">
        <v>3262</v>
      </c>
      <c r="G2640" s="1" t="s">
        <v>4171</v>
      </c>
      <c r="H2640" s="1" t="s">
        <v>1755</v>
      </c>
      <c r="I2640" s="1" t="s">
        <v>3940</v>
      </c>
      <c r="J2640" s="1" t="s">
        <v>51</v>
      </c>
      <c r="K2640" s="3">
        <v>22.22</v>
      </c>
      <c r="L2640">
        <v>3</v>
      </c>
      <c r="M2640" s="3">
        <v>66.66</v>
      </c>
      <c r="N2640" s="1" t="s">
        <v>29</v>
      </c>
      <c r="O2640" s="1" t="s">
        <v>44</v>
      </c>
    </row>
    <row r="2641" spans="1:15" x14ac:dyDescent="0.3">
      <c r="A2641" s="1" t="s">
        <v>6317</v>
      </c>
      <c r="B2641" s="2">
        <v>45384</v>
      </c>
      <c r="C2641" s="1" t="s">
        <v>6671</v>
      </c>
      <c r="D2641" s="1" t="s">
        <v>82</v>
      </c>
      <c r="E2641">
        <v>2024</v>
      </c>
      <c r="F2641" s="1" t="s">
        <v>3442</v>
      </c>
      <c r="G2641" s="1" t="s">
        <v>4073</v>
      </c>
      <c r="H2641" s="1" t="s">
        <v>3380</v>
      </c>
      <c r="I2641" s="1" t="s">
        <v>6291</v>
      </c>
      <c r="J2641" s="1" t="s">
        <v>51</v>
      </c>
      <c r="K2641" s="3">
        <v>23.43</v>
      </c>
      <c r="L2641">
        <v>3</v>
      </c>
      <c r="M2641" s="3">
        <v>70.290000000000006</v>
      </c>
      <c r="N2641" s="1" t="s">
        <v>29</v>
      </c>
      <c r="O2641" s="1" t="s">
        <v>30</v>
      </c>
    </row>
    <row r="2642" spans="1:15" x14ac:dyDescent="0.3">
      <c r="A2642" s="1" t="s">
        <v>6318</v>
      </c>
      <c r="B2642" s="2">
        <v>45849</v>
      </c>
      <c r="C2642" s="1" t="s">
        <v>6668</v>
      </c>
      <c r="D2642" s="1" t="s">
        <v>32</v>
      </c>
      <c r="E2642">
        <v>2025</v>
      </c>
      <c r="F2642" s="1" t="s">
        <v>1439</v>
      </c>
      <c r="G2642" s="1" t="s">
        <v>4035</v>
      </c>
      <c r="H2642" s="1" t="s">
        <v>633</v>
      </c>
      <c r="I2642" s="1" t="s">
        <v>634</v>
      </c>
      <c r="J2642" s="1" t="s">
        <v>20</v>
      </c>
      <c r="K2642" s="3">
        <v>10.62</v>
      </c>
      <c r="L2642">
        <v>4</v>
      </c>
      <c r="M2642" s="3">
        <v>42.48</v>
      </c>
      <c r="N2642" s="1" t="s">
        <v>6669</v>
      </c>
      <c r="O2642" s="1" t="s">
        <v>193</v>
      </c>
    </row>
    <row r="2643" spans="1:15" x14ac:dyDescent="0.3">
      <c r="A2643" s="1" t="s">
        <v>6319</v>
      </c>
      <c r="B2643" s="2">
        <v>45602</v>
      </c>
      <c r="C2643" s="1" t="s">
        <v>6670</v>
      </c>
      <c r="D2643" s="1" t="s">
        <v>54</v>
      </c>
      <c r="E2643">
        <v>2024</v>
      </c>
      <c r="F2643" s="1" t="s">
        <v>1413</v>
      </c>
      <c r="G2643" s="1" t="s">
        <v>1414</v>
      </c>
      <c r="H2643" s="1" t="s">
        <v>2182</v>
      </c>
      <c r="I2643" s="1" t="s">
        <v>2911</v>
      </c>
      <c r="J2643" s="1" t="s">
        <v>20</v>
      </c>
      <c r="K2643" s="3">
        <v>38.96</v>
      </c>
      <c r="L2643">
        <v>1</v>
      </c>
      <c r="M2643" s="3">
        <v>38.96</v>
      </c>
      <c r="N2643" s="1" t="s">
        <v>6669</v>
      </c>
      <c r="O2643" s="1" t="s">
        <v>22</v>
      </c>
    </row>
    <row r="2644" spans="1:15" x14ac:dyDescent="0.3">
      <c r="A2644" s="1" t="s">
        <v>6320</v>
      </c>
      <c r="B2644" s="2">
        <v>45613</v>
      </c>
      <c r="C2644" s="1" t="s">
        <v>6666</v>
      </c>
      <c r="D2644" s="1" t="s">
        <v>54</v>
      </c>
      <c r="E2644">
        <v>2024</v>
      </c>
      <c r="F2644" s="1" t="s">
        <v>814</v>
      </c>
      <c r="G2644" s="1" t="s">
        <v>815</v>
      </c>
      <c r="H2644" s="1" t="s">
        <v>3149</v>
      </c>
      <c r="I2644" s="1" t="s">
        <v>3454</v>
      </c>
      <c r="J2644" s="1" t="s">
        <v>87</v>
      </c>
      <c r="K2644" s="3">
        <v>31.88</v>
      </c>
      <c r="L2644">
        <v>1</v>
      </c>
      <c r="M2644" s="3">
        <v>31.88</v>
      </c>
      <c r="N2644" s="1" t="s">
        <v>29</v>
      </c>
      <c r="O2644" s="1" t="s">
        <v>22</v>
      </c>
    </row>
    <row r="2645" spans="1:15" x14ac:dyDescent="0.3">
      <c r="A2645" s="1" t="s">
        <v>6321</v>
      </c>
      <c r="B2645" s="2">
        <v>45128</v>
      </c>
      <c r="C2645" s="1" t="s">
        <v>6668</v>
      </c>
      <c r="D2645" s="1" t="s">
        <v>32</v>
      </c>
      <c r="E2645">
        <v>2023</v>
      </c>
      <c r="F2645" s="1" t="s">
        <v>1569</v>
      </c>
      <c r="G2645" s="1" t="s">
        <v>1698</v>
      </c>
      <c r="H2645" s="1" t="s">
        <v>1661</v>
      </c>
      <c r="I2645" s="1" t="s">
        <v>2255</v>
      </c>
      <c r="J2645" s="1" t="s">
        <v>87</v>
      </c>
      <c r="K2645" s="3">
        <v>43.89</v>
      </c>
      <c r="L2645">
        <v>1</v>
      </c>
      <c r="M2645" s="3">
        <v>43.89</v>
      </c>
      <c r="N2645" s="1" t="s">
        <v>88</v>
      </c>
      <c r="O2645" s="1" t="s">
        <v>30</v>
      </c>
    </row>
    <row r="2646" spans="1:15" x14ac:dyDescent="0.3">
      <c r="A2646" s="1" t="s">
        <v>6322</v>
      </c>
      <c r="B2646" s="2">
        <v>45582</v>
      </c>
      <c r="C2646" s="1" t="s">
        <v>6672</v>
      </c>
      <c r="D2646" s="1" t="s">
        <v>133</v>
      </c>
      <c r="E2646">
        <v>2024</v>
      </c>
      <c r="F2646" s="1" t="s">
        <v>4416</v>
      </c>
      <c r="G2646" s="1" t="s">
        <v>6259</v>
      </c>
      <c r="H2646" s="1" t="s">
        <v>3952</v>
      </c>
      <c r="I2646" s="1" t="s">
        <v>3953</v>
      </c>
      <c r="J2646" s="1" t="s">
        <v>20</v>
      </c>
      <c r="K2646" s="3">
        <v>36.020000000000003</v>
      </c>
      <c r="L2646">
        <v>2</v>
      </c>
      <c r="M2646" s="3">
        <v>72.040000000000006</v>
      </c>
      <c r="N2646" s="1" t="s">
        <v>21</v>
      </c>
      <c r="O2646" s="1" t="s">
        <v>37</v>
      </c>
    </row>
    <row r="2647" spans="1:15" x14ac:dyDescent="0.3">
      <c r="A2647" s="1" t="s">
        <v>6323</v>
      </c>
      <c r="B2647" s="2">
        <v>44982</v>
      </c>
      <c r="C2647" s="1" t="s">
        <v>6673</v>
      </c>
      <c r="D2647" s="1" t="s">
        <v>39</v>
      </c>
      <c r="E2647">
        <v>2023</v>
      </c>
      <c r="F2647" s="1" t="s">
        <v>3523</v>
      </c>
      <c r="G2647" s="1" t="s">
        <v>5004</v>
      </c>
      <c r="H2647" s="1" t="s">
        <v>156</v>
      </c>
      <c r="I2647" s="1" t="s">
        <v>157</v>
      </c>
      <c r="J2647" s="1" t="s">
        <v>20</v>
      </c>
      <c r="K2647" s="3">
        <v>24.56</v>
      </c>
      <c r="L2647">
        <v>3</v>
      </c>
      <c r="M2647" s="3">
        <v>73.680000000000007</v>
      </c>
      <c r="N2647" s="1" t="s">
        <v>6669</v>
      </c>
      <c r="O2647" s="1" t="s">
        <v>37</v>
      </c>
    </row>
    <row r="2648" spans="1:15" x14ac:dyDescent="0.3">
      <c r="A2648" s="1" t="s">
        <v>6324</v>
      </c>
      <c r="B2648" s="2">
        <v>45635</v>
      </c>
      <c r="C2648" s="1" t="s">
        <v>6667</v>
      </c>
      <c r="D2648" s="1" t="s">
        <v>107</v>
      </c>
      <c r="E2648">
        <v>2024</v>
      </c>
      <c r="F2648" s="1" t="s">
        <v>2661</v>
      </c>
      <c r="G2648" s="1" t="s">
        <v>2662</v>
      </c>
      <c r="H2648" s="1" t="s">
        <v>545</v>
      </c>
      <c r="I2648" s="1" t="s">
        <v>546</v>
      </c>
      <c r="J2648" s="1" t="s">
        <v>87</v>
      </c>
      <c r="K2648" s="3">
        <v>9.83</v>
      </c>
      <c r="L2648">
        <v>1</v>
      </c>
      <c r="M2648" s="3">
        <v>9.83</v>
      </c>
      <c r="N2648" s="1" t="s">
        <v>21</v>
      </c>
      <c r="O2648" s="1" t="s">
        <v>22</v>
      </c>
    </row>
    <row r="2649" spans="1:15" x14ac:dyDescent="0.3">
      <c r="A2649" s="1" t="s">
        <v>6325</v>
      </c>
      <c r="B2649" s="2">
        <v>45363</v>
      </c>
      <c r="C2649" s="1" t="s">
        <v>6671</v>
      </c>
      <c r="D2649" s="1" t="s">
        <v>15</v>
      </c>
      <c r="E2649">
        <v>2024</v>
      </c>
      <c r="F2649" s="1" t="s">
        <v>6117</v>
      </c>
      <c r="G2649" s="1" t="s">
        <v>6118</v>
      </c>
      <c r="H2649" s="1" t="s">
        <v>608</v>
      </c>
      <c r="I2649" s="1" t="s">
        <v>1174</v>
      </c>
      <c r="J2649" s="1" t="s">
        <v>70</v>
      </c>
      <c r="K2649" s="3">
        <v>55.9</v>
      </c>
      <c r="L2649">
        <v>4</v>
      </c>
      <c r="M2649" s="3">
        <v>223.6</v>
      </c>
      <c r="N2649" s="1" t="s">
        <v>29</v>
      </c>
      <c r="O2649" s="1" t="s">
        <v>30</v>
      </c>
    </row>
    <row r="2650" spans="1:15" x14ac:dyDescent="0.3">
      <c r="A2650" s="1" t="s">
        <v>6326</v>
      </c>
      <c r="B2650" s="2">
        <v>44972</v>
      </c>
      <c r="C2650" s="1" t="s">
        <v>6670</v>
      </c>
      <c r="D2650" s="1" t="s">
        <v>39</v>
      </c>
      <c r="E2650">
        <v>2023</v>
      </c>
      <c r="F2650" s="1" t="s">
        <v>2028</v>
      </c>
      <c r="G2650" s="1" t="s">
        <v>180</v>
      </c>
      <c r="H2650" s="1" t="s">
        <v>1497</v>
      </c>
      <c r="I2650" s="1" t="s">
        <v>2341</v>
      </c>
      <c r="J2650" s="1" t="s">
        <v>51</v>
      </c>
      <c r="K2650" s="3">
        <v>43.11</v>
      </c>
      <c r="L2650">
        <v>2</v>
      </c>
      <c r="M2650" s="3">
        <v>86.22</v>
      </c>
      <c r="N2650" s="1" t="s">
        <v>6669</v>
      </c>
      <c r="O2650" s="1" t="s">
        <v>95</v>
      </c>
    </row>
    <row r="2651" spans="1:15" x14ac:dyDescent="0.3">
      <c r="A2651" s="1" t="s">
        <v>6327</v>
      </c>
      <c r="B2651" s="2">
        <v>45467</v>
      </c>
      <c r="C2651" s="1" t="s">
        <v>6667</v>
      </c>
      <c r="D2651" s="1" t="s">
        <v>24</v>
      </c>
      <c r="E2651">
        <v>2024</v>
      </c>
      <c r="F2651" s="1" t="s">
        <v>1095</v>
      </c>
      <c r="G2651" s="1" t="s">
        <v>1151</v>
      </c>
      <c r="H2651" s="1" t="s">
        <v>5911</v>
      </c>
      <c r="I2651" s="1" t="s">
        <v>5912</v>
      </c>
      <c r="J2651" s="1" t="s">
        <v>20</v>
      </c>
      <c r="K2651" s="3">
        <v>32.01</v>
      </c>
      <c r="L2651">
        <v>4</v>
      </c>
      <c r="M2651" s="3">
        <v>128.04</v>
      </c>
      <c r="N2651" s="1" t="s">
        <v>29</v>
      </c>
      <c r="O2651" s="1" t="s">
        <v>37</v>
      </c>
    </row>
    <row r="2652" spans="1:15" x14ac:dyDescent="0.3">
      <c r="A2652" s="1" t="s">
        <v>6328</v>
      </c>
      <c r="B2652" s="2">
        <v>45023</v>
      </c>
      <c r="C2652" s="1" t="s">
        <v>6668</v>
      </c>
      <c r="D2652" s="1" t="s">
        <v>82</v>
      </c>
      <c r="E2652">
        <v>2023</v>
      </c>
      <c r="F2652" s="1" t="s">
        <v>396</v>
      </c>
      <c r="G2652" s="1" t="s">
        <v>6329</v>
      </c>
      <c r="H2652" s="1" t="s">
        <v>1590</v>
      </c>
      <c r="I2652" s="1" t="s">
        <v>1591</v>
      </c>
      <c r="J2652" s="1" t="s">
        <v>87</v>
      </c>
      <c r="K2652" s="3">
        <v>22.11</v>
      </c>
      <c r="L2652">
        <v>1</v>
      </c>
      <c r="M2652" s="3">
        <v>22.11</v>
      </c>
      <c r="N2652" s="1" t="s">
        <v>29</v>
      </c>
      <c r="O2652" s="1" t="s">
        <v>30</v>
      </c>
    </row>
    <row r="2653" spans="1:15" x14ac:dyDescent="0.3">
      <c r="A2653" s="1" t="s">
        <v>6330</v>
      </c>
      <c r="B2653" s="2">
        <v>44985</v>
      </c>
      <c r="C2653" s="1" t="s">
        <v>6671</v>
      </c>
      <c r="D2653" s="1" t="s">
        <v>39</v>
      </c>
      <c r="E2653">
        <v>2023</v>
      </c>
      <c r="F2653" s="1" t="s">
        <v>3216</v>
      </c>
      <c r="G2653" s="1" t="s">
        <v>6331</v>
      </c>
      <c r="H2653" s="1" t="s">
        <v>821</v>
      </c>
      <c r="I2653" s="1" t="s">
        <v>822</v>
      </c>
      <c r="J2653" s="1" t="s">
        <v>51</v>
      </c>
      <c r="K2653" s="3">
        <v>10.08</v>
      </c>
      <c r="L2653">
        <v>1</v>
      </c>
      <c r="M2653" s="3">
        <v>10.08</v>
      </c>
      <c r="N2653" s="1" t="s">
        <v>88</v>
      </c>
      <c r="O2653" s="1" t="s">
        <v>193</v>
      </c>
    </row>
    <row r="2654" spans="1:15" x14ac:dyDescent="0.3">
      <c r="A2654" s="1" t="s">
        <v>6332</v>
      </c>
      <c r="B2654" s="2">
        <v>45530</v>
      </c>
      <c r="C2654" s="1" t="s">
        <v>6667</v>
      </c>
      <c r="D2654" s="1" t="s">
        <v>90</v>
      </c>
      <c r="E2654">
        <v>2024</v>
      </c>
      <c r="F2654" s="1" t="s">
        <v>1503</v>
      </c>
      <c r="G2654" s="1" t="s">
        <v>1875</v>
      </c>
      <c r="H2654" s="1" t="s">
        <v>1282</v>
      </c>
      <c r="I2654" s="1" t="s">
        <v>2601</v>
      </c>
      <c r="J2654" s="1" t="s">
        <v>20</v>
      </c>
      <c r="K2654" s="3">
        <v>22.5</v>
      </c>
      <c r="L2654">
        <v>1</v>
      </c>
      <c r="M2654" s="3">
        <v>22.5</v>
      </c>
      <c r="N2654" s="1" t="s">
        <v>21</v>
      </c>
      <c r="O2654" s="1" t="s">
        <v>44</v>
      </c>
    </row>
    <row r="2655" spans="1:15" x14ac:dyDescent="0.3">
      <c r="A2655" s="1" t="s">
        <v>6333</v>
      </c>
      <c r="B2655" s="2">
        <v>45220</v>
      </c>
      <c r="C2655" s="1" t="s">
        <v>6673</v>
      </c>
      <c r="D2655" s="1" t="s">
        <v>133</v>
      </c>
      <c r="E2655">
        <v>2023</v>
      </c>
      <c r="F2655" s="1" t="s">
        <v>2593</v>
      </c>
      <c r="G2655" s="1" t="s">
        <v>2594</v>
      </c>
      <c r="H2655" s="1" t="s">
        <v>734</v>
      </c>
      <c r="I2655" s="1" t="s">
        <v>735</v>
      </c>
      <c r="J2655" s="1" t="s">
        <v>70</v>
      </c>
      <c r="K2655" s="3">
        <v>7.76</v>
      </c>
      <c r="L2655">
        <v>5</v>
      </c>
      <c r="M2655" s="3">
        <v>38.799999999999997</v>
      </c>
      <c r="N2655" s="1" t="s">
        <v>21</v>
      </c>
      <c r="O2655" s="1" t="s">
        <v>22</v>
      </c>
    </row>
    <row r="2656" spans="1:15" x14ac:dyDescent="0.3">
      <c r="A2656" s="1" t="s">
        <v>6334</v>
      </c>
      <c r="B2656" s="2">
        <v>45124</v>
      </c>
      <c r="C2656" s="1" t="s">
        <v>6667</v>
      </c>
      <c r="D2656" s="1" t="s">
        <v>32</v>
      </c>
      <c r="E2656">
        <v>2023</v>
      </c>
      <c r="F2656" s="1" t="s">
        <v>3463</v>
      </c>
      <c r="G2656" s="1" t="s">
        <v>3464</v>
      </c>
      <c r="H2656" s="1" t="s">
        <v>3829</v>
      </c>
      <c r="I2656" s="1" t="s">
        <v>3830</v>
      </c>
      <c r="J2656" s="1" t="s">
        <v>87</v>
      </c>
      <c r="K2656" s="3">
        <v>17.5</v>
      </c>
      <c r="L2656">
        <v>1</v>
      </c>
      <c r="M2656" s="3">
        <v>17.5</v>
      </c>
      <c r="N2656" s="1" t="s">
        <v>6669</v>
      </c>
      <c r="O2656" s="1" t="s">
        <v>37</v>
      </c>
    </row>
    <row r="2657" spans="1:15" x14ac:dyDescent="0.3">
      <c r="A2657" s="1" t="s">
        <v>6335</v>
      </c>
      <c r="B2657" s="2">
        <v>45121</v>
      </c>
      <c r="C2657" s="1" t="s">
        <v>6668</v>
      </c>
      <c r="D2657" s="1" t="s">
        <v>32</v>
      </c>
      <c r="E2657">
        <v>2023</v>
      </c>
      <c r="F2657" s="1" t="s">
        <v>1208</v>
      </c>
      <c r="G2657" s="1" t="s">
        <v>1209</v>
      </c>
      <c r="H2657" s="1" t="s">
        <v>1899</v>
      </c>
      <c r="I2657" s="1" t="s">
        <v>2000</v>
      </c>
      <c r="J2657" s="1" t="s">
        <v>51</v>
      </c>
      <c r="K2657" s="3">
        <v>35.1</v>
      </c>
      <c r="L2657">
        <v>1</v>
      </c>
      <c r="M2657" s="3">
        <v>35.1</v>
      </c>
      <c r="N2657" s="1" t="s">
        <v>88</v>
      </c>
      <c r="O2657" s="1" t="s">
        <v>193</v>
      </c>
    </row>
    <row r="2658" spans="1:15" x14ac:dyDescent="0.3">
      <c r="A2658" s="1" t="s">
        <v>6336</v>
      </c>
      <c r="B2658" s="2">
        <v>44936</v>
      </c>
      <c r="C2658" s="1" t="s">
        <v>6671</v>
      </c>
      <c r="D2658" s="1" t="s">
        <v>210</v>
      </c>
      <c r="E2658">
        <v>2023</v>
      </c>
      <c r="F2658" s="1" t="s">
        <v>285</v>
      </c>
      <c r="G2658" s="1" t="s">
        <v>286</v>
      </c>
      <c r="H2658" s="1" t="s">
        <v>4376</v>
      </c>
      <c r="I2658" s="1" t="s">
        <v>4377</v>
      </c>
      <c r="J2658" s="1" t="s">
        <v>20</v>
      </c>
      <c r="K2658" s="3">
        <v>34.15</v>
      </c>
      <c r="L2658">
        <v>1</v>
      </c>
      <c r="M2658" s="3">
        <v>34.15</v>
      </c>
      <c r="N2658" s="1" t="s">
        <v>21</v>
      </c>
      <c r="O2658" s="1" t="s">
        <v>193</v>
      </c>
    </row>
    <row r="2659" spans="1:15" x14ac:dyDescent="0.3">
      <c r="A2659" s="1" t="s">
        <v>6337</v>
      </c>
      <c r="B2659" s="2">
        <v>45378</v>
      </c>
      <c r="C2659" s="1" t="s">
        <v>6670</v>
      </c>
      <c r="D2659" s="1" t="s">
        <v>15</v>
      </c>
      <c r="E2659">
        <v>2024</v>
      </c>
      <c r="F2659" s="1" t="s">
        <v>481</v>
      </c>
      <c r="G2659" s="1" t="s">
        <v>926</v>
      </c>
      <c r="H2659" s="1" t="s">
        <v>2969</v>
      </c>
      <c r="I2659" s="1" t="s">
        <v>2970</v>
      </c>
      <c r="J2659" s="1" t="s">
        <v>51</v>
      </c>
      <c r="K2659" s="3">
        <v>34.07</v>
      </c>
      <c r="L2659">
        <v>4</v>
      </c>
      <c r="M2659" s="3">
        <v>136.28</v>
      </c>
      <c r="N2659" s="1" t="s">
        <v>29</v>
      </c>
      <c r="O2659" s="1" t="s">
        <v>37</v>
      </c>
    </row>
    <row r="2660" spans="1:15" x14ac:dyDescent="0.3">
      <c r="A2660" s="1" t="s">
        <v>6338</v>
      </c>
      <c r="B2660" s="2">
        <v>44802</v>
      </c>
      <c r="C2660" s="1" t="s">
        <v>6667</v>
      </c>
      <c r="D2660" s="1" t="s">
        <v>90</v>
      </c>
      <c r="E2660">
        <v>2022</v>
      </c>
      <c r="F2660" s="1" t="s">
        <v>3804</v>
      </c>
      <c r="G2660" s="1" t="s">
        <v>2109</v>
      </c>
      <c r="H2660" s="1" t="s">
        <v>1541</v>
      </c>
      <c r="I2660" s="1" t="s">
        <v>1542</v>
      </c>
      <c r="J2660" s="1" t="s">
        <v>70</v>
      </c>
      <c r="K2660" s="3">
        <v>32.58</v>
      </c>
      <c r="L2660">
        <v>5</v>
      </c>
      <c r="M2660" s="3">
        <v>162.9</v>
      </c>
      <c r="N2660" s="1" t="s">
        <v>21</v>
      </c>
      <c r="O2660" s="1" t="s">
        <v>37</v>
      </c>
    </row>
    <row r="2661" spans="1:15" x14ac:dyDescent="0.3">
      <c r="A2661" s="1" t="s">
        <v>6339</v>
      </c>
      <c r="B2661" s="2">
        <v>45027</v>
      </c>
      <c r="C2661" s="1" t="s">
        <v>6671</v>
      </c>
      <c r="D2661" s="1" t="s">
        <v>82</v>
      </c>
      <c r="E2661">
        <v>2023</v>
      </c>
      <c r="F2661" s="1" t="s">
        <v>3958</v>
      </c>
      <c r="G2661" s="1" t="s">
        <v>4976</v>
      </c>
      <c r="H2661" s="1" t="s">
        <v>1454</v>
      </c>
      <c r="I2661" s="1" t="s">
        <v>1455</v>
      </c>
      <c r="J2661" s="1" t="s">
        <v>51</v>
      </c>
      <c r="K2661" s="3">
        <v>32.950000000000003</v>
      </c>
      <c r="L2661">
        <v>1</v>
      </c>
      <c r="M2661" s="3">
        <v>32.950000000000003</v>
      </c>
      <c r="N2661" s="1" t="s">
        <v>6669</v>
      </c>
      <c r="O2661" s="1" t="s">
        <v>37</v>
      </c>
    </row>
    <row r="2662" spans="1:15" x14ac:dyDescent="0.3">
      <c r="A2662" s="1" t="s">
        <v>6340</v>
      </c>
      <c r="B2662" s="2">
        <v>45623</v>
      </c>
      <c r="C2662" s="1" t="s">
        <v>6670</v>
      </c>
      <c r="D2662" s="1" t="s">
        <v>54</v>
      </c>
      <c r="E2662">
        <v>2024</v>
      </c>
      <c r="F2662" s="1" t="s">
        <v>25</v>
      </c>
      <c r="G2662" s="1" t="s">
        <v>6011</v>
      </c>
      <c r="H2662" s="1" t="s">
        <v>2130</v>
      </c>
      <c r="I2662" s="1" t="s">
        <v>2725</v>
      </c>
      <c r="J2662" s="1" t="s">
        <v>51</v>
      </c>
      <c r="K2662" s="3">
        <v>17.27</v>
      </c>
      <c r="L2662">
        <v>1</v>
      </c>
      <c r="M2662" s="3">
        <v>17.27</v>
      </c>
      <c r="N2662" s="1" t="s">
        <v>88</v>
      </c>
      <c r="O2662" s="1" t="s">
        <v>193</v>
      </c>
    </row>
    <row r="2663" spans="1:15" x14ac:dyDescent="0.3">
      <c r="A2663" s="1" t="s">
        <v>6341</v>
      </c>
      <c r="B2663" s="2">
        <v>45138</v>
      </c>
      <c r="C2663" s="1" t="s">
        <v>6667</v>
      </c>
      <c r="D2663" s="1" t="s">
        <v>32</v>
      </c>
      <c r="E2663">
        <v>2023</v>
      </c>
      <c r="F2663" s="1" t="s">
        <v>6342</v>
      </c>
      <c r="G2663" s="1" t="s">
        <v>6343</v>
      </c>
      <c r="H2663" s="1" t="s">
        <v>2424</v>
      </c>
      <c r="I2663" s="1" t="s">
        <v>5040</v>
      </c>
      <c r="J2663" s="1" t="s">
        <v>87</v>
      </c>
      <c r="K2663" s="3">
        <v>16.260000000000002</v>
      </c>
      <c r="L2663">
        <v>1</v>
      </c>
      <c r="M2663" s="3">
        <v>16.260000000000002</v>
      </c>
      <c r="N2663" s="1" t="s">
        <v>21</v>
      </c>
      <c r="O2663" s="1" t="s">
        <v>193</v>
      </c>
    </row>
    <row r="2664" spans="1:15" x14ac:dyDescent="0.3">
      <c r="A2664" s="1" t="s">
        <v>6344</v>
      </c>
      <c r="B2664" s="2">
        <v>45742</v>
      </c>
      <c r="C2664" s="1" t="s">
        <v>6670</v>
      </c>
      <c r="D2664" s="1" t="s">
        <v>15</v>
      </c>
      <c r="E2664">
        <v>2025</v>
      </c>
      <c r="F2664" s="1" t="s">
        <v>1742</v>
      </c>
      <c r="G2664" s="1" t="s">
        <v>2452</v>
      </c>
      <c r="H2664" s="1" t="s">
        <v>1428</v>
      </c>
      <c r="I2664" s="1" t="s">
        <v>1429</v>
      </c>
      <c r="J2664" s="1" t="s">
        <v>20</v>
      </c>
      <c r="K2664" s="3">
        <v>35.93</v>
      </c>
      <c r="L2664">
        <v>2</v>
      </c>
      <c r="M2664" s="3">
        <v>71.86</v>
      </c>
      <c r="N2664" s="1" t="s">
        <v>6669</v>
      </c>
      <c r="O2664" s="1" t="s">
        <v>193</v>
      </c>
    </row>
    <row r="2665" spans="1:15" x14ac:dyDescent="0.3">
      <c r="A2665" s="1" t="s">
        <v>6345</v>
      </c>
      <c r="B2665" s="2">
        <v>45669</v>
      </c>
      <c r="C2665" s="1" t="s">
        <v>6666</v>
      </c>
      <c r="D2665" s="1" t="s">
        <v>210</v>
      </c>
      <c r="E2665">
        <v>2025</v>
      </c>
      <c r="F2665" s="1" t="s">
        <v>3804</v>
      </c>
      <c r="G2665" s="1" t="s">
        <v>2109</v>
      </c>
      <c r="H2665" s="1" t="s">
        <v>816</v>
      </c>
      <c r="I2665" s="1" t="s">
        <v>817</v>
      </c>
      <c r="J2665" s="1" t="s">
        <v>87</v>
      </c>
      <c r="K2665" s="3">
        <v>43.01</v>
      </c>
      <c r="L2665">
        <v>5</v>
      </c>
      <c r="M2665" s="3">
        <v>215.05</v>
      </c>
      <c r="N2665" s="1" t="s">
        <v>29</v>
      </c>
      <c r="O2665" s="1" t="s">
        <v>37</v>
      </c>
    </row>
    <row r="2666" spans="1:15" x14ac:dyDescent="0.3">
      <c r="A2666" s="1" t="s">
        <v>6346</v>
      </c>
      <c r="B2666" s="2">
        <v>45356</v>
      </c>
      <c r="C2666" s="1" t="s">
        <v>6671</v>
      </c>
      <c r="D2666" s="1" t="s">
        <v>15</v>
      </c>
      <c r="E2666">
        <v>2024</v>
      </c>
      <c r="F2666" s="1" t="s">
        <v>6347</v>
      </c>
      <c r="G2666" s="1" t="s">
        <v>6348</v>
      </c>
      <c r="H2666" s="1" t="s">
        <v>1361</v>
      </c>
      <c r="I2666" s="1" t="s">
        <v>3328</v>
      </c>
      <c r="J2666" s="1" t="s">
        <v>70</v>
      </c>
      <c r="K2666" s="3">
        <v>45.49</v>
      </c>
      <c r="L2666">
        <v>1</v>
      </c>
      <c r="M2666" s="3">
        <v>45.49</v>
      </c>
      <c r="N2666" s="1" t="s">
        <v>21</v>
      </c>
      <c r="O2666" s="1" t="s">
        <v>37</v>
      </c>
    </row>
    <row r="2667" spans="1:15" x14ac:dyDescent="0.3">
      <c r="A2667" s="1" t="s">
        <v>6349</v>
      </c>
      <c r="B2667" s="2">
        <v>45055</v>
      </c>
      <c r="C2667" s="1" t="s">
        <v>6671</v>
      </c>
      <c r="D2667" s="1" t="s">
        <v>46</v>
      </c>
      <c r="E2667">
        <v>2023</v>
      </c>
      <c r="F2667" s="1" t="s">
        <v>1280</v>
      </c>
      <c r="G2667" s="1" t="s">
        <v>1281</v>
      </c>
      <c r="H2667" s="1" t="s">
        <v>416</v>
      </c>
      <c r="I2667" s="1" t="s">
        <v>3820</v>
      </c>
      <c r="J2667" s="1" t="s">
        <v>70</v>
      </c>
      <c r="K2667" s="3">
        <v>31.41</v>
      </c>
      <c r="L2667">
        <v>4</v>
      </c>
      <c r="M2667" s="3">
        <v>125.64</v>
      </c>
      <c r="N2667" s="1" t="s">
        <v>6669</v>
      </c>
      <c r="O2667" s="1" t="s">
        <v>37</v>
      </c>
    </row>
    <row r="2668" spans="1:15" x14ac:dyDescent="0.3">
      <c r="A2668" s="1" t="s">
        <v>6350</v>
      </c>
      <c r="B2668" s="2">
        <v>45601</v>
      </c>
      <c r="C2668" s="1" t="s">
        <v>6671</v>
      </c>
      <c r="D2668" s="1" t="s">
        <v>54</v>
      </c>
      <c r="E2668">
        <v>2024</v>
      </c>
      <c r="F2668" s="1" t="s">
        <v>3987</v>
      </c>
      <c r="G2668" s="1" t="s">
        <v>4803</v>
      </c>
      <c r="H2668" s="1" t="s">
        <v>4269</v>
      </c>
      <c r="I2668" s="1" t="s">
        <v>6351</v>
      </c>
      <c r="J2668" s="1" t="s">
        <v>20</v>
      </c>
      <c r="K2668" s="3">
        <v>46.23</v>
      </c>
      <c r="L2668">
        <v>1</v>
      </c>
      <c r="M2668" s="3">
        <v>46.23</v>
      </c>
      <c r="N2668" s="1" t="s">
        <v>29</v>
      </c>
      <c r="O2668" s="1" t="s">
        <v>193</v>
      </c>
    </row>
    <row r="2669" spans="1:15" x14ac:dyDescent="0.3">
      <c r="A2669" s="1" t="s">
        <v>6352</v>
      </c>
      <c r="B2669" s="2">
        <v>45854</v>
      </c>
      <c r="C2669" s="1" t="s">
        <v>6670</v>
      </c>
      <c r="D2669" s="1" t="s">
        <v>32</v>
      </c>
      <c r="E2669">
        <v>2025</v>
      </c>
      <c r="F2669" s="1" t="s">
        <v>6216</v>
      </c>
      <c r="G2669" s="1" t="s">
        <v>6217</v>
      </c>
      <c r="H2669" s="1" t="s">
        <v>2166</v>
      </c>
      <c r="I2669" s="1" t="s">
        <v>2167</v>
      </c>
      <c r="J2669" s="1" t="s">
        <v>70</v>
      </c>
      <c r="K2669" s="3">
        <v>37.590000000000003</v>
      </c>
      <c r="L2669">
        <v>1</v>
      </c>
      <c r="M2669" s="3">
        <v>37.590000000000003</v>
      </c>
      <c r="N2669" s="1" t="s">
        <v>6669</v>
      </c>
      <c r="O2669" s="1" t="s">
        <v>37</v>
      </c>
    </row>
    <row r="2670" spans="1:15" x14ac:dyDescent="0.3">
      <c r="A2670" s="1" t="s">
        <v>6353</v>
      </c>
      <c r="B2670" s="2">
        <v>45025</v>
      </c>
      <c r="C2670" s="1" t="s">
        <v>6666</v>
      </c>
      <c r="D2670" s="1" t="s">
        <v>82</v>
      </c>
      <c r="E2670">
        <v>2023</v>
      </c>
      <c r="F2670" s="1" t="s">
        <v>1215</v>
      </c>
      <c r="G2670" s="1" t="s">
        <v>1977</v>
      </c>
      <c r="H2670" s="1" t="s">
        <v>5480</v>
      </c>
      <c r="I2670" s="1" t="s">
        <v>5481</v>
      </c>
      <c r="J2670" s="1" t="s">
        <v>70</v>
      </c>
      <c r="K2670" s="3">
        <v>39.86</v>
      </c>
      <c r="L2670">
        <v>4</v>
      </c>
      <c r="M2670" s="3">
        <v>159.44</v>
      </c>
      <c r="N2670" s="1" t="s">
        <v>29</v>
      </c>
      <c r="O2670" s="1" t="s">
        <v>37</v>
      </c>
    </row>
    <row r="2671" spans="1:15" x14ac:dyDescent="0.3">
      <c r="A2671" s="1" t="s">
        <v>6354</v>
      </c>
      <c r="B2671" s="2">
        <v>45394</v>
      </c>
      <c r="C2671" s="1" t="s">
        <v>6668</v>
      </c>
      <c r="D2671" s="1" t="s">
        <v>82</v>
      </c>
      <c r="E2671">
        <v>2024</v>
      </c>
      <c r="F2671" s="1" t="s">
        <v>2761</v>
      </c>
      <c r="G2671" s="1" t="s">
        <v>2803</v>
      </c>
      <c r="H2671" s="1" t="s">
        <v>608</v>
      </c>
      <c r="I2671" s="1" t="s">
        <v>1174</v>
      </c>
      <c r="J2671" s="1" t="s">
        <v>51</v>
      </c>
      <c r="K2671" s="3">
        <v>49.06</v>
      </c>
      <c r="L2671">
        <v>4</v>
      </c>
      <c r="M2671" s="3">
        <v>196.24</v>
      </c>
      <c r="N2671" s="1" t="s">
        <v>88</v>
      </c>
      <c r="O2671" s="1" t="s">
        <v>44</v>
      </c>
    </row>
    <row r="2672" spans="1:15" x14ac:dyDescent="0.3">
      <c r="A2672" s="1" t="s">
        <v>6355</v>
      </c>
      <c r="B2672" s="2">
        <v>45771</v>
      </c>
      <c r="C2672" s="1" t="s">
        <v>6672</v>
      </c>
      <c r="D2672" s="1" t="s">
        <v>82</v>
      </c>
      <c r="E2672">
        <v>2025</v>
      </c>
      <c r="F2672" s="1" t="s">
        <v>4301</v>
      </c>
      <c r="G2672" s="1" t="s">
        <v>5465</v>
      </c>
      <c r="H2672" s="1" t="s">
        <v>650</v>
      </c>
      <c r="I2672" s="1" t="s">
        <v>6356</v>
      </c>
      <c r="J2672" s="1" t="s">
        <v>20</v>
      </c>
      <c r="K2672" s="3">
        <v>9.77</v>
      </c>
      <c r="L2672">
        <v>2</v>
      </c>
      <c r="M2672" s="3">
        <v>19.54</v>
      </c>
      <c r="N2672" s="1" t="s">
        <v>6669</v>
      </c>
      <c r="O2672" s="1" t="s">
        <v>22</v>
      </c>
    </row>
    <row r="2673" spans="1:15" x14ac:dyDescent="0.3">
      <c r="A2673" s="1" t="s">
        <v>6357</v>
      </c>
      <c r="B2673" s="2">
        <v>45050</v>
      </c>
      <c r="C2673" s="1" t="s">
        <v>6672</v>
      </c>
      <c r="D2673" s="1" t="s">
        <v>46</v>
      </c>
      <c r="E2673">
        <v>2023</v>
      </c>
      <c r="F2673" s="1" t="s">
        <v>2113</v>
      </c>
      <c r="G2673" s="1" t="s">
        <v>2114</v>
      </c>
      <c r="H2673" s="1" t="s">
        <v>2872</v>
      </c>
      <c r="I2673" s="1" t="s">
        <v>2873</v>
      </c>
      <c r="J2673" s="1" t="s">
        <v>20</v>
      </c>
      <c r="K2673" s="3">
        <v>24.65</v>
      </c>
      <c r="L2673">
        <v>2</v>
      </c>
      <c r="M2673" s="3">
        <v>49.3</v>
      </c>
      <c r="N2673" s="1" t="s">
        <v>21</v>
      </c>
      <c r="O2673" s="1" t="s">
        <v>22</v>
      </c>
    </row>
    <row r="2674" spans="1:15" x14ac:dyDescent="0.3">
      <c r="A2674" s="1" t="s">
        <v>6358</v>
      </c>
      <c r="B2674" s="2">
        <v>45282</v>
      </c>
      <c r="C2674" s="1" t="s">
        <v>6668</v>
      </c>
      <c r="D2674" s="1" t="s">
        <v>107</v>
      </c>
      <c r="E2674">
        <v>2023</v>
      </c>
      <c r="F2674" s="1" t="s">
        <v>2644</v>
      </c>
      <c r="G2674" s="1" t="s">
        <v>3169</v>
      </c>
      <c r="H2674" s="1" t="s">
        <v>1301</v>
      </c>
      <c r="I2674" s="1" t="s">
        <v>1458</v>
      </c>
      <c r="J2674" s="1" t="s">
        <v>70</v>
      </c>
      <c r="K2674" s="3">
        <v>22.29</v>
      </c>
      <c r="L2674">
        <v>1</v>
      </c>
      <c r="M2674" s="3">
        <v>22.29</v>
      </c>
      <c r="N2674" s="1" t="s">
        <v>29</v>
      </c>
      <c r="O2674" s="1" t="s">
        <v>193</v>
      </c>
    </row>
    <row r="2675" spans="1:15" x14ac:dyDescent="0.3">
      <c r="A2675" s="1" t="s">
        <v>6359</v>
      </c>
      <c r="B2675" s="2">
        <v>44944</v>
      </c>
      <c r="C2675" s="1" t="s">
        <v>6670</v>
      </c>
      <c r="D2675" s="1" t="s">
        <v>210</v>
      </c>
      <c r="E2675">
        <v>2023</v>
      </c>
      <c r="F2675" s="1" t="s">
        <v>25</v>
      </c>
      <c r="G2675" s="1" t="s">
        <v>26</v>
      </c>
      <c r="H2675" s="1" t="s">
        <v>4774</v>
      </c>
      <c r="I2675" s="1" t="s">
        <v>6026</v>
      </c>
      <c r="J2675" s="1" t="s">
        <v>87</v>
      </c>
      <c r="K2675" s="3">
        <v>19.43</v>
      </c>
      <c r="L2675">
        <v>3</v>
      </c>
      <c r="M2675" s="3">
        <v>58.29</v>
      </c>
      <c r="N2675" s="1" t="s">
        <v>6669</v>
      </c>
      <c r="O2675" s="1" t="s">
        <v>22</v>
      </c>
    </row>
    <row r="2676" spans="1:15" x14ac:dyDescent="0.3">
      <c r="A2676" s="1" t="s">
        <v>6360</v>
      </c>
      <c r="B2676" s="2">
        <v>45876</v>
      </c>
      <c r="C2676" s="1" t="s">
        <v>6672</v>
      </c>
      <c r="D2676" s="1" t="s">
        <v>90</v>
      </c>
      <c r="E2676">
        <v>2025</v>
      </c>
      <c r="F2676" s="1" t="s">
        <v>2051</v>
      </c>
      <c r="G2676" s="1" t="s">
        <v>5222</v>
      </c>
      <c r="H2676" s="1" t="s">
        <v>3253</v>
      </c>
      <c r="I2676" s="1" t="s">
        <v>3254</v>
      </c>
      <c r="J2676" s="1" t="s">
        <v>51</v>
      </c>
      <c r="K2676" s="3">
        <v>20.89</v>
      </c>
      <c r="L2676">
        <v>3</v>
      </c>
      <c r="M2676" s="3">
        <v>62.67</v>
      </c>
      <c r="N2676" s="1" t="s">
        <v>6669</v>
      </c>
      <c r="O2676" s="1" t="s">
        <v>44</v>
      </c>
    </row>
    <row r="2677" spans="1:15" x14ac:dyDescent="0.3">
      <c r="A2677" s="1" t="s">
        <v>6361</v>
      </c>
      <c r="B2677" s="2">
        <v>45200</v>
      </c>
      <c r="C2677" s="1" t="s">
        <v>6666</v>
      </c>
      <c r="D2677" s="1" t="s">
        <v>133</v>
      </c>
      <c r="E2677">
        <v>2023</v>
      </c>
      <c r="F2677" s="1" t="s">
        <v>179</v>
      </c>
      <c r="G2677" s="1" t="s">
        <v>4827</v>
      </c>
      <c r="H2677" s="1" t="s">
        <v>1859</v>
      </c>
      <c r="I2677" s="1" t="s">
        <v>4569</v>
      </c>
      <c r="J2677" s="1" t="s">
        <v>20</v>
      </c>
      <c r="K2677" s="3">
        <v>34.64</v>
      </c>
      <c r="L2677">
        <v>1</v>
      </c>
      <c r="M2677" s="3">
        <v>34.64</v>
      </c>
      <c r="N2677" s="1" t="s">
        <v>6669</v>
      </c>
      <c r="O2677" s="1" t="s">
        <v>80</v>
      </c>
    </row>
    <row r="2678" spans="1:15" x14ac:dyDescent="0.3">
      <c r="A2678" s="1" t="s">
        <v>6362</v>
      </c>
      <c r="B2678" s="2">
        <v>45179</v>
      </c>
      <c r="C2678" s="1" t="s">
        <v>6666</v>
      </c>
      <c r="D2678" s="1" t="s">
        <v>60</v>
      </c>
      <c r="E2678">
        <v>2023</v>
      </c>
      <c r="F2678" s="1" t="s">
        <v>255</v>
      </c>
      <c r="G2678" s="1" t="s">
        <v>4006</v>
      </c>
      <c r="H2678" s="1" t="s">
        <v>1806</v>
      </c>
      <c r="I2678" s="1" t="s">
        <v>4672</v>
      </c>
      <c r="J2678" s="1" t="s">
        <v>87</v>
      </c>
      <c r="K2678" s="3">
        <v>18.38</v>
      </c>
      <c r="L2678">
        <v>3</v>
      </c>
      <c r="M2678" s="3">
        <v>55.14</v>
      </c>
      <c r="N2678" s="1" t="s">
        <v>29</v>
      </c>
      <c r="O2678" s="1" t="s">
        <v>37</v>
      </c>
    </row>
    <row r="2679" spans="1:15" x14ac:dyDescent="0.3">
      <c r="A2679" s="1" t="s">
        <v>6363</v>
      </c>
      <c r="B2679" s="2">
        <v>45035</v>
      </c>
      <c r="C2679" s="1" t="s">
        <v>6670</v>
      </c>
      <c r="D2679" s="1" t="s">
        <v>82</v>
      </c>
      <c r="E2679">
        <v>2023</v>
      </c>
      <c r="F2679" s="1" t="s">
        <v>616</v>
      </c>
      <c r="G2679" s="1" t="s">
        <v>3545</v>
      </c>
      <c r="H2679" s="1" t="s">
        <v>580</v>
      </c>
      <c r="I2679" s="1" t="s">
        <v>4243</v>
      </c>
      <c r="J2679" s="1" t="s">
        <v>51</v>
      </c>
      <c r="K2679" s="3">
        <v>6.41</v>
      </c>
      <c r="L2679">
        <v>4</v>
      </c>
      <c r="M2679" s="3">
        <v>25.64</v>
      </c>
      <c r="N2679" s="1" t="s">
        <v>21</v>
      </c>
      <c r="O2679" s="1" t="s">
        <v>37</v>
      </c>
    </row>
    <row r="2680" spans="1:15" x14ac:dyDescent="0.3">
      <c r="A2680" s="1" t="s">
        <v>6364</v>
      </c>
      <c r="B2680" s="2">
        <v>45655</v>
      </c>
      <c r="C2680" s="1" t="s">
        <v>6666</v>
      </c>
      <c r="D2680" s="1" t="s">
        <v>107</v>
      </c>
      <c r="E2680">
        <v>2024</v>
      </c>
      <c r="F2680" s="1" t="s">
        <v>2206</v>
      </c>
      <c r="G2680" s="1" t="s">
        <v>2207</v>
      </c>
      <c r="H2680" s="1" t="s">
        <v>68</v>
      </c>
      <c r="I2680" s="1" t="s">
        <v>3635</v>
      </c>
      <c r="J2680" s="1" t="s">
        <v>70</v>
      </c>
      <c r="K2680" s="3">
        <v>21</v>
      </c>
      <c r="L2680">
        <v>2</v>
      </c>
      <c r="M2680" s="3">
        <v>42</v>
      </c>
      <c r="N2680" s="1" t="s">
        <v>29</v>
      </c>
      <c r="O2680" s="1" t="s">
        <v>22</v>
      </c>
    </row>
    <row r="2681" spans="1:15" x14ac:dyDescent="0.3">
      <c r="A2681" s="1" t="s">
        <v>6365</v>
      </c>
      <c r="B2681" s="2">
        <v>44873</v>
      </c>
      <c r="C2681" s="1" t="s">
        <v>6671</v>
      </c>
      <c r="D2681" s="1" t="s">
        <v>54</v>
      </c>
      <c r="E2681">
        <v>2022</v>
      </c>
      <c r="F2681" s="1" t="s">
        <v>3027</v>
      </c>
      <c r="G2681" s="1" t="s">
        <v>3028</v>
      </c>
      <c r="H2681" s="1" t="s">
        <v>593</v>
      </c>
      <c r="I2681" s="1" t="s">
        <v>1269</v>
      </c>
      <c r="J2681" s="1" t="s">
        <v>70</v>
      </c>
      <c r="K2681" s="3">
        <v>36.39</v>
      </c>
      <c r="L2681">
        <v>4</v>
      </c>
      <c r="M2681" s="3">
        <v>145.56</v>
      </c>
      <c r="N2681" s="1" t="s">
        <v>6669</v>
      </c>
      <c r="O2681" s="1" t="s">
        <v>22</v>
      </c>
    </row>
    <row r="2682" spans="1:15" x14ac:dyDescent="0.3">
      <c r="A2682" s="1" t="s">
        <v>6366</v>
      </c>
      <c r="B2682" s="2">
        <v>45759</v>
      </c>
      <c r="C2682" s="1" t="s">
        <v>6673</v>
      </c>
      <c r="D2682" s="1" t="s">
        <v>82</v>
      </c>
      <c r="E2682">
        <v>2025</v>
      </c>
      <c r="F2682" s="1" t="s">
        <v>824</v>
      </c>
      <c r="G2682" s="1" t="s">
        <v>6367</v>
      </c>
      <c r="H2682" s="1" t="s">
        <v>5874</v>
      </c>
      <c r="I2682" s="1" t="s">
        <v>5875</v>
      </c>
      <c r="J2682" s="1" t="s">
        <v>70</v>
      </c>
      <c r="K2682" s="3">
        <v>14.25</v>
      </c>
      <c r="L2682">
        <v>2</v>
      </c>
      <c r="M2682" s="3">
        <v>28.5</v>
      </c>
      <c r="N2682" s="1" t="s">
        <v>6669</v>
      </c>
      <c r="O2682" s="1" t="s">
        <v>95</v>
      </c>
    </row>
    <row r="2683" spans="1:15" x14ac:dyDescent="0.3">
      <c r="A2683" s="1" t="s">
        <v>6368</v>
      </c>
      <c r="B2683" s="2">
        <v>45236</v>
      </c>
      <c r="C2683" s="1" t="s">
        <v>6667</v>
      </c>
      <c r="D2683" s="1" t="s">
        <v>54</v>
      </c>
      <c r="E2683">
        <v>2023</v>
      </c>
      <c r="F2683" s="1" t="s">
        <v>1106</v>
      </c>
      <c r="G2683" s="1" t="s">
        <v>5580</v>
      </c>
      <c r="H2683" s="1" t="s">
        <v>3834</v>
      </c>
      <c r="I2683" s="1" t="s">
        <v>3835</v>
      </c>
      <c r="J2683" s="1" t="s">
        <v>20</v>
      </c>
      <c r="K2683" s="3">
        <v>47.96</v>
      </c>
      <c r="L2683">
        <v>2</v>
      </c>
      <c r="M2683" s="3">
        <v>95.92</v>
      </c>
      <c r="N2683" s="1" t="s">
        <v>21</v>
      </c>
      <c r="O2683" s="1" t="s">
        <v>80</v>
      </c>
    </row>
    <row r="2684" spans="1:15" x14ac:dyDescent="0.3">
      <c r="A2684" s="1" t="s">
        <v>6369</v>
      </c>
      <c r="B2684" s="2">
        <v>45145</v>
      </c>
      <c r="C2684" s="1" t="s">
        <v>6667</v>
      </c>
      <c r="D2684" s="1" t="s">
        <v>90</v>
      </c>
      <c r="E2684">
        <v>2023</v>
      </c>
      <c r="F2684" s="1" t="s">
        <v>3177</v>
      </c>
      <c r="G2684" s="1" t="s">
        <v>3178</v>
      </c>
      <c r="H2684" s="1" t="s">
        <v>2249</v>
      </c>
      <c r="I2684" s="1" t="s">
        <v>4614</v>
      </c>
      <c r="J2684" s="1" t="s">
        <v>70</v>
      </c>
      <c r="K2684" s="3">
        <v>21.41</v>
      </c>
      <c r="L2684">
        <v>3</v>
      </c>
      <c r="M2684" s="3">
        <v>64.23</v>
      </c>
      <c r="N2684" s="1" t="s">
        <v>21</v>
      </c>
      <c r="O2684" s="1" t="s">
        <v>44</v>
      </c>
    </row>
    <row r="2685" spans="1:15" x14ac:dyDescent="0.3">
      <c r="A2685" s="1" t="s">
        <v>6370</v>
      </c>
      <c r="B2685" s="2">
        <v>45486</v>
      </c>
      <c r="C2685" s="1" t="s">
        <v>6673</v>
      </c>
      <c r="D2685" s="1" t="s">
        <v>32</v>
      </c>
      <c r="E2685">
        <v>2024</v>
      </c>
      <c r="F2685" s="1" t="s">
        <v>1560</v>
      </c>
      <c r="G2685" s="1" t="s">
        <v>1561</v>
      </c>
      <c r="H2685" s="1" t="s">
        <v>272</v>
      </c>
      <c r="I2685" s="1" t="s">
        <v>273</v>
      </c>
      <c r="J2685" s="1" t="s">
        <v>51</v>
      </c>
      <c r="K2685" s="3">
        <v>49.22</v>
      </c>
      <c r="L2685">
        <v>3</v>
      </c>
      <c r="M2685" s="3">
        <v>147.66</v>
      </c>
      <c r="N2685" s="1" t="s">
        <v>21</v>
      </c>
      <c r="O2685" s="1" t="s">
        <v>44</v>
      </c>
    </row>
    <row r="2686" spans="1:15" x14ac:dyDescent="0.3">
      <c r="A2686" s="1" t="s">
        <v>6371</v>
      </c>
      <c r="B2686" s="2">
        <v>45148</v>
      </c>
      <c r="C2686" s="1" t="s">
        <v>6672</v>
      </c>
      <c r="D2686" s="1" t="s">
        <v>90</v>
      </c>
      <c r="E2686">
        <v>2023</v>
      </c>
      <c r="F2686" s="1" t="s">
        <v>912</v>
      </c>
      <c r="G2686" s="1" t="s">
        <v>4451</v>
      </c>
      <c r="H2686" s="1" t="s">
        <v>585</v>
      </c>
      <c r="I2686" s="1" t="s">
        <v>586</v>
      </c>
      <c r="J2686" s="1" t="s">
        <v>70</v>
      </c>
      <c r="K2686" s="3">
        <v>5.28</v>
      </c>
      <c r="L2686">
        <v>5</v>
      </c>
      <c r="M2686" s="3">
        <v>26.4</v>
      </c>
      <c r="N2686" s="1" t="s">
        <v>21</v>
      </c>
      <c r="O2686" s="1" t="s">
        <v>37</v>
      </c>
    </row>
    <row r="2687" spans="1:15" x14ac:dyDescent="0.3">
      <c r="A2687" s="1" t="s">
        <v>6372</v>
      </c>
      <c r="B2687" s="2">
        <v>45720</v>
      </c>
      <c r="C2687" s="1" t="s">
        <v>6671</v>
      </c>
      <c r="D2687" s="1" t="s">
        <v>15</v>
      </c>
      <c r="E2687">
        <v>2025</v>
      </c>
      <c r="F2687" s="1" t="s">
        <v>3395</v>
      </c>
      <c r="G2687" s="1" t="s">
        <v>3396</v>
      </c>
      <c r="H2687" s="1" t="s">
        <v>6373</v>
      </c>
      <c r="I2687" s="1" t="s">
        <v>6374</v>
      </c>
      <c r="J2687" s="1" t="s">
        <v>70</v>
      </c>
      <c r="K2687" s="3">
        <v>26.04</v>
      </c>
      <c r="L2687">
        <v>4</v>
      </c>
      <c r="M2687" s="3">
        <v>104.16</v>
      </c>
      <c r="N2687" s="1" t="s">
        <v>21</v>
      </c>
      <c r="O2687" s="1" t="s">
        <v>37</v>
      </c>
    </row>
    <row r="2688" spans="1:15" x14ac:dyDescent="0.3">
      <c r="A2688" s="1" t="s">
        <v>6375</v>
      </c>
      <c r="B2688" s="2">
        <v>45834</v>
      </c>
      <c r="C2688" s="1" t="s">
        <v>6672</v>
      </c>
      <c r="D2688" s="1" t="s">
        <v>24</v>
      </c>
      <c r="E2688">
        <v>2025</v>
      </c>
      <c r="F2688" s="1" t="s">
        <v>270</v>
      </c>
      <c r="G2688" s="1" t="s">
        <v>1268</v>
      </c>
      <c r="H2688" s="1" t="s">
        <v>1974</v>
      </c>
      <c r="I2688" s="1" t="s">
        <v>6121</v>
      </c>
      <c r="J2688" s="1" t="s">
        <v>70</v>
      </c>
      <c r="K2688" s="3">
        <v>9.58</v>
      </c>
      <c r="L2688">
        <v>3</v>
      </c>
      <c r="M2688" s="3">
        <v>28.74</v>
      </c>
      <c r="N2688" s="1" t="s">
        <v>21</v>
      </c>
      <c r="O2688" s="1" t="s">
        <v>22</v>
      </c>
    </row>
    <row r="2689" spans="1:15" x14ac:dyDescent="0.3">
      <c r="A2689" s="1" t="s">
        <v>6376</v>
      </c>
      <c r="B2689" s="2">
        <v>45371</v>
      </c>
      <c r="C2689" s="1" t="s">
        <v>6670</v>
      </c>
      <c r="D2689" s="1" t="s">
        <v>15</v>
      </c>
      <c r="E2689">
        <v>2024</v>
      </c>
      <c r="F2689" s="1" t="s">
        <v>1688</v>
      </c>
      <c r="G2689" s="1" t="s">
        <v>1689</v>
      </c>
      <c r="H2689" s="1" t="s">
        <v>2779</v>
      </c>
      <c r="I2689" s="1" t="s">
        <v>3401</v>
      </c>
      <c r="J2689" s="1" t="s">
        <v>20</v>
      </c>
      <c r="K2689" s="3">
        <v>42.93</v>
      </c>
      <c r="L2689">
        <v>2</v>
      </c>
      <c r="M2689" s="3">
        <v>85.86</v>
      </c>
      <c r="N2689" s="1" t="s">
        <v>21</v>
      </c>
      <c r="O2689" s="1" t="s">
        <v>52</v>
      </c>
    </row>
    <row r="2690" spans="1:15" x14ac:dyDescent="0.3">
      <c r="A2690" s="1" t="s">
        <v>6377</v>
      </c>
      <c r="B2690" s="2">
        <v>45597</v>
      </c>
      <c r="C2690" s="1" t="s">
        <v>6668</v>
      </c>
      <c r="D2690" s="1" t="s">
        <v>54</v>
      </c>
      <c r="E2690">
        <v>2024</v>
      </c>
      <c r="F2690" s="1" t="s">
        <v>476</v>
      </c>
      <c r="G2690" s="1" t="s">
        <v>1768</v>
      </c>
      <c r="H2690" s="1" t="s">
        <v>3250</v>
      </c>
      <c r="I2690" s="1" t="s">
        <v>3251</v>
      </c>
      <c r="J2690" s="1" t="s">
        <v>70</v>
      </c>
      <c r="K2690" s="3">
        <v>21.53</v>
      </c>
      <c r="L2690">
        <v>1</v>
      </c>
      <c r="M2690" s="3">
        <v>21.53</v>
      </c>
      <c r="N2690" s="1" t="s">
        <v>21</v>
      </c>
      <c r="O2690" s="1" t="s">
        <v>37</v>
      </c>
    </row>
    <row r="2691" spans="1:15" x14ac:dyDescent="0.3">
      <c r="A2691" s="1" t="s">
        <v>6378</v>
      </c>
      <c r="B2691" s="2">
        <v>45270</v>
      </c>
      <c r="C2691" s="1" t="s">
        <v>6666</v>
      </c>
      <c r="D2691" s="1" t="s">
        <v>107</v>
      </c>
      <c r="E2691">
        <v>2023</v>
      </c>
      <c r="F2691" s="1" t="s">
        <v>322</v>
      </c>
      <c r="G2691" s="1" t="s">
        <v>323</v>
      </c>
      <c r="H2691" s="1" t="s">
        <v>5939</v>
      </c>
      <c r="I2691" s="1" t="s">
        <v>6379</v>
      </c>
      <c r="J2691" s="1" t="s">
        <v>51</v>
      </c>
      <c r="K2691" s="3">
        <v>32.869999999999997</v>
      </c>
      <c r="L2691">
        <v>1</v>
      </c>
      <c r="M2691" s="3">
        <v>32.869999999999997</v>
      </c>
      <c r="N2691" s="1" t="s">
        <v>29</v>
      </c>
      <c r="O2691" s="1" t="s">
        <v>30</v>
      </c>
    </row>
    <row r="2692" spans="1:15" x14ac:dyDescent="0.3">
      <c r="A2692" s="1" t="s">
        <v>6380</v>
      </c>
      <c r="B2692" s="2">
        <v>45617</v>
      </c>
      <c r="C2692" s="1" t="s">
        <v>6672</v>
      </c>
      <c r="D2692" s="1" t="s">
        <v>54</v>
      </c>
      <c r="E2692">
        <v>2024</v>
      </c>
      <c r="F2692" s="1" t="s">
        <v>2406</v>
      </c>
      <c r="G2692" s="1" t="s">
        <v>2407</v>
      </c>
      <c r="H2692" s="1" t="s">
        <v>2234</v>
      </c>
      <c r="I2692" s="1" t="s">
        <v>2235</v>
      </c>
      <c r="J2692" s="1" t="s">
        <v>70</v>
      </c>
      <c r="K2692" s="3">
        <v>9.65</v>
      </c>
      <c r="L2692">
        <v>2</v>
      </c>
      <c r="M2692" s="3">
        <v>19.3</v>
      </c>
      <c r="N2692" s="1" t="s">
        <v>6669</v>
      </c>
      <c r="O2692" s="1" t="s">
        <v>37</v>
      </c>
    </row>
    <row r="2693" spans="1:15" x14ac:dyDescent="0.3">
      <c r="A2693" s="1" t="s">
        <v>6381</v>
      </c>
      <c r="B2693" s="2">
        <v>45155</v>
      </c>
      <c r="C2693" s="1" t="s">
        <v>6672</v>
      </c>
      <c r="D2693" s="1" t="s">
        <v>90</v>
      </c>
      <c r="E2693">
        <v>2023</v>
      </c>
      <c r="F2693" s="1" t="s">
        <v>322</v>
      </c>
      <c r="G2693" s="1" t="s">
        <v>323</v>
      </c>
      <c r="H2693" s="1" t="s">
        <v>1378</v>
      </c>
      <c r="I2693" s="1" t="s">
        <v>4372</v>
      </c>
      <c r="J2693" s="1" t="s">
        <v>70</v>
      </c>
      <c r="K2693" s="3">
        <v>36.71</v>
      </c>
      <c r="L2693">
        <v>3</v>
      </c>
      <c r="M2693" s="3">
        <v>110.13</v>
      </c>
      <c r="N2693" s="1" t="s">
        <v>29</v>
      </c>
      <c r="O2693" s="1" t="s">
        <v>95</v>
      </c>
    </row>
    <row r="2694" spans="1:15" x14ac:dyDescent="0.3">
      <c r="A2694" s="1" t="s">
        <v>6382</v>
      </c>
      <c r="B2694" s="2">
        <v>45087</v>
      </c>
      <c r="C2694" s="1" t="s">
        <v>6673</v>
      </c>
      <c r="D2694" s="1" t="s">
        <v>24</v>
      </c>
      <c r="E2694">
        <v>2023</v>
      </c>
      <c r="F2694" s="1" t="s">
        <v>2136</v>
      </c>
      <c r="G2694" s="1" t="s">
        <v>2137</v>
      </c>
      <c r="H2694" s="1" t="s">
        <v>1919</v>
      </c>
      <c r="I2694" s="1" t="s">
        <v>1920</v>
      </c>
      <c r="J2694" s="1" t="s">
        <v>20</v>
      </c>
      <c r="K2694" s="3">
        <v>28.11</v>
      </c>
      <c r="L2694">
        <v>5</v>
      </c>
      <c r="M2694" s="3">
        <v>140.55000000000001</v>
      </c>
      <c r="N2694" s="1" t="s">
        <v>6669</v>
      </c>
      <c r="O2694" s="1" t="s">
        <v>37</v>
      </c>
    </row>
    <row r="2695" spans="1:15" x14ac:dyDescent="0.3">
      <c r="A2695" s="1" t="s">
        <v>6383</v>
      </c>
      <c r="B2695" s="2">
        <v>45397</v>
      </c>
      <c r="C2695" s="1" t="s">
        <v>6667</v>
      </c>
      <c r="D2695" s="1" t="s">
        <v>82</v>
      </c>
      <c r="E2695">
        <v>2024</v>
      </c>
      <c r="F2695" s="1" t="s">
        <v>737</v>
      </c>
      <c r="G2695" s="1" t="s">
        <v>738</v>
      </c>
      <c r="H2695" s="1" t="s">
        <v>2290</v>
      </c>
      <c r="I2695" s="1" t="s">
        <v>4985</v>
      </c>
      <c r="J2695" s="1" t="s">
        <v>70</v>
      </c>
      <c r="K2695" s="3">
        <v>45.86</v>
      </c>
      <c r="L2695">
        <v>2</v>
      </c>
      <c r="M2695" s="3">
        <v>91.72</v>
      </c>
      <c r="N2695" s="1" t="s">
        <v>21</v>
      </c>
      <c r="O2695" s="1" t="s">
        <v>37</v>
      </c>
    </row>
    <row r="2696" spans="1:15" x14ac:dyDescent="0.3">
      <c r="A2696" s="1" t="s">
        <v>6384</v>
      </c>
      <c r="B2696" s="2">
        <v>45833</v>
      </c>
      <c r="C2696" s="1" t="s">
        <v>6670</v>
      </c>
      <c r="D2696" s="1" t="s">
        <v>24</v>
      </c>
      <c r="E2696">
        <v>2025</v>
      </c>
      <c r="F2696" s="1" t="s">
        <v>3429</v>
      </c>
      <c r="G2696" s="1" t="s">
        <v>3430</v>
      </c>
      <c r="H2696" s="1" t="s">
        <v>262</v>
      </c>
      <c r="I2696" s="1" t="s">
        <v>263</v>
      </c>
      <c r="J2696" s="1" t="s">
        <v>87</v>
      </c>
      <c r="K2696" s="3">
        <v>48.88</v>
      </c>
      <c r="L2696">
        <v>2</v>
      </c>
      <c r="M2696" s="3">
        <v>97.76</v>
      </c>
      <c r="N2696" s="1" t="s">
        <v>21</v>
      </c>
      <c r="O2696" s="1" t="s">
        <v>22</v>
      </c>
    </row>
    <row r="2697" spans="1:15" x14ac:dyDescent="0.3">
      <c r="A2697" s="1" t="s">
        <v>6385</v>
      </c>
      <c r="B2697" s="2">
        <v>44952</v>
      </c>
      <c r="C2697" s="1" t="s">
        <v>6672</v>
      </c>
      <c r="D2697" s="1" t="s">
        <v>210</v>
      </c>
      <c r="E2697">
        <v>2023</v>
      </c>
      <c r="F2697" s="1" t="s">
        <v>1465</v>
      </c>
      <c r="G2697" s="1" t="s">
        <v>4352</v>
      </c>
      <c r="H2697" s="1" t="s">
        <v>3620</v>
      </c>
      <c r="I2697" s="1" t="s">
        <v>3621</v>
      </c>
      <c r="J2697" s="1" t="s">
        <v>51</v>
      </c>
      <c r="K2697" s="3">
        <v>10.199999999999999</v>
      </c>
      <c r="L2697">
        <v>3</v>
      </c>
      <c r="M2697" s="3">
        <v>30.6</v>
      </c>
      <c r="N2697" s="1" t="s">
        <v>6669</v>
      </c>
      <c r="O2697" s="1" t="s">
        <v>22</v>
      </c>
    </row>
    <row r="2698" spans="1:15" x14ac:dyDescent="0.3">
      <c r="A2698" s="1" t="s">
        <v>6386</v>
      </c>
      <c r="B2698" s="2">
        <v>45198</v>
      </c>
      <c r="C2698" s="1" t="s">
        <v>6668</v>
      </c>
      <c r="D2698" s="1" t="s">
        <v>60</v>
      </c>
      <c r="E2698">
        <v>2023</v>
      </c>
      <c r="F2698" s="1" t="s">
        <v>134</v>
      </c>
      <c r="G2698" s="1" t="s">
        <v>5398</v>
      </c>
      <c r="H2698" s="1" t="s">
        <v>6387</v>
      </c>
      <c r="I2698" s="1" t="s">
        <v>6388</v>
      </c>
      <c r="J2698" s="1" t="s">
        <v>70</v>
      </c>
      <c r="K2698" s="3">
        <v>48.36</v>
      </c>
      <c r="L2698">
        <v>4</v>
      </c>
      <c r="M2698" s="3">
        <v>193.44</v>
      </c>
      <c r="N2698" s="1" t="s">
        <v>21</v>
      </c>
      <c r="O2698" s="1" t="s">
        <v>22</v>
      </c>
    </row>
    <row r="2699" spans="1:15" x14ac:dyDescent="0.3">
      <c r="A2699" s="1" t="s">
        <v>6389</v>
      </c>
      <c r="B2699" s="2">
        <v>44948</v>
      </c>
      <c r="C2699" s="1" t="s">
        <v>6666</v>
      </c>
      <c r="D2699" s="1" t="s">
        <v>210</v>
      </c>
      <c r="E2699">
        <v>2023</v>
      </c>
      <c r="F2699" s="1" t="s">
        <v>3682</v>
      </c>
      <c r="G2699" s="1" t="s">
        <v>6390</v>
      </c>
      <c r="H2699" s="1" t="s">
        <v>1194</v>
      </c>
      <c r="I2699" s="1" t="s">
        <v>2704</v>
      </c>
      <c r="J2699" s="1" t="s">
        <v>70</v>
      </c>
      <c r="K2699" s="3">
        <v>45.37</v>
      </c>
      <c r="L2699">
        <v>4</v>
      </c>
      <c r="M2699" s="3">
        <v>181.48</v>
      </c>
      <c r="N2699" s="1" t="s">
        <v>88</v>
      </c>
      <c r="O2699" s="1" t="s">
        <v>30</v>
      </c>
    </row>
    <row r="2700" spans="1:15" x14ac:dyDescent="0.3">
      <c r="A2700" s="1" t="s">
        <v>6391</v>
      </c>
      <c r="B2700" s="2">
        <v>45169</v>
      </c>
      <c r="C2700" s="1" t="s">
        <v>6672</v>
      </c>
      <c r="D2700" s="1" t="s">
        <v>90</v>
      </c>
      <c r="E2700">
        <v>2023</v>
      </c>
      <c r="F2700" s="1" t="s">
        <v>2149</v>
      </c>
      <c r="G2700" s="1" t="s">
        <v>2916</v>
      </c>
      <c r="H2700" s="1" t="s">
        <v>6203</v>
      </c>
      <c r="I2700" s="1" t="s">
        <v>6204</v>
      </c>
      <c r="J2700" s="1" t="s">
        <v>70</v>
      </c>
      <c r="K2700" s="3">
        <v>25.3</v>
      </c>
      <c r="L2700">
        <v>1</v>
      </c>
      <c r="M2700" s="3">
        <v>25.3</v>
      </c>
      <c r="N2700" s="1" t="s">
        <v>6669</v>
      </c>
      <c r="O2700" s="1" t="s">
        <v>44</v>
      </c>
    </row>
    <row r="2701" spans="1:15" x14ac:dyDescent="0.3">
      <c r="A2701" s="1" t="s">
        <v>6392</v>
      </c>
      <c r="B2701" s="2">
        <v>45622</v>
      </c>
      <c r="C2701" s="1" t="s">
        <v>6671</v>
      </c>
      <c r="D2701" s="1" t="s">
        <v>54</v>
      </c>
      <c r="E2701">
        <v>2024</v>
      </c>
      <c r="F2701" s="1" t="s">
        <v>521</v>
      </c>
      <c r="G2701" s="1" t="s">
        <v>522</v>
      </c>
      <c r="H2701" s="1" t="s">
        <v>5102</v>
      </c>
      <c r="I2701" s="1" t="s">
        <v>5103</v>
      </c>
      <c r="J2701" s="1" t="s">
        <v>70</v>
      </c>
      <c r="K2701" s="3">
        <v>18.12</v>
      </c>
      <c r="L2701">
        <v>2</v>
      </c>
      <c r="M2701" s="3">
        <v>36.24</v>
      </c>
      <c r="N2701" s="1" t="s">
        <v>88</v>
      </c>
      <c r="O2701" s="1" t="s">
        <v>30</v>
      </c>
    </row>
    <row r="2702" spans="1:15" x14ac:dyDescent="0.3">
      <c r="A2702" s="1" t="s">
        <v>6393</v>
      </c>
      <c r="B2702" s="2">
        <v>45009</v>
      </c>
      <c r="C2702" s="1" t="s">
        <v>6668</v>
      </c>
      <c r="D2702" s="1" t="s">
        <v>15</v>
      </c>
      <c r="E2702">
        <v>2023</v>
      </c>
      <c r="F2702" s="1" t="s">
        <v>6347</v>
      </c>
      <c r="G2702" s="1" t="s">
        <v>6348</v>
      </c>
      <c r="H2702" s="1" t="s">
        <v>2900</v>
      </c>
      <c r="I2702" s="1" t="s">
        <v>5361</v>
      </c>
      <c r="J2702" s="1" t="s">
        <v>87</v>
      </c>
      <c r="K2702" s="3">
        <v>19.09</v>
      </c>
      <c r="L2702">
        <v>3</v>
      </c>
      <c r="M2702" s="3">
        <v>57.27</v>
      </c>
      <c r="N2702" s="1" t="s">
        <v>21</v>
      </c>
      <c r="O2702" s="1" t="s">
        <v>37</v>
      </c>
    </row>
    <row r="2703" spans="1:15" x14ac:dyDescent="0.3">
      <c r="A2703" s="1" t="s">
        <v>6394</v>
      </c>
      <c r="B2703" s="2">
        <v>44966</v>
      </c>
      <c r="C2703" s="1" t="s">
        <v>6672</v>
      </c>
      <c r="D2703" s="1" t="s">
        <v>39</v>
      </c>
      <c r="E2703">
        <v>2023</v>
      </c>
      <c r="F2703" s="1" t="s">
        <v>1092</v>
      </c>
      <c r="G2703" s="1" t="s">
        <v>1093</v>
      </c>
      <c r="H2703" s="1" t="s">
        <v>370</v>
      </c>
      <c r="I2703" s="1" t="s">
        <v>380</v>
      </c>
      <c r="J2703" s="1" t="s">
        <v>20</v>
      </c>
      <c r="K2703" s="3">
        <v>31.32</v>
      </c>
      <c r="L2703">
        <v>4</v>
      </c>
      <c r="M2703" s="3">
        <v>125.28</v>
      </c>
      <c r="N2703" s="1" t="s">
        <v>29</v>
      </c>
      <c r="O2703" s="1" t="s">
        <v>22</v>
      </c>
    </row>
    <row r="2704" spans="1:15" x14ac:dyDescent="0.3">
      <c r="A2704" s="1" t="s">
        <v>6395</v>
      </c>
      <c r="B2704" s="2">
        <v>45205</v>
      </c>
      <c r="C2704" s="1" t="s">
        <v>6668</v>
      </c>
      <c r="D2704" s="1" t="s">
        <v>133</v>
      </c>
      <c r="E2704">
        <v>2023</v>
      </c>
      <c r="F2704" s="1" t="s">
        <v>1313</v>
      </c>
      <c r="G2704" s="1" t="s">
        <v>341</v>
      </c>
      <c r="H2704" s="1" t="s">
        <v>1651</v>
      </c>
      <c r="I2704" s="1" t="s">
        <v>1652</v>
      </c>
      <c r="J2704" s="1" t="s">
        <v>20</v>
      </c>
      <c r="K2704" s="3">
        <v>55.53</v>
      </c>
      <c r="L2704">
        <v>4</v>
      </c>
      <c r="M2704" s="3">
        <v>222.12</v>
      </c>
      <c r="N2704" s="1" t="s">
        <v>21</v>
      </c>
      <c r="O2704" s="1" t="s">
        <v>193</v>
      </c>
    </row>
    <row r="2705" spans="1:15" x14ac:dyDescent="0.3">
      <c r="A2705" s="1" t="s">
        <v>6396</v>
      </c>
      <c r="B2705" s="2">
        <v>45698</v>
      </c>
      <c r="C2705" s="1" t="s">
        <v>6667</v>
      </c>
      <c r="D2705" s="1" t="s">
        <v>39</v>
      </c>
      <c r="E2705">
        <v>2025</v>
      </c>
      <c r="F2705" s="1" t="s">
        <v>2588</v>
      </c>
      <c r="G2705" s="1" t="s">
        <v>2589</v>
      </c>
      <c r="H2705" s="1" t="s">
        <v>1024</v>
      </c>
      <c r="I2705" s="1" t="s">
        <v>5346</v>
      </c>
      <c r="J2705" s="1" t="s">
        <v>70</v>
      </c>
      <c r="K2705" s="3">
        <v>45.1</v>
      </c>
      <c r="L2705">
        <v>4</v>
      </c>
      <c r="M2705" s="3">
        <v>180.4</v>
      </c>
      <c r="N2705" s="1" t="s">
        <v>6669</v>
      </c>
      <c r="O2705" s="1" t="s">
        <v>95</v>
      </c>
    </row>
    <row r="2706" spans="1:15" x14ac:dyDescent="0.3">
      <c r="A2706" s="1" t="s">
        <v>6397</v>
      </c>
      <c r="B2706" s="2">
        <v>45839</v>
      </c>
      <c r="C2706" s="1" t="s">
        <v>6671</v>
      </c>
      <c r="D2706" s="1" t="s">
        <v>32</v>
      </c>
      <c r="E2706">
        <v>2025</v>
      </c>
      <c r="F2706" s="1" t="s">
        <v>1095</v>
      </c>
      <c r="G2706" s="1" t="s">
        <v>4652</v>
      </c>
      <c r="H2706" s="1" t="s">
        <v>2701</v>
      </c>
      <c r="I2706" s="1" t="s">
        <v>2702</v>
      </c>
      <c r="J2706" s="1" t="s">
        <v>51</v>
      </c>
      <c r="K2706" s="3">
        <v>33.799999999999997</v>
      </c>
      <c r="L2706">
        <v>4</v>
      </c>
      <c r="M2706" s="3">
        <v>135.19999999999999</v>
      </c>
      <c r="N2706" s="1" t="s">
        <v>6669</v>
      </c>
      <c r="O2706" s="1" t="s">
        <v>44</v>
      </c>
    </row>
    <row r="2707" spans="1:15" x14ac:dyDescent="0.3">
      <c r="A2707" s="1" t="s">
        <v>6398</v>
      </c>
      <c r="B2707" s="2">
        <v>44990</v>
      </c>
      <c r="C2707" s="1" t="s">
        <v>6666</v>
      </c>
      <c r="D2707" s="1" t="s">
        <v>15</v>
      </c>
      <c r="E2707">
        <v>2023</v>
      </c>
      <c r="F2707" s="1" t="s">
        <v>898</v>
      </c>
      <c r="G2707" s="1" t="s">
        <v>2903</v>
      </c>
      <c r="H2707" s="1" t="s">
        <v>4851</v>
      </c>
      <c r="I2707" s="1" t="s">
        <v>4852</v>
      </c>
      <c r="J2707" s="1" t="s">
        <v>70</v>
      </c>
      <c r="K2707" s="3">
        <v>33.69</v>
      </c>
      <c r="L2707">
        <v>2</v>
      </c>
      <c r="M2707" s="3">
        <v>67.38</v>
      </c>
      <c r="N2707" s="1" t="s">
        <v>21</v>
      </c>
      <c r="O2707" s="1" t="s">
        <v>95</v>
      </c>
    </row>
    <row r="2708" spans="1:15" x14ac:dyDescent="0.3">
      <c r="A2708" s="1" t="s">
        <v>6399</v>
      </c>
      <c r="B2708" s="2">
        <v>44856</v>
      </c>
      <c r="C2708" s="1" t="s">
        <v>6673</v>
      </c>
      <c r="D2708" s="1" t="s">
        <v>133</v>
      </c>
      <c r="E2708">
        <v>2022</v>
      </c>
      <c r="F2708" s="1" t="s">
        <v>3832</v>
      </c>
      <c r="G2708" s="1" t="s">
        <v>3833</v>
      </c>
      <c r="H2708" s="1" t="s">
        <v>712</v>
      </c>
      <c r="I2708" s="1" t="s">
        <v>713</v>
      </c>
      <c r="J2708" s="1" t="s">
        <v>70</v>
      </c>
      <c r="K2708" s="3">
        <v>52.64</v>
      </c>
      <c r="L2708">
        <v>3</v>
      </c>
      <c r="M2708" s="3">
        <v>157.91999999999999</v>
      </c>
      <c r="N2708" s="1" t="s">
        <v>21</v>
      </c>
      <c r="O2708" s="1" t="s">
        <v>37</v>
      </c>
    </row>
    <row r="2709" spans="1:15" x14ac:dyDescent="0.3">
      <c r="A2709" s="1" t="s">
        <v>6400</v>
      </c>
      <c r="B2709" s="2">
        <v>45489</v>
      </c>
      <c r="C2709" s="1" t="s">
        <v>6671</v>
      </c>
      <c r="D2709" s="1" t="s">
        <v>32</v>
      </c>
      <c r="E2709">
        <v>2024</v>
      </c>
      <c r="F2709" s="1" t="s">
        <v>3088</v>
      </c>
      <c r="G2709" s="1" t="s">
        <v>3089</v>
      </c>
      <c r="H2709" s="1" t="s">
        <v>1782</v>
      </c>
      <c r="I2709" s="1" t="s">
        <v>5744</v>
      </c>
      <c r="J2709" s="1" t="s">
        <v>51</v>
      </c>
      <c r="K2709" s="3">
        <v>18.61</v>
      </c>
      <c r="L2709">
        <v>5</v>
      </c>
      <c r="M2709" s="3">
        <v>93.05</v>
      </c>
      <c r="N2709" s="1" t="s">
        <v>6669</v>
      </c>
      <c r="O2709" s="1" t="s">
        <v>52</v>
      </c>
    </row>
    <row r="2710" spans="1:15" x14ac:dyDescent="0.3">
      <c r="A2710" s="1" t="s">
        <v>6401</v>
      </c>
      <c r="B2710" s="2">
        <v>45071</v>
      </c>
      <c r="C2710" s="1" t="s">
        <v>6672</v>
      </c>
      <c r="D2710" s="1" t="s">
        <v>46</v>
      </c>
      <c r="E2710">
        <v>2023</v>
      </c>
      <c r="F2710" s="1" t="s">
        <v>3027</v>
      </c>
      <c r="G2710" s="1" t="s">
        <v>6402</v>
      </c>
      <c r="H2710" s="1" t="s">
        <v>282</v>
      </c>
      <c r="I2710" s="1" t="s">
        <v>283</v>
      </c>
      <c r="J2710" s="1" t="s">
        <v>70</v>
      </c>
      <c r="K2710" s="3">
        <v>25.63</v>
      </c>
      <c r="L2710">
        <v>5</v>
      </c>
      <c r="M2710" s="3">
        <v>128.15</v>
      </c>
      <c r="N2710" s="1" t="s">
        <v>21</v>
      </c>
      <c r="O2710" s="1" t="s">
        <v>22</v>
      </c>
    </row>
    <row r="2711" spans="1:15" x14ac:dyDescent="0.3">
      <c r="A2711" s="1" t="s">
        <v>6403</v>
      </c>
      <c r="B2711" s="2">
        <v>45449</v>
      </c>
      <c r="C2711" s="1" t="s">
        <v>6672</v>
      </c>
      <c r="D2711" s="1" t="s">
        <v>24</v>
      </c>
      <c r="E2711">
        <v>2024</v>
      </c>
      <c r="F2711" s="1" t="s">
        <v>40</v>
      </c>
      <c r="G2711" s="1" t="s">
        <v>3828</v>
      </c>
      <c r="H2711" s="1" t="s">
        <v>1646</v>
      </c>
      <c r="I2711" s="1" t="s">
        <v>1647</v>
      </c>
      <c r="J2711" s="1" t="s">
        <v>87</v>
      </c>
      <c r="K2711" s="3">
        <v>32.799999999999997</v>
      </c>
      <c r="L2711">
        <v>5</v>
      </c>
      <c r="M2711" s="3">
        <v>164</v>
      </c>
      <c r="N2711" s="1" t="s">
        <v>6669</v>
      </c>
      <c r="O2711" s="1" t="s">
        <v>30</v>
      </c>
    </row>
    <row r="2712" spans="1:15" x14ac:dyDescent="0.3">
      <c r="A2712" s="1" t="s">
        <v>6404</v>
      </c>
      <c r="B2712" s="2">
        <v>45197</v>
      </c>
      <c r="C2712" s="1" t="s">
        <v>6672</v>
      </c>
      <c r="D2712" s="1" t="s">
        <v>60</v>
      </c>
      <c r="E2712">
        <v>2023</v>
      </c>
      <c r="F2712" s="1" t="s">
        <v>640</v>
      </c>
      <c r="G2712" s="1" t="s">
        <v>641</v>
      </c>
      <c r="H2712" s="1" t="s">
        <v>3663</v>
      </c>
      <c r="I2712" s="1" t="s">
        <v>3664</v>
      </c>
      <c r="J2712" s="1" t="s">
        <v>70</v>
      </c>
      <c r="K2712" s="3">
        <v>18.489999999999998</v>
      </c>
      <c r="L2712">
        <v>2</v>
      </c>
      <c r="M2712" s="3">
        <v>36.979999999999997</v>
      </c>
      <c r="N2712" s="1" t="s">
        <v>21</v>
      </c>
      <c r="O2712" s="1" t="s">
        <v>37</v>
      </c>
    </row>
    <row r="2713" spans="1:15" x14ac:dyDescent="0.3">
      <c r="A2713" s="1" t="s">
        <v>6405</v>
      </c>
      <c r="B2713" s="2">
        <v>44991</v>
      </c>
      <c r="C2713" s="1" t="s">
        <v>6667</v>
      </c>
      <c r="D2713" s="1" t="s">
        <v>15</v>
      </c>
      <c r="E2713">
        <v>2023</v>
      </c>
      <c r="F2713" s="1" t="s">
        <v>295</v>
      </c>
      <c r="G2713" s="1" t="s">
        <v>4245</v>
      </c>
      <c r="H2713" s="1" t="s">
        <v>5317</v>
      </c>
      <c r="I2713" s="1" t="s">
        <v>5318</v>
      </c>
      <c r="J2713" s="1" t="s">
        <v>20</v>
      </c>
      <c r="K2713" s="3">
        <v>16.61</v>
      </c>
      <c r="L2713">
        <v>5</v>
      </c>
      <c r="M2713" s="3">
        <v>83.05</v>
      </c>
      <c r="N2713" s="1" t="s">
        <v>29</v>
      </c>
      <c r="O2713" s="1" t="s">
        <v>22</v>
      </c>
    </row>
    <row r="2714" spans="1:15" x14ac:dyDescent="0.3">
      <c r="A2714" s="1" t="s">
        <v>6406</v>
      </c>
      <c r="B2714" s="2">
        <v>45358</v>
      </c>
      <c r="C2714" s="1" t="s">
        <v>6672</v>
      </c>
      <c r="D2714" s="1" t="s">
        <v>15</v>
      </c>
      <c r="E2714">
        <v>2024</v>
      </c>
      <c r="F2714" s="1" t="s">
        <v>1066</v>
      </c>
      <c r="G2714" s="1" t="s">
        <v>5587</v>
      </c>
      <c r="H2714" s="1" t="s">
        <v>228</v>
      </c>
      <c r="I2714" s="1" t="s">
        <v>3510</v>
      </c>
      <c r="J2714" s="1" t="s">
        <v>70</v>
      </c>
      <c r="K2714" s="3">
        <v>34.880000000000003</v>
      </c>
      <c r="L2714">
        <v>5</v>
      </c>
      <c r="M2714" s="3">
        <v>174.4</v>
      </c>
      <c r="N2714" s="1" t="s">
        <v>21</v>
      </c>
      <c r="O2714" s="1" t="s">
        <v>95</v>
      </c>
    </row>
    <row r="2715" spans="1:15" x14ac:dyDescent="0.3">
      <c r="A2715" s="1" t="s">
        <v>6407</v>
      </c>
      <c r="B2715" s="2">
        <v>45237</v>
      </c>
      <c r="C2715" s="1" t="s">
        <v>6671</v>
      </c>
      <c r="D2715" s="1" t="s">
        <v>54</v>
      </c>
      <c r="E2715">
        <v>2023</v>
      </c>
      <c r="F2715" s="1" t="s">
        <v>2833</v>
      </c>
      <c r="G2715" s="1" t="s">
        <v>2834</v>
      </c>
      <c r="H2715" s="1" t="s">
        <v>1673</v>
      </c>
      <c r="I2715" s="1" t="s">
        <v>1674</v>
      </c>
      <c r="J2715" s="1" t="s">
        <v>51</v>
      </c>
      <c r="K2715" s="3">
        <v>44.24</v>
      </c>
      <c r="L2715">
        <v>3</v>
      </c>
      <c r="M2715" s="3">
        <v>132.72</v>
      </c>
      <c r="N2715" s="1" t="s">
        <v>6669</v>
      </c>
      <c r="O2715" s="1" t="s">
        <v>22</v>
      </c>
    </row>
    <row r="2716" spans="1:15" x14ac:dyDescent="0.3">
      <c r="A2716" s="1" t="s">
        <v>6408</v>
      </c>
      <c r="B2716" s="2">
        <v>45464</v>
      </c>
      <c r="C2716" s="1" t="s">
        <v>6668</v>
      </c>
      <c r="D2716" s="1" t="s">
        <v>24</v>
      </c>
      <c r="E2716">
        <v>2024</v>
      </c>
      <c r="F2716" s="1" t="s">
        <v>1742</v>
      </c>
      <c r="G2716" s="1" t="s">
        <v>2452</v>
      </c>
      <c r="H2716" s="1" t="s">
        <v>1365</v>
      </c>
      <c r="I2716" s="1" t="s">
        <v>2264</v>
      </c>
      <c r="J2716" s="1" t="s">
        <v>87</v>
      </c>
      <c r="K2716" s="3">
        <v>48.94</v>
      </c>
      <c r="L2716">
        <v>2</v>
      </c>
      <c r="M2716" s="3">
        <v>97.88</v>
      </c>
      <c r="N2716" s="1" t="s">
        <v>21</v>
      </c>
      <c r="O2716" s="1" t="s">
        <v>22</v>
      </c>
    </row>
    <row r="2717" spans="1:15" x14ac:dyDescent="0.3">
      <c r="A2717" s="1" t="s">
        <v>6409</v>
      </c>
      <c r="B2717" s="2">
        <v>45572</v>
      </c>
      <c r="C2717" s="1" t="s">
        <v>6667</v>
      </c>
      <c r="D2717" s="1" t="s">
        <v>133</v>
      </c>
      <c r="E2717">
        <v>2024</v>
      </c>
      <c r="F2717" s="1" t="s">
        <v>1942</v>
      </c>
      <c r="G2717" s="1" t="s">
        <v>2728</v>
      </c>
      <c r="H2717" s="1" t="s">
        <v>3280</v>
      </c>
      <c r="I2717" s="1" t="s">
        <v>3281</v>
      </c>
      <c r="J2717" s="1" t="s">
        <v>87</v>
      </c>
      <c r="K2717" s="3">
        <v>38.08</v>
      </c>
      <c r="L2717">
        <v>5</v>
      </c>
      <c r="M2717" s="3">
        <v>190.4</v>
      </c>
      <c r="N2717" s="1" t="s">
        <v>88</v>
      </c>
      <c r="O2717" s="1" t="s">
        <v>30</v>
      </c>
    </row>
    <row r="2718" spans="1:15" x14ac:dyDescent="0.3">
      <c r="A2718" s="1" t="s">
        <v>6410</v>
      </c>
      <c r="B2718" s="2">
        <v>44823</v>
      </c>
      <c r="C2718" s="1" t="s">
        <v>6667</v>
      </c>
      <c r="D2718" s="1" t="s">
        <v>60</v>
      </c>
      <c r="E2718">
        <v>2022</v>
      </c>
      <c r="F2718" s="1" t="s">
        <v>4670</v>
      </c>
      <c r="G2718" s="1" t="s">
        <v>4671</v>
      </c>
      <c r="H2718" s="1" t="s">
        <v>213</v>
      </c>
      <c r="I2718" s="1" t="s">
        <v>1774</v>
      </c>
      <c r="J2718" s="1" t="s">
        <v>20</v>
      </c>
      <c r="K2718" s="3">
        <v>28.94</v>
      </c>
      <c r="L2718">
        <v>3</v>
      </c>
      <c r="M2718" s="3">
        <v>86.82</v>
      </c>
      <c r="N2718" s="1" t="s">
        <v>21</v>
      </c>
      <c r="O2718" s="1" t="s">
        <v>30</v>
      </c>
    </row>
    <row r="2719" spans="1:15" x14ac:dyDescent="0.3">
      <c r="A2719" s="1" t="s">
        <v>6411</v>
      </c>
      <c r="B2719" s="2">
        <v>45027</v>
      </c>
      <c r="C2719" s="1" t="s">
        <v>6671</v>
      </c>
      <c r="D2719" s="1" t="s">
        <v>82</v>
      </c>
      <c r="E2719">
        <v>2023</v>
      </c>
      <c r="F2719" s="1" t="s">
        <v>1422</v>
      </c>
      <c r="G2719" s="1" t="s">
        <v>2466</v>
      </c>
      <c r="H2719" s="1" t="s">
        <v>5205</v>
      </c>
      <c r="I2719" s="1" t="s">
        <v>5206</v>
      </c>
      <c r="J2719" s="1" t="s">
        <v>20</v>
      </c>
      <c r="K2719" s="3">
        <v>10.35</v>
      </c>
      <c r="L2719">
        <v>3</v>
      </c>
      <c r="M2719" s="3">
        <v>31.05</v>
      </c>
      <c r="N2719" s="1" t="s">
        <v>29</v>
      </c>
      <c r="O2719" s="1" t="s">
        <v>44</v>
      </c>
    </row>
    <row r="2720" spans="1:15" x14ac:dyDescent="0.3">
      <c r="A2720" s="1" t="s">
        <v>6412</v>
      </c>
      <c r="B2720" s="2">
        <v>45580</v>
      </c>
      <c r="C2720" s="1" t="s">
        <v>6671</v>
      </c>
      <c r="D2720" s="1" t="s">
        <v>133</v>
      </c>
      <c r="E2720">
        <v>2024</v>
      </c>
      <c r="F2720" s="1" t="s">
        <v>930</v>
      </c>
      <c r="G2720" s="1" t="s">
        <v>1676</v>
      </c>
      <c r="H2720" s="1" t="s">
        <v>176</v>
      </c>
      <c r="I2720" s="1" t="s">
        <v>4206</v>
      </c>
      <c r="J2720" s="1" t="s">
        <v>87</v>
      </c>
      <c r="K2720" s="3">
        <v>24.12</v>
      </c>
      <c r="L2720">
        <v>2</v>
      </c>
      <c r="M2720" s="3">
        <v>48.24</v>
      </c>
      <c r="N2720" s="1" t="s">
        <v>21</v>
      </c>
      <c r="O2720" s="1" t="s">
        <v>95</v>
      </c>
    </row>
    <row r="2721" spans="1:15" x14ac:dyDescent="0.3">
      <c r="A2721" s="1" t="s">
        <v>6413</v>
      </c>
      <c r="B2721" s="2">
        <v>45298</v>
      </c>
      <c r="C2721" s="1" t="s">
        <v>6666</v>
      </c>
      <c r="D2721" s="1" t="s">
        <v>210</v>
      </c>
      <c r="E2721">
        <v>2024</v>
      </c>
      <c r="F2721" s="1" t="s">
        <v>2327</v>
      </c>
      <c r="G2721" s="1" t="s">
        <v>2328</v>
      </c>
      <c r="H2721" s="1" t="s">
        <v>6414</v>
      </c>
      <c r="I2721" s="1" t="s">
        <v>6415</v>
      </c>
      <c r="J2721" s="1" t="s">
        <v>70</v>
      </c>
      <c r="K2721" s="3">
        <v>25.84</v>
      </c>
      <c r="L2721">
        <v>5</v>
      </c>
      <c r="M2721" s="3">
        <v>129.19999999999999</v>
      </c>
      <c r="N2721" s="1" t="s">
        <v>88</v>
      </c>
      <c r="O2721" s="1" t="s">
        <v>30</v>
      </c>
    </row>
    <row r="2722" spans="1:15" x14ac:dyDescent="0.3">
      <c r="A2722" s="1" t="s">
        <v>6416</v>
      </c>
      <c r="B2722" s="2">
        <v>45600</v>
      </c>
      <c r="C2722" s="1" t="s">
        <v>6667</v>
      </c>
      <c r="D2722" s="1" t="s">
        <v>54</v>
      </c>
      <c r="E2722">
        <v>2024</v>
      </c>
      <c r="F2722" s="1" t="s">
        <v>285</v>
      </c>
      <c r="G2722" s="1" t="s">
        <v>286</v>
      </c>
      <c r="H2722" s="1" t="s">
        <v>4956</v>
      </c>
      <c r="I2722" s="1" t="s">
        <v>4957</v>
      </c>
      <c r="J2722" s="1" t="s">
        <v>51</v>
      </c>
      <c r="K2722" s="3">
        <v>20.52</v>
      </c>
      <c r="L2722">
        <v>5</v>
      </c>
      <c r="M2722" s="3">
        <v>102.6</v>
      </c>
      <c r="N2722" s="1" t="s">
        <v>29</v>
      </c>
      <c r="O2722" s="1" t="s">
        <v>22</v>
      </c>
    </row>
    <row r="2723" spans="1:15" x14ac:dyDescent="0.3">
      <c r="A2723" s="1" t="s">
        <v>6417</v>
      </c>
      <c r="B2723" s="2">
        <v>45176</v>
      </c>
      <c r="C2723" s="1" t="s">
        <v>6672</v>
      </c>
      <c r="D2723" s="1" t="s">
        <v>60</v>
      </c>
      <c r="E2723">
        <v>2023</v>
      </c>
      <c r="F2723" s="1" t="s">
        <v>1569</v>
      </c>
      <c r="G2723" s="1" t="s">
        <v>1698</v>
      </c>
      <c r="H2723" s="1" t="s">
        <v>3425</v>
      </c>
      <c r="I2723" s="1" t="s">
        <v>3426</v>
      </c>
      <c r="J2723" s="1" t="s">
        <v>20</v>
      </c>
      <c r="K2723" s="3">
        <v>14.87</v>
      </c>
      <c r="L2723">
        <v>1</v>
      </c>
      <c r="M2723" s="3">
        <v>14.87</v>
      </c>
      <c r="N2723" s="1" t="s">
        <v>21</v>
      </c>
      <c r="O2723" s="1" t="s">
        <v>95</v>
      </c>
    </row>
    <row r="2724" spans="1:15" x14ac:dyDescent="0.3">
      <c r="A2724" s="1" t="s">
        <v>6418</v>
      </c>
      <c r="B2724" s="2">
        <v>45156</v>
      </c>
      <c r="C2724" s="1" t="s">
        <v>6668</v>
      </c>
      <c r="D2724" s="1" t="s">
        <v>90</v>
      </c>
      <c r="E2724">
        <v>2023</v>
      </c>
      <c r="F2724" s="1" t="s">
        <v>419</v>
      </c>
      <c r="G2724" s="1" t="s">
        <v>420</v>
      </c>
      <c r="H2724" s="1" t="s">
        <v>2290</v>
      </c>
      <c r="I2724" s="1" t="s">
        <v>4985</v>
      </c>
      <c r="J2724" s="1" t="s">
        <v>70</v>
      </c>
      <c r="K2724" s="3">
        <v>35.770000000000003</v>
      </c>
      <c r="L2724">
        <v>4</v>
      </c>
      <c r="M2724" s="3">
        <v>143.08000000000001</v>
      </c>
      <c r="N2724" s="1" t="s">
        <v>21</v>
      </c>
      <c r="O2724" s="1" t="s">
        <v>95</v>
      </c>
    </row>
    <row r="2725" spans="1:15" x14ac:dyDescent="0.3">
      <c r="A2725" s="1" t="s">
        <v>6419</v>
      </c>
      <c r="B2725" s="2">
        <v>45678</v>
      </c>
      <c r="C2725" s="1" t="s">
        <v>6671</v>
      </c>
      <c r="D2725" s="1" t="s">
        <v>210</v>
      </c>
      <c r="E2725">
        <v>2025</v>
      </c>
      <c r="F2725" s="1" t="s">
        <v>6347</v>
      </c>
      <c r="G2725" s="1" t="s">
        <v>6348</v>
      </c>
      <c r="H2725" s="1" t="s">
        <v>3299</v>
      </c>
      <c r="I2725" s="1" t="s">
        <v>3300</v>
      </c>
      <c r="J2725" s="1" t="s">
        <v>70</v>
      </c>
      <c r="K2725" s="3">
        <v>17.82</v>
      </c>
      <c r="L2725">
        <v>4</v>
      </c>
      <c r="M2725" s="3">
        <v>71.28</v>
      </c>
      <c r="N2725" s="1" t="s">
        <v>29</v>
      </c>
      <c r="O2725" s="1" t="s">
        <v>95</v>
      </c>
    </row>
    <row r="2726" spans="1:15" x14ac:dyDescent="0.3">
      <c r="A2726" s="1" t="s">
        <v>6420</v>
      </c>
      <c r="B2726" s="2">
        <v>45465</v>
      </c>
      <c r="C2726" s="1" t="s">
        <v>6673</v>
      </c>
      <c r="D2726" s="1" t="s">
        <v>24</v>
      </c>
      <c r="E2726">
        <v>2024</v>
      </c>
      <c r="F2726" s="1" t="s">
        <v>992</v>
      </c>
      <c r="G2726" s="1" t="s">
        <v>2569</v>
      </c>
      <c r="H2726" s="1" t="s">
        <v>2234</v>
      </c>
      <c r="I2726" s="1" t="s">
        <v>4353</v>
      </c>
      <c r="J2726" s="1" t="s">
        <v>51</v>
      </c>
      <c r="K2726" s="3">
        <v>8.02</v>
      </c>
      <c r="L2726">
        <v>4</v>
      </c>
      <c r="M2726" s="3">
        <v>32.08</v>
      </c>
      <c r="N2726" s="1" t="s">
        <v>6669</v>
      </c>
      <c r="O2726" s="1" t="s">
        <v>44</v>
      </c>
    </row>
    <row r="2727" spans="1:15" x14ac:dyDescent="0.3">
      <c r="A2727" s="1" t="s">
        <v>6421</v>
      </c>
      <c r="B2727" s="2">
        <v>45260</v>
      </c>
      <c r="C2727" s="1" t="s">
        <v>6672</v>
      </c>
      <c r="D2727" s="1" t="s">
        <v>54</v>
      </c>
      <c r="E2727">
        <v>2023</v>
      </c>
      <c r="F2727" s="1" t="s">
        <v>3475</v>
      </c>
      <c r="G2727" s="1" t="s">
        <v>5277</v>
      </c>
      <c r="H2727" s="1" t="s">
        <v>668</v>
      </c>
      <c r="I2727" s="1" t="s">
        <v>2801</v>
      </c>
      <c r="J2727" s="1" t="s">
        <v>70</v>
      </c>
      <c r="K2727" s="3">
        <v>44.03</v>
      </c>
      <c r="L2727">
        <v>2</v>
      </c>
      <c r="M2727" s="3">
        <v>88.06</v>
      </c>
      <c r="N2727" s="1" t="s">
        <v>21</v>
      </c>
      <c r="O2727" s="1" t="s">
        <v>37</v>
      </c>
    </row>
    <row r="2728" spans="1:15" x14ac:dyDescent="0.3">
      <c r="A2728" s="1" t="s">
        <v>6422</v>
      </c>
      <c r="B2728" s="2">
        <v>45710</v>
      </c>
      <c r="C2728" s="1" t="s">
        <v>6673</v>
      </c>
      <c r="D2728" s="1" t="s">
        <v>39</v>
      </c>
      <c r="E2728">
        <v>2025</v>
      </c>
      <c r="F2728" s="1" t="s">
        <v>154</v>
      </c>
      <c r="G2728" s="1" t="s">
        <v>155</v>
      </c>
      <c r="H2728" s="1" t="s">
        <v>994</v>
      </c>
      <c r="I2728" s="1" t="s">
        <v>2949</v>
      </c>
      <c r="J2728" s="1" t="s">
        <v>20</v>
      </c>
      <c r="K2728" s="3">
        <v>28.95</v>
      </c>
      <c r="L2728">
        <v>1</v>
      </c>
      <c r="M2728" s="3">
        <v>28.95</v>
      </c>
      <c r="N2728" s="1" t="s">
        <v>21</v>
      </c>
      <c r="O2728" s="1" t="s">
        <v>37</v>
      </c>
    </row>
    <row r="2729" spans="1:15" x14ac:dyDescent="0.3">
      <c r="A2729" s="1" t="s">
        <v>6423</v>
      </c>
      <c r="B2729" s="2">
        <v>45419</v>
      </c>
      <c r="C2729" s="1" t="s">
        <v>6671</v>
      </c>
      <c r="D2729" s="1" t="s">
        <v>46</v>
      </c>
      <c r="E2729">
        <v>2024</v>
      </c>
      <c r="F2729" s="1" t="s">
        <v>583</v>
      </c>
      <c r="G2729" s="1" t="s">
        <v>3372</v>
      </c>
      <c r="H2729" s="1" t="s">
        <v>5833</v>
      </c>
      <c r="I2729" s="1" t="s">
        <v>5834</v>
      </c>
      <c r="J2729" s="1" t="s">
        <v>87</v>
      </c>
      <c r="K2729" s="3">
        <v>31.13</v>
      </c>
      <c r="L2729">
        <v>3</v>
      </c>
      <c r="M2729" s="3">
        <v>93.39</v>
      </c>
      <c r="N2729" s="1" t="s">
        <v>6669</v>
      </c>
      <c r="O2729" s="1" t="s">
        <v>193</v>
      </c>
    </row>
    <row r="2730" spans="1:15" x14ac:dyDescent="0.3">
      <c r="A2730" s="1" t="s">
        <v>6424</v>
      </c>
      <c r="B2730" s="2">
        <v>44805</v>
      </c>
      <c r="C2730" s="1" t="s">
        <v>6672</v>
      </c>
      <c r="D2730" s="1" t="s">
        <v>60</v>
      </c>
      <c r="E2730">
        <v>2022</v>
      </c>
      <c r="F2730" s="1" t="s">
        <v>3471</v>
      </c>
      <c r="G2730" s="1" t="s">
        <v>3472</v>
      </c>
      <c r="H2730" s="1" t="s">
        <v>3258</v>
      </c>
      <c r="I2730" s="1" t="s">
        <v>3259</v>
      </c>
      <c r="J2730" s="1" t="s">
        <v>70</v>
      </c>
      <c r="K2730" s="3">
        <v>40.78</v>
      </c>
      <c r="L2730">
        <v>5</v>
      </c>
      <c r="M2730" s="3">
        <v>203.9</v>
      </c>
      <c r="N2730" s="1" t="s">
        <v>21</v>
      </c>
      <c r="O2730" s="1" t="s">
        <v>80</v>
      </c>
    </row>
    <row r="2731" spans="1:15" x14ac:dyDescent="0.3">
      <c r="A2731" s="1" t="s">
        <v>6425</v>
      </c>
      <c r="B2731" s="2">
        <v>45315</v>
      </c>
      <c r="C2731" s="1" t="s">
        <v>6670</v>
      </c>
      <c r="D2731" s="1" t="s">
        <v>210</v>
      </c>
      <c r="E2731">
        <v>2024</v>
      </c>
      <c r="F2731" s="1" t="s">
        <v>1241</v>
      </c>
      <c r="G2731" s="1" t="s">
        <v>6068</v>
      </c>
      <c r="H2731" s="1" t="s">
        <v>1673</v>
      </c>
      <c r="I2731" s="1" t="s">
        <v>5595</v>
      </c>
      <c r="J2731" s="1" t="s">
        <v>70</v>
      </c>
      <c r="K2731" s="3">
        <v>32.840000000000003</v>
      </c>
      <c r="L2731">
        <v>5</v>
      </c>
      <c r="M2731" s="3">
        <v>164.2</v>
      </c>
      <c r="N2731" s="1" t="s">
        <v>88</v>
      </c>
      <c r="O2731" s="1" t="s">
        <v>37</v>
      </c>
    </row>
    <row r="2732" spans="1:15" x14ac:dyDescent="0.3">
      <c r="A2732" s="1" t="s">
        <v>6426</v>
      </c>
      <c r="B2732" s="2">
        <v>44980</v>
      </c>
      <c r="C2732" s="1" t="s">
        <v>6672</v>
      </c>
      <c r="D2732" s="1" t="s">
        <v>39</v>
      </c>
      <c r="E2732">
        <v>2023</v>
      </c>
      <c r="F2732" s="1" t="s">
        <v>195</v>
      </c>
      <c r="G2732" s="1" t="s">
        <v>3790</v>
      </c>
      <c r="H2732" s="1" t="s">
        <v>2415</v>
      </c>
      <c r="I2732" s="1" t="s">
        <v>2416</v>
      </c>
      <c r="J2732" s="1" t="s">
        <v>70</v>
      </c>
      <c r="K2732" s="3">
        <v>40.229999999999997</v>
      </c>
      <c r="L2732">
        <v>2</v>
      </c>
      <c r="M2732" s="3">
        <v>80.459999999999994</v>
      </c>
      <c r="N2732" s="1" t="s">
        <v>21</v>
      </c>
      <c r="O2732" s="1" t="s">
        <v>37</v>
      </c>
    </row>
    <row r="2733" spans="1:15" x14ac:dyDescent="0.3">
      <c r="A2733" s="1" t="s">
        <v>6427</v>
      </c>
      <c r="B2733" s="2">
        <v>44941</v>
      </c>
      <c r="C2733" s="1" t="s">
        <v>6666</v>
      </c>
      <c r="D2733" s="1" t="s">
        <v>210</v>
      </c>
      <c r="E2733">
        <v>2023</v>
      </c>
      <c r="F2733" s="1" t="s">
        <v>2688</v>
      </c>
      <c r="G2733" s="1" t="s">
        <v>6428</v>
      </c>
      <c r="H2733" s="1" t="s">
        <v>2166</v>
      </c>
      <c r="I2733" s="1" t="s">
        <v>2167</v>
      </c>
      <c r="J2733" s="1" t="s">
        <v>87</v>
      </c>
      <c r="K2733" s="3">
        <v>36.46</v>
      </c>
      <c r="L2733">
        <v>2</v>
      </c>
      <c r="M2733" s="3">
        <v>72.92</v>
      </c>
      <c r="N2733" s="1" t="s">
        <v>88</v>
      </c>
      <c r="O2733" s="1" t="s">
        <v>37</v>
      </c>
    </row>
    <row r="2734" spans="1:15" x14ac:dyDescent="0.3">
      <c r="A2734" s="1" t="s">
        <v>6429</v>
      </c>
      <c r="B2734" s="2">
        <v>45309</v>
      </c>
      <c r="C2734" s="1" t="s">
        <v>6672</v>
      </c>
      <c r="D2734" s="1" t="s">
        <v>210</v>
      </c>
      <c r="E2734">
        <v>2024</v>
      </c>
      <c r="F2734" s="1" t="s">
        <v>4813</v>
      </c>
      <c r="G2734" s="1" t="s">
        <v>4814</v>
      </c>
      <c r="H2734" s="1" t="s">
        <v>4276</v>
      </c>
      <c r="I2734" s="1" t="s">
        <v>6430</v>
      </c>
      <c r="J2734" s="1" t="s">
        <v>70</v>
      </c>
      <c r="K2734" s="3">
        <v>20.96</v>
      </c>
      <c r="L2734">
        <v>2</v>
      </c>
      <c r="M2734" s="3">
        <v>41.92</v>
      </c>
      <c r="N2734" s="1" t="s">
        <v>21</v>
      </c>
      <c r="O2734" s="1" t="s">
        <v>80</v>
      </c>
    </row>
    <row r="2735" spans="1:15" x14ac:dyDescent="0.3">
      <c r="A2735" s="1" t="s">
        <v>6431</v>
      </c>
      <c r="B2735" s="2">
        <v>45736</v>
      </c>
      <c r="C2735" s="1" t="s">
        <v>6672</v>
      </c>
      <c r="D2735" s="1" t="s">
        <v>15</v>
      </c>
      <c r="E2735">
        <v>2025</v>
      </c>
      <c r="F2735" s="1" t="s">
        <v>4052</v>
      </c>
      <c r="G2735" s="1" t="s">
        <v>4053</v>
      </c>
      <c r="H2735" s="1" t="s">
        <v>4553</v>
      </c>
      <c r="I2735" s="1" t="s">
        <v>4554</v>
      </c>
      <c r="J2735" s="1" t="s">
        <v>70</v>
      </c>
      <c r="K2735" s="3">
        <v>11.47</v>
      </c>
      <c r="L2735">
        <v>5</v>
      </c>
      <c r="M2735" s="3">
        <v>57.35</v>
      </c>
      <c r="N2735" s="1" t="s">
        <v>6669</v>
      </c>
      <c r="O2735" s="1" t="s">
        <v>80</v>
      </c>
    </row>
    <row r="2736" spans="1:15" x14ac:dyDescent="0.3">
      <c r="A2736" s="1" t="s">
        <v>6432</v>
      </c>
      <c r="B2736" s="2">
        <v>45836</v>
      </c>
      <c r="C2736" s="1" t="s">
        <v>6673</v>
      </c>
      <c r="D2736" s="1" t="s">
        <v>24</v>
      </c>
      <c r="E2736">
        <v>2025</v>
      </c>
      <c r="F2736" s="1" t="s">
        <v>195</v>
      </c>
      <c r="G2736" s="1" t="s">
        <v>196</v>
      </c>
      <c r="H2736" s="1" t="s">
        <v>2252</v>
      </c>
      <c r="I2736" s="1" t="s">
        <v>2253</v>
      </c>
      <c r="J2736" s="1" t="s">
        <v>51</v>
      </c>
      <c r="K2736" s="3">
        <v>24.14</v>
      </c>
      <c r="L2736">
        <v>3</v>
      </c>
      <c r="M2736" s="3">
        <v>72.42</v>
      </c>
      <c r="N2736" s="1" t="s">
        <v>6669</v>
      </c>
      <c r="O2736" s="1" t="s">
        <v>193</v>
      </c>
    </row>
    <row r="2737" spans="1:15" x14ac:dyDescent="0.3">
      <c r="A2737" s="1" t="s">
        <v>6433</v>
      </c>
      <c r="B2737" s="2">
        <v>45207</v>
      </c>
      <c r="C2737" s="1" t="s">
        <v>6666</v>
      </c>
      <c r="D2737" s="1" t="s">
        <v>133</v>
      </c>
      <c r="E2737">
        <v>2023</v>
      </c>
      <c r="F2737" s="1" t="s">
        <v>543</v>
      </c>
      <c r="G2737" s="1" t="s">
        <v>544</v>
      </c>
      <c r="H2737" s="1" t="s">
        <v>3557</v>
      </c>
      <c r="I2737" s="1" t="s">
        <v>3558</v>
      </c>
      <c r="J2737" s="1" t="s">
        <v>87</v>
      </c>
      <c r="K2737" s="3">
        <v>21.59</v>
      </c>
      <c r="L2737">
        <v>5</v>
      </c>
      <c r="M2737" s="3">
        <v>107.95</v>
      </c>
      <c r="N2737" s="1" t="s">
        <v>6669</v>
      </c>
      <c r="O2737" s="1" t="s">
        <v>95</v>
      </c>
    </row>
    <row r="2738" spans="1:15" x14ac:dyDescent="0.3">
      <c r="A2738" s="1" t="s">
        <v>6434</v>
      </c>
      <c r="B2738" s="2">
        <v>45311</v>
      </c>
      <c r="C2738" s="1" t="s">
        <v>6673</v>
      </c>
      <c r="D2738" s="1" t="s">
        <v>210</v>
      </c>
      <c r="E2738">
        <v>2024</v>
      </c>
      <c r="F2738" s="1" t="s">
        <v>1830</v>
      </c>
      <c r="G2738" s="1" t="s">
        <v>1831</v>
      </c>
      <c r="H2738" s="1" t="s">
        <v>3355</v>
      </c>
      <c r="I2738" s="1" t="s">
        <v>3356</v>
      </c>
      <c r="J2738" s="1" t="s">
        <v>70</v>
      </c>
      <c r="K2738" s="3">
        <v>38.090000000000003</v>
      </c>
      <c r="L2738">
        <v>5</v>
      </c>
      <c r="M2738" s="3">
        <v>190.45</v>
      </c>
      <c r="N2738" s="1" t="s">
        <v>21</v>
      </c>
      <c r="O2738" s="1" t="s">
        <v>30</v>
      </c>
    </row>
    <row r="2739" spans="1:15" x14ac:dyDescent="0.3">
      <c r="A2739" s="1" t="s">
        <v>6435</v>
      </c>
      <c r="B2739" s="2">
        <v>44960</v>
      </c>
      <c r="C2739" s="1" t="s">
        <v>6668</v>
      </c>
      <c r="D2739" s="1" t="s">
        <v>39</v>
      </c>
      <c r="E2739">
        <v>2023</v>
      </c>
      <c r="F2739" s="1" t="s">
        <v>2477</v>
      </c>
      <c r="G2739" s="1" t="s">
        <v>3036</v>
      </c>
      <c r="H2739" s="1" t="s">
        <v>2517</v>
      </c>
      <c r="I2739" s="1" t="s">
        <v>2518</v>
      </c>
      <c r="J2739" s="1" t="s">
        <v>20</v>
      </c>
      <c r="K2739" s="3">
        <v>49.7</v>
      </c>
      <c r="L2739">
        <v>2</v>
      </c>
      <c r="M2739" s="3">
        <v>99.4</v>
      </c>
      <c r="N2739" s="1" t="s">
        <v>29</v>
      </c>
      <c r="O2739" s="1" t="s">
        <v>37</v>
      </c>
    </row>
    <row r="2740" spans="1:15" x14ac:dyDescent="0.3">
      <c r="A2740" s="1" t="s">
        <v>6436</v>
      </c>
      <c r="B2740" s="2">
        <v>45055</v>
      </c>
      <c r="C2740" s="1" t="s">
        <v>6671</v>
      </c>
      <c r="D2740" s="1" t="s">
        <v>46</v>
      </c>
      <c r="E2740">
        <v>2023</v>
      </c>
      <c r="F2740" s="1" t="s">
        <v>2644</v>
      </c>
      <c r="G2740" s="1" t="s">
        <v>2645</v>
      </c>
      <c r="H2740" s="1" t="s">
        <v>2115</v>
      </c>
      <c r="I2740" s="1" t="s">
        <v>2257</v>
      </c>
      <c r="J2740" s="1" t="s">
        <v>51</v>
      </c>
      <c r="K2740" s="3">
        <v>45.93</v>
      </c>
      <c r="L2740">
        <v>4</v>
      </c>
      <c r="M2740" s="3">
        <v>183.72</v>
      </c>
      <c r="N2740" s="1" t="s">
        <v>21</v>
      </c>
      <c r="O2740" s="1" t="s">
        <v>22</v>
      </c>
    </row>
    <row r="2741" spans="1:15" x14ac:dyDescent="0.3">
      <c r="A2741" s="1" t="s">
        <v>6437</v>
      </c>
      <c r="B2741" s="2">
        <v>45368</v>
      </c>
      <c r="C2741" s="1" t="s">
        <v>6666</v>
      </c>
      <c r="D2741" s="1" t="s">
        <v>15</v>
      </c>
      <c r="E2741">
        <v>2024</v>
      </c>
      <c r="F2741" s="1" t="s">
        <v>1846</v>
      </c>
      <c r="G2741" s="1" t="s">
        <v>2031</v>
      </c>
      <c r="H2741" s="1" t="s">
        <v>1012</v>
      </c>
      <c r="I2741" s="1" t="s">
        <v>2322</v>
      </c>
      <c r="J2741" s="1" t="s">
        <v>20</v>
      </c>
      <c r="K2741" s="3">
        <v>12.96</v>
      </c>
      <c r="L2741">
        <v>1</v>
      </c>
      <c r="M2741" s="3">
        <v>12.96</v>
      </c>
      <c r="N2741" s="1" t="s">
        <v>6669</v>
      </c>
      <c r="O2741" s="1" t="s">
        <v>37</v>
      </c>
    </row>
    <row r="2742" spans="1:15" x14ac:dyDescent="0.3">
      <c r="A2742" s="1" t="s">
        <v>6438</v>
      </c>
      <c r="B2742" s="2">
        <v>44863</v>
      </c>
      <c r="C2742" s="1" t="s">
        <v>6673</v>
      </c>
      <c r="D2742" s="1" t="s">
        <v>133</v>
      </c>
      <c r="E2742">
        <v>2022</v>
      </c>
      <c r="F2742" s="1" t="s">
        <v>2906</v>
      </c>
      <c r="G2742" s="1" t="s">
        <v>4844</v>
      </c>
      <c r="H2742" s="1" t="s">
        <v>785</v>
      </c>
      <c r="I2742" s="1" t="s">
        <v>2665</v>
      </c>
      <c r="J2742" s="1" t="s">
        <v>51</v>
      </c>
      <c r="K2742" s="3">
        <v>36.03</v>
      </c>
      <c r="L2742">
        <v>1</v>
      </c>
      <c r="M2742" s="3">
        <v>36.03</v>
      </c>
      <c r="N2742" s="1" t="s">
        <v>29</v>
      </c>
      <c r="O2742" s="1" t="s">
        <v>193</v>
      </c>
    </row>
    <row r="2743" spans="1:15" x14ac:dyDescent="0.3">
      <c r="A2743" s="1" t="s">
        <v>6439</v>
      </c>
      <c r="B2743" s="2">
        <v>45041</v>
      </c>
      <c r="C2743" s="1" t="s">
        <v>6671</v>
      </c>
      <c r="D2743" s="1" t="s">
        <v>82</v>
      </c>
      <c r="E2743">
        <v>2023</v>
      </c>
      <c r="F2743" s="1" t="s">
        <v>169</v>
      </c>
      <c r="G2743" s="1" t="s">
        <v>170</v>
      </c>
      <c r="H2743" s="1" t="s">
        <v>4220</v>
      </c>
      <c r="I2743" s="1" t="s">
        <v>4221</v>
      </c>
      <c r="J2743" s="1" t="s">
        <v>87</v>
      </c>
      <c r="K2743" s="3">
        <v>17</v>
      </c>
      <c r="L2743">
        <v>3</v>
      </c>
      <c r="M2743" s="3">
        <v>51</v>
      </c>
      <c r="N2743" s="1" t="s">
        <v>6669</v>
      </c>
      <c r="O2743" s="1" t="s">
        <v>37</v>
      </c>
    </row>
    <row r="2744" spans="1:15" x14ac:dyDescent="0.3">
      <c r="A2744" s="1" t="s">
        <v>6440</v>
      </c>
      <c r="B2744" s="2">
        <v>45498</v>
      </c>
      <c r="C2744" s="1" t="s">
        <v>6672</v>
      </c>
      <c r="D2744" s="1" t="s">
        <v>32</v>
      </c>
      <c r="E2744">
        <v>2024</v>
      </c>
      <c r="F2744" s="1" t="s">
        <v>1180</v>
      </c>
      <c r="G2744" s="1" t="s">
        <v>1181</v>
      </c>
      <c r="H2744" s="1" t="s">
        <v>3878</v>
      </c>
      <c r="I2744" s="1" t="s">
        <v>3879</v>
      </c>
      <c r="J2744" s="1" t="s">
        <v>87</v>
      </c>
      <c r="K2744" s="3">
        <v>13.91</v>
      </c>
      <c r="L2744">
        <v>4</v>
      </c>
      <c r="M2744" s="3">
        <v>55.64</v>
      </c>
      <c r="N2744" s="1" t="s">
        <v>21</v>
      </c>
      <c r="O2744" s="1" t="s">
        <v>22</v>
      </c>
    </row>
    <row r="2745" spans="1:15" x14ac:dyDescent="0.3">
      <c r="A2745" s="1" t="s">
        <v>6441</v>
      </c>
      <c r="B2745" s="2">
        <v>45532</v>
      </c>
      <c r="C2745" s="1" t="s">
        <v>6670</v>
      </c>
      <c r="D2745" s="1" t="s">
        <v>90</v>
      </c>
      <c r="E2745">
        <v>2024</v>
      </c>
      <c r="F2745" s="1" t="s">
        <v>1511</v>
      </c>
      <c r="G2745" s="1" t="s">
        <v>6442</v>
      </c>
      <c r="H2745" s="1" t="s">
        <v>63</v>
      </c>
      <c r="I2745" s="1" t="s">
        <v>2475</v>
      </c>
      <c r="J2745" s="1" t="s">
        <v>87</v>
      </c>
      <c r="K2745" s="3">
        <v>6.09</v>
      </c>
      <c r="L2745">
        <v>3</v>
      </c>
      <c r="M2745" s="3">
        <v>18.27</v>
      </c>
      <c r="N2745" s="1" t="s">
        <v>88</v>
      </c>
      <c r="O2745" s="1" t="s">
        <v>22</v>
      </c>
    </row>
    <row r="2746" spans="1:15" x14ac:dyDescent="0.3">
      <c r="A2746" s="1" t="s">
        <v>6443</v>
      </c>
      <c r="B2746" s="2">
        <v>44863</v>
      </c>
      <c r="C2746" s="1" t="s">
        <v>6673</v>
      </c>
      <c r="D2746" s="1" t="s">
        <v>133</v>
      </c>
      <c r="E2746">
        <v>2022</v>
      </c>
      <c r="F2746" s="1" t="s">
        <v>1215</v>
      </c>
      <c r="G2746" s="1" t="s">
        <v>1216</v>
      </c>
      <c r="H2746" s="1" t="s">
        <v>2497</v>
      </c>
      <c r="I2746" s="1" t="s">
        <v>2769</v>
      </c>
      <c r="J2746" s="1" t="s">
        <v>70</v>
      </c>
      <c r="K2746" s="3">
        <v>37.92</v>
      </c>
      <c r="L2746">
        <v>4</v>
      </c>
      <c r="M2746" s="3">
        <v>151.68</v>
      </c>
      <c r="N2746" s="1" t="s">
        <v>21</v>
      </c>
      <c r="O2746" s="1" t="s">
        <v>80</v>
      </c>
    </row>
    <row r="2747" spans="1:15" x14ac:dyDescent="0.3">
      <c r="A2747" s="1" t="s">
        <v>6444</v>
      </c>
      <c r="B2747" s="2">
        <v>45594</v>
      </c>
      <c r="C2747" s="1" t="s">
        <v>6671</v>
      </c>
      <c r="D2747" s="1" t="s">
        <v>133</v>
      </c>
      <c r="E2747">
        <v>2024</v>
      </c>
      <c r="F2747" s="1" t="s">
        <v>3942</v>
      </c>
      <c r="G2747" s="1" t="s">
        <v>3943</v>
      </c>
      <c r="H2747" s="1" t="s">
        <v>1590</v>
      </c>
      <c r="I2747" s="1" t="s">
        <v>6445</v>
      </c>
      <c r="J2747" s="1" t="s">
        <v>20</v>
      </c>
      <c r="K2747" s="3">
        <v>10.29</v>
      </c>
      <c r="L2747">
        <v>1</v>
      </c>
      <c r="M2747" s="3">
        <v>10.29</v>
      </c>
      <c r="N2747" s="1" t="s">
        <v>88</v>
      </c>
      <c r="O2747" s="1" t="s">
        <v>30</v>
      </c>
    </row>
    <row r="2748" spans="1:15" x14ac:dyDescent="0.3">
      <c r="A2748" s="1" t="s">
        <v>6446</v>
      </c>
      <c r="B2748" s="2">
        <v>44809</v>
      </c>
      <c r="C2748" s="1" t="s">
        <v>6667</v>
      </c>
      <c r="D2748" s="1" t="s">
        <v>60</v>
      </c>
      <c r="E2748">
        <v>2022</v>
      </c>
      <c r="F2748" s="1" t="s">
        <v>658</v>
      </c>
      <c r="G2748" s="1" t="s">
        <v>3619</v>
      </c>
      <c r="H2748" s="1" t="s">
        <v>2252</v>
      </c>
      <c r="I2748" s="1" t="s">
        <v>2253</v>
      </c>
      <c r="J2748" s="1" t="s">
        <v>70</v>
      </c>
      <c r="K2748" s="3">
        <v>24.47</v>
      </c>
      <c r="L2748">
        <v>2</v>
      </c>
      <c r="M2748" s="3">
        <v>48.94</v>
      </c>
      <c r="N2748" s="1" t="s">
        <v>6669</v>
      </c>
      <c r="O2748" s="1" t="s">
        <v>95</v>
      </c>
    </row>
    <row r="2749" spans="1:15" x14ac:dyDescent="0.3">
      <c r="A2749" s="1" t="s">
        <v>6447</v>
      </c>
      <c r="B2749" s="2">
        <v>45582</v>
      </c>
      <c r="C2749" s="1" t="s">
        <v>6672</v>
      </c>
      <c r="D2749" s="1" t="s">
        <v>133</v>
      </c>
      <c r="E2749">
        <v>2024</v>
      </c>
      <c r="F2749" s="1" t="s">
        <v>2838</v>
      </c>
      <c r="G2749" s="1" t="s">
        <v>6448</v>
      </c>
      <c r="H2749" s="1" t="s">
        <v>2309</v>
      </c>
      <c r="I2749" s="1" t="s">
        <v>6449</v>
      </c>
      <c r="J2749" s="1" t="s">
        <v>87</v>
      </c>
      <c r="K2749" s="3">
        <v>9.43</v>
      </c>
      <c r="L2749">
        <v>1</v>
      </c>
      <c r="M2749" s="3">
        <v>9.43</v>
      </c>
      <c r="N2749" s="1" t="s">
        <v>21</v>
      </c>
      <c r="O2749" s="1" t="s">
        <v>52</v>
      </c>
    </row>
    <row r="2750" spans="1:15" x14ac:dyDescent="0.3">
      <c r="A2750" s="1" t="s">
        <v>6450</v>
      </c>
      <c r="B2750" s="2">
        <v>45694</v>
      </c>
      <c r="C2750" s="1" t="s">
        <v>6672</v>
      </c>
      <c r="D2750" s="1" t="s">
        <v>39</v>
      </c>
      <c r="E2750">
        <v>2025</v>
      </c>
      <c r="F2750" s="1" t="s">
        <v>448</v>
      </c>
      <c r="G2750" s="1" t="s">
        <v>449</v>
      </c>
      <c r="H2750" s="1" t="s">
        <v>1287</v>
      </c>
      <c r="I2750" s="1" t="s">
        <v>1288</v>
      </c>
      <c r="J2750" s="1" t="s">
        <v>20</v>
      </c>
      <c r="K2750" s="3">
        <v>11.86</v>
      </c>
      <c r="L2750">
        <v>3</v>
      </c>
      <c r="M2750" s="3">
        <v>35.58</v>
      </c>
      <c r="N2750" s="1" t="s">
        <v>21</v>
      </c>
      <c r="O2750" s="1" t="s">
        <v>37</v>
      </c>
    </row>
    <row r="2751" spans="1:15" x14ac:dyDescent="0.3">
      <c r="A2751" s="1" t="s">
        <v>6451</v>
      </c>
      <c r="B2751" s="2">
        <v>45554</v>
      </c>
      <c r="C2751" s="1" t="s">
        <v>6672</v>
      </c>
      <c r="D2751" s="1" t="s">
        <v>60</v>
      </c>
      <c r="E2751">
        <v>2024</v>
      </c>
      <c r="F2751" s="1" t="s">
        <v>4013</v>
      </c>
      <c r="G2751" s="1" t="s">
        <v>4014</v>
      </c>
      <c r="H2751" s="1" t="s">
        <v>900</v>
      </c>
      <c r="I2751" s="1" t="s">
        <v>5804</v>
      </c>
      <c r="J2751" s="1" t="s">
        <v>87</v>
      </c>
      <c r="K2751" s="3">
        <v>12.29</v>
      </c>
      <c r="L2751">
        <v>4</v>
      </c>
      <c r="M2751" s="3">
        <v>49.16</v>
      </c>
      <c r="N2751" s="1" t="s">
        <v>21</v>
      </c>
      <c r="O2751" s="1" t="s">
        <v>37</v>
      </c>
    </row>
    <row r="2752" spans="1:15" x14ac:dyDescent="0.3">
      <c r="A2752" s="1" t="s">
        <v>6452</v>
      </c>
      <c r="B2752" s="2">
        <v>45857</v>
      </c>
      <c r="C2752" s="1" t="s">
        <v>6673</v>
      </c>
      <c r="D2752" s="1" t="s">
        <v>32</v>
      </c>
      <c r="E2752">
        <v>2025</v>
      </c>
      <c r="F2752" s="1" t="s">
        <v>5375</v>
      </c>
      <c r="G2752" s="1" t="s">
        <v>5376</v>
      </c>
      <c r="H2752" s="1" t="s">
        <v>1337</v>
      </c>
      <c r="I2752" s="1" t="s">
        <v>6013</v>
      </c>
      <c r="J2752" s="1" t="s">
        <v>20</v>
      </c>
      <c r="K2752" s="3">
        <v>20.72</v>
      </c>
      <c r="L2752">
        <v>4</v>
      </c>
      <c r="M2752" s="3">
        <v>82.88</v>
      </c>
      <c r="N2752" s="1" t="s">
        <v>6669</v>
      </c>
      <c r="O2752" s="1" t="s">
        <v>37</v>
      </c>
    </row>
    <row r="2753" spans="1:15" x14ac:dyDescent="0.3">
      <c r="A2753" s="1" t="s">
        <v>6453</v>
      </c>
      <c r="B2753" s="2">
        <v>45855</v>
      </c>
      <c r="C2753" s="1" t="s">
        <v>6672</v>
      </c>
      <c r="D2753" s="1" t="s">
        <v>32</v>
      </c>
      <c r="E2753">
        <v>2025</v>
      </c>
      <c r="F2753" s="1" t="s">
        <v>2259</v>
      </c>
      <c r="G2753" s="1" t="s">
        <v>2260</v>
      </c>
      <c r="H2753" s="1" t="s">
        <v>5102</v>
      </c>
      <c r="I2753" s="1" t="s">
        <v>5103</v>
      </c>
      <c r="J2753" s="1" t="s">
        <v>20</v>
      </c>
      <c r="K2753" s="3">
        <v>16.48</v>
      </c>
      <c r="L2753">
        <v>4</v>
      </c>
      <c r="M2753" s="3">
        <v>65.92</v>
      </c>
      <c r="N2753" s="1" t="s">
        <v>6669</v>
      </c>
      <c r="O2753" s="1" t="s">
        <v>80</v>
      </c>
    </row>
    <row r="2754" spans="1:15" x14ac:dyDescent="0.3">
      <c r="A2754" s="1" t="s">
        <v>6454</v>
      </c>
      <c r="B2754" s="2">
        <v>45225</v>
      </c>
      <c r="C2754" s="1" t="s">
        <v>6672</v>
      </c>
      <c r="D2754" s="1" t="s">
        <v>133</v>
      </c>
      <c r="E2754">
        <v>2023</v>
      </c>
      <c r="F2754" s="1" t="s">
        <v>2838</v>
      </c>
      <c r="G2754" s="1" t="s">
        <v>3069</v>
      </c>
      <c r="H2754" s="1" t="s">
        <v>1365</v>
      </c>
      <c r="I2754" s="1" t="s">
        <v>6455</v>
      </c>
      <c r="J2754" s="1" t="s">
        <v>87</v>
      </c>
      <c r="K2754" s="3">
        <v>10.78</v>
      </c>
      <c r="L2754">
        <v>5</v>
      </c>
      <c r="M2754" s="3">
        <v>53.9</v>
      </c>
      <c r="N2754" s="1" t="s">
        <v>29</v>
      </c>
      <c r="O2754" s="1" t="s">
        <v>52</v>
      </c>
    </row>
    <row r="2755" spans="1:15" x14ac:dyDescent="0.3">
      <c r="A2755" s="1" t="s">
        <v>6456</v>
      </c>
      <c r="B2755" s="2">
        <v>45304</v>
      </c>
      <c r="C2755" s="1" t="s">
        <v>6673</v>
      </c>
      <c r="D2755" s="1" t="s">
        <v>210</v>
      </c>
      <c r="E2755">
        <v>2024</v>
      </c>
      <c r="F2755" s="1" t="s">
        <v>6457</v>
      </c>
      <c r="G2755" s="1" t="s">
        <v>6458</v>
      </c>
      <c r="H2755" s="1" t="s">
        <v>6459</v>
      </c>
      <c r="I2755" s="1" t="s">
        <v>6460</v>
      </c>
      <c r="J2755" s="1" t="s">
        <v>87</v>
      </c>
      <c r="K2755" s="3">
        <v>23.34</v>
      </c>
      <c r="L2755">
        <v>5</v>
      </c>
      <c r="M2755" s="3">
        <v>116.7</v>
      </c>
      <c r="N2755" s="1" t="s">
        <v>21</v>
      </c>
      <c r="O2755" s="1" t="s">
        <v>52</v>
      </c>
    </row>
    <row r="2756" spans="1:15" x14ac:dyDescent="0.3">
      <c r="A2756" s="1" t="s">
        <v>6461</v>
      </c>
      <c r="B2756" s="2">
        <v>45211</v>
      </c>
      <c r="C2756" s="1" t="s">
        <v>6672</v>
      </c>
      <c r="D2756" s="1" t="s">
        <v>133</v>
      </c>
      <c r="E2756">
        <v>2023</v>
      </c>
      <c r="F2756" s="1" t="s">
        <v>1917</v>
      </c>
      <c r="G2756" s="1" t="s">
        <v>6462</v>
      </c>
      <c r="H2756" s="1" t="s">
        <v>445</v>
      </c>
      <c r="I2756" s="1" t="s">
        <v>6039</v>
      </c>
      <c r="J2756" s="1" t="s">
        <v>51</v>
      </c>
      <c r="K2756" s="3">
        <v>6.73</v>
      </c>
      <c r="L2756">
        <v>1</v>
      </c>
      <c r="M2756" s="3">
        <v>6.73</v>
      </c>
      <c r="N2756" s="1" t="s">
        <v>29</v>
      </c>
      <c r="O2756" s="1" t="s">
        <v>44</v>
      </c>
    </row>
    <row r="2757" spans="1:15" x14ac:dyDescent="0.3">
      <c r="A2757" s="1" t="s">
        <v>6463</v>
      </c>
      <c r="B2757" s="2">
        <v>44971</v>
      </c>
      <c r="C2757" s="1" t="s">
        <v>6671</v>
      </c>
      <c r="D2757" s="1" t="s">
        <v>39</v>
      </c>
      <c r="E2757">
        <v>2023</v>
      </c>
      <c r="F2757" s="1" t="s">
        <v>1188</v>
      </c>
      <c r="G2757" s="1" t="s">
        <v>1189</v>
      </c>
      <c r="H2757" s="1" t="s">
        <v>2595</v>
      </c>
      <c r="I2757" s="1" t="s">
        <v>2596</v>
      </c>
      <c r="J2757" s="1" t="s">
        <v>20</v>
      </c>
      <c r="K2757" s="3">
        <v>16.05</v>
      </c>
      <c r="L2757">
        <v>2</v>
      </c>
      <c r="M2757" s="3">
        <v>32.1</v>
      </c>
      <c r="N2757" s="1" t="s">
        <v>6669</v>
      </c>
      <c r="O2757" s="1" t="s">
        <v>95</v>
      </c>
    </row>
    <row r="2758" spans="1:15" x14ac:dyDescent="0.3">
      <c r="A2758" s="1" t="s">
        <v>6464</v>
      </c>
      <c r="B2758" s="2">
        <v>45804</v>
      </c>
      <c r="C2758" s="1" t="s">
        <v>6671</v>
      </c>
      <c r="D2758" s="1" t="s">
        <v>46</v>
      </c>
      <c r="E2758">
        <v>2025</v>
      </c>
      <c r="F2758" s="1" t="s">
        <v>2277</v>
      </c>
      <c r="G2758" s="1" t="s">
        <v>5039</v>
      </c>
      <c r="H2758" s="1" t="s">
        <v>3377</v>
      </c>
      <c r="I2758" s="1" t="s">
        <v>3378</v>
      </c>
      <c r="J2758" s="1" t="s">
        <v>20</v>
      </c>
      <c r="K2758" s="3">
        <v>34.36</v>
      </c>
      <c r="L2758">
        <v>2</v>
      </c>
      <c r="M2758" s="3">
        <v>68.72</v>
      </c>
      <c r="N2758" s="1" t="s">
        <v>21</v>
      </c>
      <c r="O2758" s="1" t="s">
        <v>22</v>
      </c>
    </row>
    <row r="2759" spans="1:15" x14ac:dyDescent="0.3">
      <c r="A2759" s="1" t="s">
        <v>6465</v>
      </c>
      <c r="B2759" s="2">
        <v>45381</v>
      </c>
      <c r="C2759" s="1" t="s">
        <v>6673</v>
      </c>
      <c r="D2759" s="1" t="s">
        <v>15</v>
      </c>
      <c r="E2759">
        <v>2024</v>
      </c>
      <c r="F2759" s="1" t="s">
        <v>285</v>
      </c>
      <c r="G2759" s="1" t="s">
        <v>1922</v>
      </c>
      <c r="H2759" s="1" t="s">
        <v>508</v>
      </c>
      <c r="I2759" s="1" t="s">
        <v>509</v>
      </c>
      <c r="J2759" s="1" t="s">
        <v>70</v>
      </c>
      <c r="K2759" s="3">
        <v>22.84</v>
      </c>
      <c r="L2759">
        <v>4</v>
      </c>
      <c r="M2759" s="3">
        <v>91.36</v>
      </c>
      <c r="N2759" s="1" t="s">
        <v>21</v>
      </c>
      <c r="O2759" s="1" t="s">
        <v>37</v>
      </c>
    </row>
    <row r="2760" spans="1:15" x14ac:dyDescent="0.3">
      <c r="A2760" s="1" t="s">
        <v>6466</v>
      </c>
      <c r="B2760" s="2">
        <v>45479</v>
      </c>
      <c r="C2760" s="1" t="s">
        <v>6673</v>
      </c>
      <c r="D2760" s="1" t="s">
        <v>32</v>
      </c>
      <c r="E2760">
        <v>2024</v>
      </c>
      <c r="F2760" s="1" t="s">
        <v>2542</v>
      </c>
      <c r="G2760" s="1" t="s">
        <v>2543</v>
      </c>
      <c r="H2760" s="1" t="s">
        <v>2707</v>
      </c>
      <c r="I2760" s="1" t="s">
        <v>2708</v>
      </c>
      <c r="J2760" s="1" t="s">
        <v>51</v>
      </c>
      <c r="K2760" s="3">
        <v>52.31</v>
      </c>
      <c r="L2760">
        <v>1</v>
      </c>
      <c r="M2760" s="3">
        <v>52.31</v>
      </c>
      <c r="N2760" s="1" t="s">
        <v>6669</v>
      </c>
      <c r="O2760" s="1" t="s">
        <v>37</v>
      </c>
    </row>
    <row r="2761" spans="1:15" x14ac:dyDescent="0.3">
      <c r="A2761" s="1" t="s">
        <v>6467</v>
      </c>
      <c r="B2761" s="2">
        <v>45182</v>
      </c>
      <c r="C2761" s="1" t="s">
        <v>6670</v>
      </c>
      <c r="D2761" s="1" t="s">
        <v>60</v>
      </c>
      <c r="E2761">
        <v>2023</v>
      </c>
      <c r="F2761" s="1" t="s">
        <v>1705</v>
      </c>
      <c r="G2761" s="1" t="s">
        <v>1706</v>
      </c>
      <c r="H2761" s="1" t="s">
        <v>450</v>
      </c>
      <c r="I2761" s="1" t="s">
        <v>1447</v>
      </c>
      <c r="J2761" s="1" t="s">
        <v>87</v>
      </c>
      <c r="K2761" s="3">
        <v>47.27</v>
      </c>
      <c r="L2761">
        <v>3</v>
      </c>
      <c r="M2761" s="3">
        <v>141.81</v>
      </c>
      <c r="N2761" s="1" t="s">
        <v>6669</v>
      </c>
      <c r="O2761" s="1" t="s">
        <v>22</v>
      </c>
    </row>
    <row r="2762" spans="1:15" x14ac:dyDescent="0.3">
      <c r="A2762" s="1" t="s">
        <v>6468</v>
      </c>
      <c r="B2762" s="2">
        <v>45574</v>
      </c>
      <c r="C2762" s="1" t="s">
        <v>6670</v>
      </c>
      <c r="D2762" s="1" t="s">
        <v>133</v>
      </c>
      <c r="E2762">
        <v>2024</v>
      </c>
      <c r="F2762" s="1" t="s">
        <v>2089</v>
      </c>
      <c r="G2762" s="1" t="s">
        <v>2090</v>
      </c>
      <c r="H2762" s="1" t="s">
        <v>540</v>
      </c>
      <c r="I2762" s="1" t="s">
        <v>2857</v>
      </c>
      <c r="J2762" s="1" t="s">
        <v>70</v>
      </c>
      <c r="K2762" s="3">
        <v>48.21</v>
      </c>
      <c r="L2762">
        <v>3</v>
      </c>
      <c r="M2762" s="3">
        <v>144.63</v>
      </c>
      <c r="N2762" s="1" t="s">
        <v>21</v>
      </c>
      <c r="O2762" s="1" t="s">
        <v>44</v>
      </c>
    </row>
    <row r="2763" spans="1:15" x14ac:dyDescent="0.3">
      <c r="A2763" s="1" t="s">
        <v>6469</v>
      </c>
      <c r="B2763" s="2">
        <v>45509</v>
      </c>
      <c r="C2763" s="1" t="s">
        <v>6667</v>
      </c>
      <c r="D2763" s="1" t="s">
        <v>90</v>
      </c>
      <c r="E2763">
        <v>2024</v>
      </c>
      <c r="F2763" s="1" t="s">
        <v>1588</v>
      </c>
      <c r="G2763" s="1" t="s">
        <v>4732</v>
      </c>
      <c r="H2763" s="1" t="s">
        <v>1707</v>
      </c>
      <c r="I2763" s="1" t="s">
        <v>1708</v>
      </c>
      <c r="J2763" s="1" t="s">
        <v>20</v>
      </c>
      <c r="K2763" s="3">
        <v>30.83</v>
      </c>
      <c r="L2763">
        <v>5</v>
      </c>
      <c r="M2763" s="3">
        <v>154.15</v>
      </c>
      <c r="N2763" s="1" t="s">
        <v>88</v>
      </c>
      <c r="O2763" s="1" t="s">
        <v>30</v>
      </c>
    </row>
    <row r="2764" spans="1:15" x14ac:dyDescent="0.3">
      <c r="A2764" s="1" t="s">
        <v>6470</v>
      </c>
      <c r="B2764" s="2">
        <v>45020</v>
      </c>
      <c r="C2764" s="1" t="s">
        <v>6671</v>
      </c>
      <c r="D2764" s="1" t="s">
        <v>82</v>
      </c>
      <c r="E2764">
        <v>2023</v>
      </c>
      <c r="F2764" s="1" t="s">
        <v>3072</v>
      </c>
      <c r="G2764" s="1" t="s">
        <v>6471</v>
      </c>
      <c r="H2764" s="1" t="s">
        <v>3267</v>
      </c>
      <c r="I2764" s="1" t="s">
        <v>3268</v>
      </c>
      <c r="J2764" s="1" t="s">
        <v>20</v>
      </c>
      <c r="K2764" s="3">
        <v>15.78</v>
      </c>
      <c r="L2764">
        <v>1</v>
      </c>
      <c r="M2764" s="3">
        <v>15.78</v>
      </c>
      <c r="N2764" s="1" t="s">
        <v>88</v>
      </c>
      <c r="O2764" s="1" t="s">
        <v>22</v>
      </c>
    </row>
    <row r="2765" spans="1:15" x14ac:dyDescent="0.3">
      <c r="A2765" s="1" t="s">
        <v>6472</v>
      </c>
      <c r="B2765" s="2">
        <v>45045</v>
      </c>
      <c r="C2765" s="1" t="s">
        <v>6673</v>
      </c>
      <c r="D2765" s="1" t="s">
        <v>82</v>
      </c>
      <c r="E2765">
        <v>2023</v>
      </c>
      <c r="F2765" s="1" t="s">
        <v>2399</v>
      </c>
      <c r="G2765" s="1" t="s">
        <v>2724</v>
      </c>
      <c r="H2765" s="1" t="s">
        <v>1812</v>
      </c>
      <c r="I2765" s="1" t="s">
        <v>1813</v>
      </c>
      <c r="J2765" s="1" t="s">
        <v>87</v>
      </c>
      <c r="K2765" s="3">
        <v>46.38</v>
      </c>
      <c r="L2765">
        <v>1</v>
      </c>
      <c r="M2765" s="3">
        <v>46.38</v>
      </c>
      <c r="N2765" s="1" t="s">
        <v>88</v>
      </c>
      <c r="O2765" s="1" t="s">
        <v>52</v>
      </c>
    </row>
    <row r="2766" spans="1:15" x14ac:dyDescent="0.3">
      <c r="A2766" s="1" t="s">
        <v>6473</v>
      </c>
      <c r="B2766" s="2">
        <v>44947</v>
      </c>
      <c r="C2766" s="1" t="s">
        <v>6673</v>
      </c>
      <c r="D2766" s="1" t="s">
        <v>210</v>
      </c>
      <c r="E2766">
        <v>2023</v>
      </c>
      <c r="F2766" s="1" t="s">
        <v>3885</v>
      </c>
      <c r="G2766" s="1" t="s">
        <v>4758</v>
      </c>
      <c r="H2766" s="1" t="s">
        <v>5896</v>
      </c>
      <c r="I2766" s="1" t="s">
        <v>5897</v>
      </c>
      <c r="J2766" s="1" t="s">
        <v>87</v>
      </c>
      <c r="K2766" s="3">
        <v>38.299999999999997</v>
      </c>
      <c r="L2766">
        <v>2</v>
      </c>
      <c r="M2766" s="3">
        <v>76.599999999999994</v>
      </c>
      <c r="N2766" s="1" t="s">
        <v>6669</v>
      </c>
      <c r="O2766" s="1" t="s">
        <v>95</v>
      </c>
    </row>
    <row r="2767" spans="1:15" x14ac:dyDescent="0.3">
      <c r="A2767" s="1" t="s">
        <v>6474</v>
      </c>
      <c r="B2767" s="2">
        <v>45301</v>
      </c>
      <c r="C2767" s="1" t="s">
        <v>6670</v>
      </c>
      <c r="D2767" s="1" t="s">
        <v>210</v>
      </c>
      <c r="E2767">
        <v>2024</v>
      </c>
      <c r="F2767" s="1" t="s">
        <v>396</v>
      </c>
      <c r="G2767" s="1" t="s">
        <v>397</v>
      </c>
      <c r="H2767" s="1" t="s">
        <v>478</v>
      </c>
      <c r="I2767" s="1" t="s">
        <v>3704</v>
      </c>
      <c r="J2767" s="1" t="s">
        <v>70</v>
      </c>
      <c r="K2767" s="3">
        <v>13.58</v>
      </c>
      <c r="L2767">
        <v>2</v>
      </c>
      <c r="M2767" s="3">
        <v>27.16</v>
      </c>
      <c r="N2767" s="1" t="s">
        <v>29</v>
      </c>
      <c r="O2767" s="1" t="s">
        <v>193</v>
      </c>
    </row>
    <row r="2768" spans="1:15" x14ac:dyDescent="0.3">
      <c r="A2768" s="1" t="s">
        <v>6475</v>
      </c>
      <c r="B2768" s="2">
        <v>45156</v>
      </c>
      <c r="C2768" s="1" t="s">
        <v>6668</v>
      </c>
      <c r="D2768" s="1" t="s">
        <v>90</v>
      </c>
      <c r="E2768">
        <v>2023</v>
      </c>
      <c r="F2768" s="1" t="s">
        <v>616</v>
      </c>
      <c r="G2768" s="1" t="s">
        <v>3996</v>
      </c>
      <c r="H2768" s="1" t="s">
        <v>141</v>
      </c>
      <c r="I2768" s="1" t="s">
        <v>142</v>
      </c>
      <c r="J2768" s="1" t="s">
        <v>20</v>
      </c>
      <c r="K2768" s="3">
        <v>38.57</v>
      </c>
      <c r="L2768">
        <v>3</v>
      </c>
      <c r="M2768" s="3">
        <v>115.71</v>
      </c>
      <c r="N2768" s="1" t="s">
        <v>21</v>
      </c>
      <c r="O2768" s="1" t="s">
        <v>37</v>
      </c>
    </row>
    <row r="2769" spans="1:15" x14ac:dyDescent="0.3">
      <c r="A2769" s="1" t="s">
        <v>6476</v>
      </c>
      <c r="B2769" s="2">
        <v>45364</v>
      </c>
      <c r="C2769" s="1" t="s">
        <v>6670</v>
      </c>
      <c r="D2769" s="1" t="s">
        <v>15</v>
      </c>
      <c r="E2769">
        <v>2024</v>
      </c>
      <c r="F2769" s="1" t="s">
        <v>184</v>
      </c>
      <c r="G2769" s="1" t="s">
        <v>185</v>
      </c>
      <c r="H2769" s="1" t="s">
        <v>4636</v>
      </c>
      <c r="I2769" s="1" t="s">
        <v>4637</v>
      </c>
      <c r="J2769" s="1" t="s">
        <v>20</v>
      </c>
      <c r="K2769" s="3">
        <v>8.9</v>
      </c>
      <c r="L2769">
        <v>3</v>
      </c>
      <c r="M2769" s="3">
        <v>26.7</v>
      </c>
      <c r="N2769" s="1" t="s">
        <v>21</v>
      </c>
      <c r="O2769" s="1" t="s">
        <v>44</v>
      </c>
    </row>
    <row r="2770" spans="1:15" x14ac:dyDescent="0.3">
      <c r="A2770" s="1" t="s">
        <v>6477</v>
      </c>
      <c r="B2770" s="2">
        <v>45543</v>
      </c>
      <c r="C2770" s="1" t="s">
        <v>6666</v>
      </c>
      <c r="D2770" s="1" t="s">
        <v>60</v>
      </c>
      <c r="E2770">
        <v>2024</v>
      </c>
      <c r="F2770" s="1" t="s">
        <v>1203</v>
      </c>
      <c r="G2770" s="1" t="s">
        <v>1204</v>
      </c>
      <c r="H2770" s="1" t="s">
        <v>1158</v>
      </c>
      <c r="I2770" s="1" t="s">
        <v>3448</v>
      </c>
      <c r="J2770" s="1" t="s">
        <v>70</v>
      </c>
      <c r="K2770" s="3">
        <v>20.83</v>
      </c>
      <c r="L2770">
        <v>2</v>
      </c>
      <c r="M2770" s="3">
        <v>41.66</v>
      </c>
      <c r="N2770" s="1" t="s">
        <v>6669</v>
      </c>
      <c r="O2770" s="1" t="s">
        <v>37</v>
      </c>
    </row>
    <row r="2771" spans="1:15" x14ac:dyDescent="0.3">
      <c r="A2771" s="1" t="s">
        <v>6478</v>
      </c>
      <c r="B2771" s="2">
        <v>44951</v>
      </c>
      <c r="C2771" s="1" t="s">
        <v>6670</v>
      </c>
      <c r="D2771" s="1" t="s">
        <v>210</v>
      </c>
      <c r="E2771">
        <v>2023</v>
      </c>
      <c r="F2771" s="1" t="s">
        <v>3350</v>
      </c>
      <c r="G2771" s="1" t="s">
        <v>6479</v>
      </c>
      <c r="H2771" s="1" t="s">
        <v>2319</v>
      </c>
      <c r="I2771" s="1" t="s">
        <v>2332</v>
      </c>
      <c r="J2771" s="1" t="s">
        <v>70</v>
      </c>
      <c r="K2771" s="3">
        <v>38.25</v>
      </c>
      <c r="L2771">
        <v>1</v>
      </c>
      <c r="M2771" s="3">
        <v>38.25</v>
      </c>
      <c r="N2771" s="1" t="s">
        <v>29</v>
      </c>
      <c r="O2771" s="1" t="s">
        <v>30</v>
      </c>
    </row>
    <row r="2772" spans="1:15" x14ac:dyDescent="0.3">
      <c r="A2772" s="1" t="s">
        <v>6480</v>
      </c>
      <c r="B2772" s="2">
        <v>44896</v>
      </c>
      <c r="C2772" s="1" t="s">
        <v>6672</v>
      </c>
      <c r="D2772" s="1" t="s">
        <v>107</v>
      </c>
      <c r="E2772">
        <v>2022</v>
      </c>
      <c r="F2772" s="1" t="s">
        <v>1413</v>
      </c>
      <c r="G2772" s="1" t="s">
        <v>5463</v>
      </c>
      <c r="H2772" s="1" t="s">
        <v>3733</v>
      </c>
      <c r="I2772" s="1" t="s">
        <v>3734</v>
      </c>
      <c r="J2772" s="1" t="s">
        <v>20</v>
      </c>
      <c r="K2772" s="3">
        <v>16.37</v>
      </c>
      <c r="L2772">
        <v>2</v>
      </c>
      <c r="M2772" s="3">
        <v>32.74</v>
      </c>
      <c r="N2772" s="1" t="s">
        <v>6669</v>
      </c>
      <c r="O2772" s="1" t="s">
        <v>44</v>
      </c>
    </row>
    <row r="2773" spans="1:15" x14ac:dyDescent="0.3">
      <c r="A2773" s="1" t="s">
        <v>6481</v>
      </c>
      <c r="B2773" s="2">
        <v>45335</v>
      </c>
      <c r="C2773" s="1" t="s">
        <v>6671</v>
      </c>
      <c r="D2773" s="1" t="s">
        <v>39</v>
      </c>
      <c r="E2773">
        <v>2024</v>
      </c>
      <c r="F2773" s="1" t="s">
        <v>3490</v>
      </c>
      <c r="G2773" s="1" t="s">
        <v>3491</v>
      </c>
      <c r="H2773" s="1" t="s">
        <v>445</v>
      </c>
      <c r="I2773" s="1" t="s">
        <v>446</v>
      </c>
      <c r="J2773" s="1" t="s">
        <v>70</v>
      </c>
      <c r="K2773" s="3">
        <v>35.92</v>
      </c>
      <c r="L2773">
        <v>1</v>
      </c>
      <c r="M2773" s="3">
        <v>35.92</v>
      </c>
      <c r="N2773" s="1" t="s">
        <v>21</v>
      </c>
      <c r="O2773" s="1" t="s">
        <v>22</v>
      </c>
    </row>
    <row r="2774" spans="1:15" x14ac:dyDescent="0.3">
      <c r="A2774" s="1" t="s">
        <v>6482</v>
      </c>
      <c r="B2774" s="2">
        <v>45139</v>
      </c>
      <c r="C2774" s="1" t="s">
        <v>6671</v>
      </c>
      <c r="D2774" s="1" t="s">
        <v>90</v>
      </c>
      <c r="E2774">
        <v>2023</v>
      </c>
      <c r="F2774" s="1" t="s">
        <v>6198</v>
      </c>
      <c r="G2774" s="1" t="s">
        <v>6199</v>
      </c>
      <c r="H2774" s="1" t="s">
        <v>4474</v>
      </c>
      <c r="I2774" s="1" t="s">
        <v>4475</v>
      </c>
      <c r="J2774" s="1" t="s">
        <v>20</v>
      </c>
      <c r="K2774" s="3">
        <v>19.100000000000001</v>
      </c>
      <c r="L2774">
        <v>2</v>
      </c>
      <c r="M2774" s="3">
        <v>38.200000000000003</v>
      </c>
      <c r="N2774" s="1" t="s">
        <v>21</v>
      </c>
      <c r="O2774" s="1" t="s">
        <v>44</v>
      </c>
    </row>
    <row r="2775" spans="1:15" x14ac:dyDescent="0.3">
      <c r="A2775" s="1" t="s">
        <v>6483</v>
      </c>
      <c r="B2775" s="2">
        <v>45350</v>
      </c>
      <c r="C2775" s="1" t="s">
        <v>6670</v>
      </c>
      <c r="D2775" s="1" t="s">
        <v>39</v>
      </c>
      <c r="E2775">
        <v>2024</v>
      </c>
      <c r="F2775" s="1" t="s">
        <v>2281</v>
      </c>
      <c r="G2775" s="1" t="s">
        <v>2282</v>
      </c>
      <c r="H2775" s="1" t="s">
        <v>6459</v>
      </c>
      <c r="I2775" s="1" t="s">
        <v>6484</v>
      </c>
      <c r="J2775" s="1" t="s">
        <v>70</v>
      </c>
      <c r="K2775" s="3">
        <v>29.11</v>
      </c>
      <c r="L2775">
        <v>4</v>
      </c>
      <c r="M2775" s="3">
        <v>116.44</v>
      </c>
      <c r="N2775" s="1" t="s">
        <v>29</v>
      </c>
      <c r="O2775" s="1" t="s">
        <v>44</v>
      </c>
    </row>
    <row r="2776" spans="1:15" x14ac:dyDescent="0.3">
      <c r="A2776" s="1" t="s">
        <v>6485</v>
      </c>
      <c r="B2776" s="2">
        <v>45303</v>
      </c>
      <c r="C2776" s="1" t="s">
        <v>6668</v>
      </c>
      <c r="D2776" s="1" t="s">
        <v>210</v>
      </c>
      <c r="E2776">
        <v>2024</v>
      </c>
      <c r="F2776" s="1" t="s">
        <v>2884</v>
      </c>
      <c r="G2776" s="1" t="s">
        <v>3870</v>
      </c>
      <c r="H2776" s="1" t="s">
        <v>3687</v>
      </c>
      <c r="I2776" s="1" t="s">
        <v>5543</v>
      </c>
      <c r="J2776" s="1" t="s">
        <v>51</v>
      </c>
      <c r="K2776" s="3">
        <v>18.649999999999999</v>
      </c>
      <c r="L2776">
        <v>5</v>
      </c>
      <c r="M2776" s="3">
        <v>93.25</v>
      </c>
      <c r="N2776" s="1" t="s">
        <v>21</v>
      </c>
      <c r="O2776" s="1" t="s">
        <v>22</v>
      </c>
    </row>
    <row r="2777" spans="1:15" x14ac:dyDescent="0.3">
      <c r="A2777" s="1" t="s">
        <v>6486</v>
      </c>
      <c r="B2777" s="2">
        <v>45506</v>
      </c>
      <c r="C2777" s="1" t="s">
        <v>6668</v>
      </c>
      <c r="D2777" s="1" t="s">
        <v>90</v>
      </c>
      <c r="E2777">
        <v>2024</v>
      </c>
      <c r="F2777" s="1" t="s">
        <v>1917</v>
      </c>
      <c r="G2777" s="1" t="s">
        <v>6462</v>
      </c>
      <c r="H2777" s="1" t="s">
        <v>588</v>
      </c>
      <c r="I2777" s="1" t="s">
        <v>1744</v>
      </c>
      <c r="J2777" s="1" t="s">
        <v>20</v>
      </c>
      <c r="K2777" s="3">
        <v>43.32</v>
      </c>
      <c r="L2777">
        <v>1</v>
      </c>
      <c r="M2777" s="3">
        <v>43.32</v>
      </c>
      <c r="N2777" s="1" t="s">
        <v>21</v>
      </c>
      <c r="O2777" s="1" t="s">
        <v>44</v>
      </c>
    </row>
    <row r="2778" spans="1:15" x14ac:dyDescent="0.3">
      <c r="A2778" s="1" t="s">
        <v>6487</v>
      </c>
      <c r="B2778" s="2">
        <v>45158</v>
      </c>
      <c r="C2778" s="1" t="s">
        <v>6666</v>
      </c>
      <c r="D2778" s="1" t="s">
        <v>90</v>
      </c>
      <c r="E2778">
        <v>2023</v>
      </c>
      <c r="F2778" s="1" t="s">
        <v>463</v>
      </c>
      <c r="G2778" s="1" t="s">
        <v>5354</v>
      </c>
      <c r="H2778" s="1" t="s">
        <v>478</v>
      </c>
      <c r="I2778" s="1" t="s">
        <v>3704</v>
      </c>
      <c r="J2778" s="1" t="s">
        <v>20</v>
      </c>
      <c r="K2778" s="3">
        <v>12.84</v>
      </c>
      <c r="L2778">
        <v>3</v>
      </c>
      <c r="M2778" s="3">
        <v>38.520000000000003</v>
      </c>
      <c r="N2778" s="1" t="s">
        <v>29</v>
      </c>
      <c r="O2778" s="1" t="s">
        <v>193</v>
      </c>
    </row>
    <row r="2779" spans="1:15" x14ac:dyDescent="0.3">
      <c r="A2779" s="1" t="s">
        <v>6488</v>
      </c>
      <c r="B2779" s="2">
        <v>45351</v>
      </c>
      <c r="C2779" s="1" t="s">
        <v>6672</v>
      </c>
      <c r="D2779" s="1" t="s">
        <v>39</v>
      </c>
      <c r="E2779">
        <v>2024</v>
      </c>
      <c r="F2779" s="1" t="s">
        <v>1215</v>
      </c>
      <c r="G2779" s="1" t="s">
        <v>1977</v>
      </c>
      <c r="H2779" s="1" t="s">
        <v>3299</v>
      </c>
      <c r="I2779" s="1" t="s">
        <v>3300</v>
      </c>
      <c r="J2779" s="1" t="s">
        <v>51</v>
      </c>
      <c r="K2779" s="3">
        <v>14.75</v>
      </c>
      <c r="L2779">
        <v>2</v>
      </c>
      <c r="M2779" s="3">
        <v>29.5</v>
      </c>
      <c r="N2779" s="1" t="s">
        <v>21</v>
      </c>
      <c r="O2779" s="1" t="s">
        <v>30</v>
      </c>
    </row>
    <row r="2780" spans="1:15" x14ac:dyDescent="0.3">
      <c r="A2780" s="1" t="s">
        <v>6489</v>
      </c>
      <c r="B2780" s="2">
        <v>45697</v>
      </c>
      <c r="C2780" s="1" t="s">
        <v>6666</v>
      </c>
      <c r="D2780" s="1" t="s">
        <v>39</v>
      </c>
      <c r="E2780">
        <v>2025</v>
      </c>
      <c r="F2780" s="1" t="s">
        <v>2875</v>
      </c>
      <c r="G2780" s="1" t="s">
        <v>4791</v>
      </c>
      <c r="H2780" s="1" t="s">
        <v>767</v>
      </c>
      <c r="I2780" s="1" t="s">
        <v>1017</v>
      </c>
      <c r="J2780" s="1" t="s">
        <v>87</v>
      </c>
      <c r="K2780" s="3">
        <v>30.52</v>
      </c>
      <c r="L2780">
        <v>1</v>
      </c>
      <c r="M2780" s="3">
        <v>30.52</v>
      </c>
      <c r="N2780" s="1" t="s">
        <v>21</v>
      </c>
      <c r="O2780" s="1" t="s">
        <v>95</v>
      </c>
    </row>
    <row r="2781" spans="1:15" x14ac:dyDescent="0.3">
      <c r="A2781" s="1" t="s">
        <v>6490</v>
      </c>
      <c r="B2781" s="2">
        <v>45257</v>
      </c>
      <c r="C2781" s="1" t="s">
        <v>6667</v>
      </c>
      <c r="D2781" s="1" t="s">
        <v>54</v>
      </c>
      <c r="E2781">
        <v>2023</v>
      </c>
      <c r="F2781" s="1" t="s">
        <v>611</v>
      </c>
      <c r="G2781" s="1" t="s">
        <v>6491</v>
      </c>
      <c r="H2781" s="1" t="s">
        <v>6492</v>
      </c>
      <c r="I2781" s="1" t="s">
        <v>6493</v>
      </c>
      <c r="J2781" s="1" t="s">
        <v>51</v>
      </c>
      <c r="K2781" s="3">
        <v>8.32</v>
      </c>
      <c r="L2781">
        <v>3</v>
      </c>
      <c r="M2781" s="3">
        <v>24.96</v>
      </c>
      <c r="N2781" s="1" t="s">
        <v>21</v>
      </c>
      <c r="O2781" s="1" t="s">
        <v>52</v>
      </c>
    </row>
    <row r="2782" spans="1:15" x14ac:dyDescent="0.3">
      <c r="A2782" s="1" t="s">
        <v>6494</v>
      </c>
      <c r="B2782" s="2">
        <v>45198</v>
      </c>
      <c r="C2782" s="1" t="s">
        <v>6668</v>
      </c>
      <c r="D2782" s="1" t="s">
        <v>60</v>
      </c>
      <c r="E2782">
        <v>2023</v>
      </c>
      <c r="F2782" s="1" t="s">
        <v>3632</v>
      </c>
      <c r="G2782" s="1" t="s">
        <v>5682</v>
      </c>
      <c r="H2782" s="1" t="s">
        <v>5215</v>
      </c>
      <c r="I2782" s="1" t="s">
        <v>5216</v>
      </c>
      <c r="J2782" s="1" t="s">
        <v>70</v>
      </c>
      <c r="K2782" s="3">
        <v>29.05</v>
      </c>
      <c r="L2782">
        <v>2</v>
      </c>
      <c r="M2782" s="3">
        <v>58.1</v>
      </c>
      <c r="N2782" s="1" t="s">
        <v>21</v>
      </c>
      <c r="O2782" s="1" t="s">
        <v>44</v>
      </c>
    </row>
    <row r="2783" spans="1:15" x14ac:dyDescent="0.3">
      <c r="A2783" s="1" t="s">
        <v>6495</v>
      </c>
      <c r="B2783" s="2">
        <v>44979</v>
      </c>
      <c r="C2783" s="1" t="s">
        <v>6670</v>
      </c>
      <c r="D2783" s="1" t="s">
        <v>39</v>
      </c>
      <c r="E2783">
        <v>2023</v>
      </c>
      <c r="F2783" s="1" t="s">
        <v>1555</v>
      </c>
      <c r="G2783" s="1" t="s">
        <v>6021</v>
      </c>
      <c r="H2783" s="1" t="s">
        <v>2535</v>
      </c>
      <c r="I2783" s="1" t="s">
        <v>2536</v>
      </c>
      <c r="J2783" s="1" t="s">
        <v>20</v>
      </c>
      <c r="K2783" s="3">
        <v>20.77</v>
      </c>
      <c r="L2783">
        <v>3</v>
      </c>
      <c r="M2783" s="3">
        <v>62.31</v>
      </c>
      <c r="N2783" s="1" t="s">
        <v>21</v>
      </c>
      <c r="O2783" s="1" t="s">
        <v>52</v>
      </c>
    </row>
    <row r="2784" spans="1:15" x14ac:dyDescent="0.3">
      <c r="A2784" s="1" t="s">
        <v>6496</v>
      </c>
      <c r="B2784" s="2">
        <v>44885</v>
      </c>
      <c r="C2784" s="1" t="s">
        <v>6666</v>
      </c>
      <c r="D2784" s="1" t="s">
        <v>54</v>
      </c>
      <c r="E2784">
        <v>2022</v>
      </c>
      <c r="F2784" s="1" t="s">
        <v>1043</v>
      </c>
      <c r="G2784" s="1" t="s">
        <v>2348</v>
      </c>
      <c r="H2784" s="1" t="s">
        <v>4355</v>
      </c>
      <c r="I2784" s="1" t="s">
        <v>4356</v>
      </c>
      <c r="J2784" s="1" t="s">
        <v>70</v>
      </c>
      <c r="K2784" s="3">
        <v>28.33</v>
      </c>
      <c r="L2784">
        <v>5</v>
      </c>
      <c r="M2784" s="3">
        <v>141.65</v>
      </c>
      <c r="N2784" s="1" t="s">
        <v>21</v>
      </c>
      <c r="O2784" s="1" t="s">
        <v>30</v>
      </c>
    </row>
    <row r="2785" spans="1:15" x14ac:dyDescent="0.3">
      <c r="A2785" s="1" t="s">
        <v>6497</v>
      </c>
      <c r="B2785" s="2">
        <v>45464</v>
      </c>
      <c r="C2785" s="1" t="s">
        <v>6668</v>
      </c>
      <c r="D2785" s="1" t="s">
        <v>24</v>
      </c>
      <c r="E2785">
        <v>2024</v>
      </c>
      <c r="F2785" s="1" t="s">
        <v>5741</v>
      </c>
      <c r="G2785" s="1" t="s">
        <v>5742</v>
      </c>
      <c r="H2785" s="1" t="s">
        <v>2678</v>
      </c>
      <c r="I2785" s="1" t="s">
        <v>2679</v>
      </c>
      <c r="J2785" s="1" t="s">
        <v>70</v>
      </c>
      <c r="K2785" s="3">
        <v>46.8</v>
      </c>
      <c r="L2785">
        <v>4</v>
      </c>
      <c r="M2785" s="3">
        <v>187.2</v>
      </c>
      <c r="N2785" s="1" t="s">
        <v>21</v>
      </c>
      <c r="O2785" s="1" t="s">
        <v>95</v>
      </c>
    </row>
    <row r="2786" spans="1:15" x14ac:dyDescent="0.3">
      <c r="A2786" s="1" t="s">
        <v>6498</v>
      </c>
      <c r="B2786" s="2">
        <v>45426</v>
      </c>
      <c r="C2786" s="1" t="s">
        <v>6671</v>
      </c>
      <c r="D2786" s="1" t="s">
        <v>46</v>
      </c>
      <c r="E2786">
        <v>2024</v>
      </c>
      <c r="F2786" s="1" t="s">
        <v>401</v>
      </c>
      <c r="G2786" s="1" t="s">
        <v>2118</v>
      </c>
      <c r="H2786" s="1" t="s">
        <v>2120</v>
      </c>
      <c r="I2786" s="1" t="s">
        <v>4729</v>
      </c>
      <c r="J2786" s="1" t="s">
        <v>51</v>
      </c>
      <c r="K2786" s="3">
        <v>40.880000000000003</v>
      </c>
      <c r="L2786">
        <v>5</v>
      </c>
      <c r="M2786" s="3">
        <v>204.4</v>
      </c>
      <c r="N2786" s="1" t="s">
        <v>29</v>
      </c>
      <c r="O2786" s="1" t="s">
        <v>37</v>
      </c>
    </row>
    <row r="2787" spans="1:15" x14ac:dyDescent="0.3">
      <c r="A2787" s="1" t="s">
        <v>6499</v>
      </c>
      <c r="B2787" s="2">
        <v>45509</v>
      </c>
      <c r="C2787" s="1" t="s">
        <v>6667</v>
      </c>
      <c r="D2787" s="1" t="s">
        <v>90</v>
      </c>
      <c r="E2787">
        <v>2024</v>
      </c>
      <c r="F2787" s="1" t="s">
        <v>2671</v>
      </c>
      <c r="G2787" s="1" t="s">
        <v>6500</v>
      </c>
      <c r="H2787" s="1" t="s">
        <v>806</v>
      </c>
      <c r="I2787" s="1" t="s">
        <v>3717</v>
      </c>
      <c r="J2787" s="1" t="s">
        <v>51</v>
      </c>
      <c r="K2787" s="3">
        <v>7.7</v>
      </c>
      <c r="L2787">
        <v>3</v>
      </c>
      <c r="M2787" s="3">
        <v>23.1</v>
      </c>
      <c r="N2787" s="1" t="s">
        <v>6669</v>
      </c>
      <c r="O2787" s="1" t="s">
        <v>37</v>
      </c>
    </row>
    <row r="2788" spans="1:15" x14ac:dyDescent="0.3">
      <c r="A2788" s="1" t="s">
        <v>6501</v>
      </c>
      <c r="B2788" s="2">
        <v>45347</v>
      </c>
      <c r="C2788" s="1" t="s">
        <v>6666</v>
      </c>
      <c r="D2788" s="1" t="s">
        <v>39</v>
      </c>
      <c r="E2788">
        <v>2024</v>
      </c>
      <c r="F2788" s="1" t="s">
        <v>728</v>
      </c>
      <c r="G2788" s="1" t="s">
        <v>729</v>
      </c>
      <c r="H2788" s="1" t="s">
        <v>375</v>
      </c>
      <c r="I2788" s="1" t="s">
        <v>376</v>
      </c>
      <c r="J2788" s="1" t="s">
        <v>20</v>
      </c>
      <c r="K2788" s="3">
        <v>14.56</v>
      </c>
      <c r="L2788">
        <v>5</v>
      </c>
      <c r="M2788" s="3">
        <v>72.8</v>
      </c>
      <c r="N2788" s="1" t="s">
        <v>21</v>
      </c>
      <c r="O2788" s="1" t="s">
        <v>22</v>
      </c>
    </row>
    <row r="2789" spans="1:15" x14ac:dyDescent="0.3">
      <c r="A2789" s="1" t="s">
        <v>6502</v>
      </c>
      <c r="B2789" s="2">
        <v>45530</v>
      </c>
      <c r="C2789" s="1" t="s">
        <v>6667</v>
      </c>
      <c r="D2789" s="1" t="s">
        <v>90</v>
      </c>
      <c r="E2789">
        <v>2024</v>
      </c>
      <c r="F2789" s="1" t="s">
        <v>2406</v>
      </c>
      <c r="G2789" s="1" t="s">
        <v>2700</v>
      </c>
      <c r="H2789" s="1" t="s">
        <v>3755</v>
      </c>
      <c r="I2789" s="1" t="s">
        <v>3756</v>
      </c>
      <c r="J2789" s="1" t="s">
        <v>87</v>
      </c>
      <c r="K2789" s="3">
        <v>13.37</v>
      </c>
      <c r="L2789">
        <v>1</v>
      </c>
      <c r="M2789" s="3">
        <v>13.37</v>
      </c>
      <c r="N2789" s="1" t="s">
        <v>21</v>
      </c>
      <c r="O2789" s="1" t="s">
        <v>37</v>
      </c>
    </row>
    <row r="2790" spans="1:15" x14ac:dyDescent="0.3">
      <c r="A2790" s="1" t="s">
        <v>6503</v>
      </c>
      <c r="B2790" s="2">
        <v>45094</v>
      </c>
      <c r="C2790" s="1" t="s">
        <v>6673</v>
      </c>
      <c r="D2790" s="1" t="s">
        <v>24</v>
      </c>
      <c r="E2790">
        <v>2023</v>
      </c>
      <c r="F2790" s="1" t="s">
        <v>3475</v>
      </c>
      <c r="G2790" s="1" t="s">
        <v>5277</v>
      </c>
      <c r="H2790" s="1" t="s">
        <v>660</v>
      </c>
      <c r="I2790" s="1" t="s">
        <v>6504</v>
      </c>
      <c r="J2790" s="1" t="s">
        <v>87</v>
      </c>
      <c r="K2790" s="3">
        <v>11.11</v>
      </c>
      <c r="L2790">
        <v>3</v>
      </c>
      <c r="M2790" s="3">
        <v>33.33</v>
      </c>
      <c r="N2790" s="1" t="s">
        <v>88</v>
      </c>
      <c r="O2790" s="1" t="s">
        <v>30</v>
      </c>
    </row>
    <row r="2791" spans="1:15" x14ac:dyDescent="0.3">
      <c r="A2791" s="1" t="s">
        <v>6505</v>
      </c>
      <c r="B2791" s="2">
        <v>44947</v>
      </c>
      <c r="C2791" s="1" t="s">
        <v>6673</v>
      </c>
      <c r="D2791" s="1" t="s">
        <v>210</v>
      </c>
      <c r="E2791">
        <v>2023</v>
      </c>
      <c r="F2791" s="1" t="s">
        <v>378</v>
      </c>
      <c r="G2791" s="1" t="s">
        <v>4712</v>
      </c>
      <c r="H2791" s="1" t="s">
        <v>5854</v>
      </c>
      <c r="I2791" s="1" t="s">
        <v>5855</v>
      </c>
      <c r="J2791" s="1" t="s">
        <v>70</v>
      </c>
      <c r="K2791" s="3">
        <v>7.05</v>
      </c>
      <c r="L2791">
        <v>2</v>
      </c>
      <c r="M2791" s="3">
        <v>14.1</v>
      </c>
      <c r="N2791" s="1" t="s">
        <v>88</v>
      </c>
      <c r="O2791" s="1" t="s">
        <v>52</v>
      </c>
    </row>
    <row r="2792" spans="1:15" x14ac:dyDescent="0.3">
      <c r="A2792" s="1" t="s">
        <v>6506</v>
      </c>
      <c r="B2792" s="2">
        <v>45647</v>
      </c>
      <c r="C2792" s="1" t="s">
        <v>6673</v>
      </c>
      <c r="D2792" s="1" t="s">
        <v>107</v>
      </c>
      <c r="E2792">
        <v>2024</v>
      </c>
      <c r="F2792" s="1" t="s">
        <v>308</v>
      </c>
      <c r="G2792" s="1" t="s">
        <v>6507</v>
      </c>
      <c r="H2792" s="1" t="s">
        <v>1518</v>
      </c>
      <c r="I2792" s="1" t="s">
        <v>1519</v>
      </c>
      <c r="J2792" s="1" t="s">
        <v>87</v>
      </c>
      <c r="K2792" s="3">
        <v>28.91</v>
      </c>
      <c r="L2792">
        <v>3</v>
      </c>
      <c r="M2792" s="3">
        <v>86.73</v>
      </c>
      <c r="N2792" s="1" t="s">
        <v>88</v>
      </c>
      <c r="O2792" s="1" t="s">
        <v>22</v>
      </c>
    </row>
    <row r="2793" spans="1:15" x14ac:dyDescent="0.3">
      <c r="A2793" s="1" t="s">
        <v>6508</v>
      </c>
      <c r="B2793" s="2">
        <v>44997</v>
      </c>
      <c r="C2793" s="1" t="s">
        <v>6666</v>
      </c>
      <c r="D2793" s="1" t="s">
        <v>15</v>
      </c>
      <c r="E2793">
        <v>2023</v>
      </c>
      <c r="F2793" s="1" t="s">
        <v>2227</v>
      </c>
      <c r="G2793" s="1" t="s">
        <v>2228</v>
      </c>
      <c r="H2793" s="1" t="s">
        <v>1580</v>
      </c>
      <c r="I2793" s="1" t="s">
        <v>1581</v>
      </c>
      <c r="J2793" s="1" t="s">
        <v>70</v>
      </c>
      <c r="K2793" s="3">
        <v>39.39</v>
      </c>
      <c r="L2793">
        <v>4</v>
      </c>
      <c r="M2793" s="3">
        <v>157.56</v>
      </c>
      <c r="N2793" s="1" t="s">
        <v>6669</v>
      </c>
      <c r="O2793" s="1" t="s">
        <v>52</v>
      </c>
    </row>
    <row r="2794" spans="1:15" x14ac:dyDescent="0.3">
      <c r="A2794" s="1" t="s">
        <v>6509</v>
      </c>
      <c r="B2794" s="2">
        <v>45180</v>
      </c>
      <c r="C2794" s="1" t="s">
        <v>6667</v>
      </c>
      <c r="D2794" s="1" t="s">
        <v>60</v>
      </c>
      <c r="E2794">
        <v>2023</v>
      </c>
      <c r="F2794" s="1" t="s">
        <v>3446</v>
      </c>
      <c r="G2794" s="1" t="s">
        <v>3447</v>
      </c>
      <c r="H2794" s="1" t="s">
        <v>3116</v>
      </c>
      <c r="I2794" s="1" t="s">
        <v>3117</v>
      </c>
      <c r="J2794" s="1" t="s">
        <v>87</v>
      </c>
      <c r="K2794" s="3">
        <v>24.46</v>
      </c>
      <c r="L2794">
        <v>2</v>
      </c>
      <c r="M2794" s="3">
        <v>48.92</v>
      </c>
      <c r="N2794" s="1" t="s">
        <v>6669</v>
      </c>
      <c r="O2794" s="1" t="s">
        <v>30</v>
      </c>
    </row>
    <row r="2795" spans="1:15" x14ac:dyDescent="0.3">
      <c r="A2795" s="1" t="s">
        <v>6510</v>
      </c>
      <c r="B2795" s="2">
        <v>44861</v>
      </c>
      <c r="C2795" s="1" t="s">
        <v>6672</v>
      </c>
      <c r="D2795" s="1" t="s">
        <v>133</v>
      </c>
      <c r="E2795">
        <v>2022</v>
      </c>
      <c r="F2795" s="1" t="s">
        <v>245</v>
      </c>
      <c r="G2795" s="1" t="s">
        <v>246</v>
      </c>
      <c r="H2795" s="1" t="s">
        <v>93</v>
      </c>
      <c r="I2795" s="1" t="s">
        <v>3844</v>
      </c>
      <c r="J2795" s="1" t="s">
        <v>87</v>
      </c>
      <c r="K2795" s="3">
        <v>39.119999999999997</v>
      </c>
      <c r="L2795">
        <v>3</v>
      </c>
      <c r="M2795" s="3">
        <v>117.36</v>
      </c>
      <c r="N2795" s="1" t="s">
        <v>21</v>
      </c>
      <c r="O2795" s="1" t="s">
        <v>22</v>
      </c>
    </row>
    <row r="2796" spans="1:15" x14ac:dyDescent="0.3">
      <c r="A2796" s="1" t="s">
        <v>6511</v>
      </c>
      <c r="B2796" s="2">
        <v>45408</v>
      </c>
      <c r="C2796" s="1" t="s">
        <v>6668</v>
      </c>
      <c r="D2796" s="1" t="s">
        <v>82</v>
      </c>
      <c r="E2796">
        <v>2024</v>
      </c>
      <c r="F2796" s="1" t="s">
        <v>3605</v>
      </c>
      <c r="G2796" s="1" t="s">
        <v>3606</v>
      </c>
      <c r="H2796" s="1" t="s">
        <v>3253</v>
      </c>
      <c r="I2796" s="1" t="s">
        <v>3254</v>
      </c>
      <c r="J2796" s="1" t="s">
        <v>20</v>
      </c>
      <c r="K2796" s="3">
        <v>22.54</v>
      </c>
      <c r="L2796">
        <v>5</v>
      </c>
      <c r="M2796" s="3">
        <v>112.7</v>
      </c>
      <c r="N2796" s="1" t="s">
        <v>29</v>
      </c>
      <c r="O2796" s="1" t="s">
        <v>37</v>
      </c>
    </row>
    <row r="2797" spans="1:15" x14ac:dyDescent="0.3">
      <c r="A2797" s="1" t="s">
        <v>6512</v>
      </c>
      <c r="B2797" s="2">
        <v>45402</v>
      </c>
      <c r="C2797" s="1" t="s">
        <v>6673</v>
      </c>
      <c r="D2797" s="1" t="s">
        <v>82</v>
      </c>
      <c r="E2797">
        <v>2024</v>
      </c>
      <c r="F2797" s="1" t="s">
        <v>1482</v>
      </c>
      <c r="G2797" s="1" t="s">
        <v>1483</v>
      </c>
      <c r="H2797" s="1" t="s">
        <v>1806</v>
      </c>
      <c r="I2797" s="1" t="s">
        <v>4672</v>
      </c>
      <c r="J2797" s="1" t="s">
        <v>20</v>
      </c>
      <c r="K2797" s="3">
        <v>17.02</v>
      </c>
      <c r="L2797">
        <v>5</v>
      </c>
      <c r="M2797" s="3">
        <v>85.1</v>
      </c>
      <c r="N2797" s="1" t="s">
        <v>21</v>
      </c>
      <c r="O2797" s="1" t="s">
        <v>30</v>
      </c>
    </row>
    <row r="2798" spans="1:15" x14ac:dyDescent="0.3">
      <c r="A2798" s="1" t="s">
        <v>6513</v>
      </c>
      <c r="B2798" s="2">
        <v>45091</v>
      </c>
      <c r="C2798" s="1" t="s">
        <v>6670</v>
      </c>
      <c r="D2798" s="1" t="s">
        <v>24</v>
      </c>
      <c r="E2798">
        <v>2023</v>
      </c>
      <c r="F2798" s="1" t="s">
        <v>898</v>
      </c>
      <c r="G2798" s="1" t="s">
        <v>5508</v>
      </c>
      <c r="H2798" s="1" t="s">
        <v>2174</v>
      </c>
      <c r="I2798" s="1" t="s">
        <v>2573</v>
      </c>
      <c r="J2798" s="1" t="s">
        <v>87</v>
      </c>
      <c r="K2798" s="3">
        <v>28.88</v>
      </c>
      <c r="L2798">
        <v>5</v>
      </c>
      <c r="M2798" s="3">
        <v>144.4</v>
      </c>
      <c r="N2798" s="1" t="s">
        <v>6669</v>
      </c>
      <c r="O2798" s="1" t="s">
        <v>22</v>
      </c>
    </row>
    <row r="2799" spans="1:15" x14ac:dyDescent="0.3">
      <c r="A2799" s="1" t="s">
        <v>6514</v>
      </c>
      <c r="B2799" s="2">
        <v>45269</v>
      </c>
      <c r="C2799" s="1" t="s">
        <v>6673</v>
      </c>
      <c r="D2799" s="1" t="s">
        <v>107</v>
      </c>
      <c r="E2799">
        <v>2023</v>
      </c>
      <c r="F2799" s="1" t="s">
        <v>1035</v>
      </c>
      <c r="G2799" s="1" t="s">
        <v>5130</v>
      </c>
      <c r="H2799" s="1" t="s">
        <v>2093</v>
      </c>
      <c r="I2799" s="1" t="s">
        <v>4881</v>
      </c>
      <c r="J2799" s="1" t="s">
        <v>20</v>
      </c>
      <c r="K2799" s="3">
        <v>10.44</v>
      </c>
      <c r="L2799">
        <v>3</v>
      </c>
      <c r="M2799" s="3">
        <v>31.32</v>
      </c>
      <c r="N2799" s="1" t="s">
        <v>29</v>
      </c>
      <c r="O2799" s="1" t="s">
        <v>22</v>
      </c>
    </row>
    <row r="2800" spans="1:15" x14ac:dyDescent="0.3">
      <c r="A2800" s="1" t="s">
        <v>6515</v>
      </c>
      <c r="B2800" s="2">
        <v>45808</v>
      </c>
      <c r="C2800" s="1" t="s">
        <v>6673</v>
      </c>
      <c r="D2800" s="1" t="s">
        <v>46</v>
      </c>
      <c r="E2800">
        <v>2025</v>
      </c>
      <c r="F2800" s="1" t="s">
        <v>438</v>
      </c>
      <c r="G2800" s="1" t="s">
        <v>439</v>
      </c>
      <c r="H2800" s="1" t="s">
        <v>2792</v>
      </c>
      <c r="I2800" s="1" t="s">
        <v>2793</v>
      </c>
      <c r="J2800" s="1" t="s">
        <v>20</v>
      </c>
      <c r="K2800" s="3">
        <v>19.71</v>
      </c>
      <c r="L2800">
        <v>5</v>
      </c>
      <c r="M2800" s="3">
        <v>98.55</v>
      </c>
      <c r="N2800" s="1" t="s">
        <v>21</v>
      </c>
      <c r="O2800" s="1" t="s">
        <v>30</v>
      </c>
    </row>
    <row r="2801" spans="1:15" x14ac:dyDescent="0.3">
      <c r="A2801" s="1" t="s">
        <v>6516</v>
      </c>
      <c r="B2801" s="2">
        <v>44995</v>
      </c>
      <c r="C2801" s="1" t="s">
        <v>6668</v>
      </c>
      <c r="D2801" s="1" t="s">
        <v>15</v>
      </c>
      <c r="E2801">
        <v>2023</v>
      </c>
      <c r="F2801" s="1" t="s">
        <v>2932</v>
      </c>
      <c r="G2801" s="1" t="s">
        <v>2200</v>
      </c>
      <c r="H2801" s="1" t="s">
        <v>645</v>
      </c>
      <c r="I2801" s="1" t="s">
        <v>646</v>
      </c>
      <c r="J2801" s="1" t="s">
        <v>87</v>
      </c>
      <c r="K2801" s="3">
        <v>39.57</v>
      </c>
      <c r="L2801">
        <v>4</v>
      </c>
      <c r="M2801" s="3">
        <v>158.28</v>
      </c>
      <c r="N2801" s="1" t="s">
        <v>6669</v>
      </c>
      <c r="O2801" s="1" t="s">
        <v>193</v>
      </c>
    </row>
    <row r="2802" spans="1:15" x14ac:dyDescent="0.3">
      <c r="A2802" s="1" t="s">
        <v>6517</v>
      </c>
      <c r="B2802" s="2">
        <v>45122</v>
      </c>
      <c r="C2802" s="1" t="s">
        <v>6673</v>
      </c>
      <c r="D2802" s="1" t="s">
        <v>32</v>
      </c>
      <c r="E2802">
        <v>2023</v>
      </c>
      <c r="F2802" s="1" t="s">
        <v>1275</v>
      </c>
      <c r="G2802" s="1" t="s">
        <v>6154</v>
      </c>
      <c r="H2802" s="1" t="s">
        <v>4266</v>
      </c>
      <c r="I2802" s="1" t="s">
        <v>6196</v>
      </c>
      <c r="J2802" s="1" t="s">
        <v>87</v>
      </c>
      <c r="K2802" s="3">
        <v>40.049999999999997</v>
      </c>
      <c r="L2802">
        <v>4</v>
      </c>
      <c r="M2802" s="3">
        <v>160.19999999999999</v>
      </c>
      <c r="N2802" s="1" t="s">
        <v>29</v>
      </c>
      <c r="O2802" s="1" t="s">
        <v>44</v>
      </c>
    </row>
    <row r="2803" spans="1:15" x14ac:dyDescent="0.3">
      <c r="A2803" s="1" t="s">
        <v>6518</v>
      </c>
      <c r="B2803" s="2">
        <v>44933</v>
      </c>
      <c r="C2803" s="1" t="s">
        <v>6673</v>
      </c>
      <c r="D2803" s="1" t="s">
        <v>210</v>
      </c>
      <c r="E2803">
        <v>2023</v>
      </c>
      <c r="F2803" s="1" t="s">
        <v>6519</v>
      </c>
      <c r="G2803" s="1" t="s">
        <v>6520</v>
      </c>
      <c r="H2803" s="1" t="s">
        <v>3798</v>
      </c>
      <c r="I2803" s="1" t="s">
        <v>6521</v>
      </c>
      <c r="J2803" s="1" t="s">
        <v>20</v>
      </c>
      <c r="K2803" s="3">
        <v>12.67</v>
      </c>
      <c r="L2803">
        <v>1</v>
      </c>
      <c r="M2803" s="3">
        <v>12.67</v>
      </c>
      <c r="N2803" s="1" t="s">
        <v>29</v>
      </c>
      <c r="O2803" s="1" t="s">
        <v>30</v>
      </c>
    </row>
    <row r="2804" spans="1:15" x14ac:dyDescent="0.3">
      <c r="A2804" s="1" t="s">
        <v>6522</v>
      </c>
      <c r="B2804" s="2">
        <v>45811</v>
      </c>
      <c r="C2804" s="1" t="s">
        <v>6671</v>
      </c>
      <c r="D2804" s="1" t="s">
        <v>24</v>
      </c>
      <c r="E2804">
        <v>2025</v>
      </c>
      <c r="F2804" s="1" t="s">
        <v>205</v>
      </c>
      <c r="G2804" s="1" t="s">
        <v>3497</v>
      </c>
      <c r="H2804" s="1" t="s">
        <v>93</v>
      </c>
      <c r="I2804" s="1" t="s">
        <v>315</v>
      </c>
      <c r="J2804" s="1" t="s">
        <v>70</v>
      </c>
      <c r="K2804" s="3">
        <v>12.3</v>
      </c>
      <c r="L2804">
        <v>1</v>
      </c>
      <c r="M2804" s="3">
        <v>12.3</v>
      </c>
      <c r="N2804" s="1" t="s">
        <v>21</v>
      </c>
      <c r="O2804" s="1" t="s">
        <v>95</v>
      </c>
    </row>
    <row r="2805" spans="1:15" x14ac:dyDescent="0.3">
      <c r="A2805" s="1" t="s">
        <v>6523</v>
      </c>
      <c r="B2805" s="2">
        <v>44931</v>
      </c>
      <c r="C2805" s="1" t="s">
        <v>6672</v>
      </c>
      <c r="D2805" s="1" t="s">
        <v>210</v>
      </c>
      <c r="E2805">
        <v>2023</v>
      </c>
      <c r="F2805" s="1" t="s">
        <v>2919</v>
      </c>
      <c r="G2805" s="1" t="s">
        <v>3745</v>
      </c>
      <c r="H2805" s="1" t="s">
        <v>1566</v>
      </c>
      <c r="I2805" s="1" t="s">
        <v>1567</v>
      </c>
      <c r="J2805" s="1" t="s">
        <v>20</v>
      </c>
      <c r="K2805" s="3">
        <v>10.33</v>
      </c>
      <c r="L2805">
        <v>1</v>
      </c>
      <c r="M2805" s="3">
        <v>10.33</v>
      </c>
      <c r="N2805" s="1" t="s">
        <v>21</v>
      </c>
      <c r="O2805" s="1" t="s">
        <v>37</v>
      </c>
    </row>
    <row r="2806" spans="1:15" x14ac:dyDescent="0.3">
      <c r="A2806" s="1" t="s">
        <v>6524</v>
      </c>
      <c r="B2806" s="2">
        <v>45334</v>
      </c>
      <c r="C2806" s="1" t="s">
        <v>6667</v>
      </c>
      <c r="D2806" s="1" t="s">
        <v>39</v>
      </c>
      <c r="E2806">
        <v>2024</v>
      </c>
      <c r="F2806" s="1" t="s">
        <v>2406</v>
      </c>
      <c r="G2806" s="1" t="s">
        <v>3182</v>
      </c>
      <c r="H2806" s="1" t="s">
        <v>247</v>
      </c>
      <c r="I2806" s="1" t="s">
        <v>483</v>
      </c>
      <c r="J2806" s="1" t="s">
        <v>70</v>
      </c>
      <c r="K2806" s="3">
        <v>7.81</v>
      </c>
      <c r="L2806">
        <v>4</v>
      </c>
      <c r="M2806" s="3">
        <v>31.24</v>
      </c>
      <c r="N2806" s="1" t="s">
        <v>6669</v>
      </c>
      <c r="O2806" s="1" t="s">
        <v>193</v>
      </c>
    </row>
    <row r="2807" spans="1:15" x14ac:dyDescent="0.3">
      <c r="A2807" s="1" t="s">
        <v>6525</v>
      </c>
      <c r="B2807" s="2">
        <v>45059</v>
      </c>
      <c r="C2807" s="1" t="s">
        <v>6673</v>
      </c>
      <c r="D2807" s="1" t="s">
        <v>46</v>
      </c>
      <c r="E2807">
        <v>2023</v>
      </c>
      <c r="F2807" s="1" t="s">
        <v>2136</v>
      </c>
      <c r="G2807" s="1" t="s">
        <v>2137</v>
      </c>
      <c r="H2807" s="1" t="s">
        <v>310</v>
      </c>
      <c r="I2807" s="1" t="s">
        <v>744</v>
      </c>
      <c r="J2807" s="1" t="s">
        <v>70</v>
      </c>
      <c r="K2807" s="3">
        <v>26.13</v>
      </c>
      <c r="L2807">
        <v>5</v>
      </c>
      <c r="M2807" s="3">
        <v>130.65</v>
      </c>
      <c r="N2807" s="1" t="s">
        <v>29</v>
      </c>
      <c r="O2807" s="1" t="s">
        <v>44</v>
      </c>
    </row>
    <row r="2808" spans="1:15" x14ac:dyDescent="0.3">
      <c r="A2808" s="1" t="s">
        <v>6526</v>
      </c>
      <c r="B2808" s="2">
        <v>44994</v>
      </c>
      <c r="C2808" s="1" t="s">
        <v>6672</v>
      </c>
      <c r="D2808" s="1" t="s">
        <v>15</v>
      </c>
      <c r="E2808">
        <v>2023</v>
      </c>
      <c r="F2808" s="1" t="s">
        <v>1846</v>
      </c>
      <c r="G2808" s="1" t="s">
        <v>1847</v>
      </c>
      <c r="H2808" s="1" t="s">
        <v>2037</v>
      </c>
      <c r="I2808" s="1" t="s">
        <v>2038</v>
      </c>
      <c r="J2808" s="1" t="s">
        <v>87</v>
      </c>
      <c r="K2808" s="3">
        <v>37.11</v>
      </c>
      <c r="L2808">
        <v>1</v>
      </c>
      <c r="M2808" s="3">
        <v>37.11</v>
      </c>
      <c r="N2808" s="1" t="s">
        <v>6669</v>
      </c>
      <c r="O2808" s="1" t="s">
        <v>44</v>
      </c>
    </row>
    <row r="2809" spans="1:15" x14ac:dyDescent="0.3">
      <c r="A2809" s="1" t="s">
        <v>6527</v>
      </c>
      <c r="B2809" s="2">
        <v>44946</v>
      </c>
      <c r="C2809" s="1" t="s">
        <v>6668</v>
      </c>
      <c r="D2809" s="1" t="s">
        <v>210</v>
      </c>
      <c r="E2809">
        <v>2023</v>
      </c>
      <c r="F2809" s="1" t="s">
        <v>419</v>
      </c>
      <c r="G2809" s="1" t="s">
        <v>2512</v>
      </c>
      <c r="H2809" s="1" t="s">
        <v>2650</v>
      </c>
      <c r="I2809" s="1" t="s">
        <v>2651</v>
      </c>
      <c r="J2809" s="1" t="s">
        <v>70</v>
      </c>
      <c r="K2809" s="3">
        <v>13.43</v>
      </c>
      <c r="L2809">
        <v>5</v>
      </c>
      <c r="M2809" s="3">
        <v>67.150000000000006</v>
      </c>
      <c r="N2809" s="1" t="s">
        <v>21</v>
      </c>
      <c r="O2809" s="1" t="s">
        <v>193</v>
      </c>
    </row>
    <row r="2810" spans="1:15" x14ac:dyDescent="0.3">
      <c r="A2810" s="1" t="s">
        <v>6528</v>
      </c>
      <c r="B2810" s="2">
        <v>45370</v>
      </c>
      <c r="C2810" s="1" t="s">
        <v>6671</v>
      </c>
      <c r="D2810" s="1" t="s">
        <v>15</v>
      </c>
      <c r="E2810">
        <v>2024</v>
      </c>
      <c r="F2810" s="1" t="s">
        <v>3987</v>
      </c>
      <c r="G2810" s="1" t="s">
        <v>4803</v>
      </c>
      <c r="H2810" s="1" t="s">
        <v>2161</v>
      </c>
      <c r="I2810" s="1" t="s">
        <v>2162</v>
      </c>
      <c r="J2810" s="1" t="s">
        <v>70</v>
      </c>
      <c r="K2810" s="3">
        <v>28.29</v>
      </c>
      <c r="L2810">
        <v>2</v>
      </c>
      <c r="M2810" s="3">
        <v>56.58</v>
      </c>
      <c r="N2810" s="1" t="s">
        <v>21</v>
      </c>
      <c r="O2810" s="1" t="s">
        <v>193</v>
      </c>
    </row>
    <row r="2811" spans="1:15" x14ac:dyDescent="0.3">
      <c r="A2811" s="1" t="s">
        <v>6529</v>
      </c>
      <c r="B2811" s="2">
        <v>45712</v>
      </c>
      <c r="C2811" s="1" t="s">
        <v>6667</v>
      </c>
      <c r="D2811" s="1" t="s">
        <v>39</v>
      </c>
      <c r="E2811">
        <v>2025</v>
      </c>
      <c r="F2811" s="1" t="s">
        <v>2180</v>
      </c>
      <c r="G2811" s="1" t="s">
        <v>5839</v>
      </c>
      <c r="H2811" s="1" t="s">
        <v>1024</v>
      </c>
      <c r="I2811" s="1" t="s">
        <v>1904</v>
      </c>
      <c r="J2811" s="1" t="s">
        <v>87</v>
      </c>
      <c r="K2811" s="3">
        <v>28.26</v>
      </c>
      <c r="L2811">
        <v>3</v>
      </c>
      <c r="M2811" s="3">
        <v>84.78</v>
      </c>
      <c r="N2811" s="1" t="s">
        <v>21</v>
      </c>
      <c r="O2811" s="1" t="s">
        <v>22</v>
      </c>
    </row>
    <row r="2812" spans="1:15" x14ac:dyDescent="0.3">
      <c r="A2812" s="1" t="s">
        <v>6530</v>
      </c>
      <c r="B2812" s="2">
        <v>45049</v>
      </c>
      <c r="C2812" s="1" t="s">
        <v>6670</v>
      </c>
      <c r="D2812" s="1" t="s">
        <v>46</v>
      </c>
      <c r="E2812">
        <v>2023</v>
      </c>
      <c r="F2812" s="1" t="s">
        <v>755</v>
      </c>
      <c r="G2812" s="1" t="s">
        <v>756</v>
      </c>
      <c r="H2812" s="1" t="s">
        <v>228</v>
      </c>
      <c r="I2812" s="1" t="s">
        <v>229</v>
      </c>
      <c r="J2812" s="1" t="s">
        <v>70</v>
      </c>
      <c r="K2812" s="3">
        <v>19.89</v>
      </c>
      <c r="L2812">
        <v>2</v>
      </c>
      <c r="M2812" s="3">
        <v>39.78</v>
      </c>
      <c r="N2812" s="1" t="s">
        <v>88</v>
      </c>
      <c r="O2812" s="1" t="s">
        <v>22</v>
      </c>
    </row>
    <row r="2813" spans="1:15" x14ac:dyDescent="0.3">
      <c r="A2813" s="1" t="s">
        <v>6531</v>
      </c>
      <c r="B2813" s="2">
        <v>45403</v>
      </c>
      <c r="C2813" s="1" t="s">
        <v>6666</v>
      </c>
      <c r="D2813" s="1" t="s">
        <v>82</v>
      </c>
      <c r="E2813">
        <v>2024</v>
      </c>
      <c r="F2813" s="1" t="s">
        <v>6532</v>
      </c>
      <c r="G2813" s="1" t="s">
        <v>6533</v>
      </c>
      <c r="H2813" s="1" t="s">
        <v>836</v>
      </c>
      <c r="I2813" s="1" t="s">
        <v>6534</v>
      </c>
      <c r="J2813" s="1" t="s">
        <v>70</v>
      </c>
      <c r="K2813" s="3">
        <v>48.86</v>
      </c>
      <c r="L2813">
        <v>4</v>
      </c>
      <c r="M2813" s="3">
        <v>195.44</v>
      </c>
      <c r="N2813" s="1" t="s">
        <v>88</v>
      </c>
      <c r="O2813" s="1" t="s">
        <v>22</v>
      </c>
    </row>
    <row r="2814" spans="1:15" x14ac:dyDescent="0.3">
      <c r="A2814" s="1" t="s">
        <v>6535</v>
      </c>
      <c r="B2814" s="2">
        <v>45853</v>
      </c>
      <c r="C2814" s="1" t="s">
        <v>6671</v>
      </c>
      <c r="D2814" s="1" t="s">
        <v>32</v>
      </c>
      <c r="E2814">
        <v>2025</v>
      </c>
      <c r="F2814" s="1" t="s">
        <v>1511</v>
      </c>
      <c r="G2814" s="1" t="s">
        <v>1512</v>
      </c>
      <c r="H2814" s="1" t="s">
        <v>282</v>
      </c>
      <c r="I2814" s="1" t="s">
        <v>1577</v>
      </c>
      <c r="J2814" s="1" t="s">
        <v>20</v>
      </c>
      <c r="K2814" s="3">
        <v>28.54</v>
      </c>
      <c r="L2814">
        <v>5</v>
      </c>
      <c r="M2814" s="3">
        <v>142.69999999999999</v>
      </c>
      <c r="N2814" s="1" t="s">
        <v>21</v>
      </c>
      <c r="O2814" s="1" t="s">
        <v>22</v>
      </c>
    </row>
    <row r="2815" spans="1:15" x14ac:dyDescent="0.3">
      <c r="A2815" s="1" t="s">
        <v>6536</v>
      </c>
      <c r="B2815" s="2">
        <v>45057</v>
      </c>
      <c r="C2815" s="1" t="s">
        <v>6672</v>
      </c>
      <c r="D2815" s="1" t="s">
        <v>46</v>
      </c>
      <c r="E2815">
        <v>2023</v>
      </c>
      <c r="F2815" s="1" t="s">
        <v>2932</v>
      </c>
      <c r="G2815" s="1" t="s">
        <v>3406</v>
      </c>
      <c r="H2815" s="1" t="s">
        <v>4166</v>
      </c>
      <c r="I2815" s="1" t="s">
        <v>5567</v>
      </c>
      <c r="J2815" s="1" t="s">
        <v>70</v>
      </c>
      <c r="K2815" s="3">
        <v>18.55</v>
      </c>
      <c r="L2815">
        <v>2</v>
      </c>
      <c r="M2815" s="3">
        <v>37.1</v>
      </c>
      <c r="N2815" s="1" t="s">
        <v>6669</v>
      </c>
      <c r="O2815" s="1" t="s">
        <v>37</v>
      </c>
    </row>
    <row r="2816" spans="1:15" x14ac:dyDescent="0.3">
      <c r="A2816" s="1" t="s">
        <v>6537</v>
      </c>
      <c r="B2816" s="2">
        <v>45535</v>
      </c>
      <c r="C2816" s="1" t="s">
        <v>6673</v>
      </c>
      <c r="D2816" s="1" t="s">
        <v>90</v>
      </c>
      <c r="E2816">
        <v>2024</v>
      </c>
      <c r="F2816" s="1" t="s">
        <v>1917</v>
      </c>
      <c r="G2816" s="1" t="s">
        <v>1918</v>
      </c>
      <c r="H2816" s="1" t="s">
        <v>1530</v>
      </c>
      <c r="I2816" s="1" t="s">
        <v>4424</v>
      </c>
      <c r="J2816" s="1" t="s">
        <v>51</v>
      </c>
      <c r="K2816" s="3">
        <v>52.93</v>
      </c>
      <c r="L2816">
        <v>2</v>
      </c>
      <c r="M2816" s="3">
        <v>105.86</v>
      </c>
      <c r="N2816" s="1" t="s">
        <v>21</v>
      </c>
      <c r="O2816" s="1" t="s">
        <v>30</v>
      </c>
    </row>
    <row r="2817" spans="1:15" x14ac:dyDescent="0.3">
      <c r="A2817" s="1" t="s">
        <v>6538</v>
      </c>
      <c r="B2817" s="2">
        <v>45307</v>
      </c>
      <c r="C2817" s="1" t="s">
        <v>6671</v>
      </c>
      <c r="D2817" s="1" t="s">
        <v>210</v>
      </c>
      <c r="E2817">
        <v>2024</v>
      </c>
      <c r="F2817" s="1" t="s">
        <v>4622</v>
      </c>
      <c r="G2817" s="1" t="s">
        <v>5887</v>
      </c>
      <c r="H2817" s="1" t="s">
        <v>1251</v>
      </c>
      <c r="I2817" s="1" t="s">
        <v>3658</v>
      </c>
      <c r="J2817" s="1" t="s">
        <v>20</v>
      </c>
      <c r="K2817" s="3">
        <v>15.23</v>
      </c>
      <c r="L2817">
        <v>2</v>
      </c>
      <c r="M2817" s="3">
        <v>30.46</v>
      </c>
      <c r="N2817" s="1" t="s">
        <v>21</v>
      </c>
      <c r="O2817" s="1" t="s">
        <v>37</v>
      </c>
    </row>
    <row r="2818" spans="1:15" x14ac:dyDescent="0.3">
      <c r="A2818" s="1" t="s">
        <v>6539</v>
      </c>
      <c r="B2818" s="2">
        <v>45509</v>
      </c>
      <c r="C2818" s="1" t="s">
        <v>6667</v>
      </c>
      <c r="D2818" s="1" t="s">
        <v>90</v>
      </c>
      <c r="E2818">
        <v>2024</v>
      </c>
      <c r="F2818" s="1" t="s">
        <v>3033</v>
      </c>
      <c r="G2818" s="1" t="s">
        <v>3391</v>
      </c>
      <c r="H2818" s="1" t="s">
        <v>3332</v>
      </c>
      <c r="I2818" s="1" t="s">
        <v>3333</v>
      </c>
      <c r="J2818" s="1" t="s">
        <v>20</v>
      </c>
      <c r="K2818" s="3">
        <v>26.55</v>
      </c>
      <c r="L2818">
        <v>1</v>
      </c>
      <c r="M2818" s="3">
        <v>26.55</v>
      </c>
      <c r="N2818" s="1" t="s">
        <v>21</v>
      </c>
      <c r="O2818" s="1" t="s">
        <v>37</v>
      </c>
    </row>
    <row r="2819" spans="1:15" x14ac:dyDescent="0.3">
      <c r="A2819" s="1" t="s">
        <v>6540</v>
      </c>
      <c r="B2819" s="2">
        <v>45574</v>
      </c>
      <c r="C2819" s="1" t="s">
        <v>6670</v>
      </c>
      <c r="D2819" s="1" t="s">
        <v>133</v>
      </c>
      <c r="E2819">
        <v>2024</v>
      </c>
      <c r="F2819" s="1" t="s">
        <v>1971</v>
      </c>
      <c r="G2819" s="1" t="s">
        <v>1972</v>
      </c>
      <c r="H2819" s="1" t="s">
        <v>6541</v>
      </c>
      <c r="I2819" s="1" t="s">
        <v>6542</v>
      </c>
      <c r="J2819" s="1" t="s">
        <v>51</v>
      </c>
      <c r="K2819" s="3">
        <v>26.14</v>
      </c>
      <c r="L2819">
        <v>4</v>
      </c>
      <c r="M2819" s="3">
        <v>104.56</v>
      </c>
      <c r="N2819" s="1" t="s">
        <v>88</v>
      </c>
      <c r="O2819" s="1" t="s">
        <v>37</v>
      </c>
    </row>
    <row r="2820" spans="1:15" x14ac:dyDescent="0.3">
      <c r="A2820" s="1" t="s">
        <v>6543</v>
      </c>
      <c r="B2820" s="2">
        <v>45043</v>
      </c>
      <c r="C2820" s="1" t="s">
        <v>6672</v>
      </c>
      <c r="D2820" s="1" t="s">
        <v>82</v>
      </c>
      <c r="E2820">
        <v>2023</v>
      </c>
      <c r="F2820" s="1" t="s">
        <v>5033</v>
      </c>
      <c r="G2820" s="1" t="s">
        <v>5034</v>
      </c>
      <c r="H2820" s="1" t="s">
        <v>3762</v>
      </c>
      <c r="I2820" s="1" t="s">
        <v>3763</v>
      </c>
      <c r="J2820" s="1" t="s">
        <v>70</v>
      </c>
      <c r="K2820" s="3">
        <v>45.95</v>
      </c>
      <c r="L2820">
        <v>5</v>
      </c>
      <c r="M2820" s="3">
        <v>229.75</v>
      </c>
      <c r="N2820" s="1" t="s">
        <v>29</v>
      </c>
      <c r="O2820" s="1" t="s">
        <v>22</v>
      </c>
    </row>
    <row r="2821" spans="1:15" x14ac:dyDescent="0.3">
      <c r="A2821" s="1" t="s">
        <v>6544</v>
      </c>
      <c r="B2821" s="2">
        <v>45271</v>
      </c>
      <c r="C2821" s="1" t="s">
        <v>6667</v>
      </c>
      <c r="D2821" s="1" t="s">
        <v>107</v>
      </c>
      <c r="E2821">
        <v>2023</v>
      </c>
      <c r="F2821" s="1" t="s">
        <v>476</v>
      </c>
      <c r="G2821" s="1" t="s">
        <v>5256</v>
      </c>
      <c r="H2821" s="1" t="s">
        <v>5223</v>
      </c>
      <c r="I2821" s="1" t="s">
        <v>5224</v>
      </c>
      <c r="J2821" s="1" t="s">
        <v>70</v>
      </c>
      <c r="K2821" s="3">
        <v>27.11</v>
      </c>
      <c r="L2821">
        <v>3</v>
      </c>
      <c r="M2821" s="3">
        <v>81.33</v>
      </c>
      <c r="N2821" s="1" t="s">
        <v>6669</v>
      </c>
      <c r="O2821" s="1" t="s">
        <v>44</v>
      </c>
    </row>
    <row r="2822" spans="1:15" x14ac:dyDescent="0.3">
      <c r="A2822" s="1" t="s">
        <v>6545</v>
      </c>
      <c r="B2822" s="2">
        <v>45434</v>
      </c>
      <c r="C2822" s="1" t="s">
        <v>6670</v>
      </c>
      <c r="D2822" s="1" t="s">
        <v>46</v>
      </c>
      <c r="E2822">
        <v>2024</v>
      </c>
      <c r="F2822" s="1" t="s">
        <v>3881</v>
      </c>
      <c r="G2822" s="1" t="s">
        <v>3882</v>
      </c>
      <c r="H2822" s="1" t="s">
        <v>1080</v>
      </c>
      <c r="I2822" s="1" t="s">
        <v>2343</v>
      </c>
      <c r="J2822" s="1" t="s">
        <v>70</v>
      </c>
      <c r="K2822" s="3">
        <v>45.49</v>
      </c>
      <c r="L2822">
        <v>4</v>
      </c>
      <c r="M2822" s="3">
        <v>181.96</v>
      </c>
      <c r="N2822" s="1" t="s">
        <v>6669</v>
      </c>
      <c r="O2822" s="1" t="s">
        <v>30</v>
      </c>
    </row>
    <row r="2823" spans="1:15" x14ac:dyDescent="0.3">
      <c r="A2823" s="1" t="s">
        <v>6546</v>
      </c>
      <c r="B2823" s="2">
        <v>45867</v>
      </c>
      <c r="C2823" s="1" t="s">
        <v>6671</v>
      </c>
      <c r="D2823" s="1" t="s">
        <v>32</v>
      </c>
      <c r="E2823">
        <v>2025</v>
      </c>
      <c r="F2823" s="1" t="s">
        <v>1002</v>
      </c>
      <c r="G2823" s="1" t="s">
        <v>1003</v>
      </c>
      <c r="H2823" s="1" t="s">
        <v>1021</v>
      </c>
      <c r="I2823" s="1" t="s">
        <v>3154</v>
      </c>
      <c r="J2823" s="1" t="s">
        <v>70</v>
      </c>
      <c r="K2823" s="3">
        <v>14.41</v>
      </c>
      <c r="L2823">
        <v>3</v>
      </c>
      <c r="M2823" s="3">
        <v>43.23</v>
      </c>
      <c r="N2823" s="1" t="s">
        <v>21</v>
      </c>
      <c r="O2823" s="1" t="s">
        <v>44</v>
      </c>
    </row>
    <row r="2824" spans="1:15" x14ac:dyDescent="0.3">
      <c r="A2824" s="1" t="s">
        <v>6547</v>
      </c>
      <c r="B2824" s="2">
        <v>45187</v>
      </c>
      <c r="C2824" s="1" t="s">
        <v>6667</v>
      </c>
      <c r="D2824" s="1" t="s">
        <v>60</v>
      </c>
      <c r="E2824">
        <v>2023</v>
      </c>
      <c r="F2824" s="1" t="s">
        <v>326</v>
      </c>
      <c r="G2824" s="1" t="s">
        <v>1851</v>
      </c>
      <c r="H2824" s="1" t="s">
        <v>623</v>
      </c>
      <c r="I2824" s="1" t="s">
        <v>2232</v>
      </c>
      <c r="J2824" s="1" t="s">
        <v>70</v>
      </c>
      <c r="K2824" s="3">
        <v>13.03</v>
      </c>
      <c r="L2824">
        <v>5</v>
      </c>
      <c r="M2824" s="3">
        <v>65.150000000000006</v>
      </c>
      <c r="N2824" s="1" t="s">
        <v>29</v>
      </c>
      <c r="O2824" s="1" t="s">
        <v>37</v>
      </c>
    </row>
    <row r="2825" spans="1:15" x14ac:dyDescent="0.3">
      <c r="A2825" s="1" t="s">
        <v>6548</v>
      </c>
      <c r="B2825" s="2">
        <v>45306</v>
      </c>
      <c r="C2825" s="1" t="s">
        <v>6667</v>
      </c>
      <c r="D2825" s="1" t="s">
        <v>210</v>
      </c>
      <c r="E2825">
        <v>2024</v>
      </c>
      <c r="F2825" s="1" t="s">
        <v>2828</v>
      </c>
      <c r="G2825" s="1" t="s">
        <v>6147</v>
      </c>
      <c r="H2825" s="1" t="s">
        <v>3505</v>
      </c>
      <c r="I2825" s="1" t="s">
        <v>3862</v>
      </c>
      <c r="J2825" s="1" t="s">
        <v>20</v>
      </c>
      <c r="K2825" s="3">
        <v>6.21</v>
      </c>
      <c r="L2825">
        <v>2</v>
      </c>
      <c r="M2825" s="3">
        <v>12.42</v>
      </c>
      <c r="N2825" s="1" t="s">
        <v>6669</v>
      </c>
      <c r="O2825" s="1" t="s">
        <v>22</v>
      </c>
    </row>
    <row r="2826" spans="1:15" x14ac:dyDescent="0.3">
      <c r="A2826" s="1" t="s">
        <v>6549</v>
      </c>
      <c r="B2826" s="2">
        <v>45614</v>
      </c>
      <c r="C2826" s="1" t="s">
        <v>6667</v>
      </c>
      <c r="D2826" s="1" t="s">
        <v>54</v>
      </c>
      <c r="E2826">
        <v>2024</v>
      </c>
      <c r="F2826" s="1" t="s">
        <v>616</v>
      </c>
      <c r="G2826" s="1" t="s">
        <v>617</v>
      </c>
      <c r="H2826" s="1" t="s">
        <v>389</v>
      </c>
      <c r="I2826" s="1" t="s">
        <v>390</v>
      </c>
      <c r="J2826" s="1" t="s">
        <v>70</v>
      </c>
      <c r="K2826" s="3">
        <v>37.61</v>
      </c>
      <c r="L2826">
        <v>2</v>
      </c>
      <c r="M2826" s="3">
        <v>75.22</v>
      </c>
      <c r="N2826" s="1" t="s">
        <v>21</v>
      </c>
      <c r="O2826" s="1" t="s">
        <v>193</v>
      </c>
    </row>
    <row r="2827" spans="1:15" x14ac:dyDescent="0.3">
      <c r="A2827" s="1" t="s">
        <v>6550</v>
      </c>
      <c r="B2827" s="2">
        <v>45020</v>
      </c>
      <c r="C2827" s="1" t="s">
        <v>6671</v>
      </c>
      <c r="D2827" s="1" t="s">
        <v>82</v>
      </c>
      <c r="E2827">
        <v>2023</v>
      </c>
      <c r="F2827" s="1" t="s">
        <v>1192</v>
      </c>
      <c r="G2827" s="1" t="s">
        <v>1193</v>
      </c>
      <c r="H2827" s="1" t="s">
        <v>4355</v>
      </c>
      <c r="I2827" s="1" t="s">
        <v>4356</v>
      </c>
      <c r="J2827" s="1" t="s">
        <v>20</v>
      </c>
      <c r="K2827" s="3">
        <v>29.78</v>
      </c>
      <c r="L2827">
        <v>3</v>
      </c>
      <c r="M2827" s="3">
        <v>89.34</v>
      </c>
      <c r="N2827" s="1" t="s">
        <v>6669</v>
      </c>
      <c r="O2827" s="1" t="s">
        <v>22</v>
      </c>
    </row>
    <row r="2828" spans="1:15" x14ac:dyDescent="0.3">
      <c r="A2828" s="1" t="s">
        <v>6551</v>
      </c>
      <c r="B2828" s="2">
        <v>45490</v>
      </c>
      <c r="C2828" s="1" t="s">
        <v>6670</v>
      </c>
      <c r="D2828" s="1" t="s">
        <v>32</v>
      </c>
      <c r="E2828">
        <v>2024</v>
      </c>
      <c r="F2828" s="1" t="s">
        <v>742</v>
      </c>
      <c r="G2828" s="1" t="s">
        <v>743</v>
      </c>
      <c r="H2828" s="1" t="s">
        <v>2627</v>
      </c>
      <c r="I2828" s="1" t="s">
        <v>2628</v>
      </c>
      <c r="J2828" s="1" t="s">
        <v>70</v>
      </c>
      <c r="K2828" s="3">
        <v>28.73</v>
      </c>
      <c r="L2828">
        <v>2</v>
      </c>
      <c r="M2828" s="3">
        <v>57.46</v>
      </c>
      <c r="N2828" s="1" t="s">
        <v>88</v>
      </c>
      <c r="O2828" s="1" t="s">
        <v>193</v>
      </c>
    </row>
    <row r="2829" spans="1:15" x14ac:dyDescent="0.3">
      <c r="A2829" s="1" t="s">
        <v>6552</v>
      </c>
      <c r="B2829" s="2">
        <v>44814</v>
      </c>
      <c r="C2829" s="1" t="s">
        <v>6673</v>
      </c>
      <c r="D2829" s="1" t="s">
        <v>60</v>
      </c>
      <c r="E2829">
        <v>2022</v>
      </c>
      <c r="F2829" s="1" t="s">
        <v>1203</v>
      </c>
      <c r="G2829" s="1" t="s">
        <v>3651</v>
      </c>
      <c r="H2829" s="1" t="s">
        <v>197</v>
      </c>
      <c r="I2829" s="1" t="s">
        <v>198</v>
      </c>
      <c r="J2829" s="1" t="s">
        <v>20</v>
      </c>
      <c r="K2829" s="3">
        <v>7.67</v>
      </c>
      <c r="L2829">
        <v>1</v>
      </c>
      <c r="M2829" s="3">
        <v>7.67</v>
      </c>
      <c r="N2829" s="1" t="s">
        <v>6669</v>
      </c>
      <c r="O2829" s="1" t="s">
        <v>95</v>
      </c>
    </row>
    <row r="2830" spans="1:15" x14ac:dyDescent="0.3">
      <c r="A2830" s="1" t="s">
        <v>6553</v>
      </c>
      <c r="B2830" s="2">
        <v>45267</v>
      </c>
      <c r="C2830" s="1" t="s">
        <v>6672</v>
      </c>
      <c r="D2830" s="1" t="s">
        <v>107</v>
      </c>
      <c r="E2830">
        <v>2023</v>
      </c>
      <c r="F2830" s="1" t="s">
        <v>1388</v>
      </c>
      <c r="G2830" s="1" t="s">
        <v>1389</v>
      </c>
      <c r="H2830" s="1" t="s">
        <v>5606</v>
      </c>
      <c r="I2830" s="1" t="s">
        <v>5607</v>
      </c>
      <c r="J2830" s="1" t="s">
        <v>70</v>
      </c>
      <c r="K2830" s="3">
        <v>44.06</v>
      </c>
      <c r="L2830">
        <v>1</v>
      </c>
      <c r="M2830" s="3">
        <v>44.06</v>
      </c>
      <c r="N2830" s="1" t="s">
        <v>6669</v>
      </c>
      <c r="O2830" s="1" t="s">
        <v>95</v>
      </c>
    </row>
    <row r="2831" spans="1:15" x14ac:dyDescent="0.3">
      <c r="A2831" s="1" t="s">
        <v>6554</v>
      </c>
      <c r="B2831" s="2">
        <v>45084</v>
      </c>
      <c r="C2831" s="1" t="s">
        <v>6670</v>
      </c>
      <c r="D2831" s="1" t="s">
        <v>24</v>
      </c>
      <c r="E2831">
        <v>2023</v>
      </c>
      <c r="F2831" s="1" t="s">
        <v>5383</v>
      </c>
      <c r="G2831" s="1" t="s">
        <v>5384</v>
      </c>
      <c r="H2831" s="1" t="s">
        <v>540</v>
      </c>
      <c r="I2831" s="1" t="s">
        <v>541</v>
      </c>
      <c r="J2831" s="1" t="s">
        <v>20</v>
      </c>
      <c r="K2831" s="3">
        <v>29.22</v>
      </c>
      <c r="L2831">
        <v>4</v>
      </c>
      <c r="M2831" s="3">
        <v>116.88</v>
      </c>
      <c r="N2831" s="1" t="s">
        <v>21</v>
      </c>
      <c r="O2831" s="1" t="s">
        <v>37</v>
      </c>
    </row>
    <row r="2832" spans="1:15" x14ac:dyDescent="0.3">
      <c r="A2832" s="1" t="s">
        <v>6555</v>
      </c>
      <c r="B2832" s="2">
        <v>44968</v>
      </c>
      <c r="C2832" s="1" t="s">
        <v>6673</v>
      </c>
      <c r="D2832" s="1" t="s">
        <v>39</v>
      </c>
      <c r="E2832">
        <v>2023</v>
      </c>
      <c r="F2832" s="1" t="s">
        <v>930</v>
      </c>
      <c r="G2832" s="1" t="s">
        <v>931</v>
      </c>
      <c r="H2832" s="1" t="s">
        <v>663</v>
      </c>
      <c r="I2832" s="1" t="s">
        <v>2315</v>
      </c>
      <c r="J2832" s="1" t="s">
        <v>70</v>
      </c>
      <c r="K2832" s="3">
        <v>9.2799999999999994</v>
      </c>
      <c r="L2832">
        <v>5</v>
      </c>
      <c r="M2832" s="3">
        <v>46.4</v>
      </c>
      <c r="N2832" s="1" t="s">
        <v>21</v>
      </c>
      <c r="O2832" s="1" t="s">
        <v>80</v>
      </c>
    </row>
    <row r="2833" spans="1:15" x14ac:dyDescent="0.3">
      <c r="A2833" s="1" t="s">
        <v>6556</v>
      </c>
      <c r="B2833" s="2">
        <v>44943</v>
      </c>
      <c r="C2833" s="1" t="s">
        <v>6671</v>
      </c>
      <c r="D2833" s="1" t="s">
        <v>210</v>
      </c>
      <c r="E2833">
        <v>2023</v>
      </c>
      <c r="F2833" s="1" t="s">
        <v>5089</v>
      </c>
      <c r="G2833" s="1" t="s">
        <v>5660</v>
      </c>
      <c r="H2833" s="1" t="s">
        <v>2359</v>
      </c>
      <c r="I2833" s="1" t="s">
        <v>2408</v>
      </c>
      <c r="J2833" s="1" t="s">
        <v>51</v>
      </c>
      <c r="K2833" s="3">
        <v>19.690000000000001</v>
      </c>
      <c r="L2833">
        <v>2</v>
      </c>
      <c r="M2833" s="3">
        <v>39.380000000000003</v>
      </c>
      <c r="N2833" s="1" t="s">
        <v>6669</v>
      </c>
      <c r="O2833" s="1" t="s">
        <v>37</v>
      </c>
    </row>
    <row r="2834" spans="1:15" x14ac:dyDescent="0.3">
      <c r="A2834" s="1" t="s">
        <v>6557</v>
      </c>
      <c r="B2834" s="2">
        <v>44896</v>
      </c>
      <c r="C2834" s="1" t="s">
        <v>6672</v>
      </c>
      <c r="D2834" s="1" t="s">
        <v>107</v>
      </c>
      <c r="E2834">
        <v>2022</v>
      </c>
      <c r="F2834" s="1" t="s">
        <v>552</v>
      </c>
      <c r="G2834" s="1" t="s">
        <v>5360</v>
      </c>
      <c r="H2834" s="1" t="s">
        <v>1301</v>
      </c>
      <c r="I2834" s="1" t="s">
        <v>1458</v>
      </c>
      <c r="J2834" s="1" t="s">
        <v>20</v>
      </c>
      <c r="K2834" s="3">
        <v>21.62</v>
      </c>
      <c r="L2834">
        <v>5</v>
      </c>
      <c r="M2834" s="3">
        <v>108.1</v>
      </c>
      <c r="N2834" s="1" t="s">
        <v>6669</v>
      </c>
      <c r="O2834" s="1" t="s">
        <v>95</v>
      </c>
    </row>
    <row r="2835" spans="1:15" x14ac:dyDescent="0.3">
      <c r="A2835" s="1" t="s">
        <v>6558</v>
      </c>
      <c r="B2835" s="2">
        <v>45880</v>
      </c>
      <c r="C2835" s="1" t="s">
        <v>6667</v>
      </c>
      <c r="D2835" s="1" t="s">
        <v>90</v>
      </c>
      <c r="E2835">
        <v>2025</v>
      </c>
      <c r="F2835" s="1" t="s">
        <v>1040</v>
      </c>
      <c r="G2835" s="1" t="s">
        <v>3571</v>
      </c>
      <c r="H2835" s="1" t="s">
        <v>2133</v>
      </c>
      <c r="I2835" s="1" t="s">
        <v>2134</v>
      </c>
      <c r="J2835" s="1" t="s">
        <v>87</v>
      </c>
      <c r="K2835" s="3">
        <v>36.31</v>
      </c>
      <c r="L2835">
        <v>1</v>
      </c>
      <c r="M2835" s="3">
        <v>36.31</v>
      </c>
      <c r="N2835" s="1" t="s">
        <v>21</v>
      </c>
      <c r="O2835" s="1" t="s">
        <v>80</v>
      </c>
    </row>
    <row r="2836" spans="1:15" x14ac:dyDescent="0.3">
      <c r="A2836" s="1" t="s">
        <v>6559</v>
      </c>
      <c r="B2836" s="2">
        <v>45237</v>
      </c>
      <c r="C2836" s="1" t="s">
        <v>6671</v>
      </c>
      <c r="D2836" s="1" t="s">
        <v>54</v>
      </c>
      <c r="E2836">
        <v>2023</v>
      </c>
      <c r="F2836" s="1" t="s">
        <v>2644</v>
      </c>
      <c r="G2836" s="1" t="s">
        <v>2645</v>
      </c>
      <c r="H2836" s="1" t="s">
        <v>2290</v>
      </c>
      <c r="I2836" s="1" t="s">
        <v>4985</v>
      </c>
      <c r="J2836" s="1" t="s">
        <v>20</v>
      </c>
      <c r="K2836" s="3">
        <v>43.78</v>
      </c>
      <c r="L2836">
        <v>3</v>
      </c>
      <c r="M2836" s="3">
        <v>131.34</v>
      </c>
      <c r="N2836" s="1" t="s">
        <v>88</v>
      </c>
      <c r="O2836" s="1" t="s">
        <v>193</v>
      </c>
    </row>
    <row r="2837" spans="1:15" x14ac:dyDescent="0.3">
      <c r="A2837" s="1" t="s">
        <v>6560</v>
      </c>
      <c r="B2837" s="2">
        <v>45624</v>
      </c>
      <c r="C2837" s="1" t="s">
        <v>6672</v>
      </c>
      <c r="D2837" s="1" t="s">
        <v>54</v>
      </c>
      <c r="E2837">
        <v>2024</v>
      </c>
      <c r="F2837" s="1" t="s">
        <v>216</v>
      </c>
      <c r="G2837" s="1" t="s">
        <v>3201</v>
      </c>
      <c r="H2837" s="1" t="s">
        <v>430</v>
      </c>
      <c r="I2837" s="1" t="s">
        <v>431</v>
      </c>
      <c r="J2837" s="1" t="s">
        <v>20</v>
      </c>
      <c r="K2837" s="3">
        <v>33.29</v>
      </c>
      <c r="L2837">
        <v>3</v>
      </c>
      <c r="M2837" s="3">
        <v>99.87</v>
      </c>
      <c r="N2837" s="1" t="s">
        <v>6669</v>
      </c>
      <c r="O2837" s="1" t="s">
        <v>30</v>
      </c>
    </row>
    <row r="2838" spans="1:15" x14ac:dyDescent="0.3">
      <c r="A2838" s="1" t="s">
        <v>6561</v>
      </c>
      <c r="B2838" s="2">
        <v>44827</v>
      </c>
      <c r="C2838" s="1" t="s">
        <v>6668</v>
      </c>
      <c r="D2838" s="1" t="s">
        <v>60</v>
      </c>
      <c r="E2838">
        <v>2022</v>
      </c>
      <c r="F2838" s="1" t="s">
        <v>235</v>
      </c>
      <c r="G2838" s="1" t="s">
        <v>877</v>
      </c>
      <c r="H2838" s="1" t="s">
        <v>3565</v>
      </c>
      <c r="I2838" s="1" t="s">
        <v>3566</v>
      </c>
      <c r="J2838" s="1" t="s">
        <v>70</v>
      </c>
      <c r="K2838" s="3">
        <v>25.81</v>
      </c>
      <c r="L2838">
        <v>4</v>
      </c>
      <c r="M2838" s="3">
        <v>103.24</v>
      </c>
      <c r="N2838" s="1" t="s">
        <v>6669</v>
      </c>
      <c r="O2838" s="1" t="s">
        <v>37</v>
      </c>
    </row>
    <row r="2839" spans="1:15" x14ac:dyDescent="0.3">
      <c r="A2839" s="1" t="s">
        <v>6562</v>
      </c>
      <c r="B2839" s="2">
        <v>44838</v>
      </c>
      <c r="C2839" s="1" t="s">
        <v>6671</v>
      </c>
      <c r="D2839" s="1" t="s">
        <v>133</v>
      </c>
      <c r="E2839">
        <v>2022</v>
      </c>
      <c r="F2839" s="1" t="s">
        <v>2149</v>
      </c>
      <c r="G2839" s="1" t="s">
        <v>2444</v>
      </c>
      <c r="H2839" s="1" t="s">
        <v>1530</v>
      </c>
      <c r="I2839" s="1" t="s">
        <v>3608</v>
      </c>
      <c r="J2839" s="1" t="s">
        <v>70</v>
      </c>
      <c r="K2839" s="3">
        <v>37.6</v>
      </c>
      <c r="L2839">
        <v>3</v>
      </c>
      <c r="M2839" s="3">
        <v>112.8</v>
      </c>
      <c r="N2839" s="1" t="s">
        <v>21</v>
      </c>
      <c r="O2839" s="1" t="s">
        <v>30</v>
      </c>
    </row>
    <row r="2840" spans="1:15" x14ac:dyDescent="0.3">
      <c r="A2840" s="1" t="s">
        <v>6563</v>
      </c>
      <c r="B2840" s="2">
        <v>45455</v>
      </c>
      <c r="C2840" s="1" t="s">
        <v>6670</v>
      </c>
      <c r="D2840" s="1" t="s">
        <v>24</v>
      </c>
      <c r="E2840">
        <v>2024</v>
      </c>
      <c r="F2840" s="1" t="s">
        <v>4032</v>
      </c>
      <c r="G2840" s="1" t="s">
        <v>4033</v>
      </c>
      <c r="H2840" s="1" t="s">
        <v>747</v>
      </c>
      <c r="I2840" s="1" t="s">
        <v>748</v>
      </c>
      <c r="J2840" s="1" t="s">
        <v>70</v>
      </c>
      <c r="K2840" s="3">
        <v>12.53</v>
      </c>
      <c r="L2840">
        <v>2</v>
      </c>
      <c r="M2840" s="3">
        <v>25.06</v>
      </c>
      <c r="N2840" s="1" t="s">
        <v>29</v>
      </c>
      <c r="O2840" s="1" t="s">
        <v>193</v>
      </c>
    </row>
    <row r="2841" spans="1:15" x14ac:dyDescent="0.3">
      <c r="A2841" s="1" t="s">
        <v>6564</v>
      </c>
      <c r="B2841" s="2">
        <v>45543</v>
      </c>
      <c r="C2841" s="1" t="s">
        <v>6666</v>
      </c>
      <c r="D2841" s="1" t="s">
        <v>60</v>
      </c>
      <c r="E2841">
        <v>2024</v>
      </c>
      <c r="F2841" s="1" t="s">
        <v>179</v>
      </c>
      <c r="G2841" s="1" t="s">
        <v>180</v>
      </c>
      <c r="H2841" s="1" t="s">
        <v>2246</v>
      </c>
      <c r="I2841" s="1" t="s">
        <v>5791</v>
      </c>
      <c r="J2841" s="1" t="s">
        <v>70</v>
      </c>
      <c r="K2841" s="3">
        <v>16.440000000000001</v>
      </c>
      <c r="L2841">
        <v>2</v>
      </c>
      <c r="M2841" s="3">
        <v>32.880000000000003</v>
      </c>
      <c r="N2841" s="1" t="s">
        <v>29</v>
      </c>
      <c r="O2841" s="1" t="s">
        <v>37</v>
      </c>
    </row>
    <row r="2842" spans="1:15" x14ac:dyDescent="0.3">
      <c r="A2842" s="1" t="s">
        <v>6565</v>
      </c>
      <c r="B2842" s="2">
        <v>44934</v>
      </c>
      <c r="C2842" s="1" t="s">
        <v>6666</v>
      </c>
      <c r="D2842" s="1" t="s">
        <v>210</v>
      </c>
      <c r="E2842">
        <v>2023</v>
      </c>
      <c r="F2842" s="1" t="s">
        <v>1897</v>
      </c>
      <c r="G2842" s="1" t="s">
        <v>1898</v>
      </c>
      <c r="H2842" s="1" t="s">
        <v>1130</v>
      </c>
      <c r="I2842" s="1" t="s">
        <v>5128</v>
      </c>
      <c r="J2842" s="1" t="s">
        <v>51</v>
      </c>
      <c r="K2842" s="3">
        <v>23.35</v>
      </c>
      <c r="L2842">
        <v>4</v>
      </c>
      <c r="M2842" s="3">
        <v>93.4</v>
      </c>
      <c r="N2842" s="1" t="s">
        <v>21</v>
      </c>
      <c r="O2842" s="1" t="s">
        <v>193</v>
      </c>
    </row>
    <row r="2843" spans="1:15" x14ac:dyDescent="0.3">
      <c r="A2843" s="1" t="s">
        <v>6566</v>
      </c>
      <c r="B2843" s="2">
        <v>45302</v>
      </c>
      <c r="C2843" s="1" t="s">
        <v>6672</v>
      </c>
      <c r="D2843" s="1" t="s">
        <v>210</v>
      </c>
      <c r="E2843">
        <v>2024</v>
      </c>
      <c r="F2843" s="1" t="s">
        <v>438</v>
      </c>
      <c r="G2843" s="1" t="s">
        <v>1790</v>
      </c>
      <c r="H2843" s="1" t="s">
        <v>252</v>
      </c>
      <c r="I2843" s="1" t="s">
        <v>253</v>
      </c>
      <c r="J2843" s="1" t="s">
        <v>70</v>
      </c>
      <c r="K2843" s="3">
        <v>31.18</v>
      </c>
      <c r="L2843">
        <v>5</v>
      </c>
      <c r="M2843" s="3">
        <v>155.9</v>
      </c>
      <c r="N2843" s="1" t="s">
        <v>6669</v>
      </c>
      <c r="O2843" s="1" t="s">
        <v>44</v>
      </c>
    </row>
    <row r="2844" spans="1:15" x14ac:dyDescent="0.3">
      <c r="A2844" s="1" t="s">
        <v>6567</v>
      </c>
      <c r="B2844" s="2">
        <v>45699</v>
      </c>
      <c r="C2844" s="1" t="s">
        <v>6671</v>
      </c>
      <c r="D2844" s="1" t="s">
        <v>39</v>
      </c>
      <c r="E2844">
        <v>2025</v>
      </c>
      <c r="F2844" s="1" t="s">
        <v>1176</v>
      </c>
      <c r="G2844" s="1" t="s">
        <v>1177</v>
      </c>
      <c r="H2844" s="1" t="s">
        <v>4233</v>
      </c>
      <c r="I2844" s="1" t="s">
        <v>4234</v>
      </c>
      <c r="J2844" s="1" t="s">
        <v>70</v>
      </c>
      <c r="K2844" s="3">
        <v>22.44</v>
      </c>
      <c r="L2844">
        <v>3</v>
      </c>
      <c r="M2844" s="3">
        <v>67.319999999999993</v>
      </c>
      <c r="N2844" s="1" t="s">
        <v>21</v>
      </c>
      <c r="O2844" s="1" t="s">
        <v>37</v>
      </c>
    </row>
    <row r="2845" spans="1:15" x14ac:dyDescent="0.3">
      <c r="A2845" s="1" t="s">
        <v>6568</v>
      </c>
      <c r="B2845" s="2">
        <v>45626</v>
      </c>
      <c r="C2845" s="1" t="s">
        <v>6673</v>
      </c>
      <c r="D2845" s="1" t="s">
        <v>54</v>
      </c>
      <c r="E2845">
        <v>2024</v>
      </c>
      <c r="F2845" s="1" t="s">
        <v>2089</v>
      </c>
      <c r="G2845" s="1" t="s">
        <v>2649</v>
      </c>
      <c r="H2845" s="1" t="s">
        <v>6387</v>
      </c>
      <c r="I2845" s="1" t="s">
        <v>6388</v>
      </c>
      <c r="J2845" s="1" t="s">
        <v>20</v>
      </c>
      <c r="K2845" s="3">
        <v>56.66</v>
      </c>
      <c r="L2845">
        <v>1</v>
      </c>
      <c r="M2845" s="3">
        <v>56.66</v>
      </c>
      <c r="N2845" s="1" t="s">
        <v>21</v>
      </c>
      <c r="O2845" s="1" t="s">
        <v>95</v>
      </c>
    </row>
    <row r="2846" spans="1:15" x14ac:dyDescent="0.3">
      <c r="A2846" s="1" t="s">
        <v>6569</v>
      </c>
      <c r="B2846" s="2">
        <v>45540</v>
      </c>
      <c r="C2846" s="1" t="s">
        <v>6672</v>
      </c>
      <c r="D2846" s="1" t="s">
        <v>60</v>
      </c>
      <c r="E2846">
        <v>2024</v>
      </c>
      <c r="F2846" s="1" t="s">
        <v>802</v>
      </c>
      <c r="G2846" s="1" t="s">
        <v>803</v>
      </c>
      <c r="H2846" s="1" t="s">
        <v>6570</v>
      </c>
      <c r="I2846" s="1" t="s">
        <v>6571</v>
      </c>
      <c r="J2846" s="1" t="s">
        <v>20</v>
      </c>
      <c r="K2846" s="3">
        <v>12.43</v>
      </c>
      <c r="L2846">
        <v>4</v>
      </c>
      <c r="M2846" s="3">
        <v>49.72</v>
      </c>
      <c r="N2846" s="1" t="s">
        <v>6669</v>
      </c>
      <c r="O2846" s="1" t="s">
        <v>44</v>
      </c>
    </row>
    <row r="2847" spans="1:15" x14ac:dyDescent="0.3">
      <c r="A2847" s="1" t="s">
        <v>6572</v>
      </c>
      <c r="B2847" s="2">
        <v>45059</v>
      </c>
      <c r="C2847" s="1" t="s">
        <v>6673</v>
      </c>
      <c r="D2847" s="1" t="s">
        <v>46</v>
      </c>
      <c r="E2847">
        <v>2023</v>
      </c>
      <c r="F2847" s="1" t="s">
        <v>686</v>
      </c>
      <c r="G2847" s="1" t="s">
        <v>1696</v>
      </c>
      <c r="H2847" s="1" t="s">
        <v>1479</v>
      </c>
      <c r="I2847" s="1" t="s">
        <v>5947</v>
      </c>
      <c r="J2847" s="1" t="s">
        <v>87</v>
      </c>
      <c r="K2847" s="3">
        <v>12.65</v>
      </c>
      <c r="L2847">
        <v>5</v>
      </c>
      <c r="M2847" s="3">
        <v>63.25</v>
      </c>
      <c r="N2847" s="1" t="s">
        <v>21</v>
      </c>
      <c r="O2847" s="1" t="s">
        <v>80</v>
      </c>
    </row>
    <row r="2848" spans="1:15" x14ac:dyDescent="0.3">
      <c r="A2848" s="1" t="s">
        <v>6573</v>
      </c>
      <c r="B2848" s="2">
        <v>45392</v>
      </c>
      <c r="C2848" s="1" t="s">
        <v>6670</v>
      </c>
      <c r="D2848" s="1" t="s">
        <v>82</v>
      </c>
      <c r="E2848">
        <v>2024</v>
      </c>
      <c r="F2848" s="1" t="s">
        <v>1511</v>
      </c>
      <c r="G2848" s="1" t="s">
        <v>1512</v>
      </c>
      <c r="H2848" s="1" t="s">
        <v>292</v>
      </c>
      <c r="I2848" s="1" t="s">
        <v>293</v>
      </c>
      <c r="J2848" s="1" t="s">
        <v>20</v>
      </c>
      <c r="K2848" s="3">
        <v>11.49</v>
      </c>
      <c r="L2848">
        <v>1</v>
      </c>
      <c r="M2848" s="3">
        <v>11.49</v>
      </c>
      <c r="N2848" s="1" t="s">
        <v>29</v>
      </c>
      <c r="O2848" s="1" t="s">
        <v>37</v>
      </c>
    </row>
    <row r="2849" spans="1:15" x14ac:dyDescent="0.3">
      <c r="A2849" s="1" t="s">
        <v>6574</v>
      </c>
      <c r="B2849" s="2">
        <v>45189</v>
      </c>
      <c r="C2849" s="1" t="s">
        <v>6670</v>
      </c>
      <c r="D2849" s="1" t="s">
        <v>60</v>
      </c>
      <c r="E2849">
        <v>2023</v>
      </c>
      <c r="F2849" s="1" t="s">
        <v>611</v>
      </c>
      <c r="G2849" s="1" t="s">
        <v>6575</v>
      </c>
      <c r="H2849" s="1" t="s">
        <v>3638</v>
      </c>
      <c r="I2849" s="1" t="s">
        <v>6576</v>
      </c>
      <c r="J2849" s="1" t="s">
        <v>70</v>
      </c>
      <c r="K2849" s="3">
        <v>33.81</v>
      </c>
      <c r="L2849">
        <v>1</v>
      </c>
      <c r="M2849" s="3">
        <v>33.81</v>
      </c>
      <c r="N2849" s="1" t="s">
        <v>6669</v>
      </c>
      <c r="O2849" s="1" t="s">
        <v>22</v>
      </c>
    </row>
    <row r="2850" spans="1:15" x14ac:dyDescent="0.3">
      <c r="A2850" s="1" t="s">
        <v>6577</v>
      </c>
      <c r="B2850" s="2">
        <v>45882</v>
      </c>
      <c r="C2850" s="1" t="s">
        <v>6670</v>
      </c>
      <c r="D2850" s="1" t="s">
        <v>90</v>
      </c>
      <c r="E2850">
        <v>2025</v>
      </c>
      <c r="F2850" s="1" t="s">
        <v>765</v>
      </c>
      <c r="G2850" s="1" t="s">
        <v>5258</v>
      </c>
      <c r="H2850" s="1" t="s">
        <v>2690</v>
      </c>
      <c r="I2850" s="1" t="s">
        <v>2691</v>
      </c>
      <c r="J2850" s="1" t="s">
        <v>70</v>
      </c>
      <c r="K2850" s="3">
        <v>37.68</v>
      </c>
      <c r="L2850">
        <v>1</v>
      </c>
      <c r="M2850" s="3">
        <v>37.68</v>
      </c>
      <c r="N2850" s="1" t="s">
        <v>21</v>
      </c>
      <c r="O2850" s="1" t="s">
        <v>37</v>
      </c>
    </row>
    <row r="2851" spans="1:15" x14ac:dyDescent="0.3">
      <c r="A2851" s="1" t="s">
        <v>6578</v>
      </c>
      <c r="B2851" s="2">
        <v>45079</v>
      </c>
      <c r="C2851" s="1" t="s">
        <v>6668</v>
      </c>
      <c r="D2851" s="1" t="s">
        <v>24</v>
      </c>
      <c r="E2851">
        <v>2023</v>
      </c>
      <c r="F2851" s="1" t="s">
        <v>1751</v>
      </c>
      <c r="G2851" s="1" t="s">
        <v>1752</v>
      </c>
      <c r="H2851" s="1" t="s">
        <v>5735</v>
      </c>
      <c r="I2851" s="1" t="s">
        <v>5846</v>
      </c>
      <c r="J2851" s="1" t="s">
        <v>20</v>
      </c>
      <c r="K2851" s="3">
        <v>32.18</v>
      </c>
      <c r="L2851">
        <v>4</v>
      </c>
      <c r="M2851" s="3">
        <v>128.72</v>
      </c>
      <c r="N2851" s="1" t="s">
        <v>21</v>
      </c>
      <c r="O2851" s="1" t="s">
        <v>193</v>
      </c>
    </row>
    <row r="2852" spans="1:15" x14ac:dyDescent="0.3">
      <c r="A2852" s="1" t="s">
        <v>6579</v>
      </c>
      <c r="B2852" s="2">
        <v>45193</v>
      </c>
      <c r="C2852" s="1" t="s">
        <v>6666</v>
      </c>
      <c r="D2852" s="1" t="s">
        <v>60</v>
      </c>
      <c r="E2852">
        <v>2023</v>
      </c>
      <c r="F2852" s="1" t="s">
        <v>2017</v>
      </c>
      <c r="G2852" s="1" t="s">
        <v>4654</v>
      </c>
      <c r="H2852" s="1" t="s">
        <v>1140</v>
      </c>
      <c r="I2852" s="1" t="s">
        <v>3193</v>
      </c>
      <c r="J2852" s="1" t="s">
        <v>51</v>
      </c>
      <c r="K2852" s="3">
        <v>46.44</v>
      </c>
      <c r="L2852">
        <v>3</v>
      </c>
      <c r="M2852" s="3">
        <v>139.32</v>
      </c>
      <c r="N2852" s="1" t="s">
        <v>29</v>
      </c>
      <c r="O2852" s="1" t="s">
        <v>52</v>
      </c>
    </row>
    <row r="2853" spans="1:15" x14ac:dyDescent="0.3">
      <c r="A2853" s="1" t="s">
        <v>6580</v>
      </c>
      <c r="B2853" s="2">
        <v>45481</v>
      </c>
      <c r="C2853" s="1" t="s">
        <v>6667</v>
      </c>
      <c r="D2853" s="1" t="s">
        <v>32</v>
      </c>
      <c r="E2853">
        <v>2024</v>
      </c>
      <c r="F2853" s="1" t="s">
        <v>671</v>
      </c>
      <c r="G2853" s="1" t="s">
        <v>672</v>
      </c>
      <c r="H2853" s="1" t="s">
        <v>5603</v>
      </c>
      <c r="I2853" s="1" t="s">
        <v>5604</v>
      </c>
      <c r="J2853" s="1" t="s">
        <v>70</v>
      </c>
      <c r="K2853" s="3">
        <v>19.89</v>
      </c>
      <c r="L2853">
        <v>5</v>
      </c>
      <c r="M2853" s="3">
        <v>99.45</v>
      </c>
      <c r="N2853" s="1" t="s">
        <v>21</v>
      </c>
      <c r="O2853" s="1" t="s">
        <v>193</v>
      </c>
    </row>
    <row r="2854" spans="1:15" x14ac:dyDescent="0.3">
      <c r="A2854" s="1" t="s">
        <v>6581</v>
      </c>
      <c r="B2854" s="2">
        <v>45243</v>
      </c>
      <c r="C2854" s="1" t="s">
        <v>6667</v>
      </c>
      <c r="D2854" s="1" t="s">
        <v>54</v>
      </c>
      <c r="E2854">
        <v>2023</v>
      </c>
      <c r="F2854" s="1" t="s">
        <v>2266</v>
      </c>
      <c r="G2854" s="1" t="s">
        <v>2267</v>
      </c>
      <c r="H2854" s="1" t="s">
        <v>2844</v>
      </c>
      <c r="I2854" s="1" t="s">
        <v>2845</v>
      </c>
      <c r="J2854" s="1" t="s">
        <v>51</v>
      </c>
      <c r="K2854" s="3">
        <v>40.380000000000003</v>
      </c>
      <c r="L2854">
        <v>5</v>
      </c>
      <c r="M2854" s="3">
        <v>201.9</v>
      </c>
      <c r="N2854" s="1" t="s">
        <v>21</v>
      </c>
      <c r="O2854" s="1" t="s">
        <v>22</v>
      </c>
    </row>
    <row r="2855" spans="1:15" x14ac:dyDescent="0.3">
      <c r="A2855" s="1" t="s">
        <v>6582</v>
      </c>
      <c r="B2855" s="2">
        <v>45730</v>
      </c>
      <c r="C2855" s="1" t="s">
        <v>6668</v>
      </c>
      <c r="D2855" s="1" t="s">
        <v>15</v>
      </c>
      <c r="E2855">
        <v>2025</v>
      </c>
      <c r="F2855" s="1" t="s">
        <v>1932</v>
      </c>
      <c r="G2855" s="1" t="s">
        <v>2263</v>
      </c>
      <c r="H2855" s="1" t="s">
        <v>613</v>
      </c>
      <c r="I2855" s="1" t="s">
        <v>614</v>
      </c>
      <c r="J2855" s="1" t="s">
        <v>87</v>
      </c>
      <c r="K2855" s="3">
        <v>29.19</v>
      </c>
      <c r="L2855">
        <v>4</v>
      </c>
      <c r="M2855" s="3">
        <v>116.76</v>
      </c>
      <c r="N2855" s="1" t="s">
        <v>6669</v>
      </c>
      <c r="O2855" s="1" t="s">
        <v>22</v>
      </c>
    </row>
    <row r="2856" spans="1:15" x14ac:dyDescent="0.3">
      <c r="A2856" s="1" t="s">
        <v>6583</v>
      </c>
      <c r="B2856" s="2">
        <v>44933</v>
      </c>
      <c r="C2856" s="1" t="s">
        <v>6673</v>
      </c>
      <c r="D2856" s="1" t="s">
        <v>210</v>
      </c>
      <c r="E2856">
        <v>2023</v>
      </c>
      <c r="F2856" s="1" t="s">
        <v>1040</v>
      </c>
      <c r="G2856" s="1" t="s">
        <v>3143</v>
      </c>
      <c r="H2856" s="1" t="s">
        <v>104</v>
      </c>
      <c r="I2856" s="1" t="s">
        <v>6584</v>
      </c>
      <c r="J2856" s="1" t="s">
        <v>87</v>
      </c>
      <c r="K2856" s="3">
        <v>34.19</v>
      </c>
      <c r="L2856">
        <v>5</v>
      </c>
      <c r="M2856" s="3">
        <v>170.95</v>
      </c>
      <c r="N2856" s="1" t="s">
        <v>21</v>
      </c>
      <c r="O2856" s="1" t="s">
        <v>44</v>
      </c>
    </row>
    <row r="2857" spans="1:15" x14ac:dyDescent="0.3">
      <c r="A2857" s="1" t="s">
        <v>6585</v>
      </c>
      <c r="B2857" s="2">
        <v>45535</v>
      </c>
      <c r="C2857" s="1" t="s">
        <v>6673</v>
      </c>
      <c r="D2857" s="1" t="s">
        <v>90</v>
      </c>
      <c r="E2857">
        <v>2024</v>
      </c>
      <c r="F2857" s="1" t="s">
        <v>4929</v>
      </c>
      <c r="G2857" s="1" t="s">
        <v>4930</v>
      </c>
      <c r="H2857" s="1" t="s">
        <v>342</v>
      </c>
      <c r="I2857" s="1" t="s">
        <v>4878</v>
      </c>
      <c r="J2857" s="1" t="s">
        <v>20</v>
      </c>
      <c r="K2857" s="3">
        <v>42.94</v>
      </c>
      <c r="L2857">
        <v>3</v>
      </c>
      <c r="M2857" s="3">
        <v>128.82</v>
      </c>
      <c r="N2857" s="1" t="s">
        <v>6669</v>
      </c>
      <c r="O2857" s="1" t="s">
        <v>193</v>
      </c>
    </row>
    <row r="2858" spans="1:15" x14ac:dyDescent="0.3">
      <c r="A2858" s="1" t="s">
        <v>6586</v>
      </c>
      <c r="B2858" s="2">
        <v>44836</v>
      </c>
      <c r="C2858" s="1" t="s">
        <v>6666</v>
      </c>
      <c r="D2858" s="1" t="s">
        <v>133</v>
      </c>
      <c r="E2858">
        <v>2022</v>
      </c>
      <c r="F2858" s="1" t="s">
        <v>1691</v>
      </c>
      <c r="G2858" s="1" t="s">
        <v>1692</v>
      </c>
      <c r="H2858" s="1" t="s">
        <v>1497</v>
      </c>
      <c r="I2858" s="1" t="s">
        <v>1498</v>
      </c>
      <c r="J2858" s="1" t="s">
        <v>20</v>
      </c>
      <c r="K2858" s="3">
        <v>46.12</v>
      </c>
      <c r="L2858">
        <v>5</v>
      </c>
      <c r="M2858" s="3">
        <v>230.6</v>
      </c>
      <c r="N2858" s="1" t="s">
        <v>6669</v>
      </c>
      <c r="O2858" s="1" t="s">
        <v>37</v>
      </c>
    </row>
    <row r="2859" spans="1:15" x14ac:dyDescent="0.3">
      <c r="A2859" s="1" t="s">
        <v>6587</v>
      </c>
      <c r="B2859" s="2">
        <v>45394</v>
      </c>
      <c r="C2859" s="1" t="s">
        <v>6668</v>
      </c>
      <c r="D2859" s="1" t="s">
        <v>82</v>
      </c>
      <c r="E2859">
        <v>2024</v>
      </c>
      <c r="F2859" s="1" t="s">
        <v>1993</v>
      </c>
      <c r="G2859" s="1" t="s">
        <v>4779</v>
      </c>
      <c r="H2859" s="1" t="s">
        <v>2319</v>
      </c>
      <c r="I2859" s="1" t="s">
        <v>2320</v>
      </c>
      <c r="J2859" s="1" t="s">
        <v>70</v>
      </c>
      <c r="K2859" s="3">
        <v>28.64</v>
      </c>
      <c r="L2859">
        <v>1</v>
      </c>
      <c r="M2859" s="3">
        <v>28.64</v>
      </c>
      <c r="N2859" s="1" t="s">
        <v>21</v>
      </c>
      <c r="O2859" s="1" t="s">
        <v>95</v>
      </c>
    </row>
    <row r="2860" spans="1:15" x14ac:dyDescent="0.3">
      <c r="A2860" s="1" t="s">
        <v>6588</v>
      </c>
      <c r="B2860" s="2">
        <v>45404</v>
      </c>
      <c r="C2860" s="1" t="s">
        <v>6667</v>
      </c>
      <c r="D2860" s="1" t="s">
        <v>82</v>
      </c>
      <c r="E2860">
        <v>2024</v>
      </c>
      <c r="F2860" s="1" t="s">
        <v>3605</v>
      </c>
      <c r="G2860" s="1" t="s">
        <v>3606</v>
      </c>
      <c r="H2860" s="1" t="s">
        <v>1024</v>
      </c>
      <c r="I2860" s="1" t="s">
        <v>1025</v>
      </c>
      <c r="J2860" s="1" t="s">
        <v>20</v>
      </c>
      <c r="K2860" s="3">
        <v>27.85</v>
      </c>
      <c r="L2860">
        <v>4</v>
      </c>
      <c r="M2860" s="3">
        <v>111.4</v>
      </c>
      <c r="N2860" s="1" t="s">
        <v>29</v>
      </c>
      <c r="O2860" s="1" t="s">
        <v>30</v>
      </c>
    </row>
    <row r="2861" spans="1:15" x14ac:dyDescent="0.3">
      <c r="A2861" s="1" t="s">
        <v>6589</v>
      </c>
      <c r="B2861" s="2">
        <v>45102</v>
      </c>
      <c r="C2861" s="1" t="s">
        <v>6666</v>
      </c>
      <c r="D2861" s="1" t="s">
        <v>24</v>
      </c>
      <c r="E2861">
        <v>2023</v>
      </c>
      <c r="F2861" s="1" t="s">
        <v>6590</v>
      </c>
      <c r="G2861" s="1" t="s">
        <v>6591</v>
      </c>
      <c r="H2861" s="1" t="s">
        <v>2438</v>
      </c>
      <c r="I2861" s="1" t="s">
        <v>2439</v>
      </c>
      <c r="J2861" s="1" t="s">
        <v>20</v>
      </c>
      <c r="K2861" s="3">
        <v>10.34</v>
      </c>
      <c r="L2861">
        <v>3</v>
      </c>
      <c r="M2861" s="3">
        <v>31.02</v>
      </c>
      <c r="N2861" s="1" t="s">
        <v>88</v>
      </c>
      <c r="O2861" s="1" t="s">
        <v>22</v>
      </c>
    </row>
    <row r="2862" spans="1:15" x14ac:dyDescent="0.3">
      <c r="A2862" s="1" t="s">
        <v>6592</v>
      </c>
      <c r="B2862" s="2">
        <v>45805</v>
      </c>
      <c r="C2862" s="1" t="s">
        <v>6670</v>
      </c>
      <c r="D2862" s="1" t="s">
        <v>46</v>
      </c>
      <c r="E2862">
        <v>2025</v>
      </c>
      <c r="F2862" s="1" t="s">
        <v>1388</v>
      </c>
      <c r="G2862" s="1" t="s">
        <v>1389</v>
      </c>
      <c r="H2862" s="1" t="s">
        <v>4036</v>
      </c>
      <c r="I2862" s="1" t="s">
        <v>4037</v>
      </c>
      <c r="J2862" s="1" t="s">
        <v>87</v>
      </c>
      <c r="K2862" s="3">
        <v>16.809999999999999</v>
      </c>
      <c r="L2862">
        <v>1</v>
      </c>
      <c r="M2862" s="3">
        <v>16.809999999999999</v>
      </c>
      <c r="N2862" s="1" t="s">
        <v>6669</v>
      </c>
      <c r="O2862" s="1" t="s">
        <v>37</v>
      </c>
    </row>
    <row r="2863" spans="1:15" x14ac:dyDescent="0.3">
      <c r="A2863" s="1" t="s">
        <v>6593</v>
      </c>
      <c r="B2863" s="2">
        <v>45241</v>
      </c>
      <c r="C2863" s="1" t="s">
        <v>6673</v>
      </c>
      <c r="D2863" s="1" t="s">
        <v>54</v>
      </c>
      <c r="E2863">
        <v>2023</v>
      </c>
      <c r="F2863" s="1" t="s">
        <v>967</v>
      </c>
      <c r="G2863" s="1" t="s">
        <v>968</v>
      </c>
      <c r="H2863" s="1" t="s">
        <v>1021</v>
      </c>
      <c r="I2863" s="1" t="s">
        <v>3154</v>
      </c>
      <c r="J2863" s="1" t="s">
        <v>70</v>
      </c>
      <c r="K2863" s="3">
        <v>15.99</v>
      </c>
      <c r="L2863">
        <v>3</v>
      </c>
      <c r="M2863" s="3">
        <v>47.97</v>
      </c>
      <c r="N2863" s="1" t="s">
        <v>6669</v>
      </c>
      <c r="O2863" s="1" t="s">
        <v>37</v>
      </c>
    </row>
    <row r="2864" spans="1:15" x14ac:dyDescent="0.3">
      <c r="A2864" s="1" t="s">
        <v>6594</v>
      </c>
      <c r="B2864" s="2">
        <v>45056</v>
      </c>
      <c r="C2864" s="1" t="s">
        <v>6670</v>
      </c>
      <c r="D2864" s="1" t="s">
        <v>46</v>
      </c>
      <c r="E2864">
        <v>2023</v>
      </c>
      <c r="F2864" s="1" t="s">
        <v>4933</v>
      </c>
      <c r="G2864" s="1" t="s">
        <v>4934</v>
      </c>
      <c r="H2864" s="1" t="s">
        <v>1513</v>
      </c>
      <c r="I2864" s="1" t="s">
        <v>4733</v>
      </c>
      <c r="J2864" s="1" t="s">
        <v>87</v>
      </c>
      <c r="K2864" s="3">
        <v>6.22</v>
      </c>
      <c r="L2864">
        <v>5</v>
      </c>
      <c r="M2864" s="3">
        <v>31.1</v>
      </c>
      <c r="N2864" s="1" t="s">
        <v>6669</v>
      </c>
      <c r="O2864" s="1" t="s">
        <v>44</v>
      </c>
    </row>
    <row r="2865" spans="1:15" x14ac:dyDescent="0.3">
      <c r="A2865" s="1" t="s">
        <v>6595</v>
      </c>
      <c r="B2865" s="2">
        <v>45166</v>
      </c>
      <c r="C2865" s="1" t="s">
        <v>6667</v>
      </c>
      <c r="D2865" s="1" t="s">
        <v>90</v>
      </c>
      <c r="E2865">
        <v>2023</v>
      </c>
      <c r="F2865" s="1" t="s">
        <v>1249</v>
      </c>
      <c r="G2865" s="1" t="s">
        <v>1710</v>
      </c>
      <c r="H2865" s="1" t="s">
        <v>4276</v>
      </c>
      <c r="I2865" s="1" t="s">
        <v>6430</v>
      </c>
      <c r="J2865" s="1" t="s">
        <v>20</v>
      </c>
      <c r="K2865" s="3">
        <v>22.46</v>
      </c>
      <c r="L2865">
        <v>3</v>
      </c>
      <c r="M2865" s="3">
        <v>67.38</v>
      </c>
      <c r="N2865" s="1" t="s">
        <v>88</v>
      </c>
      <c r="O2865" s="1" t="s">
        <v>37</v>
      </c>
    </row>
    <row r="2866" spans="1:15" x14ac:dyDescent="0.3">
      <c r="A2866" s="1" t="s">
        <v>6596</v>
      </c>
      <c r="B2866" s="2">
        <v>45359</v>
      </c>
      <c r="C2866" s="1" t="s">
        <v>6668</v>
      </c>
      <c r="D2866" s="1" t="s">
        <v>15</v>
      </c>
      <c r="E2866">
        <v>2024</v>
      </c>
      <c r="F2866" s="1" t="s">
        <v>164</v>
      </c>
      <c r="G2866" s="1" t="s">
        <v>165</v>
      </c>
      <c r="H2866" s="1" t="s">
        <v>6597</v>
      </c>
      <c r="I2866" s="1" t="s">
        <v>6598</v>
      </c>
      <c r="J2866" s="1" t="s">
        <v>20</v>
      </c>
      <c r="K2866" s="3">
        <v>41.27</v>
      </c>
      <c r="L2866">
        <v>2</v>
      </c>
      <c r="M2866" s="3">
        <v>82.54</v>
      </c>
      <c r="N2866" s="1" t="s">
        <v>29</v>
      </c>
      <c r="O2866" s="1" t="s">
        <v>193</v>
      </c>
    </row>
    <row r="2867" spans="1:15" x14ac:dyDescent="0.3">
      <c r="A2867" s="1" t="s">
        <v>6599</v>
      </c>
      <c r="B2867" s="2">
        <v>45733</v>
      </c>
      <c r="C2867" s="1" t="s">
        <v>6667</v>
      </c>
      <c r="D2867" s="1" t="s">
        <v>15</v>
      </c>
      <c r="E2867">
        <v>2025</v>
      </c>
      <c r="F2867" s="1" t="s">
        <v>2906</v>
      </c>
      <c r="G2867" s="1" t="s">
        <v>4844</v>
      </c>
      <c r="H2867" s="1" t="s">
        <v>2627</v>
      </c>
      <c r="I2867" s="1" t="s">
        <v>2628</v>
      </c>
      <c r="J2867" s="1" t="s">
        <v>20</v>
      </c>
      <c r="K2867" s="3">
        <v>23.53</v>
      </c>
      <c r="L2867">
        <v>4</v>
      </c>
      <c r="M2867" s="3">
        <v>94.12</v>
      </c>
      <c r="N2867" s="1" t="s">
        <v>6669</v>
      </c>
      <c r="O2867" s="1" t="s">
        <v>80</v>
      </c>
    </row>
    <row r="2868" spans="1:15" x14ac:dyDescent="0.3">
      <c r="A2868" s="1" t="s">
        <v>6600</v>
      </c>
      <c r="B2868" s="2">
        <v>45619</v>
      </c>
      <c r="C2868" s="1" t="s">
        <v>6673</v>
      </c>
      <c r="D2868" s="1" t="s">
        <v>54</v>
      </c>
      <c r="E2868">
        <v>2024</v>
      </c>
      <c r="F2868" s="1" t="s">
        <v>2140</v>
      </c>
      <c r="G2868" s="1" t="s">
        <v>6601</v>
      </c>
      <c r="H2868" s="1" t="s">
        <v>6140</v>
      </c>
      <c r="I2868" s="1" t="s">
        <v>6141</v>
      </c>
      <c r="J2868" s="1" t="s">
        <v>20</v>
      </c>
      <c r="K2868" s="3">
        <v>7.9</v>
      </c>
      <c r="L2868">
        <v>1</v>
      </c>
      <c r="M2868" s="3">
        <v>7.9</v>
      </c>
      <c r="N2868" s="1" t="s">
        <v>21</v>
      </c>
      <c r="O2868" s="1" t="s">
        <v>44</v>
      </c>
    </row>
    <row r="2869" spans="1:15" x14ac:dyDescent="0.3">
      <c r="A2869" s="1" t="s">
        <v>6602</v>
      </c>
      <c r="B2869" s="2">
        <v>45152</v>
      </c>
      <c r="C2869" s="1" t="s">
        <v>6667</v>
      </c>
      <c r="D2869" s="1" t="s">
        <v>90</v>
      </c>
      <c r="E2869">
        <v>2023</v>
      </c>
      <c r="F2869" s="1" t="s">
        <v>2855</v>
      </c>
      <c r="G2869" s="1" t="s">
        <v>2856</v>
      </c>
      <c r="H2869" s="1" t="s">
        <v>984</v>
      </c>
      <c r="I2869" s="1" t="s">
        <v>1711</v>
      </c>
      <c r="J2869" s="1" t="s">
        <v>70</v>
      </c>
      <c r="K2869" s="3">
        <v>22.24</v>
      </c>
      <c r="L2869">
        <v>2</v>
      </c>
      <c r="M2869" s="3">
        <v>44.48</v>
      </c>
      <c r="N2869" s="1" t="s">
        <v>29</v>
      </c>
      <c r="O2869" s="1" t="s">
        <v>37</v>
      </c>
    </row>
    <row r="2870" spans="1:15" x14ac:dyDescent="0.3">
      <c r="A2870" s="1" t="s">
        <v>6603</v>
      </c>
      <c r="B2870" s="2">
        <v>45071</v>
      </c>
      <c r="C2870" s="1" t="s">
        <v>6672</v>
      </c>
      <c r="D2870" s="1" t="s">
        <v>46</v>
      </c>
      <c r="E2870">
        <v>2023</v>
      </c>
      <c r="F2870" s="1" t="s">
        <v>658</v>
      </c>
      <c r="G2870" s="1" t="s">
        <v>3619</v>
      </c>
      <c r="H2870" s="1" t="s">
        <v>5148</v>
      </c>
      <c r="I2870" s="1" t="s">
        <v>5149</v>
      </c>
      <c r="J2870" s="1" t="s">
        <v>51</v>
      </c>
      <c r="K2870" s="3">
        <v>8.75</v>
      </c>
      <c r="L2870">
        <v>1</v>
      </c>
      <c r="M2870" s="3">
        <v>8.75</v>
      </c>
      <c r="N2870" s="1" t="s">
        <v>29</v>
      </c>
      <c r="O2870" s="1" t="s">
        <v>37</v>
      </c>
    </row>
    <row r="2871" spans="1:15" x14ac:dyDescent="0.3">
      <c r="A2871" s="1" t="s">
        <v>6604</v>
      </c>
      <c r="B2871" s="2">
        <v>45518</v>
      </c>
      <c r="C2871" s="1" t="s">
        <v>6670</v>
      </c>
      <c r="D2871" s="1" t="s">
        <v>90</v>
      </c>
      <c r="E2871">
        <v>2024</v>
      </c>
      <c r="F2871" s="1" t="s">
        <v>1459</v>
      </c>
      <c r="G2871" s="1" t="s">
        <v>1460</v>
      </c>
      <c r="H2871" s="1" t="s">
        <v>3762</v>
      </c>
      <c r="I2871" s="1" t="s">
        <v>3763</v>
      </c>
      <c r="J2871" s="1" t="s">
        <v>20</v>
      </c>
      <c r="K2871" s="3">
        <v>50.25</v>
      </c>
      <c r="L2871">
        <v>3</v>
      </c>
      <c r="M2871" s="3">
        <v>150.75</v>
      </c>
      <c r="N2871" s="1" t="s">
        <v>29</v>
      </c>
      <c r="O2871" s="1" t="s">
        <v>22</v>
      </c>
    </row>
    <row r="2872" spans="1:15" x14ac:dyDescent="0.3">
      <c r="A2872" s="1" t="s">
        <v>6605</v>
      </c>
      <c r="B2872" s="2">
        <v>45534</v>
      </c>
      <c r="C2872" s="1" t="s">
        <v>6668</v>
      </c>
      <c r="D2872" s="1" t="s">
        <v>90</v>
      </c>
      <c r="E2872">
        <v>2024</v>
      </c>
      <c r="F2872" s="1" t="s">
        <v>2169</v>
      </c>
      <c r="G2872" s="1" t="s">
        <v>5922</v>
      </c>
      <c r="H2872" s="1" t="s">
        <v>2174</v>
      </c>
      <c r="I2872" s="1" t="s">
        <v>3048</v>
      </c>
      <c r="J2872" s="1" t="s">
        <v>70</v>
      </c>
      <c r="K2872" s="3">
        <v>19.22</v>
      </c>
      <c r="L2872">
        <v>2</v>
      </c>
      <c r="M2872" s="3">
        <v>38.44</v>
      </c>
      <c r="N2872" s="1" t="s">
        <v>6669</v>
      </c>
      <c r="O2872" s="1" t="s">
        <v>37</v>
      </c>
    </row>
    <row r="2873" spans="1:15" x14ac:dyDescent="0.3">
      <c r="A2873" s="1" t="s">
        <v>6606</v>
      </c>
      <c r="B2873" s="2">
        <v>45390</v>
      </c>
      <c r="C2873" s="1" t="s">
        <v>6667</v>
      </c>
      <c r="D2873" s="1" t="s">
        <v>82</v>
      </c>
      <c r="E2873">
        <v>2024</v>
      </c>
      <c r="F2873" s="1" t="s">
        <v>1495</v>
      </c>
      <c r="G2873" s="1" t="s">
        <v>1496</v>
      </c>
      <c r="H2873" s="1" t="s">
        <v>2779</v>
      </c>
      <c r="I2873" s="1" t="s">
        <v>3514</v>
      </c>
      <c r="J2873" s="1" t="s">
        <v>20</v>
      </c>
      <c r="K2873" s="3">
        <v>16.91</v>
      </c>
      <c r="L2873">
        <v>4</v>
      </c>
      <c r="M2873" s="3">
        <v>67.64</v>
      </c>
      <c r="N2873" s="1" t="s">
        <v>21</v>
      </c>
      <c r="O2873" s="1" t="s">
        <v>44</v>
      </c>
    </row>
    <row r="2874" spans="1:15" x14ac:dyDescent="0.3">
      <c r="A2874" s="1" t="s">
        <v>6607</v>
      </c>
      <c r="B2874" s="2">
        <v>45201</v>
      </c>
      <c r="C2874" s="1" t="s">
        <v>6667</v>
      </c>
      <c r="D2874" s="1" t="s">
        <v>133</v>
      </c>
      <c r="E2874">
        <v>2023</v>
      </c>
      <c r="F2874" s="1" t="s">
        <v>2967</v>
      </c>
      <c r="G2874" s="1" t="s">
        <v>2968</v>
      </c>
      <c r="H2874" s="1" t="s">
        <v>2356</v>
      </c>
      <c r="I2874" s="1" t="s">
        <v>3010</v>
      </c>
      <c r="J2874" s="1" t="s">
        <v>70</v>
      </c>
      <c r="K2874" s="3">
        <v>25.23</v>
      </c>
      <c r="L2874">
        <v>2</v>
      </c>
      <c r="M2874" s="3">
        <v>50.46</v>
      </c>
      <c r="N2874" s="1" t="s">
        <v>21</v>
      </c>
      <c r="O2874" s="1" t="s">
        <v>22</v>
      </c>
    </row>
    <row r="2875" spans="1:15" x14ac:dyDescent="0.3">
      <c r="A2875" s="1" t="s">
        <v>6608</v>
      </c>
      <c r="B2875" s="2">
        <v>45179</v>
      </c>
      <c r="C2875" s="1" t="s">
        <v>6666</v>
      </c>
      <c r="D2875" s="1" t="s">
        <v>60</v>
      </c>
      <c r="E2875">
        <v>2023</v>
      </c>
      <c r="F2875" s="1" t="s">
        <v>765</v>
      </c>
      <c r="G2875" s="1" t="s">
        <v>5258</v>
      </c>
      <c r="H2875" s="1" t="s">
        <v>1497</v>
      </c>
      <c r="I2875" s="1" t="s">
        <v>1498</v>
      </c>
      <c r="J2875" s="1" t="s">
        <v>87</v>
      </c>
      <c r="K2875" s="3">
        <v>34.4</v>
      </c>
      <c r="L2875">
        <v>1</v>
      </c>
      <c r="M2875" s="3">
        <v>34.4</v>
      </c>
      <c r="N2875" s="1" t="s">
        <v>6669</v>
      </c>
      <c r="O2875" s="1" t="s">
        <v>30</v>
      </c>
    </row>
    <row r="2876" spans="1:15" x14ac:dyDescent="0.3">
      <c r="A2876" s="1" t="s">
        <v>6609</v>
      </c>
      <c r="B2876" s="2">
        <v>45454</v>
      </c>
      <c r="C2876" s="1" t="s">
        <v>6671</v>
      </c>
      <c r="D2876" s="1" t="s">
        <v>24</v>
      </c>
      <c r="E2876">
        <v>2024</v>
      </c>
      <c r="F2876" s="1" t="s">
        <v>2637</v>
      </c>
      <c r="G2876" s="1" t="s">
        <v>2638</v>
      </c>
      <c r="H2876" s="1" t="s">
        <v>683</v>
      </c>
      <c r="I2876" s="1" t="s">
        <v>684</v>
      </c>
      <c r="J2876" s="1" t="s">
        <v>51</v>
      </c>
      <c r="K2876" s="3">
        <v>22.64</v>
      </c>
      <c r="L2876">
        <v>5</v>
      </c>
      <c r="M2876" s="3">
        <v>113.2</v>
      </c>
      <c r="N2876" s="1" t="s">
        <v>21</v>
      </c>
      <c r="O2876" s="1" t="s">
        <v>52</v>
      </c>
    </row>
    <row r="2877" spans="1:15" x14ac:dyDescent="0.3">
      <c r="A2877" s="1" t="s">
        <v>6610</v>
      </c>
      <c r="B2877" s="2">
        <v>45630</v>
      </c>
      <c r="C2877" s="1" t="s">
        <v>6670</v>
      </c>
      <c r="D2877" s="1" t="s">
        <v>107</v>
      </c>
      <c r="E2877">
        <v>2024</v>
      </c>
      <c r="F2877" s="1" t="s">
        <v>3409</v>
      </c>
      <c r="G2877" s="1" t="s">
        <v>3410</v>
      </c>
      <c r="H2877" s="1" t="s">
        <v>3221</v>
      </c>
      <c r="I2877" s="1" t="s">
        <v>5550</v>
      </c>
      <c r="J2877" s="1" t="s">
        <v>51</v>
      </c>
      <c r="K2877" s="3">
        <v>17.41</v>
      </c>
      <c r="L2877">
        <v>4</v>
      </c>
      <c r="M2877" s="3">
        <v>69.64</v>
      </c>
      <c r="N2877" s="1" t="s">
        <v>21</v>
      </c>
      <c r="O2877" s="1" t="s">
        <v>22</v>
      </c>
    </row>
    <row r="2878" spans="1:15" x14ac:dyDescent="0.3">
      <c r="A2878" s="1" t="s">
        <v>6611</v>
      </c>
      <c r="B2878" s="2">
        <v>45222</v>
      </c>
      <c r="C2878" s="1" t="s">
        <v>6667</v>
      </c>
      <c r="D2878" s="1" t="s">
        <v>133</v>
      </c>
      <c r="E2878">
        <v>2023</v>
      </c>
      <c r="F2878" s="1" t="s">
        <v>5601</v>
      </c>
      <c r="G2878" s="1" t="s">
        <v>5602</v>
      </c>
      <c r="H2878" s="1" t="s">
        <v>4998</v>
      </c>
      <c r="I2878" s="1" t="s">
        <v>4999</v>
      </c>
      <c r="J2878" s="1" t="s">
        <v>51</v>
      </c>
      <c r="K2878" s="3">
        <v>24.63</v>
      </c>
      <c r="L2878">
        <v>2</v>
      </c>
      <c r="M2878" s="3">
        <v>49.26</v>
      </c>
      <c r="N2878" s="1" t="s">
        <v>6669</v>
      </c>
      <c r="O2878" s="1" t="s">
        <v>44</v>
      </c>
    </row>
    <row r="2879" spans="1:15" x14ac:dyDescent="0.3">
      <c r="A2879" s="1" t="s">
        <v>6612</v>
      </c>
      <c r="B2879" s="2">
        <v>45089</v>
      </c>
      <c r="C2879" s="1" t="s">
        <v>6667</v>
      </c>
      <c r="D2879" s="1" t="s">
        <v>24</v>
      </c>
      <c r="E2879">
        <v>2023</v>
      </c>
      <c r="F2879" s="1" t="s">
        <v>414</v>
      </c>
      <c r="G2879" s="1" t="s">
        <v>1824</v>
      </c>
      <c r="H2879" s="1" t="s">
        <v>99</v>
      </c>
      <c r="I2879" s="1" t="s">
        <v>100</v>
      </c>
      <c r="J2879" s="1" t="s">
        <v>20</v>
      </c>
      <c r="K2879" s="3">
        <v>25.1</v>
      </c>
      <c r="L2879">
        <v>3</v>
      </c>
      <c r="M2879" s="3">
        <v>75.3</v>
      </c>
      <c r="N2879" s="1" t="s">
        <v>6669</v>
      </c>
      <c r="O2879" s="1" t="s">
        <v>95</v>
      </c>
    </row>
    <row r="2880" spans="1:15" x14ac:dyDescent="0.3">
      <c r="A2880" s="1" t="s">
        <v>6613</v>
      </c>
      <c r="B2880" s="2">
        <v>45848</v>
      </c>
      <c r="C2880" s="1" t="s">
        <v>6672</v>
      </c>
      <c r="D2880" s="1" t="s">
        <v>32</v>
      </c>
      <c r="E2880">
        <v>2025</v>
      </c>
      <c r="F2880" s="1" t="s">
        <v>5537</v>
      </c>
      <c r="G2880" s="1" t="s">
        <v>5538</v>
      </c>
      <c r="H2880" s="1" t="s">
        <v>593</v>
      </c>
      <c r="I2880" s="1" t="s">
        <v>2923</v>
      </c>
      <c r="J2880" s="1" t="s">
        <v>70</v>
      </c>
      <c r="K2880" s="3">
        <v>44.39</v>
      </c>
      <c r="L2880">
        <v>2</v>
      </c>
      <c r="M2880" s="3">
        <v>88.78</v>
      </c>
      <c r="N2880" s="1" t="s">
        <v>21</v>
      </c>
      <c r="O2880" s="1" t="s">
        <v>37</v>
      </c>
    </row>
    <row r="2881" spans="1:15" x14ac:dyDescent="0.3">
      <c r="A2881" s="1" t="s">
        <v>6614</v>
      </c>
      <c r="B2881" s="2">
        <v>45034</v>
      </c>
      <c r="C2881" s="1" t="s">
        <v>6671</v>
      </c>
      <c r="D2881" s="1" t="s">
        <v>82</v>
      </c>
      <c r="E2881">
        <v>2023</v>
      </c>
      <c r="F2881" s="1" t="s">
        <v>3698</v>
      </c>
      <c r="G2881" s="1" t="s">
        <v>3699</v>
      </c>
      <c r="H2881" s="1" t="s">
        <v>4655</v>
      </c>
      <c r="I2881" s="1" t="s">
        <v>4656</v>
      </c>
      <c r="J2881" s="1" t="s">
        <v>87</v>
      </c>
      <c r="K2881" s="3">
        <v>32.21</v>
      </c>
      <c r="L2881">
        <v>5</v>
      </c>
      <c r="M2881" s="3">
        <v>161.05000000000001</v>
      </c>
      <c r="N2881" s="1" t="s">
        <v>29</v>
      </c>
      <c r="O2881" s="1" t="s">
        <v>95</v>
      </c>
    </row>
    <row r="2882" spans="1:15" x14ac:dyDescent="0.3">
      <c r="A2882" s="1" t="s">
        <v>6615</v>
      </c>
      <c r="B2882" s="2">
        <v>45019</v>
      </c>
      <c r="C2882" s="1" t="s">
        <v>6667</v>
      </c>
      <c r="D2882" s="1" t="s">
        <v>82</v>
      </c>
      <c r="E2882">
        <v>2023</v>
      </c>
      <c r="F2882" s="1" t="s">
        <v>611</v>
      </c>
      <c r="G2882" s="1" t="s">
        <v>612</v>
      </c>
      <c r="H2882" s="1" t="s">
        <v>3565</v>
      </c>
      <c r="I2882" s="1" t="s">
        <v>3566</v>
      </c>
      <c r="J2882" s="1" t="s">
        <v>87</v>
      </c>
      <c r="K2882" s="3">
        <v>29.25</v>
      </c>
      <c r="L2882">
        <v>4</v>
      </c>
      <c r="M2882" s="3">
        <v>117</v>
      </c>
      <c r="N2882" s="1" t="s">
        <v>29</v>
      </c>
      <c r="O2882" s="1" t="s">
        <v>52</v>
      </c>
    </row>
    <row r="2883" spans="1:15" x14ac:dyDescent="0.3">
      <c r="A2883" s="1" t="s">
        <v>6616</v>
      </c>
      <c r="B2883" s="2">
        <v>45379</v>
      </c>
      <c r="C2883" s="1" t="s">
        <v>6672</v>
      </c>
      <c r="D2883" s="1" t="s">
        <v>15</v>
      </c>
      <c r="E2883">
        <v>2024</v>
      </c>
      <c r="F2883" s="1" t="s">
        <v>2549</v>
      </c>
      <c r="G2883" s="1" t="s">
        <v>2550</v>
      </c>
      <c r="H2883" s="1" t="s">
        <v>4253</v>
      </c>
      <c r="I2883" s="1" t="s">
        <v>4254</v>
      </c>
      <c r="J2883" s="1" t="s">
        <v>70</v>
      </c>
      <c r="K2883" s="3">
        <v>11.44</v>
      </c>
      <c r="L2883">
        <v>3</v>
      </c>
      <c r="M2883" s="3">
        <v>34.32</v>
      </c>
      <c r="N2883" s="1" t="s">
        <v>21</v>
      </c>
      <c r="O2883" s="1" t="s">
        <v>193</v>
      </c>
    </row>
    <row r="2884" spans="1:15" x14ac:dyDescent="0.3">
      <c r="A2884" s="1" t="s">
        <v>6617</v>
      </c>
      <c r="B2884" s="2">
        <v>45847</v>
      </c>
      <c r="C2884" s="1" t="s">
        <v>6670</v>
      </c>
      <c r="D2884" s="1" t="s">
        <v>32</v>
      </c>
      <c r="E2884">
        <v>2025</v>
      </c>
      <c r="F2884" s="1" t="s">
        <v>118</v>
      </c>
      <c r="G2884" s="1" t="s">
        <v>4770</v>
      </c>
      <c r="H2884" s="1" t="s">
        <v>1505</v>
      </c>
      <c r="I2884" s="1" t="s">
        <v>1506</v>
      </c>
      <c r="J2884" s="1" t="s">
        <v>20</v>
      </c>
      <c r="K2884" s="3">
        <v>12.79</v>
      </c>
      <c r="L2884">
        <v>3</v>
      </c>
      <c r="M2884" s="3">
        <v>38.369999999999997</v>
      </c>
      <c r="N2884" s="1" t="s">
        <v>21</v>
      </c>
      <c r="O2884" s="1" t="s">
        <v>193</v>
      </c>
    </row>
    <row r="2885" spans="1:15" x14ac:dyDescent="0.3">
      <c r="A2885" s="1" t="s">
        <v>6618</v>
      </c>
      <c r="B2885" s="2">
        <v>45436</v>
      </c>
      <c r="C2885" s="1" t="s">
        <v>6668</v>
      </c>
      <c r="D2885" s="1" t="s">
        <v>46</v>
      </c>
      <c r="E2885">
        <v>2024</v>
      </c>
      <c r="F2885" s="1" t="s">
        <v>6619</v>
      </c>
      <c r="G2885" s="1" t="s">
        <v>6620</v>
      </c>
      <c r="H2885" s="1" t="s">
        <v>932</v>
      </c>
      <c r="I2885" s="1" t="s">
        <v>933</v>
      </c>
      <c r="J2885" s="1" t="s">
        <v>51</v>
      </c>
      <c r="K2885" s="3">
        <v>18.47</v>
      </c>
      <c r="L2885">
        <v>4</v>
      </c>
      <c r="M2885" s="3">
        <v>73.88</v>
      </c>
      <c r="N2885" s="1" t="s">
        <v>29</v>
      </c>
      <c r="O2885" s="1" t="s">
        <v>44</v>
      </c>
    </row>
    <row r="2886" spans="1:15" x14ac:dyDescent="0.3">
      <c r="A2886" s="1" t="s">
        <v>6621</v>
      </c>
      <c r="B2886" s="2">
        <v>45038</v>
      </c>
      <c r="C2886" s="1" t="s">
        <v>6673</v>
      </c>
      <c r="D2886" s="1" t="s">
        <v>82</v>
      </c>
      <c r="E2886">
        <v>2023</v>
      </c>
      <c r="F2886" s="1" t="s">
        <v>3094</v>
      </c>
      <c r="G2886" s="1" t="s">
        <v>3095</v>
      </c>
      <c r="H2886" s="1" t="s">
        <v>3380</v>
      </c>
      <c r="I2886" s="1" t="s">
        <v>6291</v>
      </c>
      <c r="J2886" s="1" t="s">
        <v>70</v>
      </c>
      <c r="K2886" s="3">
        <v>19.28</v>
      </c>
      <c r="L2886">
        <v>5</v>
      </c>
      <c r="M2886" s="3">
        <v>96.4</v>
      </c>
      <c r="N2886" s="1" t="s">
        <v>6669</v>
      </c>
      <c r="O2886" s="1" t="s">
        <v>37</v>
      </c>
    </row>
    <row r="2887" spans="1:15" x14ac:dyDescent="0.3">
      <c r="A2887" s="1" t="s">
        <v>6622</v>
      </c>
      <c r="B2887" s="2">
        <v>44881</v>
      </c>
      <c r="C2887" s="1" t="s">
        <v>6670</v>
      </c>
      <c r="D2887" s="1" t="s">
        <v>54</v>
      </c>
      <c r="E2887">
        <v>2022</v>
      </c>
      <c r="F2887" s="1" t="s">
        <v>1680</v>
      </c>
      <c r="G2887" s="1" t="s">
        <v>1681</v>
      </c>
      <c r="H2887" s="1" t="s">
        <v>1068</v>
      </c>
      <c r="I2887" s="1" t="s">
        <v>1069</v>
      </c>
      <c r="J2887" s="1" t="s">
        <v>51</v>
      </c>
      <c r="K2887" s="3">
        <v>25.85</v>
      </c>
      <c r="L2887">
        <v>5</v>
      </c>
      <c r="M2887" s="3">
        <v>129.25</v>
      </c>
      <c r="N2887" s="1" t="s">
        <v>6669</v>
      </c>
      <c r="O2887" s="1" t="s">
        <v>37</v>
      </c>
    </row>
    <row r="2888" spans="1:15" x14ac:dyDescent="0.3">
      <c r="A2888" s="1" t="s">
        <v>6623</v>
      </c>
      <c r="B2888" s="2">
        <v>45470</v>
      </c>
      <c r="C2888" s="1" t="s">
        <v>6672</v>
      </c>
      <c r="D2888" s="1" t="s">
        <v>24</v>
      </c>
      <c r="E2888">
        <v>2024</v>
      </c>
      <c r="F2888" s="1" t="s">
        <v>134</v>
      </c>
      <c r="G2888" s="1" t="s">
        <v>135</v>
      </c>
      <c r="H2888" s="1" t="s">
        <v>6624</v>
      </c>
      <c r="I2888" s="1" t="s">
        <v>6625</v>
      </c>
      <c r="J2888" s="1" t="s">
        <v>70</v>
      </c>
      <c r="K2888" s="3">
        <v>23.59</v>
      </c>
      <c r="L2888">
        <v>2</v>
      </c>
      <c r="M2888" s="3">
        <v>47.18</v>
      </c>
      <c r="N2888" s="1" t="s">
        <v>29</v>
      </c>
      <c r="O2888" s="1" t="s">
        <v>193</v>
      </c>
    </row>
    <row r="2889" spans="1:15" x14ac:dyDescent="0.3">
      <c r="A2889" s="1" t="s">
        <v>6626</v>
      </c>
      <c r="B2889" s="2">
        <v>45264</v>
      </c>
      <c r="C2889" s="1" t="s">
        <v>6667</v>
      </c>
      <c r="D2889" s="1" t="s">
        <v>107</v>
      </c>
      <c r="E2889">
        <v>2023</v>
      </c>
      <c r="F2889" s="1" t="s">
        <v>2644</v>
      </c>
      <c r="G2889" s="1" t="s">
        <v>3169</v>
      </c>
      <c r="H2889" s="1" t="s">
        <v>1685</v>
      </c>
      <c r="I2889" s="1" t="s">
        <v>5468</v>
      </c>
      <c r="J2889" s="1" t="s">
        <v>87</v>
      </c>
      <c r="K2889" s="3">
        <v>9.5</v>
      </c>
      <c r="L2889">
        <v>2</v>
      </c>
      <c r="M2889" s="3">
        <v>19</v>
      </c>
      <c r="N2889" s="1" t="s">
        <v>21</v>
      </c>
      <c r="O2889" s="1" t="s">
        <v>37</v>
      </c>
    </row>
    <row r="2890" spans="1:15" x14ac:dyDescent="0.3">
      <c r="A2890" s="1" t="s">
        <v>6627</v>
      </c>
      <c r="B2890" s="2">
        <v>45273</v>
      </c>
      <c r="C2890" s="1" t="s">
        <v>6670</v>
      </c>
      <c r="D2890" s="1" t="s">
        <v>107</v>
      </c>
      <c r="E2890">
        <v>2023</v>
      </c>
      <c r="F2890" s="1" t="s">
        <v>3463</v>
      </c>
      <c r="G2890" s="1" t="s">
        <v>3464</v>
      </c>
      <c r="H2890" s="1" t="s">
        <v>2539</v>
      </c>
      <c r="I2890" s="1" t="s">
        <v>4017</v>
      </c>
      <c r="J2890" s="1" t="s">
        <v>51</v>
      </c>
      <c r="K2890" s="3">
        <v>39.69</v>
      </c>
      <c r="L2890">
        <v>2</v>
      </c>
      <c r="M2890" s="3">
        <v>79.38</v>
      </c>
      <c r="N2890" s="1" t="s">
        <v>6669</v>
      </c>
      <c r="O2890" s="1" t="s">
        <v>193</v>
      </c>
    </row>
    <row r="2891" spans="1:15" x14ac:dyDescent="0.3">
      <c r="A2891" s="1" t="s">
        <v>6628</v>
      </c>
      <c r="B2891" s="2">
        <v>45231</v>
      </c>
      <c r="C2891" s="1" t="s">
        <v>6670</v>
      </c>
      <c r="D2891" s="1" t="s">
        <v>54</v>
      </c>
      <c r="E2891">
        <v>2023</v>
      </c>
      <c r="F2891" s="1" t="s">
        <v>3216</v>
      </c>
      <c r="G2891" s="1" t="s">
        <v>5393</v>
      </c>
      <c r="H2891" s="1" t="s">
        <v>1165</v>
      </c>
      <c r="I2891" s="1" t="s">
        <v>6629</v>
      </c>
      <c r="J2891" s="1" t="s">
        <v>70</v>
      </c>
      <c r="K2891" s="3">
        <v>30.08</v>
      </c>
      <c r="L2891">
        <v>3</v>
      </c>
      <c r="M2891" s="3">
        <v>90.24</v>
      </c>
      <c r="N2891" s="1" t="s">
        <v>21</v>
      </c>
      <c r="O2891" s="1" t="s">
        <v>30</v>
      </c>
    </row>
    <row r="2892" spans="1:15" x14ac:dyDescent="0.3">
      <c r="A2892" s="1" t="s">
        <v>6630</v>
      </c>
      <c r="B2892" s="2">
        <v>45048</v>
      </c>
      <c r="C2892" s="1" t="s">
        <v>6671</v>
      </c>
      <c r="D2892" s="1" t="s">
        <v>46</v>
      </c>
      <c r="E2892">
        <v>2023</v>
      </c>
      <c r="F2892" s="1" t="s">
        <v>260</v>
      </c>
      <c r="G2892" s="1" t="s">
        <v>261</v>
      </c>
      <c r="H2892" s="1" t="s">
        <v>1518</v>
      </c>
      <c r="I2892" s="1" t="s">
        <v>2946</v>
      </c>
      <c r="J2892" s="1" t="s">
        <v>51</v>
      </c>
      <c r="K2892" s="3">
        <v>42.43</v>
      </c>
      <c r="L2892">
        <v>2</v>
      </c>
      <c r="M2892" s="3">
        <v>84.86</v>
      </c>
      <c r="N2892" s="1" t="s">
        <v>6669</v>
      </c>
      <c r="O2892" s="1" t="s">
        <v>95</v>
      </c>
    </row>
    <row r="2893" spans="1:15" x14ac:dyDescent="0.3">
      <c r="A2893" s="1" t="s">
        <v>6631</v>
      </c>
      <c r="B2893" s="2">
        <v>45699</v>
      </c>
      <c r="C2893" s="1" t="s">
        <v>6671</v>
      </c>
      <c r="D2893" s="1" t="s">
        <v>39</v>
      </c>
      <c r="E2893">
        <v>2025</v>
      </c>
      <c r="F2893" s="1" t="s">
        <v>578</v>
      </c>
      <c r="G2893" s="1" t="s">
        <v>579</v>
      </c>
      <c r="H2893" s="1" t="s">
        <v>3360</v>
      </c>
      <c r="I2893" s="1" t="s">
        <v>4438</v>
      </c>
      <c r="J2893" s="1" t="s">
        <v>70</v>
      </c>
      <c r="K2893" s="3">
        <v>40.07</v>
      </c>
      <c r="L2893">
        <v>4</v>
      </c>
      <c r="M2893" s="3">
        <v>160.28</v>
      </c>
      <c r="N2893" s="1" t="s">
        <v>21</v>
      </c>
      <c r="O2893" s="1" t="s">
        <v>80</v>
      </c>
    </row>
    <row r="2894" spans="1:15" x14ac:dyDescent="0.3">
      <c r="A2894" s="1" t="s">
        <v>6632</v>
      </c>
      <c r="B2894" s="2">
        <v>45707</v>
      </c>
      <c r="C2894" s="1" t="s">
        <v>6670</v>
      </c>
      <c r="D2894" s="1" t="s">
        <v>39</v>
      </c>
      <c r="E2894">
        <v>2025</v>
      </c>
      <c r="F2894" s="1" t="s">
        <v>2671</v>
      </c>
      <c r="G2894" s="1" t="s">
        <v>2672</v>
      </c>
      <c r="H2894" s="1" t="s">
        <v>3829</v>
      </c>
      <c r="I2894" s="1" t="s">
        <v>3830</v>
      </c>
      <c r="J2894" s="1" t="s">
        <v>70</v>
      </c>
      <c r="K2894" s="3">
        <v>16.75</v>
      </c>
      <c r="L2894">
        <v>1</v>
      </c>
      <c r="M2894" s="3">
        <v>16.75</v>
      </c>
      <c r="N2894" s="1" t="s">
        <v>6669</v>
      </c>
      <c r="O2894" s="1" t="s">
        <v>95</v>
      </c>
    </row>
    <row r="2895" spans="1:15" x14ac:dyDescent="0.3">
      <c r="A2895" s="1" t="s">
        <v>6633</v>
      </c>
      <c r="B2895" s="2">
        <v>45471</v>
      </c>
      <c r="C2895" s="1" t="s">
        <v>6668</v>
      </c>
      <c r="D2895" s="1" t="s">
        <v>24</v>
      </c>
      <c r="E2895">
        <v>2024</v>
      </c>
      <c r="F2895" s="1" t="s">
        <v>3248</v>
      </c>
      <c r="G2895" s="1" t="s">
        <v>3249</v>
      </c>
      <c r="H2895" s="1" t="s">
        <v>2627</v>
      </c>
      <c r="I2895" s="1" t="s">
        <v>2628</v>
      </c>
      <c r="J2895" s="1" t="s">
        <v>70</v>
      </c>
      <c r="K2895" s="3">
        <v>26.82</v>
      </c>
      <c r="L2895">
        <v>5</v>
      </c>
      <c r="M2895" s="3">
        <v>134.1</v>
      </c>
      <c r="N2895" s="1" t="s">
        <v>21</v>
      </c>
      <c r="O2895" s="1" t="s">
        <v>193</v>
      </c>
    </row>
    <row r="2896" spans="1:15" x14ac:dyDescent="0.3">
      <c r="A2896" s="1" t="s">
        <v>6634</v>
      </c>
      <c r="B2896" s="2">
        <v>45511</v>
      </c>
      <c r="C2896" s="1" t="s">
        <v>6670</v>
      </c>
      <c r="D2896" s="1" t="s">
        <v>90</v>
      </c>
      <c r="E2896">
        <v>2024</v>
      </c>
      <c r="F2896" s="1" t="s">
        <v>3022</v>
      </c>
      <c r="G2896" s="1" t="s">
        <v>6635</v>
      </c>
      <c r="H2896" s="1" t="s">
        <v>191</v>
      </c>
      <c r="I2896" s="1" t="s">
        <v>4296</v>
      </c>
      <c r="J2896" s="1" t="s">
        <v>70</v>
      </c>
      <c r="K2896" s="3">
        <v>17.29</v>
      </c>
      <c r="L2896">
        <v>2</v>
      </c>
      <c r="M2896" s="3">
        <v>34.58</v>
      </c>
      <c r="N2896" s="1" t="s">
        <v>88</v>
      </c>
      <c r="O2896" s="1" t="s">
        <v>52</v>
      </c>
    </row>
    <row r="2897" spans="1:15" x14ac:dyDescent="0.3">
      <c r="A2897" s="1" t="s">
        <v>6636</v>
      </c>
      <c r="B2897" s="2">
        <v>45197</v>
      </c>
      <c r="C2897" s="1" t="s">
        <v>6672</v>
      </c>
      <c r="D2897" s="1" t="s">
        <v>60</v>
      </c>
      <c r="E2897">
        <v>2023</v>
      </c>
      <c r="F2897" s="1" t="s">
        <v>728</v>
      </c>
      <c r="G2897" s="1" t="s">
        <v>729</v>
      </c>
      <c r="H2897" s="1" t="s">
        <v>93</v>
      </c>
      <c r="I2897" s="1" t="s">
        <v>315</v>
      </c>
      <c r="J2897" s="1" t="s">
        <v>87</v>
      </c>
      <c r="K2897" s="3">
        <v>11.35</v>
      </c>
      <c r="L2897">
        <v>3</v>
      </c>
      <c r="M2897" s="3">
        <v>34.049999999999997</v>
      </c>
      <c r="N2897" s="1" t="s">
        <v>29</v>
      </c>
      <c r="O2897" s="1" t="s">
        <v>44</v>
      </c>
    </row>
    <row r="2898" spans="1:15" x14ac:dyDescent="0.3">
      <c r="A2898" s="1" t="s">
        <v>6637</v>
      </c>
      <c r="B2898" s="2">
        <v>45047</v>
      </c>
      <c r="C2898" s="1" t="s">
        <v>6667</v>
      </c>
      <c r="D2898" s="1" t="s">
        <v>46</v>
      </c>
      <c r="E2898">
        <v>2023</v>
      </c>
      <c r="F2898" s="1" t="s">
        <v>2515</v>
      </c>
      <c r="G2898" s="1" t="s">
        <v>2516</v>
      </c>
      <c r="H2898" s="1" t="s">
        <v>896</v>
      </c>
      <c r="I2898" s="1" t="s">
        <v>897</v>
      </c>
      <c r="J2898" s="1" t="s">
        <v>87</v>
      </c>
      <c r="K2898" s="3">
        <v>14.44</v>
      </c>
      <c r="L2898">
        <v>3</v>
      </c>
      <c r="M2898" s="3">
        <v>43.32</v>
      </c>
      <c r="N2898" s="1" t="s">
        <v>29</v>
      </c>
      <c r="O2898" s="1" t="s">
        <v>37</v>
      </c>
    </row>
    <row r="2899" spans="1:15" x14ac:dyDescent="0.3">
      <c r="A2899" s="1" t="s">
        <v>6638</v>
      </c>
      <c r="B2899" s="2">
        <v>45505</v>
      </c>
      <c r="C2899" s="1" t="s">
        <v>6672</v>
      </c>
      <c r="D2899" s="1" t="s">
        <v>90</v>
      </c>
      <c r="E2899">
        <v>2024</v>
      </c>
      <c r="F2899" s="1" t="s">
        <v>3480</v>
      </c>
      <c r="G2899" s="1" t="s">
        <v>3481</v>
      </c>
      <c r="H2899" s="1" t="s">
        <v>1748</v>
      </c>
      <c r="I2899" s="1" t="s">
        <v>1749</v>
      </c>
      <c r="J2899" s="1" t="s">
        <v>20</v>
      </c>
      <c r="K2899" s="3">
        <v>54.34</v>
      </c>
      <c r="L2899">
        <v>4</v>
      </c>
      <c r="M2899" s="3">
        <v>217.36</v>
      </c>
      <c r="N2899" s="1" t="s">
        <v>29</v>
      </c>
      <c r="O2899" s="1" t="s">
        <v>80</v>
      </c>
    </row>
    <row r="2900" spans="1:15" x14ac:dyDescent="0.3">
      <c r="A2900" s="1" t="s">
        <v>6639</v>
      </c>
      <c r="B2900" s="2">
        <v>45585</v>
      </c>
      <c r="C2900" s="1" t="s">
        <v>6666</v>
      </c>
      <c r="D2900" s="1" t="s">
        <v>133</v>
      </c>
      <c r="E2900">
        <v>2024</v>
      </c>
      <c r="F2900" s="1" t="s">
        <v>1040</v>
      </c>
      <c r="G2900" s="1" t="s">
        <v>1041</v>
      </c>
      <c r="H2900" s="1" t="s">
        <v>4074</v>
      </c>
      <c r="I2900" s="1" t="s">
        <v>4075</v>
      </c>
      <c r="J2900" s="1" t="s">
        <v>20</v>
      </c>
      <c r="K2900" s="3">
        <v>12.52</v>
      </c>
      <c r="L2900">
        <v>4</v>
      </c>
      <c r="M2900" s="3">
        <v>50.08</v>
      </c>
      <c r="N2900" s="1" t="s">
        <v>6669</v>
      </c>
      <c r="O2900" s="1" t="s">
        <v>22</v>
      </c>
    </row>
    <row r="2901" spans="1:15" x14ac:dyDescent="0.3">
      <c r="A2901" s="1" t="s">
        <v>6640</v>
      </c>
      <c r="B2901" s="2">
        <v>45421</v>
      </c>
      <c r="C2901" s="1" t="s">
        <v>6672</v>
      </c>
      <c r="D2901" s="1" t="s">
        <v>46</v>
      </c>
      <c r="E2901">
        <v>2024</v>
      </c>
      <c r="F2901" s="1" t="s">
        <v>4433</v>
      </c>
      <c r="G2901" s="1" t="s">
        <v>5769</v>
      </c>
      <c r="H2901" s="1" t="s">
        <v>811</v>
      </c>
      <c r="I2901" s="1" t="s">
        <v>812</v>
      </c>
      <c r="J2901" s="1" t="s">
        <v>20</v>
      </c>
      <c r="K2901" s="3">
        <v>6.8</v>
      </c>
      <c r="L2901">
        <v>5</v>
      </c>
      <c r="M2901" s="3">
        <v>34</v>
      </c>
      <c r="N2901" s="1" t="s">
        <v>88</v>
      </c>
      <c r="O2901" s="1" t="s">
        <v>37</v>
      </c>
    </row>
    <row r="2902" spans="1:15" x14ac:dyDescent="0.3">
      <c r="A2902" s="1" t="s">
        <v>6641</v>
      </c>
      <c r="B2902" s="2">
        <v>45258</v>
      </c>
      <c r="C2902" s="1" t="s">
        <v>6671</v>
      </c>
      <c r="D2902" s="1" t="s">
        <v>54</v>
      </c>
      <c r="E2902">
        <v>2023</v>
      </c>
      <c r="F2902" s="1" t="s">
        <v>1015</v>
      </c>
      <c r="G2902" s="1" t="s">
        <v>6642</v>
      </c>
      <c r="H2902" s="1" t="s">
        <v>3525</v>
      </c>
      <c r="I2902" s="1" t="s">
        <v>3526</v>
      </c>
      <c r="J2902" s="1" t="s">
        <v>20</v>
      </c>
      <c r="K2902" s="3">
        <v>23.9</v>
      </c>
      <c r="L2902">
        <v>5</v>
      </c>
      <c r="M2902" s="3">
        <v>119.5</v>
      </c>
      <c r="N2902" s="1" t="s">
        <v>29</v>
      </c>
      <c r="O2902" s="1" t="s">
        <v>193</v>
      </c>
    </row>
    <row r="2903" spans="1:15" x14ac:dyDescent="0.3">
      <c r="A2903" s="1" t="s">
        <v>6643</v>
      </c>
      <c r="B2903" s="2">
        <v>44955</v>
      </c>
      <c r="C2903" s="1" t="s">
        <v>6666</v>
      </c>
      <c r="D2903" s="1" t="s">
        <v>210</v>
      </c>
      <c r="E2903">
        <v>2023</v>
      </c>
      <c r="F2903" s="1" t="s">
        <v>1299</v>
      </c>
      <c r="G2903" s="1" t="s">
        <v>1300</v>
      </c>
      <c r="H2903" s="1" t="s">
        <v>3912</v>
      </c>
      <c r="I2903" s="1" t="s">
        <v>5949</v>
      </c>
      <c r="J2903" s="1" t="s">
        <v>70</v>
      </c>
      <c r="K2903" s="3">
        <v>19.25</v>
      </c>
      <c r="L2903">
        <v>3</v>
      </c>
      <c r="M2903" s="3">
        <v>57.75</v>
      </c>
      <c r="N2903" s="1" t="s">
        <v>21</v>
      </c>
      <c r="O2903" s="1" t="s">
        <v>22</v>
      </c>
    </row>
    <row r="2904" spans="1:15" x14ac:dyDescent="0.3">
      <c r="A2904" s="1" t="s">
        <v>6644</v>
      </c>
      <c r="B2904" s="2">
        <v>45485</v>
      </c>
      <c r="C2904" s="1" t="s">
        <v>6668</v>
      </c>
      <c r="D2904" s="1" t="s">
        <v>32</v>
      </c>
      <c r="E2904">
        <v>2024</v>
      </c>
      <c r="F2904" s="1" t="s">
        <v>3706</v>
      </c>
      <c r="G2904" s="1" t="s">
        <v>3707</v>
      </c>
      <c r="H2904" s="1" t="s">
        <v>878</v>
      </c>
      <c r="I2904" s="1" t="s">
        <v>6209</v>
      </c>
      <c r="J2904" s="1" t="s">
        <v>87</v>
      </c>
      <c r="K2904" s="3">
        <v>41.91</v>
      </c>
      <c r="L2904">
        <v>2</v>
      </c>
      <c r="M2904" s="3">
        <v>83.82</v>
      </c>
      <c r="N2904" s="1" t="s">
        <v>6669</v>
      </c>
      <c r="O2904" s="1" t="s">
        <v>52</v>
      </c>
    </row>
    <row r="2905" spans="1:15" x14ac:dyDescent="0.3">
      <c r="A2905" s="1" t="s">
        <v>6645</v>
      </c>
      <c r="B2905" s="2">
        <v>44936</v>
      </c>
      <c r="C2905" s="1" t="s">
        <v>6671</v>
      </c>
      <c r="D2905" s="1" t="s">
        <v>210</v>
      </c>
      <c r="E2905">
        <v>2023</v>
      </c>
      <c r="F2905" s="1" t="s">
        <v>824</v>
      </c>
      <c r="G2905" s="1" t="s">
        <v>6367</v>
      </c>
      <c r="H2905" s="1" t="s">
        <v>4010</v>
      </c>
      <c r="I2905" s="1" t="s">
        <v>4011</v>
      </c>
      <c r="J2905" s="1" t="s">
        <v>20</v>
      </c>
      <c r="K2905" s="3">
        <v>20.52</v>
      </c>
      <c r="L2905">
        <v>2</v>
      </c>
      <c r="M2905" s="3">
        <v>41.04</v>
      </c>
      <c r="N2905" s="1" t="s">
        <v>6669</v>
      </c>
      <c r="O2905" s="1" t="s">
        <v>193</v>
      </c>
    </row>
    <row r="2906" spans="1:15" x14ac:dyDescent="0.3">
      <c r="A2906" s="1" t="s">
        <v>6646</v>
      </c>
      <c r="B2906" s="2">
        <v>44830</v>
      </c>
      <c r="C2906" s="1" t="s">
        <v>6667</v>
      </c>
      <c r="D2906" s="1" t="s">
        <v>60</v>
      </c>
      <c r="E2906">
        <v>2022</v>
      </c>
      <c r="F2906" s="1" t="s">
        <v>814</v>
      </c>
      <c r="G2906" s="1" t="s">
        <v>815</v>
      </c>
      <c r="H2906" s="1" t="s">
        <v>1075</v>
      </c>
      <c r="I2906" s="1" t="s">
        <v>5793</v>
      </c>
      <c r="J2906" s="1" t="s">
        <v>70</v>
      </c>
      <c r="K2906" s="3">
        <v>39.35</v>
      </c>
      <c r="L2906">
        <v>2</v>
      </c>
      <c r="M2906" s="3">
        <v>78.7</v>
      </c>
      <c r="N2906" s="1" t="s">
        <v>21</v>
      </c>
      <c r="O2906" s="1" t="s">
        <v>44</v>
      </c>
    </row>
    <row r="2907" spans="1:15" x14ac:dyDescent="0.3">
      <c r="A2907" s="1" t="s">
        <v>6647</v>
      </c>
      <c r="B2907" s="2">
        <v>45271</v>
      </c>
      <c r="C2907" s="1" t="s">
        <v>6667</v>
      </c>
      <c r="D2907" s="1" t="s">
        <v>107</v>
      </c>
      <c r="E2907">
        <v>2023</v>
      </c>
      <c r="F2907" s="1" t="s">
        <v>4062</v>
      </c>
      <c r="G2907" s="1" t="s">
        <v>4063</v>
      </c>
      <c r="H2907" s="1" t="s">
        <v>816</v>
      </c>
      <c r="I2907" s="1" t="s">
        <v>817</v>
      </c>
      <c r="J2907" s="1" t="s">
        <v>20</v>
      </c>
      <c r="K2907" s="3">
        <v>38.770000000000003</v>
      </c>
      <c r="L2907">
        <v>5</v>
      </c>
      <c r="M2907" s="3">
        <v>193.85</v>
      </c>
      <c r="N2907" s="1" t="s">
        <v>6669</v>
      </c>
      <c r="O2907" s="1" t="s">
        <v>44</v>
      </c>
    </row>
    <row r="2908" spans="1:15" x14ac:dyDescent="0.3">
      <c r="A2908" s="1" t="s">
        <v>6648</v>
      </c>
      <c r="B2908" s="2">
        <v>45509</v>
      </c>
      <c r="C2908" s="1" t="s">
        <v>6667</v>
      </c>
      <c r="D2908" s="1" t="s">
        <v>90</v>
      </c>
      <c r="E2908">
        <v>2024</v>
      </c>
      <c r="F2908" s="1" t="s">
        <v>912</v>
      </c>
      <c r="G2908" s="1" t="s">
        <v>3537</v>
      </c>
      <c r="H2908" s="1" t="s">
        <v>941</v>
      </c>
      <c r="I2908" s="1" t="s">
        <v>942</v>
      </c>
      <c r="J2908" s="1" t="s">
        <v>20</v>
      </c>
      <c r="K2908" s="3">
        <v>18.89</v>
      </c>
      <c r="L2908">
        <v>1</v>
      </c>
      <c r="M2908" s="3">
        <v>18.89</v>
      </c>
      <c r="N2908" s="1" t="s">
        <v>6669</v>
      </c>
      <c r="O2908" s="1" t="s">
        <v>37</v>
      </c>
    </row>
    <row r="2909" spans="1:15" x14ac:dyDescent="0.3">
      <c r="A2909" s="1" t="s">
        <v>6649</v>
      </c>
      <c r="B2909" s="2">
        <v>44961</v>
      </c>
      <c r="C2909" s="1" t="s">
        <v>6673</v>
      </c>
      <c r="D2909" s="1" t="s">
        <v>39</v>
      </c>
      <c r="E2909">
        <v>2023</v>
      </c>
      <c r="F2909" s="1" t="s">
        <v>144</v>
      </c>
      <c r="G2909" s="1" t="s">
        <v>145</v>
      </c>
      <c r="H2909" s="1" t="s">
        <v>1859</v>
      </c>
      <c r="I2909" s="1" t="s">
        <v>4569</v>
      </c>
      <c r="J2909" s="1" t="s">
        <v>70</v>
      </c>
      <c r="K2909" s="3">
        <v>43.4</v>
      </c>
      <c r="L2909">
        <v>2</v>
      </c>
      <c r="M2909" s="3">
        <v>86.8</v>
      </c>
      <c r="N2909" s="1" t="s">
        <v>6669</v>
      </c>
      <c r="O2909" s="1" t="s">
        <v>95</v>
      </c>
    </row>
    <row r="2910" spans="1:15" x14ac:dyDescent="0.3">
      <c r="A2910" s="1" t="s">
        <v>6650</v>
      </c>
      <c r="B2910" s="2">
        <v>45172</v>
      </c>
      <c r="C2910" s="1" t="s">
        <v>6666</v>
      </c>
      <c r="D2910" s="1" t="s">
        <v>60</v>
      </c>
      <c r="E2910">
        <v>2023</v>
      </c>
      <c r="F2910" s="1" t="s">
        <v>1549</v>
      </c>
      <c r="G2910" s="1" t="s">
        <v>5946</v>
      </c>
      <c r="H2910" s="1" t="s">
        <v>2535</v>
      </c>
      <c r="I2910" s="1" t="s">
        <v>4784</v>
      </c>
      <c r="J2910" s="1" t="s">
        <v>20</v>
      </c>
      <c r="K2910" s="3">
        <v>25.89</v>
      </c>
      <c r="L2910">
        <v>3</v>
      </c>
      <c r="M2910" s="3">
        <v>77.67</v>
      </c>
      <c r="N2910" s="1" t="s">
        <v>6669</v>
      </c>
      <c r="O2910" s="1" t="s">
        <v>22</v>
      </c>
    </row>
    <row r="2911" spans="1:15" x14ac:dyDescent="0.3">
      <c r="A2911" s="1" t="s">
        <v>6651</v>
      </c>
      <c r="B2911" s="2">
        <v>45206</v>
      </c>
      <c r="C2911" s="1" t="s">
        <v>6673</v>
      </c>
      <c r="D2911" s="1" t="s">
        <v>133</v>
      </c>
      <c r="E2911">
        <v>2023</v>
      </c>
      <c r="F2911" s="1" t="s">
        <v>538</v>
      </c>
      <c r="G2911" s="1" t="s">
        <v>539</v>
      </c>
      <c r="H2911" s="1" t="s">
        <v>6373</v>
      </c>
      <c r="I2911" s="1" t="s">
        <v>6374</v>
      </c>
      <c r="J2911" s="1" t="s">
        <v>20</v>
      </c>
      <c r="K2911" s="3">
        <v>30.66</v>
      </c>
      <c r="L2911">
        <v>3</v>
      </c>
      <c r="M2911" s="3">
        <v>91.98</v>
      </c>
      <c r="N2911" s="1" t="s">
        <v>29</v>
      </c>
      <c r="O2911" s="1" t="s">
        <v>37</v>
      </c>
    </row>
    <row r="2912" spans="1:15" x14ac:dyDescent="0.3">
      <c r="A2912" s="1" t="s">
        <v>6652</v>
      </c>
      <c r="B2912" s="2">
        <v>45066</v>
      </c>
      <c r="C2912" s="1" t="s">
        <v>6673</v>
      </c>
      <c r="D2912" s="1" t="s">
        <v>46</v>
      </c>
      <c r="E2912">
        <v>2023</v>
      </c>
      <c r="F2912" s="1" t="s">
        <v>6117</v>
      </c>
      <c r="G2912" s="1" t="s">
        <v>6118</v>
      </c>
      <c r="H2912" s="1" t="s">
        <v>421</v>
      </c>
      <c r="I2912" s="1" t="s">
        <v>3742</v>
      </c>
      <c r="J2912" s="1" t="s">
        <v>51</v>
      </c>
      <c r="K2912" s="3">
        <v>8.93</v>
      </c>
      <c r="L2912">
        <v>2</v>
      </c>
      <c r="M2912" s="3">
        <v>17.86</v>
      </c>
      <c r="N2912" s="1" t="s">
        <v>6669</v>
      </c>
      <c r="O2912" s="1" t="s">
        <v>22</v>
      </c>
    </row>
    <row r="2913" spans="1:15" x14ac:dyDescent="0.3">
      <c r="A2913" s="1" t="s">
        <v>6653</v>
      </c>
      <c r="B2913" s="2">
        <v>45480</v>
      </c>
      <c r="C2913" s="1" t="s">
        <v>6666</v>
      </c>
      <c r="D2913" s="1" t="s">
        <v>32</v>
      </c>
      <c r="E2913">
        <v>2024</v>
      </c>
      <c r="F2913" s="1" t="s">
        <v>463</v>
      </c>
      <c r="G2913" s="1" t="s">
        <v>3228</v>
      </c>
      <c r="H2913" s="1" t="s">
        <v>1373</v>
      </c>
      <c r="I2913" s="1" t="s">
        <v>1374</v>
      </c>
      <c r="J2913" s="1" t="s">
        <v>70</v>
      </c>
      <c r="K2913" s="3">
        <v>37.75</v>
      </c>
      <c r="L2913">
        <v>4</v>
      </c>
      <c r="M2913" s="3">
        <v>151</v>
      </c>
      <c r="N2913" s="1" t="s">
        <v>21</v>
      </c>
      <c r="O2913" s="1" t="s">
        <v>80</v>
      </c>
    </row>
    <row r="2914" spans="1:15" x14ac:dyDescent="0.3">
      <c r="A2914" s="1" t="s">
        <v>6654</v>
      </c>
      <c r="B2914" s="2">
        <v>45197</v>
      </c>
      <c r="C2914" s="1" t="s">
        <v>6672</v>
      </c>
      <c r="D2914" s="1" t="s">
        <v>60</v>
      </c>
      <c r="E2914">
        <v>2023</v>
      </c>
      <c r="F2914" s="1" t="s">
        <v>3018</v>
      </c>
      <c r="G2914" s="1" t="s">
        <v>5582</v>
      </c>
      <c r="H2914" s="1" t="s">
        <v>1337</v>
      </c>
      <c r="I2914" s="1" t="s">
        <v>6013</v>
      </c>
      <c r="J2914" s="1" t="s">
        <v>20</v>
      </c>
      <c r="K2914" s="3">
        <v>22.81</v>
      </c>
      <c r="L2914">
        <v>5</v>
      </c>
      <c r="M2914" s="3">
        <v>114.05</v>
      </c>
      <c r="N2914" s="1" t="s">
        <v>29</v>
      </c>
      <c r="O2914" s="1" t="s">
        <v>37</v>
      </c>
    </row>
    <row r="2915" spans="1:15" x14ac:dyDescent="0.3">
      <c r="A2915" s="1" t="s">
        <v>6655</v>
      </c>
      <c r="B2915" s="2">
        <v>44985</v>
      </c>
      <c r="C2915" s="1" t="s">
        <v>6671</v>
      </c>
      <c r="D2915" s="1" t="s">
        <v>39</v>
      </c>
      <c r="E2915">
        <v>2023</v>
      </c>
      <c r="F2915" s="1" t="s">
        <v>2477</v>
      </c>
      <c r="G2915" s="1" t="s">
        <v>2478</v>
      </c>
      <c r="H2915" s="1" t="s">
        <v>2566</v>
      </c>
      <c r="I2915" s="1" t="s">
        <v>2567</v>
      </c>
      <c r="J2915" s="1" t="s">
        <v>70</v>
      </c>
      <c r="K2915" s="3">
        <v>7.4</v>
      </c>
      <c r="L2915">
        <v>3</v>
      </c>
      <c r="M2915" s="3">
        <v>22.2</v>
      </c>
      <c r="N2915" s="1" t="s">
        <v>21</v>
      </c>
      <c r="O2915" s="1" t="s">
        <v>44</v>
      </c>
    </row>
    <row r="2916" spans="1:15" x14ac:dyDescent="0.3">
      <c r="A2916" s="1" t="s">
        <v>6656</v>
      </c>
      <c r="B2916" s="2">
        <v>44989</v>
      </c>
      <c r="C2916" s="1" t="s">
        <v>6673</v>
      </c>
      <c r="D2916" s="1" t="s">
        <v>15</v>
      </c>
      <c r="E2916">
        <v>2023</v>
      </c>
      <c r="F2916" s="1" t="s">
        <v>834</v>
      </c>
      <c r="G2916" s="1" t="s">
        <v>835</v>
      </c>
      <c r="H2916" s="1" t="s">
        <v>6657</v>
      </c>
      <c r="I2916" s="1" t="s">
        <v>6658</v>
      </c>
      <c r="J2916" s="1" t="s">
        <v>70</v>
      </c>
      <c r="K2916" s="3">
        <v>22.88</v>
      </c>
      <c r="L2916">
        <v>3</v>
      </c>
      <c r="M2916" s="3">
        <v>68.64</v>
      </c>
      <c r="N2916" s="1" t="s">
        <v>29</v>
      </c>
      <c r="O2916" s="1" t="s">
        <v>52</v>
      </c>
    </row>
    <row r="2917" spans="1:15" x14ac:dyDescent="0.3">
      <c r="A2917" s="1" t="s">
        <v>6659</v>
      </c>
      <c r="B2917" s="2">
        <v>45888</v>
      </c>
      <c r="C2917" s="1" t="s">
        <v>6671</v>
      </c>
      <c r="D2917" s="1" t="s">
        <v>90</v>
      </c>
      <c r="E2917">
        <v>2025</v>
      </c>
      <c r="F2917" s="1" t="s">
        <v>1477</v>
      </c>
      <c r="G2917" s="1" t="s">
        <v>1478</v>
      </c>
      <c r="H2917" s="1" t="s">
        <v>3666</v>
      </c>
      <c r="I2917" s="1" t="s">
        <v>3667</v>
      </c>
      <c r="J2917" s="1" t="s">
        <v>20</v>
      </c>
      <c r="K2917" s="3">
        <v>48.16</v>
      </c>
      <c r="L2917">
        <v>4</v>
      </c>
      <c r="M2917" s="3">
        <v>192.64</v>
      </c>
      <c r="N2917" s="1" t="s">
        <v>21</v>
      </c>
      <c r="O2917" s="1" t="s">
        <v>80</v>
      </c>
    </row>
    <row r="2918" spans="1:15" x14ac:dyDescent="0.3">
      <c r="A2918" s="1" t="s">
        <v>6660</v>
      </c>
      <c r="B2918" s="2">
        <v>45324</v>
      </c>
      <c r="C2918" s="1" t="s">
        <v>6668</v>
      </c>
      <c r="D2918" s="1" t="s">
        <v>39</v>
      </c>
      <c r="E2918">
        <v>2024</v>
      </c>
      <c r="F2918" s="1" t="s">
        <v>2637</v>
      </c>
      <c r="G2918" s="1" t="s">
        <v>3002</v>
      </c>
      <c r="H2918" s="1" t="s">
        <v>1024</v>
      </c>
      <c r="I2918" s="1" t="s">
        <v>5346</v>
      </c>
      <c r="J2918" s="1" t="s">
        <v>87</v>
      </c>
      <c r="K2918" s="3">
        <v>50.25</v>
      </c>
      <c r="L2918">
        <v>5</v>
      </c>
      <c r="M2918" s="3">
        <v>251.25</v>
      </c>
      <c r="N2918" s="1" t="s">
        <v>29</v>
      </c>
      <c r="O2918" s="1" t="s">
        <v>95</v>
      </c>
    </row>
    <row r="2919" spans="1:15" x14ac:dyDescent="0.3">
      <c r="A2919" s="1" t="s">
        <v>6661</v>
      </c>
      <c r="B2919" s="2">
        <v>45607</v>
      </c>
      <c r="C2919" s="1" t="s">
        <v>6667</v>
      </c>
      <c r="D2919" s="1" t="s">
        <v>54</v>
      </c>
      <c r="E2919">
        <v>2024</v>
      </c>
      <c r="F2919" s="1" t="s">
        <v>1555</v>
      </c>
      <c r="G2919" s="1" t="s">
        <v>6021</v>
      </c>
      <c r="H2919" s="1" t="s">
        <v>6597</v>
      </c>
      <c r="I2919" s="1" t="s">
        <v>6598</v>
      </c>
      <c r="J2919" s="1" t="s">
        <v>20</v>
      </c>
      <c r="K2919" s="3">
        <v>36.43</v>
      </c>
      <c r="L2919">
        <v>5</v>
      </c>
      <c r="M2919" s="3">
        <v>182.15</v>
      </c>
      <c r="N2919" s="1" t="s">
        <v>21</v>
      </c>
      <c r="O2919" s="1" t="s">
        <v>22</v>
      </c>
    </row>
    <row r="2920" spans="1:15" x14ac:dyDescent="0.3">
      <c r="A2920" s="1" t="s">
        <v>6662</v>
      </c>
      <c r="B2920" s="2">
        <v>45191</v>
      </c>
      <c r="C2920" s="1" t="s">
        <v>6668</v>
      </c>
      <c r="D2920" s="1" t="s">
        <v>60</v>
      </c>
      <c r="E2920">
        <v>2023</v>
      </c>
      <c r="F2920" s="1" t="s">
        <v>1225</v>
      </c>
      <c r="G2920" s="1" t="s">
        <v>5654</v>
      </c>
      <c r="H2920" s="1" t="s">
        <v>2382</v>
      </c>
      <c r="I2920" s="1" t="s">
        <v>2383</v>
      </c>
      <c r="J2920" s="1" t="s">
        <v>51</v>
      </c>
      <c r="K2920" s="3">
        <v>41.74</v>
      </c>
      <c r="L2920">
        <v>1</v>
      </c>
      <c r="M2920" s="3">
        <v>41.74</v>
      </c>
      <c r="N2920" s="1" t="s">
        <v>88</v>
      </c>
      <c r="O2920" s="1" t="s">
        <v>193</v>
      </c>
    </row>
    <row r="2921" spans="1:15" x14ac:dyDescent="0.3">
      <c r="A2921" s="1" t="s">
        <v>6663</v>
      </c>
      <c r="B2921" s="2">
        <v>44892</v>
      </c>
      <c r="C2921" s="1" t="s">
        <v>6666</v>
      </c>
      <c r="D2921" s="1" t="s">
        <v>54</v>
      </c>
      <c r="E2921">
        <v>2022</v>
      </c>
      <c r="F2921" s="1" t="s">
        <v>2967</v>
      </c>
      <c r="G2921" s="1" t="s">
        <v>2968</v>
      </c>
      <c r="H2921" s="1" t="s">
        <v>3565</v>
      </c>
      <c r="I2921" s="1" t="s">
        <v>3566</v>
      </c>
      <c r="J2921" s="1" t="s">
        <v>87</v>
      </c>
      <c r="K2921" s="3">
        <v>25.27</v>
      </c>
      <c r="L2921">
        <v>2</v>
      </c>
      <c r="M2921" s="3">
        <v>50.54</v>
      </c>
      <c r="N2921" s="1" t="s">
        <v>21</v>
      </c>
      <c r="O2921" s="1" t="s">
        <v>37</v>
      </c>
    </row>
    <row r="2922" spans="1:15" x14ac:dyDescent="0.3">
      <c r="A2922" s="1" t="s">
        <v>6664</v>
      </c>
      <c r="B2922" s="2">
        <v>45243</v>
      </c>
      <c r="C2922" s="1" t="s">
        <v>6667</v>
      </c>
      <c r="D2922" s="1" t="s">
        <v>54</v>
      </c>
      <c r="E2922">
        <v>2023</v>
      </c>
      <c r="F2922" s="1" t="s">
        <v>2136</v>
      </c>
      <c r="G2922" s="1" t="s">
        <v>2137</v>
      </c>
      <c r="H2922" s="1" t="s">
        <v>5223</v>
      </c>
      <c r="I2922" s="1" t="s">
        <v>5224</v>
      </c>
      <c r="J2922" s="1" t="s">
        <v>70</v>
      </c>
      <c r="K2922" s="3">
        <v>27.27</v>
      </c>
      <c r="L2922">
        <v>2</v>
      </c>
      <c r="M2922" s="3">
        <v>54.54</v>
      </c>
      <c r="N2922" s="1" t="s">
        <v>29</v>
      </c>
      <c r="O2922" s="1" t="s">
        <v>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21DF-D9FE-400E-A70A-042BBF93E49F}">
  <dimension ref="A1"/>
  <sheetViews>
    <sheetView showGridLines="0" showRowColHeaders="0" tabSelected="1" topLeftCell="A10" zoomScaleNormal="100" workbookViewId="0">
      <selection activeCell="V30" sqref="V30"/>
    </sheetView>
  </sheetViews>
  <sheetFormatPr defaultRowHeight="14.4" x14ac:dyDescent="0.3"/>
  <sheetData/>
  <sheetProtection sheet="1" objects="1" scenarios="1"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4D3B9-02F4-46BC-88FD-72F6F963BC6C}">
  <dimension ref="B2:L32"/>
  <sheetViews>
    <sheetView zoomScaleNormal="100" workbookViewId="0">
      <selection activeCell="D32" sqref="D32"/>
    </sheetView>
  </sheetViews>
  <sheetFormatPr defaultRowHeight="14.4" x14ac:dyDescent="0.3"/>
  <cols>
    <col min="2" max="2" width="16.33203125" bestFit="1" customWidth="1"/>
    <col min="3" max="3" width="11.88671875" bestFit="1" customWidth="1"/>
    <col min="4" max="4" width="14.77734375" bestFit="1" customWidth="1"/>
    <col min="5" max="5" width="18" bestFit="1" customWidth="1"/>
    <col min="6" max="6" width="16.33203125" bestFit="1" customWidth="1"/>
    <col min="7" max="7" width="11.88671875" bestFit="1" customWidth="1"/>
    <col min="8" max="8" width="12.44140625" bestFit="1" customWidth="1"/>
    <col min="9" max="9" width="16.33203125" bestFit="1" customWidth="1"/>
    <col min="12" max="12" width="18.33203125" customWidth="1"/>
  </cols>
  <sheetData>
    <row r="2" spans="2:12" x14ac:dyDescent="0.3">
      <c r="B2" s="15" t="s">
        <v>6678</v>
      </c>
      <c r="C2" s="15"/>
      <c r="E2" s="15" t="s">
        <v>6679</v>
      </c>
      <c r="F2" s="15"/>
      <c r="H2" s="15" t="s">
        <v>6684</v>
      </c>
      <c r="I2" s="15"/>
    </row>
    <row r="3" spans="2:12" x14ac:dyDescent="0.3">
      <c r="B3" s="4" t="s">
        <v>6675</v>
      </c>
      <c r="C3" t="s">
        <v>6677</v>
      </c>
      <c r="E3" s="4" t="s">
        <v>6675</v>
      </c>
      <c r="F3" t="s">
        <v>6677</v>
      </c>
      <c r="H3" s="4" t="s">
        <v>6675</v>
      </c>
      <c r="I3" t="s">
        <v>6677</v>
      </c>
    </row>
    <row r="4" spans="2:12" x14ac:dyDescent="0.3">
      <c r="B4" s="5" t="s">
        <v>637</v>
      </c>
      <c r="C4" s="6">
        <v>689.22</v>
      </c>
      <c r="E4" s="5">
        <v>2022</v>
      </c>
      <c r="F4" s="6">
        <v>6540.7200000000039</v>
      </c>
      <c r="H4" s="5" t="s">
        <v>20</v>
      </c>
      <c r="I4" s="6">
        <v>78543.839999999967</v>
      </c>
    </row>
    <row r="5" spans="2:12" x14ac:dyDescent="0.3">
      <c r="B5" s="5" t="s">
        <v>2267</v>
      </c>
      <c r="C5" s="6">
        <v>706.81000000000006</v>
      </c>
      <c r="E5" s="5">
        <v>2023</v>
      </c>
      <c r="F5" s="6">
        <v>32455.249999999982</v>
      </c>
      <c r="H5" s="5" t="s">
        <v>70</v>
      </c>
      <c r="I5" s="6">
        <v>77529.409999999916</v>
      </c>
    </row>
    <row r="6" spans="2:12" x14ac:dyDescent="0.3">
      <c r="B6" s="5" t="s">
        <v>2803</v>
      </c>
      <c r="C6" s="6">
        <v>742.73</v>
      </c>
      <c r="E6" s="5">
        <v>2024</v>
      </c>
      <c r="F6" s="6">
        <v>31419.230000000021</v>
      </c>
      <c r="H6" s="5" t="s">
        <v>51</v>
      </c>
      <c r="I6" s="6">
        <v>42666.189999999995</v>
      </c>
    </row>
    <row r="7" spans="2:12" x14ac:dyDescent="0.3">
      <c r="B7" s="5" t="s">
        <v>261</v>
      </c>
      <c r="C7" s="6">
        <v>802.58999999999992</v>
      </c>
      <c r="E7" s="5">
        <v>2025</v>
      </c>
      <c r="F7" s="6">
        <v>10790.359999999999</v>
      </c>
      <c r="H7" s="5" t="s">
        <v>87</v>
      </c>
      <c r="I7" s="6">
        <v>42075.769999999982</v>
      </c>
    </row>
    <row r="8" spans="2:12" x14ac:dyDescent="0.3">
      <c r="B8" s="5" t="s">
        <v>341</v>
      </c>
      <c r="C8" s="6">
        <v>1099.69</v>
      </c>
      <c r="E8" s="5" t="s">
        <v>6676</v>
      </c>
      <c r="F8" s="6">
        <v>81205.560000000012</v>
      </c>
      <c r="H8" s="5" t="s">
        <v>6676</v>
      </c>
      <c r="I8" s="6">
        <v>240815.20999999985</v>
      </c>
    </row>
    <row r="9" spans="2:12" x14ac:dyDescent="0.3">
      <c r="B9" s="5" t="s">
        <v>6676</v>
      </c>
      <c r="C9" s="6">
        <v>4041.04</v>
      </c>
    </row>
    <row r="10" spans="2:12" ht="15" thickBot="1" x14ac:dyDescent="0.35">
      <c r="E10" s="15" t="s">
        <v>6682</v>
      </c>
      <c r="F10" s="15"/>
      <c r="H10" s="15" t="s">
        <v>6681</v>
      </c>
      <c r="I10" s="15"/>
    </row>
    <row r="11" spans="2:12" x14ac:dyDescent="0.3">
      <c r="E11" s="4" t="s">
        <v>6675</v>
      </c>
      <c r="F11" t="s">
        <v>6677</v>
      </c>
      <c r="H11" s="4" t="s">
        <v>6675</v>
      </c>
      <c r="I11" t="s">
        <v>6677</v>
      </c>
      <c r="K11" s="13" t="s">
        <v>6680</v>
      </c>
      <c r="L11" s="14" t="s">
        <v>6677</v>
      </c>
    </row>
    <row r="12" spans="2:12" x14ac:dyDescent="0.3">
      <c r="B12" t="s">
        <v>6677</v>
      </c>
      <c r="C12" t="s">
        <v>6674</v>
      </c>
      <c r="E12" s="5" t="s">
        <v>2335</v>
      </c>
      <c r="F12" s="6">
        <v>773.51</v>
      </c>
      <c r="H12" s="5" t="s">
        <v>52</v>
      </c>
      <c r="I12" s="6">
        <v>15190.720000000001</v>
      </c>
      <c r="K12" s="9" t="str" cm="1">
        <f t="array" ref="K12:L19">H12:I19</f>
        <v>Canada</v>
      </c>
      <c r="L12" s="10">
        <v>15190.720000000001</v>
      </c>
    </row>
    <row r="13" spans="2:12" x14ac:dyDescent="0.3">
      <c r="B13" s="8">
        <v>240815.20999999976</v>
      </c>
      <c r="C13" s="1">
        <v>2921</v>
      </c>
      <c r="E13" s="5" t="s">
        <v>817</v>
      </c>
      <c r="F13" s="6">
        <v>780.98</v>
      </c>
      <c r="H13" s="5" t="s">
        <v>30</v>
      </c>
      <c r="I13" s="6">
        <v>29731.26000000002</v>
      </c>
      <c r="K13" s="9" t="str">
        <v>France</v>
      </c>
      <c r="L13" s="10">
        <v>29731.26000000002</v>
      </c>
    </row>
    <row r="14" spans="2:12" x14ac:dyDescent="0.3">
      <c r="E14" s="5" t="s">
        <v>3667</v>
      </c>
      <c r="F14" s="6">
        <v>791.8599999999999</v>
      </c>
      <c r="H14" s="5" t="s">
        <v>44</v>
      </c>
      <c r="I14" s="6">
        <v>32358.319999999989</v>
      </c>
      <c r="K14" s="9" t="str">
        <v>Germany</v>
      </c>
      <c r="L14" s="10">
        <v>32358.319999999989</v>
      </c>
    </row>
    <row r="15" spans="2:12" x14ac:dyDescent="0.3">
      <c r="E15" s="5" t="s">
        <v>224</v>
      </c>
      <c r="F15" s="6">
        <v>824.71</v>
      </c>
      <c r="H15" s="5" t="s">
        <v>80</v>
      </c>
      <c r="I15" s="6">
        <v>15497.159999999991</v>
      </c>
      <c r="K15" s="9" t="str">
        <v>Italy</v>
      </c>
      <c r="L15" s="10">
        <v>15497.159999999991</v>
      </c>
    </row>
    <row r="16" spans="2:12" x14ac:dyDescent="0.3">
      <c r="B16" s="7">
        <f>GETPIVOTDATA("Total Sales ($USD)",$B$12)</f>
        <v>240815.20999999976</v>
      </c>
      <c r="C16">
        <f>GETPIVOTDATA("Orders Count",$B$12)</f>
        <v>2921</v>
      </c>
      <c r="E16" s="5" t="s">
        <v>116</v>
      </c>
      <c r="F16" s="6">
        <v>833.8599999999999</v>
      </c>
      <c r="H16" s="5" t="s">
        <v>193</v>
      </c>
      <c r="I16" s="6">
        <v>28151.139999999996</v>
      </c>
      <c r="K16" s="9" t="str">
        <v>Lebanon</v>
      </c>
      <c r="L16" s="10">
        <v>28151.139999999996</v>
      </c>
    </row>
    <row r="17" spans="2:12" x14ac:dyDescent="0.3">
      <c r="E17" s="5" t="s">
        <v>837</v>
      </c>
      <c r="F17" s="6">
        <v>896.82</v>
      </c>
      <c r="H17" s="5" t="s">
        <v>95</v>
      </c>
      <c r="I17" s="6">
        <v>14262.550000000003</v>
      </c>
      <c r="K17" s="9" t="str">
        <v>Spain</v>
      </c>
      <c r="L17" s="10">
        <v>14262.550000000003</v>
      </c>
    </row>
    <row r="18" spans="2:12" x14ac:dyDescent="0.3">
      <c r="B18" s="15" t="s">
        <v>6683</v>
      </c>
      <c r="C18" s="15"/>
      <c r="E18" s="5" t="s">
        <v>2218</v>
      </c>
      <c r="F18" s="6">
        <v>899.51</v>
      </c>
      <c r="H18" s="5" t="s">
        <v>22</v>
      </c>
      <c r="I18" s="6">
        <v>47725.35000000002</v>
      </c>
      <c r="K18" s="9" t="str">
        <v>UK</v>
      </c>
      <c r="L18" s="10">
        <v>47725.35000000002</v>
      </c>
    </row>
    <row r="19" spans="2:12" ht="15" thickBot="1" x14ac:dyDescent="0.35">
      <c r="B19" s="4" t="s">
        <v>6675</v>
      </c>
      <c r="C19" t="s">
        <v>6677</v>
      </c>
      <c r="E19" s="5" t="s">
        <v>1116</v>
      </c>
      <c r="F19" s="6">
        <v>921.64</v>
      </c>
      <c r="H19" s="5" t="s">
        <v>37</v>
      </c>
      <c r="I19" s="6">
        <v>57898.709999999912</v>
      </c>
      <c r="K19" s="11" t="str">
        <v>USA</v>
      </c>
      <c r="L19" s="12">
        <v>57898.709999999912</v>
      </c>
    </row>
    <row r="20" spans="2:12" x14ac:dyDescent="0.3">
      <c r="B20" s="5" t="s">
        <v>210</v>
      </c>
      <c r="C20" s="6">
        <v>19982.990000000002</v>
      </c>
      <c r="E20" s="5" t="s">
        <v>2461</v>
      </c>
      <c r="F20" s="6">
        <v>938.91000000000008</v>
      </c>
      <c r="H20" s="5" t="s">
        <v>6676</v>
      </c>
      <c r="I20" s="6">
        <v>240815.20999999996</v>
      </c>
    </row>
    <row r="21" spans="2:12" x14ac:dyDescent="0.3">
      <c r="B21" s="5" t="s">
        <v>39</v>
      </c>
      <c r="C21" s="6">
        <v>20282.940000000013</v>
      </c>
      <c r="E21" s="5" t="s">
        <v>2350</v>
      </c>
      <c r="F21" s="6">
        <v>1066.47</v>
      </c>
    </row>
    <row r="22" spans="2:12" x14ac:dyDescent="0.3">
      <c r="B22" s="5" t="s">
        <v>15</v>
      </c>
      <c r="C22" s="6">
        <v>21788.699999999993</v>
      </c>
      <c r="E22" s="5" t="s">
        <v>6676</v>
      </c>
      <c r="F22" s="6">
        <v>8728.2699999999986</v>
      </c>
    </row>
    <row r="23" spans="2:12" x14ac:dyDescent="0.3">
      <c r="B23" s="5" t="s">
        <v>82</v>
      </c>
      <c r="C23" s="6">
        <v>18186.999999999996</v>
      </c>
    </row>
    <row r="24" spans="2:12" x14ac:dyDescent="0.3">
      <c r="B24" s="5" t="s">
        <v>46</v>
      </c>
      <c r="C24" s="6">
        <v>19607.009999999995</v>
      </c>
    </row>
    <row r="25" spans="2:12" x14ac:dyDescent="0.3">
      <c r="B25" s="5" t="s">
        <v>24</v>
      </c>
      <c r="C25" s="6">
        <v>20442.280000000002</v>
      </c>
    </row>
    <row r="26" spans="2:12" x14ac:dyDescent="0.3">
      <c r="B26" s="5" t="s">
        <v>32</v>
      </c>
      <c r="C26" s="6">
        <v>20111.909999999993</v>
      </c>
    </row>
    <row r="27" spans="2:12" x14ac:dyDescent="0.3">
      <c r="B27" s="5" t="s">
        <v>90</v>
      </c>
      <c r="C27" s="6">
        <v>17844.650000000005</v>
      </c>
    </row>
    <row r="28" spans="2:12" x14ac:dyDescent="0.3">
      <c r="B28" s="5" t="s">
        <v>60</v>
      </c>
      <c r="C28" s="6">
        <v>20698.490000000005</v>
      </c>
    </row>
    <row r="29" spans="2:12" x14ac:dyDescent="0.3">
      <c r="B29" s="5" t="s">
        <v>133</v>
      </c>
      <c r="C29" s="6">
        <v>22562.639999999992</v>
      </c>
    </row>
    <row r="30" spans="2:12" x14ac:dyDescent="0.3">
      <c r="B30" s="5" t="s">
        <v>54</v>
      </c>
      <c r="C30" s="6">
        <v>23510.790000000008</v>
      </c>
    </row>
    <row r="31" spans="2:12" x14ac:dyDescent="0.3">
      <c r="B31" s="5" t="s">
        <v>107</v>
      </c>
      <c r="C31" s="6">
        <v>15795.80999999999</v>
      </c>
    </row>
    <row r="32" spans="2:12" x14ac:dyDescent="0.3">
      <c r="B32" s="5" t="s">
        <v>6676</v>
      </c>
      <c r="C32" s="6">
        <v>240815.20999999996</v>
      </c>
    </row>
  </sheetData>
  <mergeCells count="6">
    <mergeCell ref="B2:C2"/>
    <mergeCell ref="E2:F2"/>
    <mergeCell ref="H10:I10"/>
    <mergeCell ref="E10:F10"/>
    <mergeCell ref="B18:C18"/>
    <mergeCell ref="H2:I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1F907C-0F02-4DE0-A26F-296A7006CA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main_data</vt:lpstr>
      <vt:lpstr>dashboard</vt:lpstr>
      <vt:lpstr>pivot_sources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Georgio JB14</dc:creator>
  <cp:lastModifiedBy>Georgio JB14</cp:lastModifiedBy>
  <dcterms:created xsi:type="dcterms:W3CDTF">2025-08-25T13:06:59Z</dcterms:created>
  <dcterms:modified xsi:type="dcterms:W3CDTF">2025-09-15T12:44:11Z</dcterms:modified>
</cp:coreProperties>
</file>