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esktop\Sql_northwind_data_analysis_project\visuals\"/>
    </mc:Choice>
  </mc:AlternateContent>
  <xr:revisionPtr revIDLastSave="0" documentId="13_ncr:1_{47EADC10-9E04-497C-AE91-651F5B4ACBE5}" xr6:coauthVersionLast="47" xr6:coauthVersionMax="47" xr10:uidLastSave="{00000000-0000-0000-0000-000000000000}"/>
  <bookViews>
    <workbookView xWindow="-108" yWindow="-108" windowWidth="23256" windowHeight="12456" activeTab="4" xr2:uid="{8C9FCA31-8462-4FD8-B221-7156E676D03E}"/>
  </bookViews>
  <sheets>
    <sheet name="1" sheetId="2" r:id="rId1"/>
    <sheet name="3" sheetId="3" r:id="rId2"/>
    <sheet name="4" sheetId="4" r:id="rId3"/>
    <sheet name="6" sheetId="5" r:id="rId4"/>
    <sheet name="8" sheetId="6" r:id="rId5"/>
  </sheets>
  <definedNames>
    <definedName name="ExternalData_1" localSheetId="0" hidden="1">'1'!$A$1:$D$10</definedName>
    <definedName name="ExternalData_1" localSheetId="1" hidden="1">'3'!$A$1:$D$11</definedName>
    <definedName name="ExternalData_1" localSheetId="2" hidden="1">'4'!$A$1:$B$11</definedName>
    <definedName name="ExternalData_1" localSheetId="3" hidden="1">'6'!$A$1:$B$11</definedName>
    <definedName name="ExternalData_1" localSheetId="4" hidden="1">'8'!$A$1:$D$24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C2" i="6" l="1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4F0B9F9-BE54-406F-BD7B-AF539974D436}" keepAlive="1" name="Query - 1" description="Connection to the '1' query in the workbook." type="5" refreshedVersion="8" background="1" saveData="1">
    <dbPr connection="Provider=Microsoft.Mashup.OleDb.1;Data Source=$Workbook$;Location=1;Extended Properties=&quot;&quot;" command="SELECT * FROM [1]"/>
  </connection>
  <connection id="2" xr16:uid="{EFD83261-5522-48D1-8B5A-5CC45E93595D}" keepAlive="1" name="Query - 3" description="Connection to the '3' query in the workbook." type="5" refreshedVersion="8" background="1" saveData="1">
    <dbPr connection="Provider=Microsoft.Mashup.OleDb.1;Data Source=$Workbook$;Location=3;Extended Properties=&quot;&quot;" command="SELECT * FROM [3]"/>
  </connection>
  <connection id="3" xr16:uid="{E562C049-187C-4C6E-BAEB-53ABF23498E6}" keepAlive="1" name="Query - 4" description="Connection to the '4' query in the workbook." type="5" refreshedVersion="8" background="1" saveData="1">
    <dbPr connection="Provider=Microsoft.Mashup.OleDb.1;Data Source=$Workbook$;Location=4;Extended Properties=&quot;&quot;" command="SELECT * FROM [4]"/>
  </connection>
  <connection id="4" xr16:uid="{BFC31437-E597-472B-A9F9-A1DDC1F86FA7}" keepAlive="1" name="Query - 6" description="Connection to the '6' query in the workbook." type="5" refreshedVersion="8" background="1" saveData="1">
    <dbPr connection="Provider=Microsoft.Mashup.OleDb.1;Data Source=$Workbook$;Location=6;Extended Properties=&quot;&quot;" command="SELECT * FROM [6]"/>
  </connection>
  <connection id="5" xr16:uid="{46360D95-90D8-47A0-8B03-5170D6555819}" keepAlive="1" name="Query - 8" description="Connection to the '8' query in the workbook." type="5" refreshedVersion="8" background="1" saveData="1">
    <dbPr connection="Provider=Microsoft.Mashup.OleDb.1;Data Source=$Workbook$;Location=8;Extended Properties=&quot;&quot;" command="SELECT * FROM [8]"/>
  </connection>
</connections>
</file>

<file path=xl/sharedStrings.xml><?xml version="1.0" encoding="utf-8"?>
<sst xmlns="http://schemas.openxmlformats.org/spreadsheetml/2006/main" count="74" uniqueCount="59">
  <si>
    <t>employee_id</t>
  </si>
  <si>
    <t>country</t>
  </si>
  <si>
    <t>employee_name</t>
  </si>
  <si>
    <t>total_sales</t>
  </si>
  <si>
    <t>USA</t>
  </si>
  <si>
    <t>Margaret Peacock</t>
  </si>
  <si>
    <t>Janet Leverling</t>
  </si>
  <si>
    <t>Nancy Davolio</t>
  </si>
  <si>
    <t>Andrew Fuller</t>
  </si>
  <si>
    <t>Laura Callahan</t>
  </si>
  <si>
    <t>UK</t>
  </si>
  <si>
    <t>Robert King</t>
  </si>
  <si>
    <t>Anne Dodsworth</t>
  </si>
  <si>
    <t>Michael Suyama</t>
  </si>
  <si>
    <t>Steven Buchanan</t>
  </si>
  <si>
    <t>product_id</t>
  </si>
  <si>
    <t>product_name</t>
  </si>
  <si>
    <t>category_name</t>
  </si>
  <si>
    <t>Côte de Blaye</t>
  </si>
  <si>
    <t>Beverages</t>
  </si>
  <si>
    <t>Thüringer Rostbratwurst</t>
  </si>
  <si>
    <t>Meat/Poultry</t>
  </si>
  <si>
    <t>Raclette Courdavault</t>
  </si>
  <si>
    <t>Dairy Products</t>
  </si>
  <si>
    <t>Tarte au sucre</t>
  </si>
  <si>
    <t>Confections</t>
  </si>
  <si>
    <t>Camembert Pierrot</t>
  </si>
  <si>
    <t>Gnocchi di nonna Alice</t>
  </si>
  <si>
    <t>Grains/Cereals</t>
  </si>
  <si>
    <t>Manjimup Dried Apples</t>
  </si>
  <si>
    <t>Produce</t>
  </si>
  <si>
    <t>Alice Mutton</t>
  </si>
  <si>
    <t>Carnarvon Tigers</t>
  </si>
  <si>
    <t>Seafood</t>
  </si>
  <si>
    <t>Rössle Sauerkraut</t>
  </si>
  <si>
    <t>company_name</t>
  </si>
  <si>
    <t>sales_contribution</t>
  </si>
  <si>
    <t>Aux joyeux ecclésiastiques</t>
  </si>
  <si>
    <t>Plutzer Lebensmittelgroßmärkte AG</t>
  </si>
  <si>
    <t>Gai pâturage</t>
  </si>
  <si>
    <t>Pavlova, Ltd.</t>
  </si>
  <si>
    <t>G'day, Mate</t>
  </si>
  <si>
    <t>Forêts d'érables</t>
  </si>
  <si>
    <t>Specialty Biscuits, Ltd.</t>
  </si>
  <si>
    <t>Pasta Buttini s.r.l.</t>
  </si>
  <si>
    <t>Formaggi Fortini s.r.l.</t>
  </si>
  <si>
    <t>Norske Meierier</t>
  </si>
  <si>
    <t>Germany</t>
  </si>
  <si>
    <t>Austria</t>
  </si>
  <si>
    <t>Brazil</t>
  </si>
  <si>
    <t>France</t>
  </si>
  <si>
    <t>Venezuela</t>
  </si>
  <si>
    <t>Sweden</t>
  </si>
  <si>
    <t>Canada</t>
  </si>
  <si>
    <t>Ireland</t>
  </si>
  <si>
    <t>order_year</t>
  </si>
  <si>
    <t>order_month</t>
  </si>
  <si>
    <t>total_sale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</si>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</sst>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7"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0">
                <a:effectLst/>
              </a:rPr>
              <a:t>Which employee generated the highest total sales?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'1'!$D$1</c:f>
              <c:strCache>
                <c:ptCount val="1"/>
                <c:pt idx="0">
                  <c:v>total_sales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'1'!$C$2:$C$10</c:f>
              <c:strCache>
                <c:ptCount val="9"/>
                <c:pt idx="0">
                  <c:v>Steven Buchanan</c:v>
                </c:pt>
                <c:pt idx="1">
                  <c:v>Michael Suyama</c:v>
                </c:pt>
                <c:pt idx="2">
                  <c:v>Anne Dodsworth</c:v>
                </c:pt>
                <c:pt idx="3">
                  <c:v>Robert King</c:v>
                </c:pt>
                <c:pt idx="4">
                  <c:v>Laura Callahan</c:v>
                </c:pt>
                <c:pt idx="5">
                  <c:v>Andrew Fuller</c:v>
                </c:pt>
                <c:pt idx="6">
                  <c:v>Nancy Davolio</c:v>
                </c:pt>
                <c:pt idx="7">
                  <c:v>Janet Leverling</c:v>
                </c:pt>
                <c:pt idx="8">
                  <c:v>Margaret Peacock</c:v>
                </c:pt>
              </c:strCache>
            </c:strRef>
          </c:cat>
          <c:val>
            <c:numRef>
              <c:f>'1'!$D$2:$D$10</c:f>
              <c:numCache>
                <c:formatCode>General</c:formatCode>
                <c:ptCount val="9"/>
                <c:pt idx="0">
                  <c:v>68792</c:v>
                </c:pt>
                <c:pt idx="1">
                  <c:v>73913</c:v>
                </c:pt>
                <c:pt idx="2">
                  <c:v>77308</c:v>
                </c:pt>
                <c:pt idx="3">
                  <c:v>124568</c:v>
                </c:pt>
                <c:pt idx="4">
                  <c:v>126862</c:v>
                </c:pt>
                <c:pt idx="5">
                  <c:v>166538</c:v>
                </c:pt>
                <c:pt idx="6">
                  <c:v>192108</c:v>
                </c:pt>
                <c:pt idx="7">
                  <c:v>202813</c:v>
                </c:pt>
                <c:pt idx="8">
                  <c:v>232891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70-4FA7-BDF9-845A0B2A61E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810701744"/>
        <c:axId val="1810695504"/>
      </c:barChart>
      <c:catAx>
        <c:axId val="18107017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0695504"/>
        <c:crosses val="autoZero"/>
        <c:auto val="1"/>
        <c:lblAlgn val="ctr"/>
        <c:lblOffset val="100"/>
        <c:noMultiLvlLbl val="0"/>
      </c:catAx>
      <c:valAx>
        <c:axId val="1810695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0701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0">
                <a:effectLst/>
              </a:rPr>
              <a:t>What are the top products ranked by total revenue?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'3'!$D$1</c:f>
              <c:strCache>
                <c:ptCount val="1"/>
                <c:pt idx="0">
                  <c:v>total_sales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'3'!$B$2:$B$11</c:f>
              <c:strCache>
                <c:ptCount val="10"/>
                <c:pt idx="0">
                  <c:v>Rössle Sauerkraut</c:v>
                </c:pt>
                <c:pt idx="1">
                  <c:v>Carnarvon Tigers</c:v>
                </c:pt>
                <c:pt idx="2">
                  <c:v>Alice Mutton</c:v>
                </c:pt>
                <c:pt idx="3">
                  <c:v>Manjimup Dried Apples</c:v>
                </c:pt>
                <c:pt idx="4">
                  <c:v>Gnocchi di nonna Alice</c:v>
                </c:pt>
                <c:pt idx="5">
                  <c:v>Camembert Pierrot</c:v>
                </c:pt>
                <c:pt idx="6">
                  <c:v>Tarte au sucre</c:v>
                </c:pt>
                <c:pt idx="7">
                  <c:v>Raclette Courdavault</c:v>
                </c:pt>
                <c:pt idx="8">
                  <c:v>Thüringer Rostbratwurst</c:v>
                </c:pt>
                <c:pt idx="9">
                  <c:v>Côte de Blaye</c:v>
                </c:pt>
              </c:strCache>
            </c:strRef>
          </c:cat>
          <c:val>
            <c:numRef>
              <c:f>'3'!$D$2:$D$11</c:f>
              <c:numCache>
                <c:formatCode>General</c:formatCode>
                <c:ptCount val="10"/>
                <c:pt idx="0">
                  <c:v>25697</c:v>
                </c:pt>
                <c:pt idx="1">
                  <c:v>29172</c:v>
                </c:pt>
                <c:pt idx="2">
                  <c:v>32698</c:v>
                </c:pt>
                <c:pt idx="3">
                  <c:v>41820</c:v>
                </c:pt>
                <c:pt idx="4">
                  <c:v>42593</c:v>
                </c:pt>
                <c:pt idx="5">
                  <c:v>46825</c:v>
                </c:pt>
                <c:pt idx="6">
                  <c:v>47235</c:v>
                </c:pt>
                <c:pt idx="7">
                  <c:v>71156</c:v>
                </c:pt>
                <c:pt idx="8">
                  <c:v>80369</c:v>
                </c:pt>
                <c:pt idx="9">
                  <c:v>141397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05-403B-8EF8-A4E53FCF5C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54635888"/>
        <c:axId val="1954640688"/>
      </c:barChart>
      <c:catAx>
        <c:axId val="19546358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4640688"/>
        <c:crosses val="autoZero"/>
        <c:auto val="1"/>
        <c:lblAlgn val="ctr"/>
        <c:lblOffset val="100"/>
        <c:noMultiLvlLbl val="0"/>
      </c:catAx>
      <c:valAx>
        <c:axId val="1954640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Total</a:t>
                </a:r>
                <a:r>
                  <a:rPr lang="en-US" b="1" baseline="0"/>
                  <a:t> Revenue ($USD)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4635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0">
                <a:effectLst/>
              </a:rPr>
              <a:t>Which supplier contributes the most to overall sales?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'4'!$B$1</c:f>
              <c:strCache>
                <c:ptCount val="1"/>
                <c:pt idx="0">
                  <c:v>sales_contribution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'4'!$A$2:$A$11</c:f>
              <c:strCache>
                <c:ptCount val="10"/>
                <c:pt idx="0">
                  <c:v>Aux joyeux ecclésiastiques</c:v>
                </c:pt>
                <c:pt idx="1">
                  <c:v>Plutzer Lebensmittelgroßmärkte AG</c:v>
                </c:pt>
                <c:pt idx="2">
                  <c:v>Gai pâturage</c:v>
                </c:pt>
                <c:pt idx="3">
                  <c:v>Pavlova, Ltd.</c:v>
                </c:pt>
                <c:pt idx="4">
                  <c:v>G'day, Mate</c:v>
                </c:pt>
                <c:pt idx="5">
                  <c:v>Forêts d'érables</c:v>
                </c:pt>
                <c:pt idx="6">
                  <c:v>Specialty Biscuits, Ltd.</c:v>
                </c:pt>
                <c:pt idx="7">
                  <c:v>Pasta Buttini s.r.l.</c:v>
                </c:pt>
                <c:pt idx="8">
                  <c:v>Formaggi Fortini s.r.l.</c:v>
                </c:pt>
                <c:pt idx="9">
                  <c:v>Norske Meierier</c:v>
                </c:pt>
              </c:strCache>
            </c:strRef>
          </c:cat>
          <c:val>
            <c:numRef>
              <c:f>'4'!$B$2:$B$11</c:f>
              <c:numCache>
                <c:formatCode>General</c:formatCode>
                <c:ptCount val="10"/>
                <c:pt idx="0">
                  <c:v>12.14</c:v>
                </c:pt>
                <c:pt idx="1">
                  <c:v>11.48</c:v>
                </c:pt>
                <c:pt idx="2">
                  <c:v>9.32</c:v>
                </c:pt>
                <c:pt idx="3">
                  <c:v>8.41</c:v>
                </c:pt>
                <c:pt idx="4">
                  <c:v>5.18</c:v>
                </c:pt>
                <c:pt idx="5">
                  <c:v>4.87</c:v>
                </c:pt>
                <c:pt idx="6">
                  <c:v>4.66</c:v>
                </c:pt>
                <c:pt idx="7">
                  <c:v>3.97</c:v>
                </c:pt>
                <c:pt idx="8">
                  <c:v>3.81</c:v>
                </c:pt>
                <c:pt idx="9">
                  <c:v>3.41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85-4CC3-9FAE-1C811BCF182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0">
                <a:effectLst/>
              </a:rPr>
              <a:t>Which country generates the highest revenue?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'6'!$B$1</c:f>
              <c:strCache>
                <c:ptCount val="1"/>
                <c:pt idx="0">
                  <c:v>total_sales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'6'!$A$2:$A$11</c:f>
              <c:strCache>
                <c:ptCount val="10"/>
                <c:pt idx="0">
                  <c:v>USA</c:v>
                </c:pt>
                <c:pt idx="1">
                  <c:v>Germany</c:v>
                </c:pt>
                <c:pt idx="2">
                  <c:v>Austria</c:v>
                </c:pt>
                <c:pt idx="3">
                  <c:v>Brazil</c:v>
                </c:pt>
                <c:pt idx="4">
                  <c:v>France</c:v>
                </c:pt>
                <c:pt idx="5">
                  <c:v>UK</c:v>
                </c:pt>
                <c:pt idx="6">
                  <c:v>Venezuela</c:v>
                </c:pt>
                <c:pt idx="7">
                  <c:v>Sweden</c:v>
                </c:pt>
                <c:pt idx="8">
                  <c:v>Canada</c:v>
                </c:pt>
                <c:pt idx="9">
                  <c:v>Ireland</c:v>
                </c:pt>
              </c:strCache>
            </c:strRef>
          </c:cat>
          <c:val>
            <c:numRef>
              <c:f>'6'!$B$2:$B$11</c:f>
              <c:numCache>
                <c:formatCode>General</c:formatCode>
                <c:ptCount val="10"/>
                <c:pt idx="0">
                  <c:v>245585</c:v>
                </c:pt>
                <c:pt idx="1">
                  <c:v>230285</c:v>
                </c:pt>
                <c:pt idx="2">
                  <c:v>128004</c:v>
                </c:pt>
                <c:pt idx="3">
                  <c:v>106926</c:v>
                </c:pt>
                <c:pt idx="4">
                  <c:v>81358</c:v>
                </c:pt>
                <c:pt idx="5">
                  <c:v>58971</c:v>
                </c:pt>
                <c:pt idx="6">
                  <c:v>56811</c:v>
                </c:pt>
                <c:pt idx="7">
                  <c:v>54495</c:v>
                </c:pt>
                <c:pt idx="8">
                  <c:v>50196</c:v>
                </c:pt>
                <c:pt idx="9">
                  <c:v>49980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51-409F-84C2-7D8692CDA14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61119872"/>
        <c:axId val="1061120352"/>
      </c:barChart>
      <c:catAx>
        <c:axId val="106111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1120352"/>
        <c:crosses val="autoZero"/>
        <c:auto val="1"/>
        <c:lblAlgn val="ctr"/>
        <c:lblOffset val="100"/>
        <c:noMultiLvlLbl val="0"/>
      </c:catAx>
      <c:valAx>
        <c:axId val="106112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Total Revenue</a:t>
                </a:r>
                <a:r>
                  <a:rPr lang="en-US" b="1" baseline="0"/>
                  <a:t> ($USD)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1119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0">
                <a:effectLst/>
              </a:rPr>
              <a:t>How does the monthly sales trend evolves over time?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'8'!$D$1</c:f>
              <c:strCache>
                <c:ptCount val="1"/>
                <c:pt idx="0">
                  <c:v>total_sale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'8'!$C$2:$C$24</c:f>
              <c:numCache>
                <c:formatCode>m/d/yyyy</c:formatCode>
                <c:ptCount val="23"/>
                <c:pt idx="0">
                  <c:v>35247</c:v>
                </c:pt>
                <c:pt idx="1">
                  <c:v>35278</c:v>
                </c:pt>
                <c:pt idx="2">
                  <c:v>35309</c:v>
                </c:pt>
                <c:pt idx="3">
                  <c:v>35339</c:v>
                </c:pt>
                <c:pt idx="4">
                  <c:v>35370</c:v>
                </c:pt>
                <c:pt idx="5">
                  <c:v>35400</c:v>
                </c:pt>
                <c:pt idx="6">
                  <c:v>35431</c:v>
                </c:pt>
                <c:pt idx="7">
                  <c:v>35462</c:v>
                </c:pt>
                <c:pt idx="8">
                  <c:v>35490</c:v>
                </c:pt>
                <c:pt idx="9">
                  <c:v>35521</c:v>
                </c:pt>
                <c:pt idx="10">
                  <c:v>35551</c:v>
                </c:pt>
                <c:pt idx="11">
                  <c:v>35582</c:v>
                </c:pt>
                <c:pt idx="12">
                  <c:v>35612</c:v>
                </c:pt>
                <c:pt idx="13">
                  <c:v>35643</c:v>
                </c:pt>
                <c:pt idx="14">
                  <c:v>35674</c:v>
                </c:pt>
                <c:pt idx="15">
                  <c:v>35704</c:v>
                </c:pt>
                <c:pt idx="16">
                  <c:v>35735</c:v>
                </c:pt>
                <c:pt idx="17">
                  <c:v>35765</c:v>
                </c:pt>
                <c:pt idx="18">
                  <c:v>35796</c:v>
                </c:pt>
                <c:pt idx="19">
                  <c:v>35827</c:v>
                </c:pt>
                <c:pt idx="20">
                  <c:v>35855</c:v>
                </c:pt>
                <c:pt idx="21">
                  <c:v>35886</c:v>
                </c:pt>
                <c:pt idx="22">
                  <c:v>35916</c:v>
                </c:pt>
              </c:numCache>
            </c:numRef>
          </c:cat>
          <c:val>
            <c:numRef>
              <c:f>'8'!$D$2:$D$24</c:f>
              <c:numCache>
                <c:formatCode>General</c:formatCode>
                <c:ptCount val="23"/>
                <c:pt idx="0">
                  <c:v>27862</c:v>
                </c:pt>
                <c:pt idx="1">
                  <c:v>25485</c:v>
                </c:pt>
                <c:pt idx="2">
                  <c:v>26381</c:v>
                </c:pt>
                <c:pt idx="3">
                  <c:v>37516</c:v>
                </c:pt>
                <c:pt idx="4">
                  <c:v>45600</c:v>
                </c:pt>
                <c:pt idx="5">
                  <c:v>45240</c:v>
                </c:pt>
                <c:pt idx="6">
                  <c:v>61258</c:v>
                </c:pt>
                <c:pt idx="7">
                  <c:v>38484</c:v>
                </c:pt>
                <c:pt idx="8">
                  <c:v>38547</c:v>
                </c:pt>
                <c:pt idx="9">
                  <c:v>53033</c:v>
                </c:pt>
                <c:pt idx="10">
                  <c:v>53781</c:v>
                </c:pt>
                <c:pt idx="11">
                  <c:v>36363</c:v>
                </c:pt>
                <c:pt idx="12">
                  <c:v>51021</c:v>
                </c:pt>
                <c:pt idx="13">
                  <c:v>47288</c:v>
                </c:pt>
                <c:pt idx="14">
                  <c:v>55629</c:v>
                </c:pt>
                <c:pt idx="15">
                  <c:v>66749</c:v>
                </c:pt>
                <c:pt idx="16">
                  <c:v>43534</c:v>
                </c:pt>
                <c:pt idx="17">
                  <c:v>71398</c:v>
                </c:pt>
                <c:pt idx="18">
                  <c:v>94222</c:v>
                </c:pt>
                <c:pt idx="19">
                  <c:v>99415</c:v>
                </c:pt>
                <c:pt idx="20">
                  <c:v>104854</c:v>
                </c:pt>
                <c:pt idx="21">
                  <c:v>123799</c:v>
                </c:pt>
                <c:pt idx="22">
                  <c:v>18334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0F-4BC4-A1A8-8A53739BF1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1987136"/>
        <c:axId val="1121988096"/>
      </c:lineChart>
      <c:dateAx>
        <c:axId val="112198713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1988096"/>
        <c:crosses val="autoZero"/>
        <c:auto val="1"/>
        <c:lblOffset val="100"/>
        <c:baseTimeUnit val="months"/>
      </c:dateAx>
      <c:valAx>
        <c:axId val="112198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Total Sales ($USD)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1987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0</xdr:row>
      <xdr:rowOff>45720</xdr:rowOff>
    </xdr:from>
    <xdr:to>
      <xdr:col>13</xdr:col>
      <xdr:colOff>0</xdr:colOff>
      <xdr:row>16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A689D5-651E-E171-E346-0D76486F83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83820</xdr:colOff>
      <xdr:row>0</xdr:row>
      <xdr:rowOff>144780</xdr:rowOff>
    </xdr:from>
    <xdr:to>
      <xdr:col>13</xdr:col>
      <xdr:colOff>510540</xdr:colOff>
      <xdr:row>16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25EE7F-658D-A2CE-556B-62E58A6813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365760</xdr:colOff>
      <xdr:row>0</xdr:row>
      <xdr:rowOff>68580</xdr:rowOff>
    </xdr:from>
    <xdr:to>
      <xdr:col>11</xdr:col>
      <xdr:colOff>472440</xdr:colOff>
      <xdr:row>17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EFF2E4-5C1B-04CF-364E-53CBA78BEF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228600</xdr:colOff>
      <xdr:row>0</xdr:row>
      <xdr:rowOff>60960</xdr:rowOff>
    </xdr:from>
    <xdr:to>
      <xdr:col>11</xdr:col>
      <xdr:colOff>403860</xdr:colOff>
      <xdr:row>15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688FFB-6D92-ADFB-3407-6BEECF70C2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274320</xdr:colOff>
      <xdr:row>1</xdr:row>
      <xdr:rowOff>76200</xdr:rowOff>
    </xdr:from>
    <xdr:to>
      <xdr:col>15</xdr:col>
      <xdr:colOff>45720</xdr:colOff>
      <xdr:row>17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26B011-27DB-DD7A-8CFD-47ABB0DADA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D455E0C-DBBD-4E44-A9D6-D808AB3A8527}" autoFormatId="16" applyNumberFormats="0" applyBorderFormats="0" applyFontFormats="0" applyPatternFormats="0" applyAlignmentFormats="0" applyWidthHeightFormats="0">
  <queryTableRefresh nextId="5">
    <queryTableFields count="4">
      <queryTableField id="1" name="employee_id" tableColumnId="1"/>
      <queryTableField id="2" name="country" tableColumnId="2"/>
      <queryTableField id="3" name="employee_name" tableColumnId="3"/>
      <queryTableField id="4" name="total_sales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DD404515-2057-4CF8-9A18-CA157BC3A4AF}" autoFormatId="16" applyNumberFormats="0" applyBorderFormats="0" applyFontFormats="0" applyPatternFormats="0" applyAlignmentFormats="0" applyWidthHeightFormats="0">
  <queryTableRefresh nextId="5">
    <queryTableFields count="4">
      <queryTableField id="1" name="product_id" tableColumnId="1"/>
      <queryTableField id="2" name="product_name" tableColumnId="2"/>
      <queryTableField id="3" name="category_name" tableColumnId="3"/>
      <queryTableField id="4" name="total_sales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A3EDA3A5-5D41-4E38-82CA-2B72E07D3F2A}" autoFormatId="16" applyNumberFormats="0" applyBorderFormats="0" applyFontFormats="0" applyPatternFormats="0" applyAlignmentFormats="0" applyWidthHeightFormats="0">
  <queryTableRefresh nextId="3">
    <queryTableFields count="2">
      <queryTableField id="1" name="company_name" tableColumnId="1"/>
      <queryTableField id="2" name="sales_contribution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1DC1DC90-2C39-4167-8CC6-D38C35ED9283}" autoFormatId="16" applyNumberFormats="0" applyBorderFormats="0" applyFontFormats="0" applyPatternFormats="0" applyAlignmentFormats="0" applyWidthHeightFormats="0">
  <queryTableRefresh nextId="3">
    <queryTableFields count="2">
      <queryTableField id="1" name="country" tableColumnId="1"/>
      <queryTableField id="2" name="total_sales" tableColumnId="2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1151915D-FC52-436B-B64B-BCA96AE37483}" autoFormatId="16" applyNumberFormats="0" applyBorderFormats="0" applyFontFormats="0" applyPatternFormats="0" applyAlignmentFormats="0" applyWidthHeightFormats="0">
  <queryTableRefresh nextId="5">
    <queryTableFields count="4">
      <queryTableField id="1" name="order_year" tableColumnId="1"/>
      <queryTableField id="2" name="order_month" tableColumnId="2"/>
      <queryTableField id="4" dataBound="0" tableColumnId="4"/>
      <queryTableField id="3" name="total_sale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0D7CB64-6953-4677-A532-9FCD2997C27E}" name="_1" displayName="_1" ref="A1:D10" tableType="queryTable" totalsRowShown="0">
  <autoFilter ref="A1:D10" xr:uid="{20D7CB64-6953-4677-A532-9FCD2997C27E}"/>
  <sortState xmlns:xlrd2="http://schemas.microsoft.com/office/spreadsheetml/2017/richdata2" ref="A2:D10">
    <sortCondition ref="D1:D10"/>
  </sortState>
  <tableColumns count="4">
    <tableColumn id="1" xr3:uid="{E6D02EA1-F22A-4C0C-A24E-52E6E71888F7}" uniqueName="1" name="employee_id" queryTableFieldId="1"/>
    <tableColumn id="2" xr3:uid="{A8274833-536A-413F-8361-CD5A8A781A22}" uniqueName="2" name="country" queryTableFieldId="2" dataDxfId="6"/>
    <tableColumn id="3" xr3:uid="{03689E99-39A5-4A42-8885-D3C4C65721B0}" uniqueName="3" name="employee_name" queryTableFieldId="3" dataDxfId="5"/>
    <tableColumn id="4" xr3:uid="{EB522B84-6990-4A55-8184-442494A3A004}" uniqueName="4" name="total_sales" queryTableField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95E06EF-2B6B-489A-8380-528627705583}" name="_3" displayName="_3" ref="A1:D11" tableType="queryTable" totalsRowShown="0">
  <autoFilter ref="A1:D11" xr:uid="{395E06EF-2B6B-489A-8380-528627705583}"/>
  <sortState xmlns:xlrd2="http://schemas.microsoft.com/office/spreadsheetml/2017/richdata2" ref="A2:D11">
    <sortCondition ref="D1:D11"/>
  </sortState>
  <tableColumns count="4">
    <tableColumn id="1" xr3:uid="{B1300C88-DBA5-499C-92D8-85AA181AB851}" uniqueName="1" name="product_id" queryTableFieldId="1"/>
    <tableColumn id="2" xr3:uid="{199A3FFB-3C6A-4D24-BBDB-3350D400D425}" uniqueName="2" name="product_name" queryTableFieldId="2" dataDxfId="4"/>
    <tableColumn id="3" xr3:uid="{A097BD3F-7CCD-4EF9-B1F9-F0C8B29CC155}" uniqueName="3" name="category_name" queryTableFieldId="3" dataDxfId="3"/>
    <tableColumn id="4" xr3:uid="{09B6DEAF-2F69-4F54-BC68-1BFC8FB8BCB1}" uniqueName="4" name="total_sales" queryTableFieldId="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9CC4D8D-AF94-4F25-BC70-8C52E787D748}" name="_4" displayName="_4" ref="A1:B11" tableType="queryTable" totalsRowShown="0">
  <autoFilter ref="A1:B11" xr:uid="{E9CC4D8D-AF94-4F25-BC70-8C52E787D748}"/>
  <tableColumns count="2">
    <tableColumn id="1" xr3:uid="{D9B14C7B-C31B-4080-8446-7342FC50A2BA}" uniqueName="1" name="company_name" queryTableFieldId="1" dataDxfId="2"/>
    <tableColumn id="2" xr3:uid="{0A2C5450-616B-460F-9521-B756052B4E5A}" uniqueName="2" name="sales_contribution" queryTableFieldId="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F6EF74D-9BF8-4B12-9E5A-3CEF10E553B9}" name="_6" displayName="_6" ref="A1:B11" tableType="queryTable" totalsRowShown="0">
  <autoFilter ref="A1:B11" xr:uid="{AF6EF74D-9BF8-4B12-9E5A-3CEF10E553B9}"/>
  <tableColumns count="2">
    <tableColumn id="1" xr3:uid="{9BFD0ACE-D336-493A-8ECB-40FFC797D94A}" uniqueName="1" name="country" queryTableFieldId="1" dataDxfId="1"/>
    <tableColumn id="2" xr3:uid="{0E3F3C02-ED74-46A8-AC3F-5C62A2E74504}" uniqueName="2" name="total_sales" queryTableFieldId="2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8EFB564-437B-4FD8-BD8A-4ED694EA17F8}" name="_8" displayName="_8" ref="A1:D24" tableType="queryTable" totalsRowShown="0">
  <autoFilter ref="A1:D24" xr:uid="{68EFB564-437B-4FD8-BD8A-4ED694EA17F8}"/>
  <tableColumns count="4">
    <tableColumn id="1" xr3:uid="{886B243F-30D2-40D7-966A-CE4A577FC1AA}" uniqueName="1" name="order_year" queryTableFieldId="1"/>
    <tableColumn id="2" xr3:uid="{56E6E9F3-54AF-408A-A6E6-FAD8398DEEB5}" uniqueName="2" name="order_month" queryTableFieldId="2"/>
    <tableColumn id="4" xr3:uid="{3304365D-838F-445A-970B-6A3C88413282}" uniqueName="4" name="Date" queryTableFieldId="4" dataDxfId="0">
      <calculatedColumnFormula>DATE(_8[[#This Row],[order_year]],_8[[#This Row],[order_month]],1)</calculatedColumnFormula>
    </tableColumn>
    <tableColumn id="3" xr3:uid="{A1C1975D-6F3A-43ED-AE7C-7DCD73B8F051}" uniqueName="3" name="total_sale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AB15F-D55C-4DDA-8140-43F9E08A238C}">
  <dimension ref="A1:D10"/>
  <sheetViews>
    <sheetView workbookViewId="0">
      <selection activeCell="O12" sqref="O12"/>
    </sheetView>
  </sheetViews>
  <sheetFormatPr defaultRowHeight="14.4" x14ac:dyDescent="0.3"/>
  <cols>
    <col min="1" max="1" width="13.88671875" bestFit="1" customWidth="1"/>
    <col min="2" max="2" width="9.44140625" bestFit="1" customWidth="1"/>
    <col min="3" max="3" width="17" bestFit="1" customWidth="1"/>
    <col min="4" max="4" width="12.2187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5</v>
      </c>
      <c r="B2" s="1" t="s">
        <v>10</v>
      </c>
      <c r="C2" s="1" t="s">
        <v>14</v>
      </c>
      <c r="D2">
        <v>68792</v>
      </c>
    </row>
    <row r="3" spans="1:4" x14ac:dyDescent="0.3">
      <c r="A3">
        <v>6</v>
      </c>
      <c r="B3" s="1" t="s">
        <v>10</v>
      </c>
      <c r="C3" s="1" t="s">
        <v>13</v>
      </c>
      <c r="D3">
        <v>73913</v>
      </c>
    </row>
    <row r="4" spans="1:4" x14ac:dyDescent="0.3">
      <c r="A4">
        <v>9</v>
      </c>
      <c r="B4" s="1" t="s">
        <v>10</v>
      </c>
      <c r="C4" s="1" t="s">
        <v>12</v>
      </c>
      <c r="D4">
        <v>77308</v>
      </c>
    </row>
    <row r="5" spans="1:4" x14ac:dyDescent="0.3">
      <c r="A5">
        <v>7</v>
      </c>
      <c r="B5" s="1" t="s">
        <v>10</v>
      </c>
      <c r="C5" s="1" t="s">
        <v>11</v>
      </c>
      <c r="D5">
        <v>124568</v>
      </c>
    </row>
    <row r="6" spans="1:4" x14ac:dyDescent="0.3">
      <c r="A6">
        <v>8</v>
      </c>
      <c r="B6" s="1" t="s">
        <v>4</v>
      </c>
      <c r="C6" s="1" t="s">
        <v>9</v>
      </c>
      <c r="D6">
        <v>126862</v>
      </c>
    </row>
    <row r="7" spans="1:4" x14ac:dyDescent="0.3">
      <c r="A7">
        <v>2</v>
      </c>
      <c r="B7" s="1" t="s">
        <v>4</v>
      </c>
      <c r="C7" s="1" t="s">
        <v>8</v>
      </c>
      <c r="D7">
        <v>166538</v>
      </c>
    </row>
    <row r="8" spans="1:4" x14ac:dyDescent="0.3">
      <c r="A8">
        <v>1</v>
      </c>
      <c r="B8" s="1" t="s">
        <v>4</v>
      </c>
      <c r="C8" s="1" t="s">
        <v>7</v>
      </c>
      <c r="D8">
        <v>192108</v>
      </c>
    </row>
    <row r="9" spans="1:4" x14ac:dyDescent="0.3">
      <c r="A9">
        <v>3</v>
      </c>
      <c r="B9" s="1" t="s">
        <v>4</v>
      </c>
      <c r="C9" s="1" t="s">
        <v>6</v>
      </c>
      <c r="D9">
        <v>202813</v>
      </c>
    </row>
    <row r="10" spans="1:4" x14ac:dyDescent="0.3">
      <c r="A10">
        <v>4</v>
      </c>
      <c r="B10" s="1" t="s">
        <v>4</v>
      </c>
      <c r="C10" s="1" t="s">
        <v>5</v>
      </c>
      <c r="D10">
        <v>232891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33183-35F3-42C1-9291-E710CCF3181C}">
  <dimension ref="A1:D11"/>
  <sheetViews>
    <sheetView workbookViewId="0">
      <selection activeCell="J19" sqref="J19"/>
    </sheetView>
  </sheetViews>
  <sheetFormatPr defaultRowHeight="14.4" x14ac:dyDescent="0.3"/>
  <cols>
    <col min="1" max="1" width="12.21875" bestFit="1" customWidth="1"/>
    <col min="2" max="2" width="20.33203125" bestFit="1" customWidth="1"/>
    <col min="3" max="3" width="15.88671875" bestFit="1" customWidth="1"/>
    <col min="4" max="4" width="12.21875" bestFit="1" customWidth="1"/>
  </cols>
  <sheetData>
    <row r="1" spans="1:4" x14ac:dyDescent="0.3">
      <c r="A1" t="s">
        <v>15</v>
      </c>
      <c r="B1" t="s">
        <v>16</v>
      </c>
      <c r="C1" t="s">
        <v>17</v>
      </c>
      <c r="D1" t="s">
        <v>3</v>
      </c>
    </row>
    <row r="2" spans="1:4" x14ac:dyDescent="0.3">
      <c r="A2">
        <v>28</v>
      </c>
      <c r="B2" s="1" t="s">
        <v>34</v>
      </c>
      <c r="C2" s="1" t="s">
        <v>30</v>
      </c>
      <c r="D2">
        <v>25697</v>
      </c>
    </row>
    <row r="3" spans="1:4" x14ac:dyDescent="0.3">
      <c r="A3">
        <v>18</v>
      </c>
      <c r="B3" s="1" t="s">
        <v>32</v>
      </c>
      <c r="C3" s="1" t="s">
        <v>33</v>
      </c>
      <c r="D3">
        <v>29172</v>
      </c>
    </row>
    <row r="4" spans="1:4" x14ac:dyDescent="0.3">
      <c r="A4">
        <v>17</v>
      </c>
      <c r="B4" s="1" t="s">
        <v>31</v>
      </c>
      <c r="C4" s="1" t="s">
        <v>21</v>
      </c>
      <c r="D4">
        <v>32698</v>
      </c>
    </row>
    <row r="5" spans="1:4" x14ac:dyDescent="0.3">
      <c r="A5">
        <v>51</v>
      </c>
      <c r="B5" s="1" t="s">
        <v>29</v>
      </c>
      <c r="C5" s="1" t="s">
        <v>30</v>
      </c>
      <c r="D5">
        <v>41820</v>
      </c>
    </row>
    <row r="6" spans="1:4" x14ac:dyDescent="0.3">
      <c r="A6">
        <v>56</v>
      </c>
      <c r="B6" s="1" t="s">
        <v>27</v>
      </c>
      <c r="C6" s="1" t="s">
        <v>28</v>
      </c>
      <c r="D6">
        <v>42593</v>
      </c>
    </row>
    <row r="7" spans="1:4" x14ac:dyDescent="0.3">
      <c r="A7">
        <v>60</v>
      </c>
      <c r="B7" s="1" t="s">
        <v>26</v>
      </c>
      <c r="C7" s="1" t="s">
        <v>23</v>
      </c>
      <c r="D7">
        <v>46825</v>
      </c>
    </row>
    <row r="8" spans="1:4" x14ac:dyDescent="0.3">
      <c r="A8">
        <v>62</v>
      </c>
      <c r="B8" s="1" t="s">
        <v>24</v>
      </c>
      <c r="C8" s="1" t="s">
        <v>25</v>
      </c>
      <c r="D8">
        <v>47235</v>
      </c>
    </row>
    <row r="9" spans="1:4" x14ac:dyDescent="0.3">
      <c r="A9">
        <v>59</v>
      </c>
      <c r="B9" s="1" t="s">
        <v>22</v>
      </c>
      <c r="C9" s="1" t="s">
        <v>23</v>
      </c>
      <c r="D9">
        <v>71156</v>
      </c>
    </row>
    <row r="10" spans="1:4" x14ac:dyDescent="0.3">
      <c r="A10">
        <v>29</v>
      </c>
      <c r="B10" s="1" t="s">
        <v>20</v>
      </c>
      <c r="C10" s="1" t="s">
        <v>21</v>
      </c>
      <c r="D10">
        <v>80369</v>
      </c>
    </row>
    <row r="11" spans="1:4" x14ac:dyDescent="0.3">
      <c r="A11">
        <v>38</v>
      </c>
      <c r="B11" s="1" t="s">
        <v>18</v>
      </c>
      <c r="C11" s="1" t="s">
        <v>19</v>
      </c>
      <c r="D11">
        <v>141397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2C0A2-F420-4C51-8856-02C620E11343}">
  <dimension ref="A1:B11"/>
  <sheetViews>
    <sheetView workbookViewId="0">
      <selection activeCell="N14" sqref="N14"/>
    </sheetView>
  </sheetViews>
  <sheetFormatPr defaultRowHeight="14.4" x14ac:dyDescent="0.3"/>
  <cols>
    <col min="1" max="1" width="29.77734375" bestFit="1" customWidth="1"/>
    <col min="2" max="2" width="18.6640625" bestFit="1" customWidth="1"/>
  </cols>
  <sheetData>
    <row r="1" spans="1:2" x14ac:dyDescent="0.3">
      <c r="A1" t="s">
        <v>35</v>
      </c>
      <c r="B1" t="s">
        <v>36</v>
      </c>
    </row>
    <row r="2" spans="1:2" x14ac:dyDescent="0.3">
      <c r="A2" s="1" t="s">
        <v>37</v>
      </c>
      <c r="B2">
        <v>12.14</v>
      </c>
    </row>
    <row r="3" spans="1:2" x14ac:dyDescent="0.3">
      <c r="A3" s="1" t="s">
        <v>38</v>
      </c>
      <c r="B3">
        <v>11.48</v>
      </c>
    </row>
    <row r="4" spans="1:2" x14ac:dyDescent="0.3">
      <c r="A4" s="1" t="s">
        <v>39</v>
      </c>
      <c r="B4">
        <v>9.32</v>
      </c>
    </row>
    <row r="5" spans="1:2" x14ac:dyDescent="0.3">
      <c r="A5" s="1" t="s">
        <v>40</v>
      </c>
      <c r="B5">
        <v>8.41</v>
      </c>
    </row>
    <row r="6" spans="1:2" x14ac:dyDescent="0.3">
      <c r="A6" s="1" t="s">
        <v>41</v>
      </c>
      <c r="B6">
        <v>5.18</v>
      </c>
    </row>
    <row r="7" spans="1:2" x14ac:dyDescent="0.3">
      <c r="A7" s="1" t="s">
        <v>42</v>
      </c>
      <c r="B7">
        <v>4.87</v>
      </c>
    </row>
    <row r="8" spans="1:2" x14ac:dyDescent="0.3">
      <c r="A8" s="1" t="s">
        <v>43</v>
      </c>
      <c r="B8">
        <v>4.66</v>
      </c>
    </row>
    <row r="9" spans="1:2" x14ac:dyDescent="0.3">
      <c r="A9" s="1" t="s">
        <v>44</v>
      </c>
      <c r="B9">
        <v>3.97</v>
      </c>
    </row>
    <row r="10" spans="1:2" x14ac:dyDescent="0.3">
      <c r="A10" s="1" t="s">
        <v>45</v>
      </c>
      <c r="B10">
        <v>3.81</v>
      </c>
    </row>
    <row r="11" spans="1:2" x14ac:dyDescent="0.3">
      <c r="A11" s="1" t="s">
        <v>46</v>
      </c>
      <c r="B11">
        <v>3.41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FD83D-BA6E-4AAB-9C69-82A744845F6D}">
  <dimension ref="A1:B11"/>
  <sheetViews>
    <sheetView workbookViewId="0">
      <selection activeCell="N10" sqref="N10"/>
    </sheetView>
  </sheetViews>
  <sheetFormatPr defaultRowHeight="14.4" x14ac:dyDescent="0.3"/>
  <cols>
    <col min="1" max="1" width="9.44140625" bestFit="1" customWidth="1"/>
    <col min="2" max="2" width="12.21875" bestFit="1" customWidth="1"/>
  </cols>
  <sheetData>
    <row r="1" spans="1:2" x14ac:dyDescent="0.3">
      <c r="A1" t="s">
        <v>1</v>
      </c>
      <c r="B1" t="s">
        <v>3</v>
      </c>
    </row>
    <row r="2" spans="1:2" x14ac:dyDescent="0.3">
      <c r="A2" s="1" t="s">
        <v>4</v>
      </c>
      <c r="B2">
        <v>245585</v>
      </c>
    </row>
    <row r="3" spans="1:2" x14ac:dyDescent="0.3">
      <c r="A3" s="1" t="s">
        <v>47</v>
      </c>
      <c r="B3">
        <v>230285</v>
      </c>
    </row>
    <row r="4" spans="1:2" x14ac:dyDescent="0.3">
      <c r="A4" s="1" t="s">
        <v>48</v>
      </c>
      <c r="B4">
        <v>128004</v>
      </c>
    </row>
    <row r="5" spans="1:2" x14ac:dyDescent="0.3">
      <c r="A5" s="1" t="s">
        <v>49</v>
      </c>
      <c r="B5">
        <v>106926</v>
      </c>
    </row>
    <row r="6" spans="1:2" x14ac:dyDescent="0.3">
      <c r="A6" s="1" t="s">
        <v>50</v>
      </c>
      <c r="B6">
        <v>81358</v>
      </c>
    </row>
    <row r="7" spans="1:2" x14ac:dyDescent="0.3">
      <c r="A7" s="1" t="s">
        <v>10</v>
      </c>
      <c r="B7">
        <v>58971</v>
      </c>
    </row>
    <row r="8" spans="1:2" x14ac:dyDescent="0.3">
      <c r="A8" s="1" t="s">
        <v>51</v>
      </c>
      <c r="B8">
        <v>56811</v>
      </c>
    </row>
    <row r="9" spans="1:2" x14ac:dyDescent="0.3">
      <c r="A9" s="1" t="s">
        <v>52</v>
      </c>
      <c r="B9">
        <v>54495</v>
      </c>
    </row>
    <row r="10" spans="1:2" x14ac:dyDescent="0.3">
      <c r="A10" s="1" t="s">
        <v>53</v>
      </c>
      <c r="B10">
        <v>50196</v>
      </c>
    </row>
    <row r="11" spans="1:2" x14ac:dyDescent="0.3">
      <c r="A11" s="1" t="s">
        <v>54</v>
      </c>
      <c r="B11">
        <v>49980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894949-5B4A-481D-9CB8-590814080707}">
  <dimension ref="A1:D24"/>
  <sheetViews>
    <sheetView tabSelected="1" workbookViewId="0">
      <selection activeCell="M24" sqref="M24"/>
    </sheetView>
  </sheetViews>
  <sheetFormatPr defaultRowHeight="14.4" x14ac:dyDescent="0.3"/>
  <cols>
    <col min="1" max="1" width="12" bestFit="1" customWidth="1"/>
    <col min="2" max="2" width="13.77734375" bestFit="1" customWidth="1"/>
    <col min="3" max="3" width="13.77734375" customWidth="1"/>
    <col min="4" max="4" width="11.33203125" bestFit="1" customWidth="1"/>
  </cols>
  <sheetData>
    <row r="1" spans="1:4" x14ac:dyDescent="0.3">
      <c r="A1" t="s">
        <v>55</v>
      </c>
      <c r="B1" t="s">
        <v>56</v>
      </c>
      <c r="C1" t="s">
        <v>58</v>
      </c>
      <c r="D1" t="s">
        <v>57</v>
      </c>
    </row>
    <row r="2" spans="1:4" x14ac:dyDescent="0.3">
      <c r="A2">
        <v>1996</v>
      </c>
      <c r="B2">
        <v>7</v>
      </c>
      <c r="C2" s="2">
        <f>DATE(_8[[#This Row],[order_year]],_8[[#This Row],[order_month]],1)</f>
        <v>35247</v>
      </c>
      <c r="D2">
        <v>27862</v>
      </c>
    </row>
    <row r="3" spans="1:4" x14ac:dyDescent="0.3">
      <c r="A3">
        <v>1996</v>
      </c>
      <c r="B3">
        <v>8</v>
      </c>
      <c r="C3" s="2">
        <f>DATE(_8[[#This Row],[order_year]],_8[[#This Row],[order_month]],1)</f>
        <v>35278</v>
      </c>
      <c r="D3">
        <v>25485</v>
      </c>
    </row>
    <row r="4" spans="1:4" x14ac:dyDescent="0.3">
      <c r="A4">
        <v>1996</v>
      </c>
      <c r="B4">
        <v>9</v>
      </c>
      <c r="C4" s="2">
        <f>DATE(_8[[#This Row],[order_year]],_8[[#This Row],[order_month]],1)</f>
        <v>35309</v>
      </c>
      <c r="D4">
        <v>26381</v>
      </c>
    </row>
    <row r="5" spans="1:4" x14ac:dyDescent="0.3">
      <c r="A5">
        <v>1996</v>
      </c>
      <c r="B5">
        <v>10</v>
      </c>
      <c r="C5" s="2">
        <f>DATE(_8[[#This Row],[order_year]],_8[[#This Row],[order_month]],1)</f>
        <v>35339</v>
      </c>
      <c r="D5">
        <v>37516</v>
      </c>
    </row>
    <row r="6" spans="1:4" x14ac:dyDescent="0.3">
      <c r="A6">
        <v>1996</v>
      </c>
      <c r="B6">
        <v>11</v>
      </c>
      <c r="C6" s="2">
        <f>DATE(_8[[#This Row],[order_year]],_8[[#This Row],[order_month]],1)</f>
        <v>35370</v>
      </c>
      <c r="D6">
        <v>45600</v>
      </c>
    </row>
    <row r="7" spans="1:4" x14ac:dyDescent="0.3">
      <c r="A7">
        <v>1996</v>
      </c>
      <c r="B7">
        <v>12</v>
      </c>
      <c r="C7" s="2">
        <f>DATE(_8[[#This Row],[order_year]],_8[[#This Row],[order_month]],1)</f>
        <v>35400</v>
      </c>
      <c r="D7">
        <v>45240</v>
      </c>
    </row>
    <row r="8" spans="1:4" x14ac:dyDescent="0.3">
      <c r="A8">
        <v>1997</v>
      </c>
      <c r="B8">
        <v>1</v>
      </c>
      <c r="C8" s="2">
        <f>DATE(_8[[#This Row],[order_year]],_8[[#This Row],[order_month]],1)</f>
        <v>35431</v>
      </c>
      <c r="D8">
        <v>61258</v>
      </c>
    </row>
    <row r="9" spans="1:4" x14ac:dyDescent="0.3">
      <c r="A9">
        <v>1997</v>
      </c>
      <c r="B9">
        <v>2</v>
      </c>
      <c r="C9" s="2">
        <f>DATE(_8[[#This Row],[order_year]],_8[[#This Row],[order_month]],1)</f>
        <v>35462</v>
      </c>
      <c r="D9">
        <v>38484</v>
      </c>
    </row>
    <row r="10" spans="1:4" x14ac:dyDescent="0.3">
      <c r="A10">
        <v>1997</v>
      </c>
      <c r="B10">
        <v>3</v>
      </c>
      <c r="C10" s="2">
        <f>DATE(_8[[#This Row],[order_year]],_8[[#This Row],[order_month]],1)</f>
        <v>35490</v>
      </c>
      <c r="D10">
        <v>38547</v>
      </c>
    </row>
    <row r="11" spans="1:4" x14ac:dyDescent="0.3">
      <c r="A11">
        <v>1997</v>
      </c>
      <c r="B11">
        <v>4</v>
      </c>
      <c r="C11" s="2">
        <f>DATE(_8[[#This Row],[order_year]],_8[[#This Row],[order_month]],1)</f>
        <v>35521</v>
      </c>
      <c r="D11">
        <v>53033</v>
      </c>
    </row>
    <row r="12" spans="1:4" x14ac:dyDescent="0.3">
      <c r="A12">
        <v>1997</v>
      </c>
      <c r="B12">
        <v>5</v>
      </c>
      <c r="C12" s="2">
        <f>DATE(_8[[#This Row],[order_year]],_8[[#This Row],[order_month]],1)</f>
        <v>35551</v>
      </c>
      <c r="D12">
        <v>53781</v>
      </c>
    </row>
    <row r="13" spans="1:4" x14ac:dyDescent="0.3">
      <c r="A13">
        <v>1997</v>
      </c>
      <c r="B13">
        <v>6</v>
      </c>
      <c r="C13" s="2">
        <f>DATE(_8[[#This Row],[order_year]],_8[[#This Row],[order_month]],1)</f>
        <v>35582</v>
      </c>
      <c r="D13">
        <v>36363</v>
      </c>
    </row>
    <row r="14" spans="1:4" x14ac:dyDescent="0.3">
      <c r="A14">
        <v>1997</v>
      </c>
      <c r="B14">
        <v>7</v>
      </c>
      <c r="C14" s="2">
        <f>DATE(_8[[#This Row],[order_year]],_8[[#This Row],[order_month]],1)</f>
        <v>35612</v>
      </c>
      <c r="D14">
        <v>51021</v>
      </c>
    </row>
    <row r="15" spans="1:4" x14ac:dyDescent="0.3">
      <c r="A15">
        <v>1997</v>
      </c>
      <c r="B15">
        <v>8</v>
      </c>
      <c r="C15" s="2">
        <f>DATE(_8[[#This Row],[order_year]],_8[[#This Row],[order_month]],1)</f>
        <v>35643</v>
      </c>
      <c r="D15">
        <v>47288</v>
      </c>
    </row>
    <row r="16" spans="1:4" x14ac:dyDescent="0.3">
      <c r="A16">
        <v>1997</v>
      </c>
      <c r="B16">
        <v>9</v>
      </c>
      <c r="C16" s="2">
        <f>DATE(_8[[#This Row],[order_year]],_8[[#This Row],[order_month]],1)</f>
        <v>35674</v>
      </c>
      <c r="D16">
        <v>55629</v>
      </c>
    </row>
    <row r="17" spans="1:4" x14ac:dyDescent="0.3">
      <c r="A17">
        <v>1997</v>
      </c>
      <c r="B17">
        <v>10</v>
      </c>
      <c r="C17" s="2">
        <f>DATE(_8[[#This Row],[order_year]],_8[[#This Row],[order_month]],1)</f>
        <v>35704</v>
      </c>
      <c r="D17">
        <v>66749</v>
      </c>
    </row>
    <row r="18" spans="1:4" x14ac:dyDescent="0.3">
      <c r="A18">
        <v>1997</v>
      </c>
      <c r="B18">
        <v>11</v>
      </c>
      <c r="C18" s="2">
        <f>DATE(_8[[#This Row],[order_year]],_8[[#This Row],[order_month]],1)</f>
        <v>35735</v>
      </c>
      <c r="D18">
        <v>43534</v>
      </c>
    </row>
    <row r="19" spans="1:4" x14ac:dyDescent="0.3">
      <c r="A19">
        <v>1997</v>
      </c>
      <c r="B19">
        <v>12</v>
      </c>
      <c r="C19" s="2">
        <f>DATE(_8[[#This Row],[order_year]],_8[[#This Row],[order_month]],1)</f>
        <v>35765</v>
      </c>
      <c r="D19">
        <v>71398</v>
      </c>
    </row>
    <row r="20" spans="1:4" x14ac:dyDescent="0.3">
      <c r="A20">
        <v>1998</v>
      </c>
      <c r="B20">
        <v>1</v>
      </c>
      <c r="C20" s="2">
        <f>DATE(_8[[#This Row],[order_year]],_8[[#This Row],[order_month]],1)</f>
        <v>35796</v>
      </c>
      <c r="D20">
        <v>94222</v>
      </c>
    </row>
    <row r="21" spans="1:4" x14ac:dyDescent="0.3">
      <c r="A21">
        <v>1998</v>
      </c>
      <c r="B21">
        <v>2</v>
      </c>
      <c r="C21" s="2">
        <f>DATE(_8[[#This Row],[order_year]],_8[[#This Row],[order_month]],1)</f>
        <v>35827</v>
      </c>
      <c r="D21">
        <v>99415</v>
      </c>
    </row>
    <row r="22" spans="1:4" x14ac:dyDescent="0.3">
      <c r="A22">
        <v>1998</v>
      </c>
      <c r="B22">
        <v>3</v>
      </c>
      <c r="C22" s="2">
        <f>DATE(_8[[#This Row],[order_year]],_8[[#This Row],[order_month]],1)</f>
        <v>35855</v>
      </c>
      <c r="D22">
        <v>104854</v>
      </c>
    </row>
    <row r="23" spans="1:4" x14ac:dyDescent="0.3">
      <c r="A23">
        <v>1998</v>
      </c>
      <c r="B23">
        <v>4</v>
      </c>
      <c r="C23" s="2">
        <f>DATE(_8[[#This Row],[order_year]],_8[[#This Row],[order_month]],1)</f>
        <v>35886</v>
      </c>
      <c r="D23">
        <v>123799</v>
      </c>
    </row>
    <row r="24" spans="1:4" x14ac:dyDescent="0.3">
      <c r="A24">
        <v>1998</v>
      </c>
      <c r="B24">
        <v>5</v>
      </c>
      <c r="C24" s="2">
        <f>DATE(_8[[#This Row],[order_year]],_8[[#This Row],[order_month]],1)</f>
        <v>35916</v>
      </c>
      <c r="D24">
        <v>18334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k E A A B Q S w M E F A A C A A g A 4 I M 9 W 0 U E 8 i C j A A A A 9 g A A A B I A H A B D b 2 5 m a W c v U G F j a 2 F n Z S 5 4 b W w g o h g A K K A U A A A A A A A A A A A A A A A A A A A A A A A A A A A A h Y + x D o I w F E V / h X S n h b I Q 8 q i D q y Q m R O P a l A q N 8 D C 0 W P 7 N w U / y F 8 Q o 6 u Z 4 z z 3 D v f f r D V Z T 1 w Y X P V j T Y 0 5 i G p F A o + o r g 3 V O R n c M U 7 I S s J X q J G s d z D L a b L J V T h r n z h l j 3 n v q E 9 o P N e N R F L N D s S l V o z t J P r L 5 L 4 c G r Z O o N B G w f 4 0 R n M Y J p w l P a Q R s g V A Y / A p 8 3 v t s f y C s x 9 a N g x Y a w 1 0 J b I n A 3 h / E A 1 B L A w Q U A A I A C A D g g z 1 b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4 I M 9 W w l 1 k i L k A Q A A l Q k A A B M A H A B G b 3 J t d W x h c y 9 T Z W N 0 a W 9 u M S 5 t I K I Y A C i g F A A A A A A A A A A A A A A A A A A A A A A A A A A A A N 2 V y 4 r b M B S G 9 4 G 8 g / B s H B B m n B t D B y + K 0 9 J u S t u k q 3 E x i n 2 a i O p i d E l r w r x 7 5 b E n m S Q O 6 V C 8 a L z w 5 f z W 0 X / 0 H d k a M k O l Q P P 6 G t 7 3 e / 2 e X h M F O b r x Q g 9 F i I H p 9 5 A 7 5 t K q D F w k 1 p t g J j P L Q R j / P W U Q x F I Y 9 6 B 9 L 3 6 T f N O g d G L d O Z m B / m l k k Q i p z P o X F X m a 6 Y 1 O w s B d v A F + m A G j n B p Q k Y c 9 j G L J L B c 6 G m P 0 T m Q y p 2 I V h c P J E K M v V h q Y m 5 J B t L 8 N P k k B 3 w e 4 t n f j f V a S O y 1 H H 4 D k z k P l f k G W 7 s V G a e J + X Q l G D 0 3 8 L W P z j D C i d G S U f Z k y X h O x c h k X Z Q H 7 d A t F h P 4 h F a 8 N V 6 L 2 W + b H 2 6 0 H v G C y B E h p 7 i r 8 K M x 0 H F Q D H j H a e p m 0 w q j S C c a F k I H f 5 i m + G y Q I h x P V S E N Y q g k D f Z j y c d D v U d H q / R D s q C O w o 1 e A n U 5 u b 8 P / m W y h Z G 4 z 0 w r 2 W W v l l x E D K 6 n K r u i O O 6 I 7 v k B 3 c k 1 0 t S 0 K R k G d 2 b e 8 I O I M w H O b e p e x h e 2 T X o X T z D F R d G m r z / F z C m H 5 E p R r g F 1 9 X 4 H L j X P c L P 2 + x F p o w v 7 R Q u D j s l 5 4 P b Z 3 2 G 3 H 8 x 0 2 3 L S j h p t e a L j h F f 0 n z n X N v 3 8 O 7 j q i c 3 e B z u i K 6 E j l b t M S i D r d t 7 X G 3 e K t T 8 U 9 v r + n 9 w d Q S w E C L Q A U A A I A C A D g g z 1 b R Q T y I K M A A A D 2 A A A A E g A A A A A A A A A A A A A A A A A A A A A A Q 2 9 u Z m l n L 1 B h Y 2 t h Z 2 U u e G 1 s U E s B A i 0 A F A A C A A g A 4 I M 9 W w / K 6 a u k A A A A 6 Q A A A B M A A A A A A A A A A A A A A A A A 7 w A A A F t D b 2 5 0 Z W 5 0 X 1 R 5 c G V z X S 5 4 b W x Q S w E C L Q A U A A I A C A D g g z 1 b C X W S I u Q B A A C V C Q A A E w A A A A A A A A A A A A A A A A D g A Q A A R m 9 y b X V s Y X M v U 2 V j d G l v b j E u b V B L B Q Y A A A A A A w A D A M I A A A A R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M K w A A A A A A A C o r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M 3 Y T N k O D l i L T N k Z T Q t N D g 5 O C 0 5 N D J l L T l i N D Y z O T M x M j l l Z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X z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O S 0 y O V Q x M T o w N z o z M y 4 0 M T g 3 O D Q x W i I g L z 4 8 R W 5 0 c n k g V H l w Z T 0 i R m l s b E N v b H V t b l R 5 c G V z I i B W Y W x 1 Z T 0 i c 0 F 3 W U d B d z 0 9 I i A v P j x F b n R y e S B U e X B l P S J G a W x s Q 2 9 s d W 1 u T m F t Z X M i I F Z h b H V l P S J z W y Z x d W 9 0 O 2 V t c G x v e W V l X 2 l k J n F 1 b 3 Q 7 L C Z x d W 9 0 O 2 N v d W 5 0 c n k m c X V v d D s s J n F 1 b 3 Q 7 Z W 1 w b G 9 5 Z W V f b m F t Z S Z x d W 9 0 O y w m c X V v d D t 0 b 3 R h b F 9 z Y W x l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v Q X V 0 b 1 J l b W 9 2 Z W R D b 2 x 1 b W 5 z M S 5 7 Z W 1 w b G 9 5 Z W V f a W Q s M H 0 m c X V v d D s s J n F 1 b 3 Q 7 U 2 V j d G l v b j E v M S 9 B d X R v U m V t b 3 Z l Z E N v b H V t b n M x L n t j b 3 V u d H J 5 L D F 9 J n F 1 b 3 Q 7 L C Z x d W 9 0 O 1 N l Y 3 R p b 2 4 x L z E v Q X V 0 b 1 J l b W 9 2 Z W R D b 2 x 1 b W 5 z M S 5 7 Z W 1 w b G 9 5 Z W V f b m F t Z S w y f S Z x d W 9 0 O y w m c X V v d D t T Z W N 0 a W 9 u M S 8 x L 0 F 1 d G 9 S Z W 1 v d m V k Q 2 9 s d W 1 u c z E u e 3 R v d G F s X 3 N h b G V z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z E v Q X V 0 b 1 J l b W 9 2 Z W R D b 2 x 1 b W 5 z M S 5 7 Z W 1 w b G 9 5 Z W V f a W Q s M H 0 m c X V v d D s s J n F 1 b 3 Q 7 U 2 V j d G l v b j E v M S 9 B d X R v U m V t b 3 Z l Z E N v b H V t b n M x L n t j b 3 V u d H J 5 L D F 9 J n F 1 b 3 Q 7 L C Z x d W 9 0 O 1 N l Y 3 R p b 2 4 x L z E v Q X V 0 b 1 J l b W 9 2 Z W R D b 2 x 1 b W 5 z M S 5 7 Z W 1 w b G 9 5 Z W V f b m F t Z S w y f S Z x d W 9 0 O y w m c X V v d D t T Z W N 0 a W 9 u M S 8 x L 0 F 1 d G 9 S Z W 1 v d m V k Q 2 9 s d W 1 u c z E u e 3 R v d G F s X 3 N h b G V z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j Y j Y 5 N m I 4 N i 0 4 M z Q 2 L T R l N z M t Y j h j Z C 1 i N z h j Z j U z M m Q 5 O D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k t M j l U M T E 6 M T Q 6 M j U u M T k w N D g 1 N 1 o i I C 8 + P E V u d H J 5 I F R 5 c G U 9 I k Z p b G x D b 2 x 1 b W 5 U e X B l c y I g V m F s d W U 9 I n N B d 1 l H Q X c 9 P S I g L z 4 8 R W 5 0 c n k g V H l w Z T 0 i R m l s b E N v b H V t b k 5 h b W V z I i B W Y W x 1 Z T 0 i c 1 s m c X V v d D t w c m 9 k d W N 0 X 2 l k J n F 1 b 3 Q 7 L C Z x d W 9 0 O 3 B y b 2 R 1 Y 3 R f b m F t Z S Z x d W 9 0 O y w m c X V v d D t j Y X R l Z 2 9 y e V 9 u Y W 1 l J n F 1 b 3 Q 7 L C Z x d W 9 0 O 3 R v d G F s X 3 N h b G V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y 9 B d X R v U m V t b 3 Z l Z E N v b H V t b n M x L n t w c m 9 k d W N 0 X 2 l k L D B 9 J n F 1 b 3 Q 7 L C Z x d W 9 0 O 1 N l Y 3 R p b 2 4 x L z M v Q X V 0 b 1 J l b W 9 2 Z W R D b 2 x 1 b W 5 z M S 5 7 c H J v Z H V j d F 9 u Y W 1 l L D F 9 J n F 1 b 3 Q 7 L C Z x d W 9 0 O 1 N l Y 3 R p b 2 4 x L z M v Q X V 0 b 1 J l b W 9 2 Z W R D b 2 x 1 b W 5 z M S 5 7 Y 2 F 0 Z W d v c n l f b m F t Z S w y f S Z x d W 9 0 O y w m c X V v d D t T Z W N 0 a W 9 u M S 8 z L 0 F 1 d G 9 S Z W 1 v d m V k Q 2 9 s d W 1 u c z E u e 3 R v d G F s X 3 N h b G V z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z M v Q X V 0 b 1 J l b W 9 2 Z W R D b 2 x 1 b W 5 z M S 5 7 c H J v Z H V j d F 9 p Z C w w f S Z x d W 9 0 O y w m c X V v d D t T Z W N 0 a W 9 u M S 8 z L 0 F 1 d G 9 S Z W 1 v d m V k Q 2 9 s d W 1 u c z E u e 3 B y b 2 R 1 Y 3 R f b m F t Z S w x f S Z x d W 9 0 O y w m c X V v d D t T Z W N 0 a W 9 u M S 8 z L 0 F 1 d G 9 S Z W 1 v d m V k Q 2 9 s d W 1 u c z E u e 2 N h d G V n b 3 J 5 X 2 5 h b W U s M n 0 m c X V v d D s s J n F 1 b 3 Q 7 U 2 V j d G l v b j E v M y 9 B d X R v U m V t b 3 Z l Z E N v b H V t b n M x L n t 0 b 3 R h b F 9 z Y W x l c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G Q 4 Y j Y 3 M T E t M 2 F m M S 0 0 O G Q 0 L T k 4 M j k t M W U x Z j Y 0 N 2 J j M 2 I 0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f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O S 0 y O V Q x M T o x O T o y O S 4 x N j E 2 N z M 1 W i I g L z 4 8 R W 5 0 c n k g V H l w Z T 0 i R m l s b E N v b H V t b l R 5 c G V z I i B W Y W x 1 Z T 0 i c 0 J n V T 0 i I C 8 + P E V u d H J 5 I F R 5 c G U 9 I k Z p b G x D b 2 x 1 b W 5 O Y W 1 l c y I g V m F s d W U 9 I n N b J n F 1 b 3 Q 7 Y 2 9 t c G F u e V 9 u Y W 1 l J n F 1 b 3 Q 7 L C Z x d W 9 0 O 3 N h b G V z X 2 N v b n R y a W J 1 d G l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Q v Q X V 0 b 1 J l b W 9 2 Z W R D b 2 x 1 b W 5 z M S 5 7 Y 2 9 t c G F u e V 9 u Y W 1 l L D B 9 J n F 1 b 3 Q 7 L C Z x d W 9 0 O 1 N l Y 3 R p b 2 4 x L z Q v Q X V 0 b 1 J l b W 9 2 Z W R D b 2 x 1 b W 5 z M S 5 7 c 2 F s Z X N f Y 2 9 u d H J p Y n V 0 a W 9 u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z Q v Q X V 0 b 1 J l b W 9 2 Z W R D b 2 x 1 b W 5 z M S 5 7 Y 2 9 t c G F u e V 9 u Y W 1 l L D B 9 J n F 1 b 3 Q 7 L C Z x d W 9 0 O 1 N l Y 3 R p b 2 4 x L z Q v Q X V 0 b 1 J l b W 9 2 Z W R D b 2 x 1 b W 5 z M S 5 7 c 2 F s Z X N f Y 2 9 u d H J p Y n V 0 a W 9 u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Q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2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z Y y N m M w Y 2 I t M j Y w M y 0 0 Z T Y y L W E w M z Q t Y z A 5 Y 2 E z O D h h Z G U 2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2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5 L T I 5 V D E x O j I 1 O j U y L j M z N T k z M z V a I i A v P j x F b n R y e S B U e X B l P S J G a W x s Q 2 9 s d W 1 u V H l w Z X M i I F Z h b H V l P S J z Q m d N P S I g L z 4 8 R W 5 0 c n k g V H l w Z T 0 i R m l s b E N v b H V t b k 5 h b W V z I i B W Y W x 1 Z T 0 i c 1 s m c X V v d D t j b 3 V u d H J 5 J n F 1 b 3 Q 7 L C Z x d W 9 0 O 3 R v d G F s X 3 N h b G V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N i 9 B d X R v U m V t b 3 Z l Z E N v b H V t b n M x L n t j b 3 V u d H J 5 L D B 9 J n F 1 b 3 Q 7 L C Z x d W 9 0 O 1 N l Y 3 R p b 2 4 x L z Y v Q X V 0 b 1 J l b W 9 2 Z W R D b 2 x 1 b W 5 z M S 5 7 d G 9 0 Y W x f c 2 F s Z X M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N i 9 B d X R v U m V t b 3 Z l Z E N v b H V t b n M x L n t j b 3 V u d H J 5 L D B 9 J n F 1 b 3 Q 7 L C Z x d W 9 0 O 1 N l Y 3 R p b 2 4 x L z Y v Q X V 0 b 1 J l b W 9 2 Z W R D b 2 x 1 b W 5 z M S 5 7 d G 9 0 Y W x f c 2 F s Z X M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Y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2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O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d h M T U 2 Y T M 3 L W J j N 2 Q t N D Q y M y 1 h Y T V m L W Q w O W F i Z D k 4 N T k w Y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O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O S 0 y O V Q x M z o z M T o w M C 4 4 M T g 0 M j I z W i I g L z 4 8 R W 5 0 c n k g V H l w Z T 0 i R m l s b E N v b H V t b l R 5 c G V z I i B W Y W x 1 Z T 0 i c 0 F 3 T U Q i I C 8 + P E V u d H J 5 I F R 5 c G U 9 I k Z p b G x D b 2 x 1 b W 5 O Y W 1 l c y I g V m F s d W U 9 I n N b J n F 1 b 3 Q 7 b 3 J k Z X J f e W V h c i Z x d W 9 0 O y w m c X V v d D t v c m R l c l 9 t b 2 5 0 a C Z x d W 9 0 O y w m c X V v d D t 0 b 3 R h b F 9 z Y W x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O C 9 B d X R v U m V t b 3 Z l Z E N v b H V t b n M x L n t v c m R l c l 9 5 Z W F y L D B 9 J n F 1 b 3 Q 7 L C Z x d W 9 0 O 1 N l Y 3 R p b 2 4 x L z g v Q X V 0 b 1 J l b W 9 2 Z W R D b 2 x 1 b W 5 z M S 5 7 b 3 J k Z X J f b W 9 u d G g s M X 0 m c X V v d D s s J n F 1 b 3 Q 7 U 2 V j d G l v b j E v O C 9 B d X R v U m V t b 3 Z l Z E N v b H V t b n M x L n t 0 b 3 R h b F 9 z Y W x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z g v Q X V 0 b 1 J l b W 9 2 Z W R D b 2 x 1 b W 5 z M S 5 7 b 3 J k Z X J f e W V h c i w w f S Z x d W 9 0 O y w m c X V v d D t T Z W N 0 a W 9 u M S 8 4 L 0 F 1 d G 9 S Z W 1 v d m V k Q 2 9 s d W 1 u c z E u e 2 9 y Z G V y X 2 1 v b n R o L D F 9 J n F 1 b 3 Q 7 L C Z x d W 9 0 O 1 N l Y 3 R p b 2 4 x L z g v Q X V 0 b 1 J l b W 9 2 Z W R D b 2 x 1 b W 5 z M S 5 7 d G 9 0 Y W x f c 2 F s Z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O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4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g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Z X z l + K j k g k G y l t d y k V V 6 p w A A A A A C A A A A A A A Q Z g A A A A E A A C A A A A C + d / x T s w e Z W F l T B y E E 5 y A 6 c d P a + j z G Z J R p z 2 / B 6 N J x 0 A A A A A A O g A A A A A I A A C A A A A A 3 o E g 9 I A P l 9 6 6 8 g Q x m s F c b 7 s J O e K 3 p 7 R d 6 L o t m v T U 7 9 F A A A A A a T U X j h w M r H + 7 3 p t b w O 0 p w j n 1 J I 1 + y + 8 J 4 3 5 S L t W 0 V d / 8 v H X f U y 0 O w o 7 o A f u l 1 2 Y P Q y y B m W 4 Z X 3 A G x J e Q q z p L x b E O 5 / B b V + V i a O L D v 7 i o 6 q k A A A A D o 2 B F H I 2 j l 4 3 a A M O x t E N l p w 2 g / J w J s p s M O f n 7 A E t R z z b 8 9 F N z B S j b + C 5 P y U 1 u c 9 x C V 8 X F 7 I a 0 C p 7 j k Z S Z x j M 0 c < / D a t a M a s h u p > 
</file>

<file path=customXml/itemProps1.xml><?xml version="1.0" encoding="utf-8"?>
<ds:datastoreItem xmlns:ds="http://schemas.openxmlformats.org/officeDocument/2006/customXml" ds:itemID="{C935BAFD-8CD1-41FA-9AB8-4AAAC6DA83E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</vt:lpstr>
      <vt:lpstr>3</vt:lpstr>
      <vt:lpstr>4</vt:lpstr>
      <vt:lpstr>6</vt:lpstr>
      <vt:lpstr>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 JB14</dc:creator>
  <cp:lastModifiedBy>Georgio JB14</cp:lastModifiedBy>
  <dcterms:created xsi:type="dcterms:W3CDTF">2025-09-29T11:07:02Z</dcterms:created>
  <dcterms:modified xsi:type="dcterms:W3CDTF">2025-09-29T13:41:03Z</dcterms:modified>
</cp:coreProperties>
</file>