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.psf\Home\Documents\Projects\FA\Course III\EXCEL\task16\"/>
    </mc:Choice>
  </mc:AlternateContent>
  <xr:revisionPtr revIDLastSave="0" documentId="13_ncr:1_{793A6D59-9A17-431E-98BA-F46072AF4055}" xr6:coauthVersionLast="47" xr6:coauthVersionMax="47" xr10:uidLastSave="{00000000-0000-0000-0000-000000000000}"/>
  <bookViews>
    <workbookView xWindow="-98" yWindow="-98" windowWidth="19396" windowHeight="11475" xr2:uid="{0722242D-21D8-46CF-B8F5-61F3D07EFB60}"/>
  </bookViews>
  <sheets>
    <sheet name="Выполнение" sheetId="3" r:id="rId1"/>
    <sheet name="Продажи" sheetId="1" r:id="rId2"/>
    <sheet name="Дэшборд" sheetId="2" r:id="rId3"/>
  </sheets>
  <definedNames>
    <definedName name="Срез_Месяц">#N/A</definedName>
    <definedName name="Срез_Месяц1">#N/A</definedName>
    <definedName name="Срез_Район">#N/A</definedName>
  </definedNames>
  <calcPr calcId="191029" concurrentCalc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<sst xmlns="http://schemas.openxmlformats.org/spreadsheetml/2006/main" count="133" uniqueCount="32">
  <si>
    <t>Месяц</t>
  </si>
  <si>
    <t>Продукция</t>
  </si>
  <si>
    <t>Продавец</t>
  </si>
  <si>
    <t>Район</t>
  </si>
  <si>
    <t>Выручка в руб.</t>
  </si>
  <si>
    <t>План в руб.</t>
  </si>
  <si>
    <t>фев</t>
  </si>
  <si>
    <t>Бакалея</t>
  </si>
  <si>
    <t>Козлов</t>
  </si>
  <si>
    <t>Южный</t>
  </si>
  <si>
    <t>мар</t>
  </si>
  <si>
    <t>Восточный</t>
  </si>
  <si>
    <t>янв</t>
  </si>
  <si>
    <t>Молоко</t>
  </si>
  <si>
    <t>Северный</t>
  </si>
  <si>
    <t>Марченко</t>
  </si>
  <si>
    <t>Мясо</t>
  </si>
  <si>
    <t>Ивин</t>
  </si>
  <si>
    <t>Напитки</t>
  </si>
  <si>
    <t>Николаев</t>
  </si>
  <si>
    <t>Западный</t>
  </si>
  <si>
    <t>Выручка по товарам</t>
  </si>
  <si>
    <t/>
  </si>
  <si>
    <t>Товары</t>
  </si>
  <si>
    <t>Динамика выручки</t>
  </si>
  <si>
    <t>Выручка по продавцам</t>
  </si>
  <si>
    <t>Выручка по месяцам</t>
  </si>
  <si>
    <t>Период</t>
  </si>
  <si>
    <t>Выручка</t>
  </si>
  <si>
    <t>План</t>
  </si>
  <si>
    <t xml:space="preserve">Факт/План </t>
  </si>
  <si>
    <t xml:space="preserve">л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</si>
</sst>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quotePrefix="1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2" borderId="0" xfId="0" applyFont="1" applyFill="1"/>
    <xf numFmtId="165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226"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5" formatCode="_-* #,##0.00\ [$₽-419]_-;\-* #,##0.00\ [$₽-419]_-;_-* &quot;-&quot;??\ [$₽-419]_-;_-@_-"/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3" formatCode="0%"/>
    </dxf>
    <dxf>
      <numFmt numFmtId="165" formatCode="_-* #,##0.00\ [$₽-419]_-;\-* #,##0.00\ [$₽-419]_-;_-* &quot;-&quot;??\ [$₽-419]_-;_-@_-"/>
    </dxf>
    <dxf>
      <numFmt numFmtId="13" formatCode="0%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#,##0.00\ &quot;₽&quot;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[ПИ19-3 Деменчук Семинар 19. Дэшборд.xlsx]Выполнение!Выручка по товарам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Выполнение!$B$3:$B$4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Выполнение!$A$5:$A$8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Выполнение!$B$5:$B$8</c:f>
              <c:numCache>
                <c:formatCode>#,##0.00\ "₽"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CC46-9763-41631220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623855"/>
        <c:axId val="1945392528"/>
      </c:barChart>
      <c:catAx>
        <c:axId val="3856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92528"/>
        <c:crosses val="autoZero"/>
        <c:auto val="1"/>
        <c:lblAlgn val="ctr"/>
        <c:lblOffset val="100"/>
        <c:noMultiLvlLbl val="0"/>
      </c:catAx>
      <c:valAx>
        <c:axId val="19453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[ПИ19-3 Деменчук Семинар 19. Дэшборд.xlsx]Выполнение!Выручка по продавцам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Выполнение!$H$3:$H$4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Выполнение!$G$5:$G$8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Выполнение!$H$5:$H$8</c:f>
              <c:numCache>
                <c:formatCode>#,##0.00\ "₽"</c:formatCode>
                <c:ptCount val="4"/>
                <c:pt idx="0">
                  <c:v>11000</c:v>
                </c:pt>
                <c:pt idx="1">
                  <c:v>7662</c:v>
                </c:pt>
                <c:pt idx="2">
                  <c:v>5134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8-A640-B779-E07E8482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017343"/>
        <c:axId val="635180655"/>
      </c:barChart>
      <c:catAx>
        <c:axId val="63001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80655"/>
        <c:crosses val="autoZero"/>
        <c:auto val="1"/>
        <c:lblAlgn val="ctr"/>
        <c:lblOffset val="100"/>
        <c:noMultiLvlLbl val="0"/>
      </c:catAx>
      <c:valAx>
        <c:axId val="6351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1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[ПИ19-3 Деменчук Семинар 19. Дэшборд.xlsx]Выполнение!Выручка по месяцам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Выполнение!$B$26:$B$27</c:f>
              <c:strCache>
                <c:ptCount val="1"/>
                <c:pt idx="0">
                  <c:v>Бакалея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Выполнение!$A$28</c:f>
              <c:strCache>
                <c:ptCount val="1"/>
                <c:pt idx="0">
                  <c:v>мар</c:v>
                </c:pt>
              </c:strCache>
            </c:strRef>
          </c:cat>
          <c:val>
            <c:numRef>
              <c:f>Выполнение!$B$28</c:f>
              <c:numCache>
                <c:formatCode>_-* #,##0.00\ [$₽-419]_-;\-* #,##0.00\ [$₽-419]_-;_-* "-"??\ [$₽-419]_-;_-@_-</c:formatCode>
                <c:ptCount val="1"/>
                <c:pt idx="0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A-374B-8259-AA6B6C679A82}"/>
            </c:ext>
          </c:extLst>
        </c:ser>
        <c:ser>
          <c:idx val="1"/>
          <c:order val="1"/>
          <c:tx>
            <c:strRef>
              <c:f>Выполнение!$C$26:$C$27</c:f>
              <c:strCache>
                <c:ptCount val="1"/>
                <c:pt idx="0">
                  <c:v>Молоко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Выполнение!$A$28</c:f>
              <c:strCache>
                <c:ptCount val="1"/>
                <c:pt idx="0">
                  <c:v>мар</c:v>
                </c:pt>
              </c:strCache>
            </c:strRef>
          </c:cat>
          <c:val>
            <c:numRef>
              <c:f>Выполнение!$C$28</c:f>
              <c:numCache>
                <c:formatCode>_-* #,##0.00\ [$₽-419]_-;\-* #,##0.00\ [$₽-419]_-;_-* "-"??\ [$₽-419]_-;_-@_-</c:formatCode>
                <c:ptCount val="1"/>
                <c:pt idx="0">
                  <c:v>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9-4D14-8FFD-F47C4977DE1A}"/>
            </c:ext>
          </c:extLst>
        </c:ser>
        <c:ser>
          <c:idx val="2"/>
          <c:order val="2"/>
          <c:tx>
            <c:strRef>
              <c:f>Выполнение!$D$26:$D$27</c:f>
              <c:strCache>
                <c:ptCount val="1"/>
                <c:pt idx="0">
                  <c:v>Мясо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Выполнение!$A$28</c:f>
              <c:strCache>
                <c:ptCount val="1"/>
                <c:pt idx="0">
                  <c:v>мар</c:v>
                </c:pt>
              </c:strCache>
            </c:strRef>
          </c:cat>
          <c:val>
            <c:numRef>
              <c:f>Выполнение!$D$28</c:f>
              <c:numCache>
                <c:formatCode>_-* #,##0.00\ [$₽-419]_-;\-* #,##0.00\ [$₽-419]_-;_-* "-"??\ [$₽-419]_-;_-@_-</c:formatCode>
                <c:ptCount val="1"/>
                <c:pt idx="0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79-4D14-8FFD-F47C4977DE1A}"/>
            </c:ext>
          </c:extLst>
        </c:ser>
        <c:ser>
          <c:idx val="3"/>
          <c:order val="3"/>
          <c:tx>
            <c:strRef>
              <c:f>Выполнение!$E$26:$E$27</c:f>
              <c:strCache>
                <c:ptCount val="1"/>
                <c:pt idx="0">
                  <c:v>Напитки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Выполнение!$A$28</c:f>
              <c:strCache>
                <c:ptCount val="1"/>
                <c:pt idx="0">
                  <c:v>мар</c:v>
                </c:pt>
              </c:strCache>
            </c:strRef>
          </c:cat>
          <c:val>
            <c:numRef>
              <c:f>Выполнение!$E$28</c:f>
              <c:numCache>
                <c:formatCode>_-* #,##0.00\ [$₽-419]_-;\-* #,##0.00\ [$₽-419]_-;_-* "-"??\ [$₽-419]_-;_-@_-</c:formatCode>
                <c:ptCount val="1"/>
                <c:pt idx="0">
                  <c:v>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79-4D14-8FFD-F47C4977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95631"/>
        <c:axId val="902010975"/>
      </c:lineChart>
      <c:catAx>
        <c:axId val="90179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10975"/>
        <c:crosses val="autoZero"/>
        <c:auto val="1"/>
        <c:lblAlgn val="ctr"/>
        <c:lblOffset val="100"/>
        <c:noMultiLvlLbl val="0"/>
      </c:catAx>
      <c:valAx>
        <c:axId val="9020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₽-419]_-;\-* #,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[ПИ19-3 Деменчук Семинар 19. Дэшборд.xlsx]Выполнение!Выручка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Выполнение!$O$3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Выполнение!$N$4:$N$7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Выполнение!$O$4:$O$7</c:f>
              <c:numCache>
                <c:formatCode>General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7-4DDF-B1EE-F52D5FCC87B8}"/>
            </c:ext>
          </c:extLst>
        </c:ser>
        <c:ser>
          <c:idx val="1"/>
          <c:order val="1"/>
          <c:tx>
            <c:strRef>
              <c:f>Выполнение!$P$3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Выполнение!$N$4:$N$7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Выполнение!$P$4:$P$7</c:f>
              <c:numCache>
                <c:formatCode>General</c:formatCode>
                <c:ptCount val="4"/>
                <c:pt idx="0">
                  <c:v>2912</c:v>
                </c:pt>
                <c:pt idx="1">
                  <c:v>8609</c:v>
                </c:pt>
                <c:pt idx="2">
                  <c:v>10100</c:v>
                </c:pt>
                <c:pt idx="3">
                  <c:v>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7-4DDF-B1EE-F52D5FCC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587776"/>
        <c:axId val="1901306704"/>
      </c:barChart>
      <c:lineChart>
        <c:grouping val="standard"/>
        <c:varyColors val="0"/>
        <c:ser>
          <c:idx val="2"/>
          <c:order val="2"/>
          <c:tx>
            <c:strRef>
              <c:f>Выполнение!$Q$3</c:f>
              <c:strCache>
                <c:ptCount val="1"/>
                <c:pt idx="0">
                  <c:v>Факт/План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Выполнение!$N$4:$N$7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Выполнение!$Q$4:$Q$7</c:f>
              <c:numCache>
                <c:formatCode>0%</c:formatCode>
                <c:ptCount val="4"/>
                <c:pt idx="0">
                  <c:v>1</c:v>
                </c:pt>
                <c:pt idx="1">
                  <c:v>1.08223951678476</c:v>
                </c:pt>
                <c:pt idx="2">
                  <c:v>1.0891089108910892</c:v>
                </c:pt>
                <c:pt idx="3">
                  <c:v>1.2664035520473607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7-4DDF-B1EE-F52D5FCC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683152"/>
        <c:axId val="1901307536"/>
      </c:lineChart>
      <c:catAx>
        <c:axId val="19045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06704"/>
        <c:crosses val="autoZero"/>
        <c:auto val="1"/>
        <c:lblAlgn val="ctr"/>
        <c:lblOffset val="100"/>
        <c:noMultiLvlLbl val="0"/>
      </c:catAx>
      <c:valAx>
        <c:axId val="19013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87776"/>
        <c:crosses val="autoZero"/>
        <c:crossBetween val="between"/>
      </c:valAx>
      <c:valAx>
        <c:axId val="19013075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83152"/>
        <c:crosses val="max"/>
        <c:crossBetween val="between"/>
      </c:valAx>
      <c:catAx>
        <c:axId val="200168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30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[ПИ19-3 Деменчук Семинар 19. Дэшборд.xlsx]Выполнение!Выручка по товарам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Выполнение!$B$3:$B$4</c:f>
              <c:strCache>
                <c:ptCount val="1"/>
                <c:pt idx="0">
                  <c:v>мар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C-4F22-82C3-F1B9A856F68C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C-4F22-82C3-F1B9A856F68C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1C-4F22-82C3-F1B9A856F68C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1C-4F22-82C3-F1B9A856F68C}"/>
              </c:ext>
            </c:extLst>
          </c:dPt>
          <c:cat>
            <c:strRef>
              <c:f>Выполнение!$A$5:$A$8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Выполнение!$B$5:$B$8</c:f>
              <c:numCache>
                <c:formatCode>#,##0.00\ "₽"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6-4757-8E11-D0F25C98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646839</xdr:colOff>
      <xdr:row>9</xdr:row>
      <xdr:rowOff>59842</xdr:rowOff>
    </xdr:from>
    <xdr:to>
      <xdr:col>4</xdr:col>
      <xdr:colOff>902992</xdr:colOff>
      <xdr:row>23</xdr:row>
      <xdr:rowOff>90838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714522-0CEA-6F49-A3EB-ECB186B42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969720</xdr:colOff>
      <xdr:row>11</xdr:row>
      <xdr:rowOff>59841</xdr:rowOff>
    </xdr:from>
    <xdr:to>
      <xdr:col>11</xdr:col>
      <xdr:colOff>580110</xdr:colOff>
      <xdr:row>25</xdr:row>
      <xdr:rowOff>90838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5FD6620-BDB3-D545-96A1-5B223A7B1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410059</xdr:colOff>
      <xdr:row>31</xdr:row>
      <xdr:rowOff>156705</xdr:rowOff>
    </xdr:from>
    <xdr:to>
      <xdr:col>4</xdr:col>
      <xdr:colOff>461720</xdr:colOff>
      <xdr:row>45</xdr:row>
      <xdr:rowOff>187701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1B45D5F-0FCF-2948-9AE2-DAC34616C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809625</xdr:colOff>
      <xdr:row>10</xdr:row>
      <xdr:rowOff>71438</xdr:rowOff>
    </xdr:from>
    <xdr:to>
      <xdr:col>23</xdr:col>
      <xdr:colOff>297656</xdr:colOff>
      <xdr:row>25</xdr:row>
      <xdr:rowOff>44053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46FFF0-77FA-478B-B3A6-394DB632A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959645</xdr:colOff>
      <xdr:row>27</xdr:row>
      <xdr:rowOff>85724</xdr:rowOff>
    </xdr:from>
    <xdr:to>
      <xdr:col>9</xdr:col>
      <xdr:colOff>148290</xdr:colOff>
      <xdr:row>31</xdr:row>
      <xdr:rowOff>166687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Месяц">
              <a:extLst>
                <a:ext uri="{FF2B5EF4-FFF2-40B4-BE49-F238E27FC236}">
                  <a16:creationId xmlns:a16="http://schemas.microsoft.com/office/drawing/2014/main" id="{9A8DB339-CB2B-4667-8F6F-5944E68600E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9364" y="5229224"/>
              <a:ext cx="2016918" cy="842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19049</xdr:colOff>
      <xdr:row>1</xdr:row>
      <xdr:rowOff>157163</xdr:rowOff>
    </xdr:from>
    <xdr:to>
      <xdr:col>23</xdr:col>
      <xdr:colOff>202404</xdr:colOff>
      <xdr:row>8</xdr:row>
      <xdr:rowOff>119062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Месяц 1">
              <a:extLst>
                <a:ext uri="{FF2B5EF4-FFF2-40B4-BE49-F238E27FC236}">
                  <a16:creationId xmlns:a16="http://schemas.microsoft.com/office/drawing/2014/main" id="{EB1AB6BE-4610-497C-984C-1A20AA094C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28080" y="347663"/>
              <a:ext cx="1850231" cy="1295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19049</xdr:colOff>
      <xdr:row>27</xdr:row>
      <xdr:rowOff>121445</xdr:rowOff>
    </xdr:from>
    <xdr:to>
      <xdr:col>11</xdr:col>
      <xdr:colOff>100876</xdr:colOff>
      <xdr:row>45</xdr:row>
      <xdr:rowOff>166687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Район">
              <a:extLst>
                <a:ext uri="{FF2B5EF4-FFF2-40B4-BE49-F238E27FC236}">
                  <a16:creationId xmlns:a16="http://schemas.microsoft.com/office/drawing/2014/main" id="{AC16FD8F-9F8A-4F00-BD2B-A1E0FCAFD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айо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4862" y="5264945"/>
              <a:ext cx="1828800" cy="3474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6</xdr:col>
      <xdr:colOff>881062</xdr:colOff>
      <xdr:row>31</xdr:row>
      <xdr:rowOff>170259</xdr:rowOff>
    </xdr:from>
    <xdr:to>
      <xdr:col>8</xdr:col>
      <xdr:colOff>702468</xdr:colOff>
      <xdr:row>46</xdr:row>
      <xdr:rowOff>55959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980759B-78FA-4599-B293-57A24CFD0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303024</xdr:colOff>
      <xdr:row>0</xdr:row>
      <xdr:rowOff>127614</xdr:rowOff>
    </xdr:from>
    <xdr:to>
      <xdr:col>25</xdr:col>
      <xdr:colOff>341124</xdr:colOff>
      <xdr:row>43</xdr:row>
      <xdr:rowOff>108345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2E1D0A-1A0A-5741-9B00-9BB932926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144" y="127614"/>
          <a:ext cx="15079980" cy="81722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43.383563425923" createdVersion="7" refreshedVersion="7" minRefreshableVersion="3" recordCount="23" xr:uid="{0C0577E4-DFF7-5B44-96D1-AD3A4DD5CB8D}">
  <cacheSource type="worksheet">
    <worksheetSource ref="A1:F24" sheet="Продажи"/>
  </cacheSource>
  <cacheFields count="7">
    <cacheField name="Месяц" numFmtId="0">
      <sharedItems count="3">
        <s v="фев"/>
        <s v="мар"/>
        <s v="янв"/>
      </sharedItems>
    </cacheField>
    <cacheField name="Продукция" numFmtId="0">
      <sharedItems count="4">
        <s v="Бакалея"/>
        <s v="Молоко"/>
        <s v="Мясо"/>
        <s v="Напитки"/>
      </sharedItems>
    </cacheField>
    <cacheField name="Продавец" numFmtId="0">
      <sharedItems count="4">
        <s v="Козлов"/>
        <s v="Марченко"/>
        <s v="Ивин"/>
        <s v="Николаев"/>
      </sharedItems>
    </cacheField>
    <cacheField name="Район" numFmtId="0">
      <sharedItems count="4">
        <s v="Южный"/>
        <s v="Восточный"/>
        <s v="Северный"/>
        <s v="Западный"/>
      </sharedItems>
    </cacheField>
    <cacheField name="Выручка в руб." numFmtId="0">
      <sharedItems containsSemiMixedTypes="0" containsString="0" containsNumber="1" containsInteger="1" minValue="489" maxValue="8000" count="20">
        <n v="5432"/>
        <n v="2345"/>
        <n v="567"/>
        <n v="550"/>
        <n v="4200"/>
        <n v="3100"/>
        <n v="2350"/>
        <n v="4567"/>
        <n v="489"/>
        <n v="5678"/>
        <n v="4444"/>
        <n v="7000"/>
        <n v="8000"/>
        <n v="3000"/>
        <n v="1111"/>
        <n v="3214"/>
        <n v="3200"/>
        <n v="5677"/>
        <n v="1470"/>
        <n v="2000"/>
      </sharedItems>
    </cacheField>
    <cacheField name="План в руб." numFmtId="0">
      <sharedItems containsSemiMixedTypes="0" containsString="0" containsNumber="1" containsInteger="1" minValue="353" maxValue="7777" count="21">
        <n v="5432"/>
        <n v="2345"/>
        <n v="567"/>
        <n v="353"/>
        <n v="3689"/>
        <n v="3530"/>
        <n v="2350"/>
        <n v="4567"/>
        <n v="643"/>
        <n v="5600"/>
        <n v="4000"/>
        <n v="6666"/>
        <n v="7777"/>
        <n v="2323"/>
        <n v="1011"/>
        <n v="2214"/>
        <n v="4200"/>
        <n v="1567"/>
        <n v="467"/>
        <n v="1270"/>
        <n v="1560"/>
      </sharedItems>
    </cacheField>
    <cacheField name="Факт/план" numFmtId="0" formula="'Выручка в руб.'/'План в руб.'" databaseField="0"/>
  </cacheFields>
  <extLst>
    <ext xmlns:x14="http://schemas.microsoft.com/office/spreadsheetml/2009/9/main" uri="{725AE2AE-9491-48be-B2B4-4EB974FC3084}">
      <x14:pivotCacheDefinition pivotCacheId="13810395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</r>
  <r>
    <x v="1"/>
    <x v="0"/>
    <x v="0"/>
    <x v="1"/>
    <x v="1"/>
    <x v="1"/>
  </r>
  <r>
    <x v="2"/>
    <x v="0"/>
    <x v="0"/>
    <x v="1"/>
    <x v="1"/>
    <x v="1"/>
  </r>
  <r>
    <x v="1"/>
    <x v="0"/>
    <x v="0"/>
    <x v="0"/>
    <x v="2"/>
    <x v="2"/>
  </r>
  <r>
    <x v="1"/>
    <x v="1"/>
    <x v="0"/>
    <x v="0"/>
    <x v="3"/>
    <x v="3"/>
  </r>
  <r>
    <x v="1"/>
    <x v="1"/>
    <x v="0"/>
    <x v="2"/>
    <x v="4"/>
    <x v="4"/>
  </r>
  <r>
    <x v="2"/>
    <x v="1"/>
    <x v="0"/>
    <x v="0"/>
    <x v="5"/>
    <x v="5"/>
  </r>
  <r>
    <x v="0"/>
    <x v="1"/>
    <x v="0"/>
    <x v="0"/>
    <x v="6"/>
    <x v="6"/>
  </r>
  <r>
    <x v="1"/>
    <x v="1"/>
    <x v="1"/>
    <x v="2"/>
    <x v="7"/>
    <x v="7"/>
  </r>
  <r>
    <x v="2"/>
    <x v="2"/>
    <x v="2"/>
    <x v="0"/>
    <x v="8"/>
    <x v="8"/>
  </r>
  <r>
    <x v="2"/>
    <x v="2"/>
    <x v="2"/>
    <x v="1"/>
    <x v="9"/>
    <x v="9"/>
  </r>
  <r>
    <x v="0"/>
    <x v="2"/>
    <x v="2"/>
    <x v="0"/>
    <x v="10"/>
    <x v="10"/>
  </r>
  <r>
    <x v="0"/>
    <x v="2"/>
    <x v="2"/>
    <x v="2"/>
    <x v="11"/>
    <x v="11"/>
  </r>
  <r>
    <x v="1"/>
    <x v="2"/>
    <x v="2"/>
    <x v="1"/>
    <x v="12"/>
    <x v="12"/>
  </r>
  <r>
    <x v="1"/>
    <x v="2"/>
    <x v="2"/>
    <x v="0"/>
    <x v="13"/>
    <x v="13"/>
  </r>
  <r>
    <x v="2"/>
    <x v="3"/>
    <x v="1"/>
    <x v="2"/>
    <x v="14"/>
    <x v="14"/>
  </r>
  <r>
    <x v="2"/>
    <x v="3"/>
    <x v="1"/>
    <x v="1"/>
    <x v="15"/>
    <x v="15"/>
  </r>
  <r>
    <x v="2"/>
    <x v="3"/>
    <x v="1"/>
    <x v="0"/>
    <x v="16"/>
    <x v="16"/>
  </r>
  <r>
    <x v="0"/>
    <x v="3"/>
    <x v="1"/>
    <x v="2"/>
    <x v="2"/>
    <x v="17"/>
  </r>
  <r>
    <x v="1"/>
    <x v="3"/>
    <x v="1"/>
    <x v="2"/>
    <x v="2"/>
    <x v="18"/>
  </r>
  <r>
    <x v="0"/>
    <x v="3"/>
    <x v="3"/>
    <x v="3"/>
    <x v="17"/>
    <x v="9"/>
  </r>
  <r>
    <x v="2"/>
    <x v="3"/>
    <x v="3"/>
    <x v="3"/>
    <x v="18"/>
    <x v="19"/>
  </r>
  <r>
    <x v="1"/>
    <x v="3"/>
    <x v="3"/>
    <x v="3"/>
    <x v="19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10D6E-2B75-D14E-AEC3-68E8E9796EEA}" name="Выручка по месяцам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2" rowHeaderCaption="Период" colHeaderCaption="">
  <location ref="A26:E28" firstHeaderRow="1" firstDataRow="2" firstDataCol="1"/>
  <pivotFields count="7">
    <pivotField axis="axisRow" showAll="0">
      <items count="4">
        <item h="1" x="2"/>
        <item x="1"/>
        <item h="1"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0"/>
  </rowFields>
  <rowItems count="1">
    <i>
      <x v="1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Выручка по месяцам" fld="4" baseField="0" baseItem="0" numFmtId="165"/>
  </dataFields>
  <formats count="1">
    <format dxfId="211">
      <pivotArea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CF5C2-4313-43BA-9AE2-02B1777A11D0}" name="Выручка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2" rowHeaderCaption="Выручка">
  <location ref="N3:Q7" firstHeaderRow="0" firstDataRow="1" firstDataCol="1"/>
  <pivotFields count="7">
    <pivotField showAll="0">
      <items count="4">
        <item h="1" x="2"/>
        <item h="1"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dataField="1" showAll="0">
      <items count="21">
        <item x="8"/>
        <item x="3"/>
        <item x="2"/>
        <item x="14"/>
        <item x="18"/>
        <item x="19"/>
        <item x="1"/>
        <item x="6"/>
        <item x="13"/>
        <item x="5"/>
        <item x="16"/>
        <item x="15"/>
        <item x="4"/>
        <item x="10"/>
        <item x="7"/>
        <item x="0"/>
        <item x="17"/>
        <item x="9"/>
        <item x="11"/>
        <item x="12"/>
        <item t="default"/>
      </items>
    </pivotField>
    <pivotField dataField="1" showAll="0">
      <items count="22">
        <item x="3"/>
        <item x="18"/>
        <item x="2"/>
        <item x="8"/>
        <item x="14"/>
        <item x="19"/>
        <item x="20"/>
        <item x="17"/>
        <item x="15"/>
        <item x="13"/>
        <item x="1"/>
        <item x="6"/>
        <item x="5"/>
        <item x="4"/>
        <item x="10"/>
        <item x="16"/>
        <item x="7"/>
        <item x="0"/>
        <item x="9"/>
        <item x="11"/>
        <item x="12"/>
        <item t="default"/>
      </items>
    </pivotField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Выручка" fld="4" baseField="1" baseItem="0"/>
    <dataField name="План" fld="5" baseField="1" baseItem="0"/>
    <dataField name="Факт/План " fld="6" baseField="1" baseItem="0" numFmtId="9"/>
  </dataFields>
  <formats count="1">
    <format dxfId="2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59D5A-E21F-0C4D-9B06-BBCD2A31F35D}" name="Выручка по продавцам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3" rowHeaderCaption="Продавец" colHeaderCaption="">
  <location ref="G3:H8" firstHeaderRow="1" firstDataRow="2" firstDataCol="1"/>
  <pivotFields count="7">
    <pivotField axis="axisCol" showAll="0">
      <items count="4">
        <item h="1" x="2"/>
        <item x="1"/>
        <item h="1"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>
      <items count="21">
        <item x="8"/>
        <item x="3"/>
        <item x="2"/>
        <item x="14"/>
        <item x="18"/>
        <item x="19"/>
        <item x="1"/>
        <item x="6"/>
        <item x="13"/>
        <item x="5"/>
        <item x="16"/>
        <item x="15"/>
        <item x="4"/>
        <item x="10"/>
        <item x="7"/>
        <item x="0"/>
        <item x="17"/>
        <item x="9"/>
        <item x="11"/>
        <item x="12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1">
    <i>
      <x v="1"/>
    </i>
  </colItems>
  <dataFields count="1">
    <dataField name="Выручка по продавцам" fld="4" baseField="0" baseItem="0"/>
  </dataFields>
  <formats count="5">
    <format dxfId="217">
      <pivotArea outline="0" collapsedLevelsAreSubtotals="1" fieldPosition="0"/>
    </format>
    <format dxfId="216">
      <pivotArea type="origin" dataOnly="0" labelOnly="1" outline="0" fieldPosition="0"/>
    </format>
    <format dxfId="215">
      <pivotArea field="0" type="button" dataOnly="0" labelOnly="1" outline="0" axis="axisCol" fieldPosition="0"/>
    </format>
    <format dxfId="214">
      <pivotArea type="topRight" dataOnly="0" labelOnly="1" outline="0" fieldPosition="0"/>
    </format>
    <format dxfId="213">
      <pivotArea field="2" type="button" dataOnly="0" labelOnly="1" outline="0" axis="axisRow" fieldPosition="0"/>
    </format>
  </formats>
  <chartFormats count="6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F7C4D-59BE-9540-8186-2D78E774E1B8}" name="Выручка по товарам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3" rowHeaderCaption="Товары" colHeaderCaption="">
  <location ref="A3:B8" firstHeaderRow="1" firstDataRow="2" firstDataCol="1"/>
  <pivotFields count="7">
    <pivotField axis="axisCol" showAll="0">
      <items count="4">
        <item h="1" x="2"/>
        <item x="1"/>
        <item h="1"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>
      <items count="21">
        <item x="8"/>
        <item x="3"/>
        <item x="2"/>
        <item x="14"/>
        <item x="18"/>
        <item x="19"/>
        <item x="1"/>
        <item x="6"/>
        <item x="13"/>
        <item x="5"/>
        <item x="16"/>
        <item x="15"/>
        <item x="4"/>
        <item x="10"/>
        <item x="7"/>
        <item x="0"/>
        <item x="17"/>
        <item x="9"/>
        <item x="11"/>
        <item x="12"/>
        <item t="default"/>
      </items>
    </pivotField>
    <pivotField showAl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1">
    <i>
      <x v="1"/>
    </i>
  </colItems>
  <dataFields count="1">
    <dataField name="Выручка по товарам" fld="4" baseField="0" baseItem="0" numFmtId="164"/>
  </dataFields>
  <formats count="8">
    <format dxfId="225">
      <pivotArea outline="0" collapsedLevelsAreSubtotals="1" fieldPosition="0"/>
    </format>
    <format dxfId="224">
      <pivotArea type="topRight" dataOnly="0" labelOnly="1" outline="0" offset="B1" fieldPosition="0"/>
    </format>
    <format dxfId="223">
      <pivotArea dataOnly="0" labelOnly="1" fieldPosition="0">
        <references count="1">
          <reference field="0" count="1">
            <x v="2"/>
          </reference>
        </references>
      </pivotArea>
    </format>
    <format dxfId="222">
      <pivotArea type="origin" dataOnly="0" labelOnly="1" outline="0" fieldPosition="0"/>
    </format>
    <format dxfId="221">
      <pivotArea field="0" type="button" dataOnly="0" labelOnly="1" outline="0" axis="axisCol" fieldPosition="0"/>
    </format>
    <format dxfId="220">
      <pivotArea type="topRight" dataOnly="0" labelOnly="1" outline="0" fieldPosition="0"/>
    </format>
    <format dxfId="219">
      <pivotArea field="1" type="button" dataOnly="0" labelOnly="1" outline="0" axis="axisRow" fieldPosition="0"/>
    </format>
    <format dxfId="218">
      <pivotArea dataOnly="0" labelOnly="1" fieldPosition="0">
        <references count="1">
          <reference field="0" count="0"/>
        </references>
      </pivotArea>
    </format>
  </format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EBC127B8-2BCE-4B4D-8DA9-DAD67C3DEFC3}" sourceName="Месяц">
  <pivotTables>
    <pivotTable tabId="3" name="Выручка по товарам"/>
    <pivotTable tabId="3" name="Выручка по продавцам"/>
    <pivotTable tabId="3" name="Выручка по месяцам"/>
  </pivotTables>
  <data>
    <tabular pivotCacheId="1381039582">
      <items count="3">
        <i x="1" s="1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1" xr10:uid="{B05F2028-B265-453C-A13B-BB61E5511BF2}" sourceName="Месяц">
  <pivotTables>
    <pivotTable tabId="3" name="Выручка"/>
  </pivotTables>
  <data>
    <tabular pivotCacheId="1381039582">
      <items count="3">
        <i x="2"/>
        <i x="0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айон" xr10:uid="{4218AECF-6934-42E0-9AF3-C64E0164912C}" sourceName="Район">
  <pivotTables>
    <pivotTable tabId="3" name="Выручка по товарам"/>
    <pivotTable tabId="3" name="Выручка по месяцам"/>
    <pivotTable tabId="3" name="Выручка по продавцам"/>
  </pivotTables>
  <data>
    <tabular pivotCacheId="1381039582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C3E709DF-8BC2-4DEF-87EA-A5072FA5B439}" cache="Срез_Месяц" caption="Месяц" columnCount="3" style="SlicerStyleLight6" rowHeight="241300"/>
  <slicer name="Месяц 1" xr10:uid="{811084A3-B1FF-45C4-B6B6-A121774B226A}" cache="Срез_Месяц1" caption="Месяц" rowHeight="241300"/>
  <slicer name="Район" xr10:uid="{AEE976A3-41FE-4B2B-9D09-96BE8D80424E}" cache="Срез_Район" caption="Район" style="SlicerStyleLight6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1F6C-AD5A-FF4E-9DCB-B1A41D90BC12}">
  <dimension ref="A3:AF28"/>
  <sheetViews>
    <sheetView tabSelected="1" zoomScale="55" zoomScaleNormal="55" workbookViewId="0">
      <selection activeCell="O31" sqref="O31"/>
    </sheetView>
  </sheetViews>
  <sheetFormatPr defaultColWidth="10.73046875" defaultRowHeight="14.25" x14ac:dyDescent="0.45"/>
  <cols>
    <col min="1" max="1" width="19.06640625" bestFit="1" customWidth="1"/>
    <col min="2" max="3" width="10.33203125" bestFit="1" customWidth="1"/>
    <col min="4" max="4" width="11.33203125" bestFit="1" customWidth="1"/>
    <col min="5" max="5" width="10.33203125" bestFit="1" customWidth="1"/>
    <col min="6" max="6" width="10.73046875" bestFit="1" customWidth="1"/>
    <col min="7" max="7" width="21.3984375" bestFit="1" customWidth="1"/>
    <col min="8" max="10" width="10.1328125" bestFit="1" customWidth="1"/>
    <col min="11" max="11" width="16.1328125" customWidth="1"/>
    <col min="12" max="12" width="15.86328125" customWidth="1"/>
    <col min="13" max="13" width="12.73046875" customWidth="1"/>
    <col min="14" max="14" width="12.19921875" bestFit="1" customWidth="1"/>
    <col min="15" max="15" width="8.19921875" bestFit="1" customWidth="1"/>
    <col min="16" max="16" width="5.73046875" bestFit="1" customWidth="1"/>
    <col min="17" max="17" width="10.46484375" bestFit="1" customWidth="1"/>
    <col min="18" max="18" width="4" bestFit="1" customWidth="1"/>
    <col min="19" max="32" width="5" bestFit="1" customWidth="1"/>
    <col min="33" max="33" width="6" bestFit="1" customWidth="1"/>
    <col min="34" max="35" width="5" bestFit="1" customWidth="1"/>
    <col min="36" max="36" width="11.1328125" bestFit="1" customWidth="1"/>
    <col min="37" max="37" width="6.3984375" bestFit="1" customWidth="1"/>
    <col min="38" max="38" width="9.265625" bestFit="1" customWidth="1"/>
    <col min="39" max="39" width="6.3984375" bestFit="1" customWidth="1"/>
    <col min="40" max="40" width="9.265625" bestFit="1" customWidth="1"/>
    <col min="41" max="41" width="6.3984375" bestFit="1" customWidth="1"/>
    <col min="42" max="42" width="9.265625" bestFit="1" customWidth="1"/>
    <col min="43" max="43" width="6.3984375" bestFit="1" customWidth="1"/>
    <col min="44" max="44" width="9.265625" bestFit="1" customWidth="1"/>
    <col min="45" max="45" width="6.3984375" bestFit="1" customWidth="1"/>
    <col min="46" max="46" width="9.265625" bestFit="1" customWidth="1"/>
    <col min="47" max="47" width="6.3984375" bestFit="1" customWidth="1"/>
    <col min="48" max="48" width="9.265625" bestFit="1" customWidth="1"/>
    <col min="49" max="49" width="6.3984375" bestFit="1" customWidth="1"/>
    <col min="50" max="50" width="9.265625" bestFit="1" customWidth="1"/>
    <col min="51" max="51" width="6.3984375" bestFit="1" customWidth="1"/>
    <col min="52" max="52" width="9.265625" bestFit="1" customWidth="1"/>
    <col min="53" max="53" width="6.3984375" bestFit="1" customWidth="1"/>
    <col min="54" max="54" width="9.265625" bestFit="1" customWidth="1"/>
    <col min="55" max="55" width="6.3984375" bestFit="1" customWidth="1"/>
    <col min="56" max="56" width="9.265625" bestFit="1" customWidth="1"/>
    <col min="57" max="57" width="11.1328125" bestFit="1" customWidth="1"/>
  </cols>
  <sheetData>
    <row r="3" spans="1:32" x14ac:dyDescent="0.45">
      <c r="A3" s="10" t="s">
        <v>21</v>
      </c>
      <c r="B3" s="10" t="s">
        <v>22</v>
      </c>
      <c r="E3" s="10"/>
      <c r="G3" s="10" t="s">
        <v>25</v>
      </c>
      <c r="H3" s="10" t="s">
        <v>22</v>
      </c>
      <c r="K3" s="10"/>
      <c r="N3" s="6" t="s">
        <v>28</v>
      </c>
      <c r="O3" t="s">
        <v>28</v>
      </c>
      <c r="P3" t="s">
        <v>29</v>
      </c>
      <c r="Q3" t="s">
        <v>30</v>
      </c>
    </row>
    <row r="4" spans="1:32" x14ac:dyDescent="0.45">
      <c r="A4" s="10" t="s">
        <v>23</v>
      </c>
      <c r="B4" s="10" t="s">
        <v>10</v>
      </c>
      <c r="E4" s="11" t="s">
        <v>24</v>
      </c>
      <c r="G4" s="10" t="s">
        <v>2</v>
      </c>
      <c r="H4" t="s">
        <v>10</v>
      </c>
      <c r="K4" s="11" t="s">
        <v>24</v>
      </c>
      <c r="N4" s="7" t="s">
        <v>7</v>
      </c>
      <c r="O4" s="8">
        <v>2912</v>
      </c>
      <c r="P4" s="8">
        <v>2912</v>
      </c>
      <c r="Q4" s="13">
        <v>1</v>
      </c>
    </row>
    <row r="5" spans="1:32" x14ac:dyDescent="0.45">
      <c r="A5" s="7" t="s">
        <v>7</v>
      </c>
      <c r="B5" s="9">
        <v>2912</v>
      </c>
      <c r="G5" s="7" t="s">
        <v>17</v>
      </c>
      <c r="H5" s="9">
        <v>11000</v>
      </c>
      <c r="N5" s="7" t="s">
        <v>13</v>
      </c>
      <c r="O5" s="8">
        <v>9317</v>
      </c>
      <c r="P5" s="8">
        <v>8609</v>
      </c>
      <c r="Q5" s="13">
        <v>1.08223951678476</v>
      </c>
    </row>
    <row r="6" spans="1:32" x14ac:dyDescent="0.45">
      <c r="A6" s="7" t="s">
        <v>13</v>
      </c>
      <c r="B6" s="9">
        <v>9317</v>
      </c>
      <c r="G6" s="7" t="s">
        <v>8</v>
      </c>
      <c r="H6" s="9">
        <v>7662</v>
      </c>
      <c r="N6" s="7" t="s">
        <v>16</v>
      </c>
      <c r="O6" s="8">
        <v>11000</v>
      </c>
      <c r="P6" s="8">
        <v>10100</v>
      </c>
      <c r="Q6" s="13">
        <v>1.0891089108910892</v>
      </c>
    </row>
    <row r="7" spans="1:32" x14ac:dyDescent="0.45">
      <c r="A7" s="7" t="s">
        <v>16</v>
      </c>
      <c r="B7" s="9">
        <v>11000</v>
      </c>
      <c r="G7" s="7" t="s">
        <v>15</v>
      </c>
      <c r="H7" s="9">
        <v>5134</v>
      </c>
      <c r="N7" s="7" t="s">
        <v>18</v>
      </c>
      <c r="O7" s="8">
        <v>2567</v>
      </c>
      <c r="P7" s="8">
        <v>2027</v>
      </c>
      <c r="Q7" s="13">
        <v>1.2664035520473607</v>
      </c>
    </row>
    <row r="8" spans="1:32" x14ac:dyDescent="0.45">
      <c r="A8" s="7" t="s">
        <v>18</v>
      </c>
      <c r="B8" s="9">
        <v>2567</v>
      </c>
      <c r="G8" s="7" t="s">
        <v>19</v>
      </c>
      <c r="H8" s="9">
        <v>2000</v>
      </c>
    </row>
    <row r="9" spans="1:32" x14ac:dyDescent="0.45">
      <c r="AF9" t="s">
        <v>31</v>
      </c>
    </row>
    <row r="26" spans="1:5" x14ac:dyDescent="0.45">
      <c r="A26" s="6" t="s">
        <v>26</v>
      </c>
      <c r="B26" s="6" t="s">
        <v>22</v>
      </c>
    </row>
    <row r="27" spans="1:5" x14ac:dyDescent="0.45">
      <c r="A27" s="6" t="s">
        <v>27</v>
      </c>
      <c r="B27" t="s">
        <v>7</v>
      </c>
      <c r="C27" t="s">
        <v>13</v>
      </c>
      <c r="D27" t="s">
        <v>16</v>
      </c>
      <c r="E27" t="s">
        <v>18</v>
      </c>
    </row>
    <row r="28" spans="1:5" x14ac:dyDescent="0.45">
      <c r="A28" s="7" t="s">
        <v>10</v>
      </c>
      <c r="B28" s="12">
        <v>2912</v>
      </c>
      <c r="C28" s="12">
        <v>9317</v>
      </c>
      <c r="D28" s="12">
        <v>11000</v>
      </c>
      <c r="E28" s="12">
        <v>2567</v>
      </c>
    </row>
  </sheetData>
  <pageMargins left="0.7" right="0.7" top="0.75" bottom="0.75" header="0.3" footer="0.3"/>
  <drawing r:id="rId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E42A4D5-FF4D-4B4E-8A30-20BDE5B2C5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Выполнение!H5:J5</xm:f>
              <xm:sqref>K5</xm:sqref>
            </x14:sparkline>
            <x14:sparkline>
              <xm:f>Выполнение!H6:J6</xm:f>
              <xm:sqref>K6</xm:sqref>
            </x14:sparkline>
            <x14:sparkline>
              <xm:f>Выполнение!H7:J7</xm:f>
              <xm:sqref>K7</xm:sqref>
            </x14:sparkline>
            <x14:sparkline>
              <xm:f>Выполнение!H8:J8</xm:f>
              <xm:sqref>K8</xm:sqref>
            </x14:sparkline>
          </x14:sparklines>
        </x14:sparklineGroup>
        <x14:sparklineGroup displayEmptyCellsAs="gap" xr2:uid="{C551D109-D402-0448-B4E2-C266764205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Выполнение!B5:D5</xm:f>
              <xm:sqref>E5</xm:sqref>
            </x14:sparkline>
            <x14:sparkline>
              <xm:f>Выполнение!B6:D6</xm:f>
              <xm:sqref>E6</xm:sqref>
            </x14:sparkline>
            <x14:sparkline>
              <xm:f>Выполнение!B7:D7</xm:f>
              <xm:sqref>E7</xm:sqref>
            </x14:sparkline>
            <x14:sparkline>
              <xm:f>Выполнение!B8:D8</xm:f>
              <xm:sqref>E8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855-634E-4FC6-A907-E0336733C4A5}">
  <dimension ref="A1:F24"/>
  <sheetViews>
    <sheetView topLeftCell="A5" workbookViewId="0">
      <selection activeCell="F24" sqref="A1:F24"/>
    </sheetView>
  </sheetViews>
  <sheetFormatPr defaultColWidth="8.86328125" defaultRowHeight="14.25" x14ac:dyDescent="0.45"/>
  <cols>
    <col min="1" max="1" width="8.265625" bestFit="1" customWidth="1"/>
    <col min="2" max="2" width="13.86328125" bestFit="1" customWidth="1"/>
    <col min="3" max="4" width="12.73046875" bestFit="1" customWidth="1"/>
    <col min="5" max="5" width="13.265625" customWidth="1"/>
    <col min="6" max="6" width="11.73046875" bestFit="1" customWidth="1"/>
    <col min="257" max="257" width="8.265625" bestFit="1" customWidth="1"/>
    <col min="258" max="258" width="13.86328125" bestFit="1" customWidth="1"/>
    <col min="259" max="260" width="12.73046875" bestFit="1" customWidth="1"/>
    <col min="262" max="262" width="11.73046875" bestFit="1" customWidth="1"/>
    <col min="513" max="513" width="8.265625" bestFit="1" customWidth="1"/>
    <col min="514" max="514" width="13.86328125" bestFit="1" customWidth="1"/>
    <col min="515" max="516" width="12.73046875" bestFit="1" customWidth="1"/>
    <col min="518" max="518" width="11.73046875" bestFit="1" customWidth="1"/>
    <col min="769" max="769" width="8.265625" bestFit="1" customWidth="1"/>
    <col min="770" max="770" width="13.86328125" bestFit="1" customWidth="1"/>
    <col min="771" max="772" width="12.73046875" bestFit="1" customWidth="1"/>
    <col min="774" max="774" width="11.73046875" bestFit="1" customWidth="1"/>
    <col min="1025" max="1025" width="8.265625" bestFit="1" customWidth="1"/>
    <col min="1026" max="1026" width="13.86328125" bestFit="1" customWidth="1"/>
    <col min="1027" max="1028" width="12.73046875" bestFit="1" customWidth="1"/>
    <col min="1030" max="1030" width="11.73046875" bestFit="1" customWidth="1"/>
    <col min="1281" max="1281" width="8.265625" bestFit="1" customWidth="1"/>
    <col min="1282" max="1282" width="13.86328125" bestFit="1" customWidth="1"/>
    <col min="1283" max="1284" width="12.73046875" bestFit="1" customWidth="1"/>
    <col min="1286" max="1286" width="11.73046875" bestFit="1" customWidth="1"/>
    <col min="1537" max="1537" width="8.265625" bestFit="1" customWidth="1"/>
    <col min="1538" max="1538" width="13.86328125" bestFit="1" customWidth="1"/>
    <col min="1539" max="1540" width="12.73046875" bestFit="1" customWidth="1"/>
    <col min="1542" max="1542" width="11.73046875" bestFit="1" customWidth="1"/>
    <col min="1793" max="1793" width="8.265625" bestFit="1" customWidth="1"/>
    <col min="1794" max="1794" width="13.86328125" bestFit="1" customWidth="1"/>
    <col min="1795" max="1796" width="12.73046875" bestFit="1" customWidth="1"/>
    <col min="1798" max="1798" width="11.73046875" bestFit="1" customWidth="1"/>
    <col min="2049" max="2049" width="8.265625" bestFit="1" customWidth="1"/>
    <col min="2050" max="2050" width="13.86328125" bestFit="1" customWidth="1"/>
    <col min="2051" max="2052" width="12.73046875" bestFit="1" customWidth="1"/>
    <col min="2054" max="2054" width="11.73046875" bestFit="1" customWidth="1"/>
    <col min="2305" max="2305" width="8.265625" bestFit="1" customWidth="1"/>
    <col min="2306" max="2306" width="13.86328125" bestFit="1" customWidth="1"/>
    <col min="2307" max="2308" width="12.73046875" bestFit="1" customWidth="1"/>
    <col min="2310" max="2310" width="11.73046875" bestFit="1" customWidth="1"/>
    <col min="2561" max="2561" width="8.265625" bestFit="1" customWidth="1"/>
    <col min="2562" max="2562" width="13.86328125" bestFit="1" customWidth="1"/>
    <col min="2563" max="2564" width="12.73046875" bestFit="1" customWidth="1"/>
    <col min="2566" max="2566" width="11.73046875" bestFit="1" customWidth="1"/>
    <col min="2817" max="2817" width="8.265625" bestFit="1" customWidth="1"/>
    <col min="2818" max="2818" width="13.86328125" bestFit="1" customWidth="1"/>
    <col min="2819" max="2820" width="12.73046875" bestFit="1" customWidth="1"/>
    <col min="2822" max="2822" width="11.73046875" bestFit="1" customWidth="1"/>
    <col min="3073" max="3073" width="8.265625" bestFit="1" customWidth="1"/>
    <col min="3074" max="3074" width="13.86328125" bestFit="1" customWidth="1"/>
    <col min="3075" max="3076" width="12.73046875" bestFit="1" customWidth="1"/>
    <col min="3078" max="3078" width="11.73046875" bestFit="1" customWidth="1"/>
    <col min="3329" max="3329" width="8.265625" bestFit="1" customWidth="1"/>
    <col min="3330" max="3330" width="13.86328125" bestFit="1" customWidth="1"/>
    <col min="3331" max="3332" width="12.73046875" bestFit="1" customWidth="1"/>
    <col min="3334" max="3334" width="11.73046875" bestFit="1" customWidth="1"/>
    <col min="3585" max="3585" width="8.265625" bestFit="1" customWidth="1"/>
    <col min="3586" max="3586" width="13.86328125" bestFit="1" customWidth="1"/>
    <col min="3587" max="3588" width="12.73046875" bestFit="1" customWidth="1"/>
    <col min="3590" max="3590" width="11.73046875" bestFit="1" customWidth="1"/>
    <col min="3841" max="3841" width="8.265625" bestFit="1" customWidth="1"/>
    <col min="3842" max="3842" width="13.86328125" bestFit="1" customWidth="1"/>
    <col min="3843" max="3844" width="12.73046875" bestFit="1" customWidth="1"/>
    <col min="3846" max="3846" width="11.73046875" bestFit="1" customWidth="1"/>
    <col min="4097" max="4097" width="8.265625" bestFit="1" customWidth="1"/>
    <col min="4098" max="4098" width="13.86328125" bestFit="1" customWidth="1"/>
    <col min="4099" max="4100" width="12.73046875" bestFit="1" customWidth="1"/>
    <col min="4102" max="4102" width="11.73046875" bestFit="1" customWidth="1"/>
    <col min="4353" max="4353" width="8.265625" bestFit="1" customWidth="1"/>
    <col min="4354" max="4354" width="13.86328125" bestFit="1" customWidth="1"/>
    <col min="4355" max="4356" width="12.73046875" bestFit="1" customWidth="1"/>
    <col min="4358" max="4358" width="11.73046875" bestFit="1" customWidth="1"/>
    <col min="4609" max="4609" width="8.265625" bestFit="1" customWidth="1"/>
    <col min="4610" max="4610" width="13.86328125" bestFit="1" customWidth="1"/>
    <col min="4611" max="4612" width="12.73046875" bestFit="1" customWidth="1"/>
    <col min="4614" max="4614" width="11.73046875" bestFit="1" customWidth="1"/>
    <col min="4865" max="4865" width="8.265625" bestFit="1" customWidth="1"/>
    <col min="4866" max="4866" width="13.86328125" bestFit="1" customWidth="1"/>
    <col min="4867" max="4868" width="12.73046875" bestFit="1" customWidth="1"/>
    <col min="4870" max="4870" width="11.73046875" bestFit="1" customWidth="1"/>
    <col min="5121" max="5121" width="8.265625" bestFit="1" customWidth="1"/>
    <col min="5122" max="5122" width="13.86328125" bestFit="1" customWidth="1"/>
    <col min="5123" max="5124" width="12.73046875" bestFit="1" customWidth="1"/>
    <col min="5126" max="5126" width="11.73046875" bestFit="1" customWidth="1"/>
    <col min="5377" max="5377" width="8.265625" bestFit="1" customWidth="1"/>
    <col min="5378" max="5378" width="13.86328125" bestFit="1" customWidth="1"/>
    <col min="5379" max="5380" width="12.73046875" bestFit="1" customWidth="1"/>
    <col min="5382" max="5382" width="11.73046875" bestFit="1" customWidth="1"/>
    <col min="5633" max="5633" width="8.265625" bestFit="1" customWidth="1"/>
    <col min="5634" max="5634" width="13.86328125" bestFit="1" customWidth="1"/>
    <col min="5635" max="5636" width="12.73046875" bestFit="1" customWidth="1"/>
    <col min="5638" max="5638" width="11.73046875" bestFit="1" customWidth="1"/>
    <col min="5889" max="5889" width="8.265625" bestFit="1" customWidth="1"/>
    <col min="5890" max="5890" width="13.86328125" bestFit="1" customWidth="1"/>
    <col min="5891" max="5892" width="12.73046875" bestFit="1" customWidth="1"/>
    <col min="5894" max="5894" width="11.73046875" bestFit="1" customWidth="1"/>
    <col min="6145" max="6145" width="8.265625" bestFit="1" customWidth="1"/>
    <col min="6146" max="6146" width="13.86328125" bestFit="1" customWidth="1"/>
    <col min="6147" max="6148" width="12.73046875" bestFit="1" customWidth="1"/>
    <col min="6150" max="6150" width="11.73046875" bestFit="1" customWidth="1"/>
    <col min="6401" max="6401" width="8.265625" bestFit="1" customWidth="1"/>
    <col min="6402" max="6402" width="13.86328125" bestFit="1" customWidth="1"/>
    <col min="6403" max="6404" width="12.73046875" bestFit="1" customWidth="1"/>
    <col min="6406" max="6406" width="11.73046875" bestFit="1" customWidth="1"/>
    <col min="6657" max="6657" width="8.265625" bestFit="1" customWidth="1"/>
    <col min="6658" max="6658" width="13.86328125" bestFit="1" customWidth="1"/>
    <col min="6659" max="6660" width="12.73046875" bestFit="1" customWidth="1"/>
    <col min="6662" max="6662" width="11.73046875" bestFit="1" customWidth="1"/>
    <col min="6913" max="6913" width="8.265625" bestFit="1" customWidth="1"/>
    <col min="6914" max="6914" width="13.86328125" bestFit="1" customWidth="1"/>
    <col min="6915" max="6916" width="12.73046875" bestFit="1" customWidth="1"/>
    <col min="6918" max="6918" width="11.73046875" bestFit="1" customWidth="1"/>
    <col min="7169" max="7169" width="8.265625" bestFit="1" customWidth="1"/>
    <col min="7170" max="7170" width="13.86328125" bestFit="1" customWidth="1"/>
    <col min="7171" max="7172" width="12.73046875" bestFit="1" customWidth="1"/>
    <col min="7174" max="7174" width="11.73046875" bestFit="1" customWidth="1"/>
    <col min="7425" max="7425" width="8.265625" bestFit="1" customWidth="1"/>
    <col min="7426" max="7426" width="13.86328125" bestFit="1" customWidth="1"/>
    <col min="7427" max="7428" width="12.73046875" bestFit="1" customWidth="1"/>
    <col min="7430" max="7430" width="11.73046875" bestFit="1" customWidth="1"/>
    <col min="7681" max="7681" width="8.265625" bestFit="1" customWidth="1"/>
    <col min="7682" max="7682" width="13.86328125" bestFit="1" customWidth="1"/>
    <col min="7683" max="7684" width="12.73046875" bestFit="1" customWidth="1"/>
    <col min="7686" max="7686" width="11.73046875" bestFit="1" customWidth="1"/>
    <col min="7937" max="7937" width="8.265625" bestFit="1" customWidth="1"/>
    <col min="7938" max="7938" width="13.86328125" bestFit="1" customWidth="1"/>
    <col min="7939" max="7940" width="12.73046875" bestFit="1" customWidth="1"/>
    <col min="7942" max="7942" width="11.73046875" bestFit="1" customWidth="1"/>
    <col min="8193" max="8193" width="8.265625" bestFit="1" customWidth="1"/>
    <col min="8194" max="8194" width="13.86328125" bestFit="1" customWidth="1"/>
    <col min="8195" max="8196" width="12.73046875" bestFit="1" customWidth="1"/>
    <col min="8198" max="8198" width="11.73046875" bestFit="1" customWidth="1"/>
    <col min="8449" max="8449" width="8.265625" bestFit="1" customWidth="1"/>
    <col min="8450" max="8450" width="13.86328125" bestFit="1" customWidth="1"/>
    <col min="8451" max="8452" width="12.73046875" bestFit="1" customWidth="1"/>
    <col min="8454" max="8454" width="11.73046875" bestFit="1" customWidth="1"/>
    <col min="8705" max="8705" width="8.265625" bestFit="1" customWidth="1"/>
    <col min="8706" max="8706" width="13.86328125" bestFit="1" customWidth="1"/>
    <col min="8707" max="8708" width="12.73046875" bestFit="1" customWidth="1"/>
    <col min="8710" max="8710" width="11.73046875" bestFit="1" customWidth="1"/>
    <col min="8961" max="8961" width="8.265625" bestFit="1" customWidth="1"/>
    <col min="8962" max="8962" width="13.86328125" bestFit="1" customWidth="1"/>
    <col min="8963" max="8964" width="12.73046875" bestFit="1" customWidth="1"/>
    <col min="8966" max="8966" width="11.73046875" bestFit="1" customWidth="1"/>
    <col min="9217" max="9217" width="8.265625" bestFit="1" customWidth="1"/>
    <col min="9218" max="9218" width="13.86328125" bestFit="1" customWidth="1"/>
    <col min="9219" max="9220" width="12.73046875" bestFit="1" customWidth="1"/>
    <col min="9222" max="9222" width="11.73046875" bestFit="1" customWidth="1"/>
    <col min="9473" max="9473" width="8.265625" bestFit="1" customWidth="1"/>
    <col min="9474" max="9474" width="13.86328125" bestFit="1" customWidth="1"/>
    <col min="9475" max="9476" width="12.73046875" bestFit="1" customWidth="1"/>
    <col min="9478" max="9478" width="11.73046875" bestFit="1" customWidth="1"/>
    <col min="9729" max="9729" width="8.265625" bestFit="1" customWidth="1"/>
    <col min="9730" max="9730" width="13.86328125" bestFit="1" customWidth="1"/>
    <col min="9731" max="9732" width="12.73046875" bestFit="1" customWidth="1"/>
    <col min="9734" max="9734" width="11.73046875" bestFit="1" customWidth="1"/>
    <col min="9985" max="9985" width="8.265625" bestFit="1" customWidth="1"/>
    <col min="9986" max="9986" width="13.86328125" bestFit="1" customWidth="1"/>
    <col min="9987" max="9988" width="12.73046875" bestFit="1" customWidth="1"/>
    <col min="9990" max="9990" width="11.73046875" bestFit="1" customWidth="1"/>
    <col min="10241" max="10241" width="8.265625" bestFit="1" customWidth="1"/>
    <col min="10242" max="10242" width="13.86328125" bestFit="1" customWidth="1"/>
    <col min="10243" max="10244" width="12.73046875" bestFit="1" customWidth="1"/>
    <col min="10246" max="10246" width="11.73046875" bestFit="1" customWidth="1"/>
    <col min="10497" max="10497" width="8.265625" bestFit="1" customWidth="1"/>
    <col min="10498" max="10498" width="13.86328125" bestFit="1" customWidth="1"/>
    <col min="10499" max="10500" width="12.73046875" bestFit="1" customWidth="1"/>
    <col min="10502" max="10502" width="11.73046875" bestFit="1" customWidth="1"/>
    <col min="10753" max="10753" width="8.265625" bestFit="1" customWidth="1"/>
    <col min="10754" max="10754" width="13.86328125" bestFit="1" customWidth="1"/>
    <col min="10755" max="10756" width="12.73046875" bestFit="1" customWidth="1"/>
    <col min="10758" max="10758" width="11.73046875" bestFit="1" customWidth="1"/>
    <col min="11009" max="11009" width="8.265625" bestFit="1" customWidth="1"/>
    <col min="11010" max="11010" width="13.86328125" bestFit="1" customWidth="1"/>
    <col min="11011" max="11012" width="12.73046875" bestFit="1" customWidth="1"/>
    <col min="11014" max="11014" width="11.73046875" bestFit="1" customWidth="1"/>
    <col min="11265" max="11265" width="8.265625" bestFit="1" customWidth="1"/>
    <col min="11266" max="11266" width="13.86328125" bestFit="1" customWidth="1"/>
    <col min="11267" max="11268" width="12.73046875" bestFit="1" customWidth="1"/>
    <col min="11270" max="11270" width="11.73046875" bestFit="1" customWidth="1"/>
    <col min="11521" max="11521" width="8.265625" bestFit="1" customWidth="1"/>
    <col min="11522" max="11522" width="13.86328125" bestFit="1" customWidth="1"/>
    <col min="11523" max="11524" width="12.73046875" bestFit="1" customWidth="1"/>
    <col min="11526" max="11526" width="11.73046875" bestFit="1" customWidth="1"/>
    <col min="11777" max="11777" width="8.265625" bestFit="1" customWidth="1"/>
    <col min="11778" max="11778" width="13.86328125" bestFit="1" customWidth="1"/>
    <col min="11779" max="11780" width="12.73046875" bestFit="1" customWidth="1"/>
    <col min="11782" max="11782" width="11.73046875" bestFit="1" customWidth="1"/>
    <col min="12033" max="12033" width="8.265625" bestFit="1" customWidth="1"/>
    <col min="12034" max="12034" width="13.86328125" bestFit="1" customWidth="1"/>
    <col min="12035" max="12036" width="12.73046875" bestFit="1" customWidth="1"/>
    <col min="12038" max="12038" width="11.73046875" bestFit="1" customWidth="1"/>
    <col min="12289" max="12289" width="8.265625" bestFit="1" customWidth="1"/>
    <col min="12290" max="12290" width="13.86328125" bestFit="1" customWidth="1"/>
    <col min="12291" max="12292" width="12.73046875" bestFit="1" customWidth="1"/>
    <col min="12294" max="12294" width="11.73046875" bestFit="1" customWidth="1"/>
    <col min="12545" max="12545" width="8.265625" bestFit="1" customWidth="1"/>
    <col min="12546" max="12546" width="13.86328125" bestFit="1" customWidth="1"/>
    <col min="12547" max="12548" width="12.73046875" bestFit="1" customWidth="1"/>
    <col min="12550" max="12550" width="11.73046875" bestFit="1" customWidth="1"/>
    <col min="12801" max="12801" width="8.265625" bestFit="1" customWidth="1"/>
    <col min="12802" max="12802" width="13.86328125" bestFit="1" customWidth="1"/>
    <col min="12803" max="12804" width="12.73046875" bestFit="1" customWidth="1"/>
    <col min="12806" max="12806" width="11.73046875" bestFit="1" customWidth="1"/>
    <col min="13057" max="13057" width="8.265625" bestFit="1" customWidth="1"/>
    <col min="13058" max="13058" width="13.86328125" bestFit="1" customWidth="1"/>
    <col min="13059" max="13060" width="12.73046875" bestFit="1" customWidth="1"/>
    <col min="13062" max="13062" width="11.73046875" bestFit="1" customWidth="1"/>
    <col min="13313" max="13313" width="8.265625" bestFit="1" customWidth="1"/>
    <col min="13314" max="13314" width="13.86328125" bestFit="1" customWidth="1"/>
    <col min="13315" max="13316" width="12.73046875" bestFit="1" customWidth="1"/>
    <col min="13318" max="13318" width="11.73046875" bestFit="1" customWidth="1"/>
    <col min="13569" max="13569" width="8.265625" bestFit="1" customWidth="1"/>
    <col min="13570" max="13570" width="13.86328125" bestFit="1" customWidth="1"/>
    <col min="13571" max="13572" width="12.73046875" bestFit="1" customWidth="1"/>
    <col min="13574" max="13574" width="11.73046875" bestFit="1" customWidth="1"/>
    <col min="13825" max="13825" width="8.265625" bestFit="1" customWidth="1"/>
    <col min="13826" max="13826" width="13.86328125" bestFit="1" customWidth="1"/>
    <col min="13827" max="13828" width="12.73046875" bestFit="1" customWidth="1"/>
    <col min="13830" max="13830" width="11.73046875" bestFit="1" customWidth="1"/>
    <col min="14081" max="14081" width="8.265625" bestFit="1" customWidth="1"/>
    <col min="14082" max="14082" width="13.86328125" bestFit="1" customWidth="1"/>
    <col min="14083" max="14084" width="12.73046875" bestFit="1" customWidth="1"/>
    <col min="14086" max="14086" width="11.73046875" bestFit="1" customWidth="1"/>
    <col min="14337" max="14337" width="8.265625" bestFit="1" customWidth="1"/>
    <col min="14338" max="14338" width="13.86328125" bestFit="1" customWidth="1"/>
    <col min="14339" max="14340" width="12.73046875" bestFit="1" customWidth="1"/>
    <col min="14342" max="14342" width="11.73046875" bestFit="1" customWidth="1"/>
    <col min="14593" max="14593" width="8.265625" bestFit="1" customWidth="1"/>
    <col min="14594" max="14594" width="13.86328125" bestFit="1" customWidth="1"/>
    <col min="14595" max="14596" width="12.73046875" bestFit="1" customWidth="1"/>
    <col min="14598" max="14598" width="11.73046875" bestFit="1" customWidth="1"/>
    <col min="14849" max="14849" width="8.265625" bestFit="1" customWidth="1"/>
    <col min="14850" max="14850" width="13.86328125" bestFit="1" customWidth="1"/>
    <col min="14851" max="14852" width="12.73046875" bestFit="1" customWidth="1"/>
    <col min="14854" max="14854" width="11.73046875" bestFit="1" customWidth="1"/>
    <col min="15105" max="15105" width="8.265625" bestFit="1" customWidth="1"/>
    <col min="15106" max="15106" width="13.86328125" bestFit="1" customWidth="1"/>
    <col min="15107" max="15108" width="12.73046875" bestFit="1" customWidth="1"/>
    <col min="15110" max="15110" width="11.73046875" bestFit="1" customWidth="1"/>
    <col min="15361" max="15361" width="8.265625" bestFit="1" customWidth="1"/>
    <col min="15362" max="15362" width="13.86328125" bestFit="1" customWidth="1"/>
    <col min="15363" max="15364" width="12.73046875" bestFit="1" customWidth="1"/>
    <col min="15366" max="15366" width="11.73046875" bestFit="1" customWidth="1"/>
    <col min="15617" max="15617" width="8.265625" bestFit="1" customWidth="1"/>
    <col min="15618" max="15618" width="13.86328125" bestFit="1" customWidth="1"/>
    <col min="15619" max="15620" width="12.73046875" bestFit="1" customWidth="1"/>
    <col min="15622" max="15622" width="11.73046875" bestFit="1" customWidth="1"/>
    <col min="15873" max="15873" width="8.265625" bestFit="1" customWidth="1"/>
    <col min="15874" max="15874" width="13.86328125" bestFit="1" customWidth="1"/>
    <col min="15875" max="15876" width="12.73046875" bestFit="1" customWidth="1"/>
    <col min="15878" max="15878" width="11.73046875" bestFit="1" customWidth="1"/>
    <col min="16129" max="16129" width="8.265625" bestFit="1" customWidth="1"/>
    <col min="16130" max="16130" width="13.86328125" bestFit="1" customWidth="1"/>
    <col min="16131" max="16132" width="12.73046875" bestFit="1" customWidth="1"/>
    <col min="16134" max="16134" width="11.73046875" bestFit="1" customWidth="1"/>
  </cols>
  <sheetData>
    <row r="1" spans="1:6" ht="30" x14ac:dyDescent="0.4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</row>
    <row r="2" spans="1:6" ht="15.4" x14ac:dyDescent="0.45">
      <c r="A2" s="5" t="s">
        <v>6</v>
      </c>
      <c r="B2" s="5" t="s">
        <v>7</v>
      </c>
      <c r="C2" s="5" t="s">
        <v>8</v>
      </c>
      <c r="D2" s="5" t="s">
        <v>9</v>
      </c>
      <c r="E2" s="5">
        <v>5432</v>
      </c>
      <c r="F2" s="5">
        <v>5432</v>
      </c>
    </row>
    <row r="3" spans="1:6" ht="15.4" x14ac:dyDescent="0.45">
      <c r="A3" s="5" t="s">
        <v>10</v>
      </c>
      <c r="B3" s="5" t="s">
        <v>7</v>
      </c>
      <c r="C3" s="5" t="s">
        <v>8</v>
      </c>
      <c r="D3" s="5" t="s">
        <v>11</v>
      </c>
      <c r="E3" s="5">
        <v>2345</v>
      </c>
      <c r="F3" s="5">
        <v>2345</v>
      </c>
    </row>
    <row r="4" spans="1:6" ht="15.4" x14ac:dyDescent="0.45">
      <c r="A4" s="5" t="s">
        <v>12</v>
      </c>
      <c r="B4" s="5" t="s">
        <v>7</v>
      </c>
      <c r="C4" s="5" t="s">
        <v>8</v>
      </c>
      <c r="D4" s="5" t="s">
        <v>11</v>
      </c>
      <c r="E4" s="5">
        <v>2345</v>
      </c>
      <c r="F4" s="5">
        <v>2345</v>
      </c>
    </row>
    <row r="5" spans="1:6" ht="15.4" x14ac:dyDescent="0.45">
      <c r="A5" s="5" t="s">
        <v>10</v>
      </c>
      <c r="B5" s="5" t="s">
        <v>7</v>
      </c>
      <c r="C5" s="5" t="s">
        <v>8</v>
      </c>
      <c r="D5" s="5" t="s">
        <v>9</v>
      </c>
      <c r="E5" s="5">
        <v>567</v>
      </c>
      <c r="F5" s="5">
        <v>567</v>
      </c>
    </row>
    <row r="6" spans="1:6" ht="15.4" x14ac:dyDescent="0.45">
      <c r="A6" s="5" t="s">
        <v>10</v>
      </c>
      <c r="B6" s="5" t="s">
        <v>13</v>
      </c>
      <c r="C6" s="5" t="s">
        <v>8</v>
      </c>
      <c r="D6" s="5" t="s">
        <v>9</v>
      </c>
      <c r="E6" s="5">
        <v>550</v>
      </c>
      <c r="F6" s="5">
        <v>353</v>
      </c>
    </row>
    <row r="7" spans="1:6" ht="15.4" x14ac:dyDescent="0.45">
      <c r="A7" s="5" t="s">
        <v>10</v>
      </c>
      <c r="B7" s="5" t="s">
        <v>13</v>
      </c>
      <c r="C7" s="5" t="s">
        <v>8</v>
      </c>
      <c r="D7" s="5" t="s">
        <v>14</v>
      </c>
      <c r="E7" s="5">
        <v>4200</v>
      </c>
      <c r="F7" s="5">
        <v>3689</v>
      </c>
    </row>
    <row r="8" spans="1:6" ht="15.4" x14ac:dyDescent="0.45">
      <c r="A8" s="5" t="s">
        <v>12</v>
      </c>
      <c r="B8" s="5" t="s">
        <v>13</v>
      </c>
      <c r="C8" s="5" t="s">
        <v>8</v>
      </c>
      <c r="D8" s="5" t="s">
        <v>9</v>
      </c>
      <c r="E8" s="5">
        <v>3100</v>
      </c>
      <c r="F8" s="5">
        <v>3530</v>
      </c>
    </row>
    <row r="9" spans="1:6" ht="15.4" x14ac:dyDescent="0.45">
      <c r="A9" s="5" t="s">
        <v>6</v>
      </c>
      <c r="B9" s="5" t="s">
        <v>13</v>
      </c>
      <c r="C9" s="5" t="s">
        <v>8</v>
      </c>
      <c r="D9" s="5" t="s">
        <v>9</v>
      </c>
      <c r="E9" s="5">
        <v>2350</v>
      </c>
      <c r="F9" s="5">
        <v>2350</v>
      </c>
    </row>
    <row r="10" spans="1:6" ht="15.4" x14ac:dyDescent="0.45">
      <c r="A10" s="5" t="s">
        <v>10</v>
      </c>
      <c r="B10" s="5" t="s">
        <v>13</v>
      </c>
      <c r="C10" s="5" t="s">
        <v>15</v>
      </c>
      <c r="D10" s="5" t="s">
        <v>14</v>
      </c>
      <c r="E10" s="5">
        <v>4567</v>
      </c>
      <c r="F10" s="5">
        <v>4567</v>
      </c>
    </row>
    <row r="11" spans="1:6" ht="15.4" x14ac:dyDescent="0.45">
      <c r="A11" s="5" t="s">
        <v>12</v>
      </c>
      <c r="B11" s="5" t="s">
        <v>16</v>
      </c>
      <c r="C11" s="5" t="s">
        <v>17</v>
      </c>
      <c r="D11" s="5" t="s">
        <v>9</v>
      </c>
      <c r="E11" s="5">
        <v>489</v>
      </c>
      <c r="F11" s="5">
        <v>643</v>
      </c>
    </row>
    <row r="12" spans="1:6" ht="15.4" x14ac:dyDescent="0.45">
      <c r="A12" s="5" t="s">
        <v>12</v>
      </c>
      <c r="B12" s="5" t="s">
        <v>16</v>
      </c>
      <c r="C12" s="5" t="s">
        <v>17</v>
      </c>
      <c r="D12" s="5" t="s">
        <v>11</v>
      </c>
      <c r="E12" s="5">
        <v>5678</v>
      </c>
      <c r="F12" s="5">
        <v>5600</v>
      </c>
    </row>
    <row r="13" spans="1:6" ht="15.4" x14ac:dyDescent="0.45">
      <c r="A13" s="5" t="s">
        <v>6</v>
      </c>
      <c r="B13" s="5" t="s">
        <v>16</v>
      </c>
      <c r="C13" s="5" t="s">
        <v>17</v>
      </c>
      <c r="D13" s="5" t="s">
        <v>9</v>
      </c>
      <c r="E13" s="5">
        <v>4444</v>
      </c>
      <c r="F13" s="5">
        <v>4000</v>
      </c>
    </row>
    <row r="14" spans="1:6" ht="15.4" x14ac:dyDescent="0.45">
      <c r="A14" s="5" t="s">
        <v>6</v>
      </c>
      <c r="B14" s="5" t="s">
        <v>16</v>
      </c>
      <c r="C14" s="5" t="s">
        <v>17</v>
      </c>
      <c r="D14" s="5" t="s">
        <v>14</v>
      </c>
      <c r="E14" s="5">
        <v>7000</v>
      </c>
      <c r="F14" s="5">
        <v>6666</v>
      </c>
    </row>
    <row r="15" spans="1:6" ht="15.4" x14ac:dyDescent="0.45">
      <c r="A15" s="5" t="s">
        <v>10</v>
      </c>
      <c r="B15" s="5" t="s">
        <v>16</v>
      </c>
      <c r="C15" s="5" t="s">
        <v>17</v>
      </c>
      <c r="D15" s="5" t="s">
        <v>11</v>
      </c>
      <c r="E15" s="5">
        <v>8000</v>
      </c>
      <c r="F15" s="5">
        <v>7777</v>
      </c>
    </row>
    <row r="16" spans="1:6" ht="15.4" x14ac:dyDescent="0.45">
      <c r="A16" s="5" t="s">
        <v>10</v>
      </c>
      <c r="B16" s="5" t="s">
        <v>16</v>
      </c>
      <c r="C16" s="5" t="s">
        <v>17</v>
      </c>
      <c r="D16" s="5" t="s">
        <v>9</v>
      </c>
      <c r="E16" s="5">
        <v>3000</v>
      </c>
      <c r="F16" s="5">
        <v>2323</v>
      </c>
    </row>
    <row r="17" spans="1:6" ht="15.4" x14ac:dyDescent="0.45">
      <c r="A17" s="5" t="s">
        <v>12</v>
      </c>
      <c r="B17" s="5" t="s">
        <v>18</v>
      </c>
      <c r="C17" s="5" t="s">
        <v>15</v>
      </c>
      <c r="D17" s="5" t="s">
        <v>14</v>
      </c>
      <c r="E17" s="5">
        <v>1111</v>
      </c>
      <c r="F17" s="5">
        <v>1011</v>
      </c>
    </row>
    <row r="18" spans="1:6" ht="15.4" x14ac:dyDescent="0.45">
      <c r="A18" s="5" t="s">
        <v>12</v>
      </c>
      <c r="B18" s="5" t="s">
        <v>18</v>
      </c>
      <c r="C18" s="5" t="s">
        <v>15</v>
      </c>
      <c r="D18" s="5" t="s">
        <v>11</v>
      </c>
      <c r="E18" s="5">
        <v>3214</v>
      </c>
      <c r="F18" s="5">
        <v>2214</v>
      </c>
    </row>
    <row r="19" spans="1:6" ht="15.4" x14ac:dyDescent="0.45">
      <c r="A19" s="5" t="s">
        <v>12</v>
      </c>
      <c r="B19" s="5" t="s">
        <v>18</v>
      </c>
      <c r="C19" s="5" t="s">
        <v>15</v>
      </c>
      <c r="D19" s="5" t="s">
        <v>9</v>
      </c>
      <c r="E19" s="5">
        <v>3200</v>
      </c>
      <c r="F19" s="5">
        <v>4200</v>
      </c>
    </row>
    <row r="20" spans="1:6" ht="15.4" x14ac:dyDescent="0.45">
      <c r="A20" s="5" t="s">
        <v>6</v>
      </c>
      <c r="B20" s="5" t="s">
        <v>18</v>
      </c>
      <c r="C20" s="5" t="s">
        <v>15</v>
      </c>
      <c r="D20" s="5" t="s">
        <v>14</v>
      </c>
      <c r="E20" s="5">
        <v>567</v>
      </c>
      <c r="F20" s="5">
        <v>1567</v>
      </c>
    </row>
    <row r="21" spans="1:6" ht="15.4" x14ac:dyDescent="0.45">
      <c r="A21" s="5" t="s">
        <v>10</v>
      </c>
      <c r="B21" s="5" t="s">
        <v>18</v>
      </c>
      <c r="C21" s="5" t="s">
        <v>15</v>
      </c>
      <c r="D21" s="5" t="s">
        <v>14</v>
      </c>
      <c r="E21" s="5">
        <v>567</v>
      </c>
      <c r="F21" s="5">
        <v>467</v>
      </c>
    </row>
    <row r="22" spans="1:6" ht="15.4" x14ac:dyDescent="0.45">
      <c r="A22" s="5" t="s">
        <v>6</v>
      </c>
      <c r="B22" s="5" t="s">
        <v>18</v>
      </c>
      <c r="C22" s="5" t="s">
        <v>19</v>
      </c>
      <c r="D22" s="5" t="s">
        <v>20</v>
      </c>
      <c r="E22" s="5">
        <v>5677</v>
      </c>
      <c r="F22" s="5">
        <v>5600</v>
      </c>
    </row>
    <row r="23" spans="1:6" ht="15.4" x14ac:dyDescent="0.45">
      <c r="A23" s="5" t="s">
        <v>12</v>
      </c>
      <c r="B23" s="5" t="s">
        <v>18</v>
      </c>
      <c r="C23" s="5" t="s">
        <v>19</v>
      </c>
      <c r="D23" s="5" t="s">
        <v>20</v>
      </c>
      <c r="E23" s="5">
        <v>1470</v>
      </c>
      <c r="F23" s="5">
        <v>1270</v>
      </c>
    </row>
    <row r="24" spans="1:6" ht="15.4" x14ac:dyDescent="0.45">
      <c r="A24" s="5" t="s">
        <v>10</v>
      </c>
      <c r="B24" s="5" t="s">
        <v>18</v>
      </c>
      <c r="C24" s="5" t="s">
        <v>19</v>
      </c>
      <c r="D24" s="5" t="s">
        <v>20</v>
      </c>
      <c r="E24" s="5">
        <v>2000</v>
      </c>
      <c r="F24" s="5">
        <v>1560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2EFE-7C4B-5E41-A1BF-48EFBDBA7713}">
  <dimension ref="A1"/>
  <sheetViews>
    <sheetView topLeftCell="B1" zoomScale="70" zoomScaleNormal="70" workbookViewId="0">
      <selection activeCell="A45" sqref="A45"/>
    </sheetView>
  </sheetViews>
  <sheetFormatPr defaultColWidth="10.73046875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Выполнение</vt:lpstr>
      <vt:lpstr>Продажи</vt:lpstr>
      <vt:lpstr>Дэшборд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KatieHome</dc:creator>
  <cp:lastModifiedBy>demg</cp:lastModifiedBy>
  <dcterms:created xsi:type="dcterms:W3CDTF">2020-11-17T14:27:09Z</dcterms:created>
  <dcterms:modified xsi:type="dcterms:W3CDTF">2021-12-18T22:05:22Z</dcterms:modified>
</cp:coreProperties>
</file>