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aten\t1057\Desktop\Local Working Directory\07_Projekte\Lp Corruptions\Paper\"/>
    </mc:Choice>
  </mc:AlternateContent>
  <bookViews>
    <workbookView xWindow="0" yWindow="0" windowWidth="25200" windowHeight="11850"/>
  </bookViews>
  <sheets>
    <sheet name="cifar10_metrics_test_std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67" i="1" l="1"/>
  <c r="T67" i="1" l="1"/>
  <c r="T66" i="1"/>
  <c r="T65" i="1"/>
  <c r="T64" i="1"/>
  <c r="D67" i="1" l="1"/>
  <c r="E67" i="1"/>
  <c r="F67" i="1"/>
  <c r="G67" i="1"/>
  <c r="H67" i="1"/>
  <c r="I67" i="1"/>
  <c r="J67" i="1"/>
  <c r="L67" i="1"/>
  <c r="M67" i="1"/>
  <c r="N67" i="1"/>
  <c r="O67" i="1"/>
  <c r="P67" i="1"/>
  <c r="Q67" i="1"/>
  <c r="R67" i="1"/>
  <c r="S67" i="1"/>
  <c r="U67" i="1"/>
  <c r="V67" i="1"/>
  <c r="W67" i="1"/>
  <c r="X67" i="1"/>
  <c r="Y67" i="1"/>
  <c r="Z67" i="1"/>
  <c r="AA67" i="1"/>
  <c r="AB67" i="1"/>
  <c r="C67" i="1"/>
  <c r="B67" i="1"/>
  <c r="AB66" i="1" l="1"/>
  <c r="AB65" i="1"/>
  <c r="AB64" i="1"/>
  <c r="V64" i="1" l="1"/>
  <c r="W64" i="1"/>
  <c r="X64" i="1"/>
  <c r="Y64" i="1"/>
  <c r="Z64" i="1"/>
  <c r="AA64" i="1"/>
  <c r="V65" i="1"/>
  <c r="W65" i="1"/>
  <c r="X65" i="1"/>
  <c r="Y65" i="1"/>
  <c r="Z65" i="1"/>
  <c r="AA65" i="1"/>
  <c r="V66" i="1"/>
  <c r="W66" i="1"/>
  <c r="X66" i="1"/>
  <c r="Y66" i="1"/>
  <c r="Z66" i="1"/>
  <c r="AA66" i="1"/>
  <c r="R65" i="1"/>
  <c r="S65" i="1"/>
  <c r="U65" i="1"/>
  <c r="R66" i="1"/>
  <c r="S66" i="1"/>
  <c r="U66" i="1"/>
  <c r="R64" i="1"/>
  <c r="S64" i="1"/>
  <c r="U64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B66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B64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B65" i="1"/>
</calcChain>
</file>

<file path=xl/sharedStrings.xml><?xml version="1.0" encoding="utf-8"?>
<sst xmlns="http://schemas.openxmlformats.org/spreadsheetml/2006/main" count="119" uniqueCount="92">
  <si>
    <t>uniform-linf,0.02,False</t>
  </si>
  <si>
    <t>uniform-linf,0.03,False</t>
  </si>
  <si>
    <t>uniform-l0.5,100000.0,False</t>
  </si>
  <si>
    <t>uniform-l0.5,200000.0,False</t>
  </si>
  <si>
    <t>uniform-l1,40.0,False</t>
  </si>
  <si>
    <t>uniform-l1,80.0,False</t>
  </si>
  <si>
    <t>uniform-l2,1.0,False</t>
  </si>
  <si>
    <t>uniform-l2,2.0,False</t>
  </si>
  <si>
    <t>uniform-l50,0.1,False</t>
  </si>
  <si>
    <t>uniform-l50,0.2,False</t>
  </si>
  <si>
    <t>uniform-l0-impulse-max,0.01,True</t>
  </si>
  <si>
    <t>uniform-l0-impulse-max,0.02,True</t>
  </si>
  <si>
    <t>uniform-l0-impulse-linear,0.02,False</t>
  </si>
  <si>
    <t>uniform-l0-impulse-linear,0.03,False</t>
  </si>
  <si>
    <t>uniform-l0-impulse-linear,0.06,False</t>
  </si>
  <si>
    <t>standard</t>
  </si>
  <si>
    <t>gaussian_noise</t>
  </si>
  <si>
    <t>shot_noise</t>
  </si>
  <si>
    <t>speckle_noise</t>
  </si>
  <si>
    <t>impulse_noise</t>
  </si>
  <si>
    <t>defocus_blur</t>
  </si>
  <si>
    <t>gaussian_blur</t>
  </si>
  <si>
    <t>motion_blur</t>
  </si>
  <si>
    <t>zoom_blur</t>
  </si>
  <si>
    <t>snow</t>
  </si>
  <si>
    <t>fog</t>
  </si>
  <si>
    <t>brightness</t>
  </si>
  <si>
    <t>contrast</t>
  </si>
  <si>
    <t>elastic_transform</t>
  </si>
  <si>
    <t>pixelate</t>
  </si>
  <si>
    <t>jpeg_compression</t>
  </si>
  <si>
    <t>spatter</t>
  </si>
  <si>
    <t>saturate</t>
  </si>
  <si>
    <t>frost</t>
  </si>
  <si>
    <t>glass_blur</t>
  </si>
  <si>
    <t>uniform-linf,0.01,False</t>
  </si>
  <si>
    <t>uniform-l0.5,50000.0,False</t>
  </si>
  <si>
    <t>uniform-l1,25.0,False</t>
  </si>
  <si>
    <t>uniform-l2,0.5,False</t>
  </si>
  <si>
    <t>uniform-l10,0.06,False</t>
  </si>
  <si>
    <t>uniform-l50,0.05,False</t>
  </si>
  <si>
    <t>uniform-linf,0.05,False</t>
  </si>
  <si>
    <t>uniform-linf,0.1,False</t>
  </si>
  <si>
    <t>uniform-linf-brightness,0.05,False</t>
  </si>
  <si>
    <t>uniform-linf-brightness,0.2,False</t>
  </si>
  <si>
    <t>uniform-l0.5,500000.0,False</t>
  </si>
  <si>
    <t>uniform-l1,200.0,False</t>
  </si>
  <si>
    <t>uniform-l2,4.0,False</t>
  </si>
  <si>
    <t>uniform-l5,0.2,False</t>
  </si>
  <si>
    <t>uniform-l5,0.4,False</t>
  </si>
  <si>
    <t>uniform-l5,1.0,False</t>
  </si>
  <si>
    <t>uniform-l10,0.15,False</t>
  </si>
  <si>
    <t>uniform-l10,0.3,False</t>
  </si>
  <si>
    <t>uniform-l10,0.7,False</t>
  </si>
  <si>
    <t>uniform-l50,0.5,False</t>
  </si>
  <si>
    <t>uniform-l200,0.1,False</t>
  </si>
  <si>
    <t>uniform-l200,0.2,False</t>
  </si>
  <si>
    <t>uniform-l200,0.5,False</t>
  </si>
  <si>
    <t>uniform-l0-salt-pepper,0.01,True</t>
  </si>
  <si>
    <t>uniform-l0-salt-pepper,0.02,True</t>
  </si>
  <si>
    <t>uniform-l0-impulse-max,0.04,True</t>
  </si>
  <si>
    <t>95% conf clean E</t>
  </si>
  <si>
    <t>95% conf mCE</t>
  </si>
  <si>
    <t>95% conf relative iCE</t>
  </si>
  <si>
    <t>95% conf mCE_Lp</t>
  </si>
  <si>
    <t>Standard</t>
  </si>
  <si>
    <r>
      <t>L</t>
    </r>
    <r>
      <rPr>
        <sz val="7"/>
        <color theme="1"/>
        <rFont val="Arial"/>
        <family val="2"/>
      </rPr>
      <t>∞</t>
    </r>
    <r>
      <rPr>
        <sz val="10"/>
        <color theme="1"/>
        <rFont val="Arial"/>
        <family val="2"/>
      </rPr>
      <t>(0.02)</t>
    </r>
  </si>
  <si>
    <r>
      <t>L</t>
    </r>
    <r>
      <rPr>
        <sz val="7"/>
        <color theme="1"/>
        <rFont val="Arial"/>
        <family val="2"/>
      </rPr>
      <t>∞</t>
    </r>
    <r>
      <rPr>
        <sz val="10"/>
        <color theme="1"/>
        <rFont val="Arial"/>
        <family val="2"/>
      </rPr>
      <t>(0.03)</t>
    </r>
  </si>
  <si>
    <r>
      <t>L</t>
    </r>
    <r>
      <rPr>
        <sz val="7"/>
        <color theme="1"/>
        <rFont val="Arial"/>
        <family val="2"/>
      </rPr>
      <t>0.5</t>
    </r>
    <r>
      <rPr>
        <sz val="10"/>
        <color theme="1"/>
        <rFont val="Arial"/>
        <family val="2"/>
      </rPr>
      <t xml:space="preserve">(100000) </t>
    </r>
  </si>
  <si>
    <r>
      <t>L</t>
    </r>
    <r>
      <rPr>
        <sz val="7"/>
        <color theme="1"/>
        <rFont val="Arial"/>
        <family val="2"/>
      </rPr>
      <t>0.5</t>
    </r>
    <r>
      <rPr>
        <sz val="10"/>
        <color theme="1"/>
        <rFont val="Arial"/>
        <family val="2"/>
      </rPr>
      <t xml:space="preserve">(200000) </t>
    </r>
  </si>
  <si>
    <r>
      <t>L</t>
    </r>
    <r>
      <rPr>
        <sz val="7"/>
        <color theme="1"/>
        <rFont val="Arial"/>
        <family val="2"/>
      </rPr>
      <t>1</t>
    </r>
    <r>
      <rPr>
        <sz val="10"/>
        <color theme="1"/>
        <rFont val="Arial"/>
        <family val="2"/>
      </rPr>
      <t>(40)</t>
    </r>
  </si>
  <si>
    <r>
      <t>L</t>
    </r>
    <r>
      <rPr>
        <sz val="7"/>
        <color theme="1"/>
        <rFont val="Arial"/>
        <family val="2"/>
      </rPr>
      <t>1</t>
    </r>
    <r>
      <rPr>
        <sz val="10"/>
        <color theme="1"/>
        <rFont val="Arial"/>
        <family val="2"/>
      </rPr>
      <t>(80)</t>
    </r>
  </si>
  <si>
    <r>
      <t>L</t>
    </r>
    <r>
      <rPr>
        <sz val="7"/>
        <color theme="1"/>
        <rFont val="Arial"/>
        <family val="2"/>
      </rPr>
      <t>2</t>
    </r>
    <r>
      <rPr>
        <sz val="10"/>
        <color theme="1"/>
        <rFont val="Arial"/>
        <family val="2"/>
      </rPr>
      <t>(1)</t>
    </r>
  </si>
  <si>
    <r>
      <t>L</t>
    </r>
    <r>
      <rPr>
        <sz val="7"/>
        <color theme="1"/>
        <rFont val="Arial"/>
        <family val="2"/>
      </rPr>
      <t>2</t>
    </r>
    <r>
      <rPr>
        <sz val="10"/>
        <color theme="1"/>
        <rFont val="Arial"/>
        <family val="2"/>
      </rPr>
      <t>(2)</t>
    </r>
  </si>
  <si>
    <r>
      <t>L</t>
    </r>
    <r>
      <rPr>
        <sz val="7"/>
        <color theme="1"/>
        <rFont val="Arial"/>
        <family val="2"/>
      </rPr>
      <t>50</t>
    </r>
    <r>
      <rPr>
        <sz val="10"/>
        <color theme="1"/>
        <rFont val="Arial"/>
        <family val="2"/>
      </rPr>
      <t>(0.1)</t>
    </r>
  </si>
  <si>
    <r>
      <t>L</t>
    </r>
    <r>
      <rPr>
        <sz val="7"/>
        <color theme="1"/>
        <rFont val="Arial"/>
        <family val="2"/>
      </rPr>
      <t>50</t>
    </r>
    <r>
      <rPr>
        <sz val="10"/>
        <color theme="1"/>
        <rFont val="Arial"/>
        <family val="2"/>
      </rPr>
      <t>(0.2)</t>
    </r>
  </si>
  <si>
    <r>
      <t>L</t>
    </r>
    <r>
      <rPr>
        <sz val="7"/>
        <color theme="1"/>
        <rFont val="Arial"/>
        <family val="2"/>
      </rPr>
      <t>0</t>
    </r>
    <r>
      <rPr>
        <sz val="6"/>
        <color theme="1"/>
        <rFont val="Arial"/>
        <family val="2"/>
      </rPr>
      <t xml:space="preserve">m </t>
    </r>
    <r>
      <rPr>
        <sz val="10"/>
        <color theme="1"/>
        <rFont val="Arial"/>
        <family val="2"/>
      </rPr>
      <t>(0.01)</t>
    </r>
  </si>
  <si>
    <r>
      <t>L</t>
    </r>
    <r>
      <rPr>
        <sz val="7"/>
        <color theme="1"/>
        <rFont val="Arial"/>
        <family val="2"/>
      </rPr>
      <t>0</t>
    </r>
    <r>
      <rPr>
        <sz val="6"/>
        <color theme="1"/>
        <rFont val="Arial"/>
        <family val="2"/>
      </rPr>
      <t xml:space="preserve">m </t>
    </r>
    <r>
      <rPr>
        <sz val="10"/>
        <color theme="1"/>
        <rFont val="Arial"/>
        <family val="2"/>
      </rPr>
      <t>(0.02)</t>
    </r>
  </si>
  <si>
    <r>
      <t>L</t>
    </r>
    <r>
      <rPr>
        <sz val="7"/>
        <color theme="1"/>
        <rFont val="Arial"/>
        <family val="2"/>
      </rPr>
      <t>0lin</t>
    </r>
    <r>
      <rPr>
        <sz val="6"/>
        <color theme="1"/>
        <rFont val="Arial"/>
        <family val="2"/>
      </rPr>
      <t xml:space="preserve"> </t>
    </r>
    <r>
      <rPr>
        <sz val="10"/>
        <color theme="1"/>
        <rFont val="Arial"/>
        <family val="2"/>
      </rPr>
      <t>(0.02)</t>
    </r>
  </si>
  <si>
    <r>
      <t>L</t>
    </r>
    <r>
      <rPr>
        <sz val="7"/>
        <color theme="1"/>
        <rFont val="Arial"/>
        <family val="2"/>
      </rPr>
      <t>0lin</t>
    </r>
    <r>
      <rPr>
        <sz val="6"/>
        <color theme="1"/>
        <rFont val="Arial"/>
        <family val="2"/>
      </rPr>
      <t xml:space="preserve"> </t>
    </r>
    <r>
      <rPr>
        <sz val="10"/>
        <color theme="1"/>
        <rFont val="Arial"/>
        <family val="2"/>
      </rPr>
      <t>(0.03)</t>
    </r>
  </si>
  <si>
    <r>
      <t>L</t>
    </r>
    <r>
      <rPr>
        <sz val="7"/>
        <color theme="1"/>
        <rFont val="Arial"/>
        <family val="2"/>
      </rPr>
      <t>0lin</t>
    </r>
    <r>
      <rPr>
        <sz val="6"/>
        <color theme="1"/>
        <rFont val="Arial"/>
        <family val="2"/>
      </rPr>
      <t xml:space="preserve"> </t>
    </r>
    <r>
      <rPr>
        <sz val="10"/>
        <color theme="1"/>
        <rFont val="Arial"/>
        <family val="2"/>
      </rPr>
      <t>(0.06)</t>
    </r>
  </si>
  <si>
    <t xml:space="preserve">C1C1 </t>
  </si>
  <si>
    <t xml:space="preserve">C1C2 </t>
  </si>
  <si>
    <t>RA</t>
  </si>
  <si>
    <t>AM</t>
  </si>
  <si>
    <r>
      <t>AM+L</t>
    </r>
    <r>
      <rPr>
        <sz val="7"/>
        <color theme="1"/>
        <rFont val="Arial"/>
        <family val="2"/>
      </rPr>
      <t>0</t>
    </r>
    <r>
      <rPr>
        <sz val="6"/>
        <color theme="1"/>
        <rFont val="Arial"/>
        <family val="2"/>
      </rPr>
      <t xml:space="preserve">m </t>
    </r>
    <r>
      <rPr>
        <sz val="10"/>
        <color theme="1"/>
        <rFont val="Arial"/>
        <family val="2"/>
      </rPr>
      <t>(0.01)</t>
    </r>
  </si>
  <si>
    <t>TA</t>
  </si>
  <si>
    <r>
      <t>TA+L</t>
    </r>
    <r>
      <rPr>
        <sz val="7"/>
        <color theme="1"/>
        <rFont val="Arial"/>
        <family val="2"/>
      </rPr>
      <t>0</t>
    </r>
    <r>
      <rPr>
        <sz val="6"/>
        <color theme="1"/>
        <rFont val="Arial"/>
        <family val="2"/>
      </rPr>
      <t xml:space="preserve">m </t>
    </r>
    <r>
      <rPr>
        <sz val="10"/>
        <color theme="1"/>
        <rFont val="Arial"/>
        <family val="2"/>
      </rPr>
      <t xml:space="preserve">(0.01) </t>
    </r>
  </si>
  <si>
    <t>TA+C1C1</t>
  </si>
  <si>
    <t>TA+C1C2</t>
  </si>
  <si>
    <t>TA+C2C1</t>
  </si>
  <si>
    <t>C2C1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</si>
</sst>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sz val="7"/>
      <color theme="1"/>
      <name val="Arial"/>
      <family val="2"/>
    </font>
    <font>
      <sz val="6"/>
      <color theme="1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2" fontId="0" fillId="0" borderId="0" xfId="0" applyNumberFormat="1"/>
    <xf numFmtId="2" fontId="0" fillId="33" borderId="0" xfId="0" applyNumberFormat="1" applyFill="1"/>
    <xf numFmtId="0" fontId="18" fillId="0" borderId="0" xfId="0" applyFon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7"/>
  <sheetViews>
    <sheetView tabSelected="1" topLeftCell="A46" workbookViewId="0">
      <selection activeCell="AC64" sqref="AC64"/>
    </sheetView>
  </sheetViews>
  <sheetFormatPr baseColWidth="10" defaultRowHeight="15" x14ac:dyDescent="0.25"/>
  <cols>
    <col min="1" max="1" width="16.140625" customWidth="1"/>
    <col min="5" max="5" width="20.42578125" customWidth="1"/>
    <col min="7" max="7" width="19.85546875" bestFit="1" customWidth="1"/>
    <col min="13" max="13" width="34.85546875" customWidth="1"/>
    <col min="14" max="14" width="18.85546875" customWidth="1"/>
    <col min="15" max="15" width="16.140625" customWidth="1"/>
    <col min="18" max="18" width="14.28515625" customWidth="1"/>
  </cols>
  <sheetData>
    <row r="1" spans="1:28" x14ac:dyDescent="0.25">
      <c r="B1" t="s">
        <v>65</v>
      </c>
      <c r="C1" s="3" t="s">
        <v>66</v>
      </c>
      <c r="D1" s="3" t="s">
        <v>67</v>
      </c>
      <c r="E1" s="3" t="s">
        <v>68</v>
      </c>
      <c r="F1" s="3" t="s">
        <v>69</v>
      </c>
      <c r="G1" s="3" t="s">
        <v>70</v>
      </c>
      <c r="H1" s="3" t="s">
        <v>71</v>
      </c>
      <c r="I1" s="3" t="s">
        <v>72</v>
      </c>
      <c r="J1" s="3" t="s">
        <v>73</v>
      </c>
      <c r="K1" s="3" t="s">
        <v>74</v>
      </c>
      <c r="L1" s="3" t="s">
        <v>75</v>
      </c>
      <c r="M1" s="3" t="s">
        <v>76</v>
      </c>
      <c r="N1" s="3" t="s">
        <v>77</v>
      </c>
      <c r="O1" s="3" t="s">
        <v>78</v>
      </c>
      <c r="P1" s="3" t="s">
        <v>79</v>
      </c>
      <c r="Q1" s="3" t="s">
        <v>80</v>
      </c>
      <c r="R1" s="3" t="s">
        <v>81</v>
      </c>
      <c r="S1" s="3" t="s">
        <v>82</v>
      </c>
      <c r="T1" s="3" t="s">
        <v>91</v>
      </c>
      <c r="U1" t="s">
        <v>83</v>
      </c>
      <c r="V1" t="s">
        <v>84</v>
      </c>
      <c r="W1" s="3" t="s">
        <v>85</v>
      </c>
      <c r="X1" s="3" t="s">
        <v>86</v>
      </c>
      <c r="Y1" s="3" t="s">
        <v>87</v>
      </c>
      <c r="Z1" s="3" t="s">
        <v>88</v>
      </c>
      <c r="AA1" s="3" t="s">
        <v>89</v>
      </c>
      <c r="AB1" s="3" t="s">
        <v>90</v>
      </c>
    </row>
    <row r="2" spans="1:28" x14ac:dyDescent="0.25">
      <c r="A2" t="s">
        <v>15</v>
      </c>
      <c r="B2" s="1">
        <v>0.126</v>
      </c>
      <c r="C2" s="1">
        <v>0.20499999999999999</v>
      </c>
      <c r="D2" s="1">
        <v>0.34599999999999997</v>
      </c>
      <c r="E2" s="1">
        <v>0.182</v>
      </c>
      <c r="F2" s="1">
        <v>0.28000000000000003</v>
      </c>
      <c r="G2" s="1">
        <v>0.16500000000000001</v>
      </c>
      <c r="H2" s="1">
        <v>0.159</v>
      </c>
      <c r="I2" s="1">
        <v>0.152</v>
      </c>
      <c r="J2" s="1">
        <v>0.16400000000000001</v>
      </c>
      <c r="K2" s="1">
        <v>0.247</v>
      </c>
      <c r="L2" s="1">
        <v>0.27500000000000002</v>
      </c>
      <c r="M2" s="1">
        <v>0.17399999999999999</v>
      </c>
      <c r="N2" s="1">
        <v>0.16</v>
      </c>
      <c r="O2" s="1">
        <v>0.16600000000000001</v>
      </c>
      <c r="P2" s="1">
        <v>0.24399999999999999</v>
      </c>
      <c r="Q2" s="1">
        <v>0.158</v>
      </c>
      <c r="R2" s="1">
        <v>0.19900000000000001</v>
      </c>
      <c r="S2" s="1">
        <v>0.107</v>
      </c>
      <c r="T2">
        <v>0.253</v>
      </c>
      <c r="U2" s="1">
        <v>0.13200000000000001</v>
      </c>
      <c r="V2">
        <v>0.17599999999999999</v>
      </c>
      <c r="W2">
        <v>0.16600000000000001</v>
      </c>
      <c r="X2">
        <v>0.13300000000000001</v>
      </c>
      <c r="Y2">
        <v>0.112</v>
      </c>
      <c r="Z2">
        <v>0.13500000000000001</v>
      </c>
      <c r="AA2">
        <v>0.14799999999999999</v>
      </c>
      <c r="AB2">
        <v>0.13100000000000001</v>
      </c>
    </row>
    <row r="3" spans="1:28" x14ac:dyDescent="0.25">
      <c r="A3" t="s">
        <v>16</v>
      </c>
      <c r="B3" s="1">
        <v>1.4530000000000001</v>
      </c>
      <c r="C3" s="1">
        <v>2.6720000000000002</v>
      </c>
      <c r="D3" s="1">
        <v>1.4570000000000001</v>
      </c>
      <c r="E3" s="1">
        <v>1.845</v>
      </c>
      <c r="F3" s="1">
        <v>0.61799999999999999</v>
      </c>
      <c r="G3" s="1">
        <v>2.8069999999999999</v>
      </c>
      <c r="H3" s="1">
        <v>0.99</v>
      </c>
      <c r="I3" s="1">
        <v>2.0339999999999998</v>
      </c>
      <c r="J3" s="1">
        <v>1.006</v>
      </c>
      <c r="K3" s="1">
        <v>1.9670000000000001</v>
      </c>
      <c r="L3" s="1">
        <v>1.1140000000000001</v>
      </c>
      <c r="M3" s="1">
        <v>4.3570000000000002</v>
      </c>
      <c r="N3" s="1">
        <v>4.5590000000000002</v>
      </c>
      <c r="O3" s="1">
        <v>2.5880000000000001</v>
      </c>
      <c r="P3" s="1">
        <v>1.4730000000000001</v>
      </c>
      <c r="Q3" s="1">
        <v>0.88800000000000001</v>
      </c>
      <c r="R3" s="1">
        <v>1.6850000000000001</v>
      </c>
      <c r="S3" s="1">
        <v>0.63500000000000001</v>
      </c>
      <c r="T3">
        <v>1.9359999999999999</v>
      </c>
      <c r="U3" s="1">
        <v>2.371</v>
      </c>
      <c r="V3">
        <v>1.5620000000000001</v>
      </c>
      <c r="W3">
        <v>2.4350000000000001</v>
      </c>
      <c r="X3">
        <v>0.99</v>
      </c>
      <c r="Y3">
        <v>1.569</v>
      </c>
      <c r="Z3">
        <v>1.431</v>
      </c>
      <c r="AA3">
        <v>1.0149999999999999</v>
      </c>
      <c r="AB3">
        <v>0.92400000000000004</v>
      </c>
    </row>
    <row r="4" spans="1:28" x14ac:dyDescent="0.25">
      <c r="A4" t="s">
        <v>17</v>
      </c>
      <c r="B4" s="1">
        <v>1.349</v>
      </c>
      <c r="C4" s="1">
        <v>1.615</v>
      </c>
      <c r="D4" s="1">
        <v>0.85299999999999998</v>
      </c>
      <c r="E4" s="1">
        <v>1.127</v>
      </c>
      <c r="F4" s="1">
        <v>0.377</v>
      </c>
      <c r="G4" s="1">
        <v>2.0150000000000001</v>
      </c>
      <c r="H4" s="1">
        <v>0.55300000000000005</v>
      </c>
      <c r="I4" s="1">
        <v>1.3580000000000001</v>
      </c>
      <c r="J4" s="1">
        <v>0.71699999999999997</v>
      </c>
      <c r="K4" s="1">
        <v>1.411</v>
      </c>
      <c r="L4" s="1">
        <v>0.76800000000000002</v>
      </c>
      <c r="M4" s="1">
        <v>3.4209999999999998</v>
      </c>
      <c r="N4" s="1">
        <v>3.617</v>
      </c>
      <c r="O4" s="1">
        <v>2.1080000000000001</v>
      </c>
      <c r="P4" s="1">
        <v>0.94299999999999995</v>
      </c>
      <c r="Q4" s="1">
        <v>0.71099999999999997</v>
      </c>
      <c r="R4" s="1">
        <v>1.27</v>
      </c>
      <c r="S4" s="1">
        <v>0.42399999999999999</v>
      </c>
      <c r="T4">
        <v>1.369</v>
      </c>
      <c r="U4" s="1">
        <v>1.889</v>
      </c>
      <c r="V4">
        <v>1.1160000000000001</v>
      </c>
      <c r="W4">
        <v>1.653</v>
      </c>
      <c r="X4">
        <v>0.74</v>
      </c>
      <c r="Y4">
        <v>1.004</v>
      </c>
      <c r="Z4">
        <v>0.96499999999999997</v>
      </c>
      <c r="AA4">
        <v>0.72</v>
      </c>
      <c r="AB4">
        <v>0.69499999999999995</v>
      </c>
    </row>
    <row r="5" spans="1:28" x14ac:dyDescent="0.25">
      <c r="A5" t="s">
        <v>18</v>
      </c>
      <c r="B5" s="1">
        <v>1.1930000000000001</v>
      </c>
      <c r="C5" s="1">
        <v>1.3560000000000001</v>
      </c>
      <c r="D5" s="1">
        <v>0.66</v>
      </c>
      <c r="E5" s="1">
        <v>0.89700000000000002</v>
      </c>
      <c r="F5" s="1">
        <v>0.375</v>
      </c>
      <c r="G5" s="1">
        <v>1.8380000000000001</v>
      </c>
      <c r="H5" s="1">
        <v>0.60499999999999998</v>
      </c>
      <c r="I5" s="1">
        <v>1.0149999999999999</v>
      </c>
      <c r="J5" s="1">
        <v>0.70399999999999996</v>
      </c>
      <c r="K5" s="1">
        <v>1.2190000000000001</v>
      </c>
      <c r="L5" s="1">
        <v>0.84</v>
      </c>
      <c r="M5" s="1">
        <v>2.952</v>
      </c>
      <c r="N5" s="1">
        <v>3.1480000000000001</v>
      </c>
      <c r="O5" s="1">
        <v>1.859</v>
      </c>
      <c r="P5" s="1">
        <v>0.82699999999999996</v>
      </c>
      <c r="Q5" s="1">
        <v>0.67800000000000005</v>
      </c>
      <c r="R5" s="1">
        <v>1.0309999999999999</v>
      </c>
      <c r="S5" s="1">
        <v>0.33400000000000002</v>
      </c>
      <c r="T5">
        <v>1.1020000000000001</v>
      </c>
      <c r="U5" s="1">
        <v>1.6140000000000001</v>
      </c>
      <c r="V5">
        <v>0.877</v>
      </c>
      <c r="W5">
        <v>1.33</v>
      </c>
      <c r="X5">
        <v>0.58599999999999997</v>
      </c>
      <c r="Y5">
        <v>0.92</v>
      </c>
      <c r="Z5">
        <v>0.88600000000000001</v>
      </c>
      <c r="AA5">
        <v>0.5</v>
      </c>
      <c r="AB5">
        <v>0.67300000000000004</v>
      </c>
    </row>
    <row r="6" spans="1:28" x14ac:dyDescent="0.25">
      <c r="A6" t="s">
        <v>19</v>
      </c>
      <c r="B6" s="1">
        <v>0.46400000000000002</v>
      </c>
      <c r="C6" s="1">
        <v>1.756</v>
      </c>
      <c r="D6" s="1">
        <v>1.3089999999999999</v>
      </c>
      <c r="E6" s="1">
        <v>2.1850000000000001</v>
      </c>
      <c r="F6" s="1">
        <v>1.024</v>
      </c>
      <c r="G6" s="1">
        <v>2.5960000000000001</v>
      </c>
      <c r="H6" s="1">
        <v>2.6909999999999998</v>
      </c>
      <c r="I6" s="1">
        <v>2.1389999999999998</v>
      </c>
      <c r="J6" s="1">
        <v>1.4610000000000001</v>
      </c>
      <c r="K6" s="1">
        <v>2.93</v>
      </c>
      <c r="L6" s="1">
        <v>1.4159999999999999</v>
      </c>
      <c r="M6" s="1">
        <v>0.183</v>
      </c>
      <c r="N6" s="1">
        <v>0.14399999999999999</v>
      </c>
      <c r="O6" s="1">
        <v>0.10299999999999999</v>
      </c>
      <c r="P6" s="1">
        <v>0.16400000000000001</v>
      </c>
      <c r="Q6" s="1">
        <v>0.17599999999999999</v>
      </c>
      <c r="R6" s="1">
        <v>0.20399999999999999</v>
      </c>
      <c r="S6" s="1">
        <v>0.161</v>
      </c>
      <c r="T6">
        <v>0.255</v>
      </c>
      <c r="U6" s="1">
        <v>1.2609999999999999</v>
      </c>
      <c r="V6">
        <v>1.2629999999999999</v>
      </c>
      <c r="W6">
        <v>0.14099999999999999</v>
      </c>
      <c r="X6">
        <v>0.72799999999999998</v>
      </c>
      <c r="Y6">
        <v>7.3999999999999996E-2</v>
      </c>
      <c r="Z6">
        <v>8.4000000000000005E-2</v>
      </c>
      <c r="AA6">
        <v>0.122</v>
      </c>
      <c r="AB6">
        <v>0.12</v>
      </c>
    </row>
    <row r="7" spans="1:28" x14ac:dyDescent="0.25">
      <c r="A7" t="s">
        <v>20</v>
      </c>
      <c r="B7" s="1">
        <v>1.3380000000000001</v>
      </c>
      <c r="C7" s="1">
        <v>1.0429999999999999</v>
      </c>
      <c r="D7" s="1">
        <v>1.4690000000000001</v>
      </c>
      <c r="E7" s="1">
        <v>1.1819999999999999</v>
      </c>
      <c r="F7" s="1">
        <v>1.2929999999999999</v>
      </c>
      <c r="G7" s="1">
        <v>0.89500000000000002</v>
      </c>
      <c r="H7" s="1">
        <v>1.292</v>
      </c>
      <c r="I7" s="1">
        <v>1.7509999999999999</v>
      </c>
      <c r="J7" s="1">
        <v>0.88800000000000001</v>
      </c>
      <c r="K7" s="1">
        <v>1.6279999999999999</v>
      </c>
      <c r="L7" s="1">
        <v>1.5009999999999999</v>
      </c>
      <c r="M7" s="1">
        <v>1.476</v>
      </c>
      <c r="N7" s="1">
        <v>2.1840000000000002</v>
      </c>
      <c r="O7" s="1">
        <v>0.66500000000000004</v>
      </c>
      <c r="P7" s="1">
        <v>1.8120000000000001</v>
      </c>
      <c r="Q7" s="1">
        <v>1.556</v>
      </c>
      <c r="R7" s="1">
        <v>1.155</v>
      </c>
      <c r="S7" s="1">
        <v>0.79400000000000004</v>
      </c>
      <c r="T7">
        <v>0.96899999999999997</v>
      </c>
      <c r="U7" s="1">
        <v>0.79500000000000004</v>
      </c>
      <c r="V7">
        <v>0.53100000000000003</v>
      </c>
      <c r="W7">
        <v>0.217</v>
      </c>
      <c r="X7">
        <v>0.107</v>
      </c>
      <c r="Y7">
        <v>0.47299999999999998</v>
      </c>
      <c r="Z7">
        <v>0.4</v>
      </c>
      <c r="AA7">
        <v>0.47599999999999998</v>
      </c>
      <c r="AB7">
        <v>0.30499999999999999</v>
      </c>
    </row>
    <row r="8" spans="1:28" x14ac:dyDescent="0.25">
      <c r="A8" t="s">
        <v>21</v>
      </c>
      <c r="B8" s="1">
        <v>1.843</v>
      </c>
      <c r="C8" s="1">
        <v>1.431</v>
      </c>
      <c r="D8" s="1">
        <v>1.732</v>
      </c>
      <c r="E8" s="1">
        <v>1.6739999999999999</v>
      </c>
      <c r="F8" s="1">
        <v>1.631</v>
      </c>
      <c r="G8" s="1">
        <v>1.093</v>
      </c>
      <c r="H8" s="1">
        <v>1.6539999999999999</v>
      </c>
      <c r="I8" s="1">
        <v>2.202</v>
      </c>
      <c r="J8" s="1">
        <v>1.1890000000000001</v>
      </c>
      <c r="K8" s="1">
        <v>2.2130000000000001</v>
      </c>
      <c r="L8" s="1">
        <v>1.915</v>
      </c>
      <c r="M8" s="1">
        <v>1.776</v>
      </c>
      <c r="N8" s="1">
        <v>2.944</v>
      </c>
      <c r="O8" s="1">
        <v>0.92100000000000004</v>
      </c>
      <c r="P8" s="1">
        <v>2.4580000000000002</v>
      </c>
      <c r="Q8" s="1">
        <v>2.173</v>
      </c>
      <c r="R8" s="1">
        <v>1.6140000000000001</v>
      </c>
      <c r="S8" s="1">
        <v>1.103</v>
      </c>
      <c r="T8">
        <v>1.224</v>
      </c>
      <c r="U8" s="1">
        <v>1.1259999999999999</v>
      </c>
      <c r="V8">
        <v>0.97099999999999997</v>
      </c>
      <c r="W8">
        <v>0.32300000000000001</v>
      </c>
      <c r="X8">
        <v>0.29899999999999999</v>
      </c>
      <c r="Y8">
        <v>0.74</v>
      </c>
      <c r="Z8">
        <v>0.55400000000000005</v>
      </c>
      <c r="AA8">
        <v>0.72499999999999998</v>
      </c>
      <c r="AB8">
        <v>0.39100000000000001</v>
      </c>
    </row>
    <row r="9" spans="1:28" x14ac:dyDescent="0.25">
      <c r="A9" t="s">
        <v>22</v>
      </c>
      <c r="B9" s="1">
        <v>1.7130000000000001</v>
      </c>
      <c r="C9" s="1">
        <v>1.1879999999999999</v>
      </c>
      <c r="D9" s="1">
        <v>2.0920000000000001</v>
      </c>
      <c r="E9" s="1">
        <v>1.9379999999999999</v>
      </c>
      <c r="F9" s="1">
        <v>1.875</v>
      </c>
      <c r="G9" s="1">
        <v>1.2609999999999999</v>
      </c>
      <c r="H9" s="1">
        <v>2.5299999999999998</v>
      </c>
      <c r="I9" s="1">
        <v>2.4990000000000001</v>
      </c>
      <c r="J9" s="1">
        <v>1.2509999999999999</v>
      </c>
      <c r="K9" s="1">
        <v>1.845</v>
      </c>
      <c r="L9" s="1">
        <v>2.2909999999999999</v>
      </c>
      <c r="M9" s="1">
        <v>2.3210000000000002</v>
      </c>
      <c r="N9" s="1">
        <v>2.0459999999999998</v>
      </c>
      <c r="O9" s="1">
        <v>1.37</v>
      </c>
      <c r="P9" s="1">
        <v>1.8939999999999999</v>
      </c>
      <c r="Q9" s="1">
        <v>1.708</v>
      </c>
      <c r="R9" s="1">
        <v>1.149</v>
      </c>
      <c r="S9" s="1">
        <v>1.8169999999999999</v>
      </c>
      <c r="T9">
        <v>1.3260000000000001</v>
      </c>
      <c r="U9" s="1">
        <v>0.94099999999999995</v>
      </c>
      <c r="V9">
        <v>0.88700000000000001</v>
      </c>
      <c r="W9">
        <v>0.32</v>
      </c>
      <c r="X9">
        <v>0.62</v>
      </c>
      <c r="Y9">
        <v>0.92800000000000005</v>
      </c>
      <c r="Z9">
        <v>0.66800000000000004</v>
      </c>
      <c r="AA9">
        <v>0.52300000000000002</v>
      </c>
      <c r="AB9">
        <v>0.39700000000000002</v>
      </c>
    </row>
    <row r="10" spans="1:28" x14ac:dyDescent="0.25">
      <c r="A10" t="s">
        <v>23</v>
      </c>
      <c r="B10" s="1">
        <v>2.0840000000000001</v>
      </c>
      <c r="C10" s="1">
        <v>1.5029999999999999</v>
      </c>
      <c r="D10" s="1">
        <v>2.3010000000000002</v>
      </c>
      <c r="E10" s="1">
        <v>1.522</v>
      </c>
      <c r="F10" s="1">
        <v>1.7949999999999999</v>
      </c>
      <c r="G10" s="1">
        <v>1.3149999999999999</v>
      </c>
      <c r="H10" s="1">
        <v>1.8879999999999999</v>
      </c>
      <c r="I10" s="1">
        <v>2.2549999999999999</v>
      </c>
      <c r="J10" s="1">
        <v>1.2250000000000001</v>
      </c>
      <c r="K10" s="1">
        <v>1.956</v>
      </c>
      <c r="L10" s="1">
        <v>1.9890000000000001</v>
      </c>
      <c r="M10" s="1">
        <v>1.7490000000000001</v>
      </c>
      <c r="N10" s="1">
        <v>3.117</v>
      </c>
      <c r="O10" s="1">
        <v>0.83299999999999996</v>
      </c>
      <c r="P10" s="1">
        <v>2.758</v>
      </c>
      <c r="Q10" s="1">
        <v>2.34</v>
      </c>
      <c r="R10" s="1">
        <v>1.573</v>
      </c>
      <c r="S10" s="1">
        <v>1.0580000000000001</v>
      </c>
      <c r="T10">
        <v>1.2729999999999999</v>
      </c>
      <c r="U10" s="1">
        <v>0.78200000000000003</v>
      </c>
      <c r="V10">
        <v>0.77600000000000002</v>
      </c>
      <c r="W10">
        <v>0.4</v>
      </c>
      <c r="X10">
        <v>0.29399999999999998</v>
      </c>
      <c r="Y10">
        <v>0.48299999999999998</v>
      </c>
      <c r="Z10">
        <v>0.45500000000000002</v>
      </c>
      <c r="AA10">
        <v>0.60599999999999998</v>
      </c>
      <c r="AB10">
        <v>0.41699999999999998</v>
      </c>
    </row>
    <row r="11" spans="1:28" x14ac:dyDescent="0.25">
      <c r="A11" t="s">
        <v>24</v>
      </c>
      <c r="B11" s="1">
        <v>0.53400000000000003</v>
      </c>
      <c r="C11" s="1">
        <v>0.29499999999999998</v>
      </c>
      <c r="D11" s="1">
        <v>0.27400000000000002</v>
      </c>
      <c r="E11" s="1">
        <v>0.67400000000000004</v>
      </c>
      <c r="F11" s="1">
        <v>0.112</v>
      </c>
      <c r="G11" s="1">
        <v>0.26600000000000001</v>
      </c>
      <c r="H11" s="1">
        <v>0.188</v>
      </c>
      <c r="I11" s="1">
        <v>0.628</v>
      </c>
      <c r="J11" s="1">
        <v>0.499</v>
      </c>
      <c r="K11" s="1">
        <v>0.51700000000000002</v>
      </c>
      <c r="L11" s="1">
        <v>0.27200000000000002</v>
      </c>
      <c r="M11" s="1">
        <v>0.59199999999999997</v>
      </c>
      <c r="N11" s="1">
        <v>0.47599999999999998</v>
      </c>
      <c r="O11" s="1">
        <v>0.57499999999999996</v>
      </c>
      <c r="P11" s="1">
        <v>0.2</v>
      </c>
      <c r="Q11" s="1">
        <v>0.72199999999999998</v>
      </c>
      <c r="R11" s="1">
        <v>0.442</v>
      </c>
      <c r="S11" s="1">
        <v>0.248</v>
      </c>
      <c r="T11">
        <v>0.40699999999999997</v>
      </c>
      <c r="U11" s="1">
        <v>0.60799999999999998</v>
      </c>
      <c r="V11">
        <v>0.73799999999999999</v>
      </c>
      <c r="W11">
        <v>0.41599999999999998</v>
      </c>
      <c r="X11">
        <v>0.24099999999999999</v>
      </c>
      <c r="Y11">
        <v>0.23100000000000001</v>
      </c>
      <c r="Z11">
        <v>0.17499999999999999</v>
      </c>
      <c r="AA11">
        <v>0.24299999999999999</v>
      </c>
      <c r="AB11">
        <v>0.22</v>
      </c>
    </row>
    <row r="12" spans="1:28" x14ac:dyDescent="0.25">
      <c r="A12" t="s">
        <v>25</v>
      </c>
      <c r="B12" s="1">
        <v>0.67</v>
      </c>
      <c r="C12" s="1">
        <v>0.44800000000000001</v>
      </c>
      <c r="D12" s="1">
        <v>1.726</v>
      </c>
      <c r="E12" s="1">
        <v>1.0229999999999999</v>
      </c>
      <c r="F12" s="1">
        <v>1.3180000000000001</v>
      </c>
      <c r="G12" s="1">
        <v>0.84399999999999997</v>
      </c>
      <c r="H12" s="1">
        <v>1.474</v>
      </c>
      <c r="I12" s="1">
        <v>1.5</v>
      </c>
      <c r="J12" s="1">
        <v>0.89600000000000002</v>
      </c>
      <c r="K12" s="1">
        <v>1.3169999999999999</v>
      </c>
      <c r="L12" s="1">
        <v>1.7030000000000001</v>
      </c>
      <c r="M12" s="1">
        <v>0.94299999999999995</v>
      </c>
      <c r="N12" s="1">
        <v>0.85199999999999998</v>
      </c>
      <c r="O12" s="1">
        <v>0.54100000000000004</v>
      </c>
      <c r="P12" s="1">
        <v>0.91400000000000003</v>
      </c>
      <c r="Q12" s="1">
        <v>0.69799999999999995</v>
      </c>
      <c r="R12" s="1">
        <v>0.497</v>
      </c>
      <c r="S12" s="1">
        <v>0.78200000000000003</v>
      </c>
      <c r="T12">
        <v>1.3420000000000001</v>
      </c>
      <c r="U12" s="1">
        <v>0.27600000000000002</v>
      </c>
      <c r="V12">
        <v>0.54800000000000004</v>
      </c>
      <c r="W12">
        <v>0.215</v>
      </c>
      <c r="X12">
        <v>0.317</v>
      </c>
      <c r="Y12">
        <v>0.40600000000000003</v>
      </c>
      <c r="Z12">
        <v>0.34899999999999998</v>
      </c>
      <c r="AA12">
        <v>0.217</v>
      </c>
      <c r="AB12">
        <v>0.29099999999999998</v>
      </c>
    </row>
    <row r="13" spans="1:28" x14ac:dyDescent="0.25">
      <c r="A13" t="s">
        <v>26</v>
      </c>
      <c r="B13" s="1">
        <v>0.19600000000000001</v>
      </c>
      <c r="C13" s="1">
        <v>0.16</v>
      </c>
      <c r="D13" s="1">
        <v>0.25</v>
      </c>
      <c r="E13" s="1">
        <v>0.19700000000000001</v>
      </c>
      <c r="F13" s="1">
        <v>0.35899999999999999</v>
      </c>
      <c r="G13" s="1">
        <v>0.108</v>
      </c>
      <c r="H13" s="1">
        <v>0.16300000000000001</v>
      </c>
      <c r="I13" s="1">
        <v>0.24299999999999999</v>
      </c>
      <c r="J13" s="1">
        <v>8.5000000000000006E-2</v>
      </c>
      <c r="K13" s="1">
        <v>0.158</v>
      </c>
      <c r="L13" s="1">
        <v>0.28999999999999998</v>
      </c>
      <c r="M13" s="1">
        <v>0.17</v>
      </c>
      <c r="N13" s="1">
        <v>0.13400000000000001</v>
      </c>
      <c r="O13" s="1">
        <v>8.5999999999999993E-2</v>
      </c>
      <c r="P13" s="1">
        <v>0.13700000000000001</v>
      </c>
      <c r="Q13" s="1">
        <v>0.154</v>
      </c>
      <c r="R13" s="1">
        <v>0.152</v>
      </c>
      <c r="S13" s="1">
        <v>0.13</v>
      </c>
      <c r="T13">
        <v>0.216</v>
      </c>
      <c r="U13" s="1">
        <v>0.18</v>
      </c>
      <c r="V13">
        <v>0.20300000000000001</v>
      </c>
      <c r="W13">
        <v>0.246</v>
      </c>
      <c r="X13">
        <v>0.125</v>
      </c>
      <c r="Y13">
        <v>7.8E-2</v>
      </c>
      <c r="Z13">
        <v>0.115</v>
      </c>
      <c r="AA13">
        <v>0.10100000000000001</v>
      </c>
      <c r="AB13">
        <v>0.122</v>
      </c>
    </row>
    <row r="14" spans="1:28" x14ac:dyDescent="0.25">
      <c r="A14" t="s">
        <v>27</v>
      </c>
      <c r="B14" s="1">
        <v>1.371</v>
      </c>
      <c r="C14" s="1">
        <v>0.86899999999999999</v>
      </c>
      <c r="D14" s="1">
        <v>1.7030000000000001</v>
      </c>
      <c r="E14" s="1">
        <v>1.446</v>
      </c>
      <c r="F14" s="1">
        <v>1.7709999999999999</v>
      </c>
      <c r="G14" s="1">
        <v>0.93899999999999995</v>
      </c>
      <c r="H14" s="1">
        <v>1.389</v>
      </c>
      <c r="I14" s="1">
        <v>1.6619999999999999</v>
      </c>
      <c r="J14" s="1">
        <v>0.43099999999999999</v>
      </c>
      <c r="K14" s="1">
        <v>1.8759999999999999</v>
      </c>
      <c r="L14" s="1">
        <v>1.595</v>
      </c>
      <c r="M14" s="1">
        <v>1.5489999999999999</v>
      </c>
      <c r="N14" s="1">
        <v>1.778</v>
      </c>
      <c r="O14" s="1">
        <v>0.8</v>
      </c>
      <c r="P14" s="1">
        <v>1.002</v>
      </c>
      <c r="Q14" s="1">
        <v>0.91200000000000003</v>
      </c>
      <c r="R14" s="1">
        <v>1.02</v>
      </c>
      <c r="S14" s="1">
        <v>0.27900000000000003</v>
      </c>
      <c r="T14">
        <v>1.391</v>
      </c>
      <c r="U14" s="1">
        <v>0.66400000000000003</v>
      </c>
      <c r="V14">
        <v>2.218</v>
      </c>
      <c r="W14">
        <v>0.30499999999999999</v>
      </c>
      <c r="X14">
        <v>0.14199999999999999</v>
      </c>
      <c r="Y14">
        <v>8.7999999999999995E-2</v>
      </c>
      <c r="Z14">
        <v>0.41499999999999998</v>
      </c>
      <c r="AA14">
        <v>0.50700000000000001</v>
      </c>
      <c r="AB14">
        <v>0.246</v>
      </c>
    </row>
    <row r="15" spans="1:28" x14ac:dyDescent="0.25">
      <c r="A15" t="s">
        <v>28</v>
      </c>
      <c r="B15" s="1">
        <v>0.85099999999999998</v>
      </c>
      <c r="C15" s="1">
        <v>0.83</v>
      </c>
      <c r="D15" s="1">
        <v>1.381</v>
      </c>
      <c r="E15" s="1">
        <v>0.69599999999999995</v>
      </c>
      <c r="F15" s="1">
        <v>1.0449999999999999</v>
      </c>
      <c r="G15" s="1">
        <v>1.0069999999999999</v>
      </c>
      <c r="H15" s="1">
        <v>1.3620000000000001</v>
      </c>
      <c r="I15" s="1">
        <v>1.6080000000000001</v>
      </c>
      <c r="J15" s="1">
        <v>0.53</v>
      </c>
      <c r="K15" s="1">
        <v>1.0640000000000001</v>
      </c>
      <c r="L15" s="1">
        <v>1.488</v>
      </c>
      <c r="M15" s="1">
        <v>1.288</v>
      </c>
      <c r="N15" s="1">
        <v>1.196</v>
      </c>
      <c r="O15" s="1">
        <v>0.35899999999999999</v>
      </c>
      <c r="P15" s="1">
        <v>1.399</v>
      </c>
      <c r="Q15" s="1">
        <v>1.002</v>
      </c>
      <c r="R15" s="1">
        <v>1</v>
      </c>
      <c r="S15" s="1">
        <v>0.78400000000000003</v>
      </c>
      <c r="T15">
        <v>0.92</v>
      </c>
      <c r="U15" s="1">
        <v>0.68200000000000005</v>
      </c>
      <c r="V15">
        <v>0.628</v>
      </c>
      <c r="W15">
        <v>0.371</v>
      </c>
      <c r="X15">
        <v>0.48699999999999999</v>
      </c>
      <c r="Y15">
        <v>0.58199999999999996</v>
      </c>
      <c r="Z15">
        <v>0.501</v>
      </c>
      <c r="AA15">
        <v>0.39800000000000002</v>
      </c>
      <c r="AB15">
        <v>0.30099999999999999</v>
      </c>
    </row>
    <row r="16" spans="1:28" x14ac:dyDescent="0.25">
      <c r="A16" t="s">
        <v>29</v>
      </c>
      <c r="B16" s="1">
        <v>0.874</v>
      </c>
      <c r="C16" s="1">
        <v>1.163</v>
      </c>
      <c r="D16" s="1">
        <v>0.58599999999999997</v>
      </c>
      <c r="E16" s="1">
        <v>0.71</v>
      </c>
      <c r="F16" s="1">
        <v>1.0269999999999999</v>
      </c>
      <c r="G16" s="1">
        <v>0.29599999999999999</v>
      </c>
      <c r="H16" s="1">
        <v>0.77500000000000002</v>
      </c>
      <c r="I16" s="1">
        <v>0.98099999999999998</v>
      </c>
      <c r="J16" s="1">
        <v>0.55700000000000005</v>
      </c>
      <c r="K16" s="1">
        <v>1.145</v>
      </c>
      <c r="L16" s="1">
        <v>0.80100000000000005</v>
      </c>
      <c r="M16" s="1">
        <v>2.7080000000000002</v>
      </c>
      <c r="N16" s="1">
        <v>1.615</v>
      </c>
      <c r="O16" s="1">
        <v>0.85499999999999998</v>
      </c>
      <c r="P16" s="1">
        <v>1.0229999999999999</v>
      </c>
      <c r="Q16" s="1">
        <v>0.66600000000000004</v>
      </c>
      <c r="R16" s="1">
        <v>0.999</v>
      </c>
      <c r="S16" s="1">
        <v>0.48099999999999998</v>
      </c>
      <c r="T16">
        <v>0.84199999999999997</v>
      </c>
      <c r="U16" s="1">
        <v>1.2729999999999999</v>
      </c>
      <c r="V16">
        <v>1.26</v>
      </c>
      <c r="W16">
        <v>0.878</v>
      </c>
      <c r="X16">
        <v>0.93</v>
      </c>
      <c r="Y16">
        <v>1.623</v>
      </c>
      <c r="Z16">
        <v>1.0780000000000001</v>
      </c>
      <c r="AA16">
        <v>1.44</v>
      </c>
      <c r="AB16">
        <v>0.72</v>
      </c>
    </row>
    <row r="17" spans="1:28" x14ac:dyDescent="0.25">
      <c r="A17" t="s">
        <v>30</v>
      </c>
      <c r="B17" s="1">
        <v>0.84299999999999997</v>
      </c>
      <c r="C17" s="1">
        <v>0.35299999999999998</v>
      </c>
      <c r="D17" s="1">
        <v>0.23699999999999999</v>
      </c>
      <c r="E17" s="1">
        <v>0.26300000000000001</v>
      </c>
      <c r="F17" s="1">
        <v>0.249</v>
      </c>
      <c r="G17" s="1">
        <v>0.53400000000000003</v>
      </c>
      <c r="H17" s="1">
        <v>0.27400000000000002</v>
      </c>
      <c r="I17" s="1">
        <v>0.65800000000000003</v>
      </c>
      <c r="J17" s="1">
        <v>0.16200000000000001</v>
      </c>
      <c r="K17" s="1">
        <v>0.39</v>
      </c>
      <c r="L17" s="1">
        <v>0.47699999999999998</v>
      </c>
      <c r="M17" s="1">
        <v>0.53100000000000003</v>
      </c>
      <c r="N17" s="1">
        <v>0.39600000000000002</v>
      </c>
      <c r="O17" s="1">
        <v>0.58899999999999997</v>
      </c>
      <c r="P17" s="1">
        <v>0.53400000000000003</v>
      </c>
      <c r="Q17" s="1">
        <v>0.63</v>
      </c>
      <c r="R17" s="1">
        <v>0.48899999999999999</v>
      </c>
      <c r="S17" s="1">
        <v>0.25</v>
      </c>
      <c r="T17">
        <v>0.54300000000000004</v>
      </c>
      <c r="U17" s="1">
        <v>0.33400000000000002</v>
      </c>
      <c r="V17">
        <v>0.46400000000000002</v>
      </c>
      <c r="W17">
        <v>0.39500000000000002</v>
      </c>
      <c r="X17">
        <v>0.81899999999999995</v>
      </c>
      <c r="Y17">
        <v>0.56399999999999995</v>
      </c>
      <c r="Z17">
        <v>0.435</v>
      </c>
      <c r="AA17">
        <v>0.32100000000000001</v>
      </c>
      <c r="AB17">
        <v>0.26500000000000001</v>
      </c>
    </row>
    <row r="18" spans="1:28" x14ac:dyDescent="0.25">
      <c r="A18" t="s">
        <v>31</v>
      </c>
      <c r="B18" s="1">
        <v>0.29299999999999998</v>
      </c>
      <c r="C18" s="1">
        <v>0.20899999999999999</v>
      </c>
      <c r="D18" s="1">
        <v>0.499</v>
      </c>
      <c r="E18" s="1">
        <v>0.64700000000000002</v>
      </c>
      <c r="F18" s="1">
        <v>0.17499999999999999</v>
      </c>
      <c r="G18" s="1">
        <v>0.224</v>
      </c>
      <c r="H18" s="1">
        <v>0.4</v>
      </c>
      <c r="I18" s="1">
        <v>0.78600000000000003</v>
      </c>
      <c r="J18" s="1">
        <v>0.42899999999999999</v>
      </c>
      <c r="K18" s="1">
        <v>0.56899999999999995</v>
      </c>
      <c r="L18" s="1">
        <v>0.439</v>
      </c>
      <c r="M18" s="1">
        <v>0.625</v>
      </c>
      <c r="N18" s="1">
        <v>0.63900000000000001</v>
      </c>
      <c r="O18" s="1">
        <v>0.61799999999999999</v>
      </c>
      <c r="P18" s="1">
        <v>0.433</v>
      </c>
      <c r="Q18" s="1">
        <v>0.38900000000000001</v>
      </c>
      <c r="R18" s="1">
        <v>1.218</v>
      </c>
      <c r="S18" s="1">
        <v>0.52500000000000002</v>
      </c>
      <c r="T18">
        <v>0.59299999999999997</v>
      </c>
      <c r="U18" s="1">
        <v>0.224</v>
      </c>
      <c r="V18">
        <v>0.49</v>
      </c>
      <c r="W18">
        <v>0.39700000000000002</v>
      </c>
      <c r="X18">
        <v>0.254</v>
      </c>
      <c r="Y18">
        <v>0.246</v>
      </c>
      <c r="Z18">
        <v>0.183</v>
      </c>
      <c r="AA18">
        <v>0.22700000000000001</v>
      </c>
      <c r="AB18">
        <v>0.22600000000000001</v>
      </c>
    </row>
    <row r="19" spans="1:28" x14ac:dyDescent="0.25">
      <c r="A19" t="s">
        <v>32</v>
      </c>
      <c r="B19" s="1">
        <v>0.16900000000000001</v>
      </c>
      <c r="C19" s="1">
        <v>0.191</v>
      </c>
      <c r="D19" s="1">
        <v>0.32800000000000001</v>
      </c>
      <c r="E19" s="1">
        <v>0.16800000000000001</v>
      </c>
      <c r="F19" s="1">
        <v>0.501</v>
      </c>
      <c r="G19" s="1">
        <v>0.17</v>
      </c>
      <c r="H19" s="1">
        <v>0.152</v>
      </c>
      <c r="I19" s="1">
        <v>0.246</v>
      </c>
      <c r="J19" s="1">
        <v>0.221</v>
      </c>
      <c r="K19" s="1">
        <v>0.153</v>
      </c>
      <c r="L19" s="1">
        <v>0.32700000000000001</v>
      </c>
      <c r="M19" s="1">
        <v>0.126</v>
      </c>
      <c r="N19" s="1">
        <v>0.159</v>
      </c>
      <c r="O19" s="1">
        <v>0.21099999999999999</v>
      </c>
      <c r="P19" s="1">
        <v>0.19800000000000001</v>
      </c>
      <c r="Q19" s="1">
        <v>0.23699999999999999</v>
      </c>
      <c r="R19" s="1">
        <v>0.255</v>
      </c>
      <c r="S19" s="1">
        <v>0.189</v>
      </c>
      <c r="T19">
        <v>0.246</v>
      </c>
      <c r="U19" s="1">
        <v>0.111</v>
      </c>
      <c r="V19">
        <v>0.121</v>
      </c>
      <c r="W19">
        <v>0.22700000000000001</v>
      </c>
      <c r="X19">
        <v>3.2000000000000001E-2</v>
      </c>
      <c r="Y19">
        <v>0.14000000000000001</v>
      </c>
      <c r="Z19">
        <v>0.14099999999999999</v>
      </c>
      <c r="AA19">
        <v>0.14399999999999999</v>
      </c>
      <c r="AB19">
        <v>0.12</v>
      </c>
    </row>
    <row r="20" spans="1:28" x14ac:dyDescent="0.25">
      <c r="A20" t="s">
        <v>33</v>
      </c>
      <c r="B20" s="1">
        <v>1.159</v>
      </c>
      <c r="C20" s="1">
        <v>0.34599999999999997</v>
      </c>
      <c r="D20" s="1">
        <v>0.35499999999999998</v>
      </c>
      <c r="E20" s="1">
        <v>0.88100000000000001</v>
      </c>
      <c r="F20" s="1">
        <v>0.35699999999999998</v>
      </c>
      <c r="G20" s="1">
        <v>0.58399999999999996</v>
      </c>
      <c r="H20" s="1">
        <v>0.32100000000000001</v>
      </c>
      <c r="I20" s="1">
        <v>0.75</v>
      </c>
      <c r="J20" s="1">
        <v>0.46700000000000003</v>
      </c>
      <c r="K20" s="1">
        <v>0.754</v>
      </c>
      <c r="L20" s="1">
        <v>0.39400000000000002</v>
      </c>
      <c r="M20" s="1">
        <v>0.66400000000000003</v>
      </c>
      <c r="N20" s="1">
        <v>0.69399999999999995</v>
      </c>
      <c r="O20" s="1">
        <v>1.129</v>
      </c>
      <c r="P20" s="1">
        <v>0.44700000000000001</v>
      </c>
      <c r="Q20" s="1">
        <v>1.23</v>
      </c>
      <c r="R20" s="1">
        <v>0.66800000000000004</v>
      </c>
      <c r="S20" s="1">
        <v>0.499</v>
      </c>
      <c r="T20">
        <v>0.53900000000000003</v>
      </c>
      <c r="U20" s="1">
        <v>0.79</v>
      </c>
      <c r="V20">
        <v>0.68400000000000005</v>
      </c>
      <c r="W20">
        <v>0.76200000000000001</v>
      </c>
      <c r="X20">
        <v>0.19600000000000001</v>
      </c>
      <c r="Y20">
        <v>1.1220000000000001</v>
      </c>
      <c r="Z20">
        <v>0.63100000000000001</v>
      </c>
      <c r="AA20">
        <v>0.308</v>
      </c>
      <c r="AB20">
        <v>0.71299999999999997</v>
      </c>
    </row>
    <row r="21" spans="1:28" x14ac:dyDescent="0.25">
      <c r="A21" t="s">
        <v>34</v>
      </c>
      <c r="B21" s="1">
        <v>1.52</v>
      </c>
      <c r="C21" s="1">
        <v>1.679</v>
      </c>
      <c r="D21" s="1">
        <v>1.9</v>
      </c>
      <c r="E21" s="1">
        <v>1.119</v>
      </c>
      <c r="F21" s="1">
        <v>1.161</v>
      </c>
      <c r="G21" s="1">
        <v>1.669</v>
      </c>
      <c r="H21" s="1">
        <v>1.5580000000000001</v>
      </c>
      <c r="I21" s="1">
        <v>1.6579999999999999</v>
      </c>
      <c r="J21" s="1">
        <v>1.585</v>
      </c>
      <c r="K21" s="1">
        <v>1.9019999999999999</v>
      </c>
      <c r="L21" s="1">
        <v>1.087</v>
      </c>
      <c r="M21" s="1">
        <v>1.2989999999999999</v>
      </c>
      <c r="N21" s="1">
        <v>2.242</v>
      </c>
      <c r="O21" s="1">
        <v>1.43</v>
      </c>
      <c r="P21" s="1">
        <v>1.401</v>
      </c>
      <c r="Q21" s="1">
        <v>2.1309999999999998</v>
      </c>
      <c r="R21" s="1">
        <v>2.0950000000000002</v>
      </c>
      <c r="S21" s="1">
        <v>1.4770000000000001</v>
      </c>
      <c r="T21">
        <v>1.623</v>
      </c>
      <c r="U21" s="1">
        <v>2.3769999999999998</v>
      </c>
      <c r="V21">
        <v>2.09</v>
      </c>
      <c r="W21">
        <v>0.90800000000000003</v>
      </c>
      <c r="X21">
        <v>0.92200000000000004</v>
      </c>
      <c r="Y21">
        <v>0.70799999999999996</v>
      </c>
      <c r="Z21">
        <v>0.41899999999999998</v>
      </c>
      <c r="AA21">
        <v>0.49099999999999999</v>
      </c>
      <c r="AB21">
        <v>0.70199999999999996</v>
      </c>
    </row>
    <row r="22" spans="1:28" x14ac:dyDescent="0.25">
      <c r="A22" t="s">
        <v>35</v>
      </c>
      <c r="B22" s="1">
        <v>0.2</v>
      </c>
      <c r="C22" s="1">
        <v>0.14299999999999999</v>
      </c>
      <c r="D22" s="1">
        <v>0.28599999999999998</v>
      </c>
      <c r="E22" s="1">
        <v>0.185</v>
      </c>
      <c r="F22" s="1">
        <v>0.28699999999999998</v>
      </c>
      <c r="G22" s="1">
        <v>0.16400000000000001</v>
      </c>
      <c r="H22" s="1">
        <v>0.16300000000000001</v>
      </c>
      <c r="I22" s="1">
        <v>0.183</v>
      </c>
      <c r="J22" s="1">
        <v>0.16300000000000001</v>
      </c>
      <c r="K22" s="1">
        <v>0.20399999999999999</v>
      </c>
      <c r="L22" s="1">
        <v>0.27800000000000002</v>
      </c>
      <c r="M22" s="1">
        <v>0.17</v>
      </c>
      <c r="N22" s="1">
        <v>9.6000000000000002E-2</v>
      </c>
      <c r="O22" s="1">
        <v>0.14699999999999999</v>
      </c>
      <c r="P22" s="1">
        <v>0.218</v>
      </c>
      <c r="Q22" s="1">
        <v>0.16900000000000001</v>
      </c>
      <c r="R22" s="1">
        <v>0.17899999999999999</v>
      </c>
      <c r="S22" s="1">
        <v>0.128</v>
      </c>
      <c r="T22">
        <v>0.26300000000000001</v>
      </c>
      <c r="U22" s="1">
        <v>0.16900000000000001</v>
      </c>
      <c r="V22">
        <v>0.13300000000000001</v>
      </c>
      <c r="W22">
        <v>0.11</v>
      </c>
      <c r="X22">
        <v>0.11799999999999999</v>
      </c>
      <c r="Y22">
        <v>0.115</v>
      </c>
      <c r="Z22">
        <v>0.12</v>
      </c>
      <c r="AA22">
        <v>0.14799999999999999</v>
      </c>
      <c r="AB22">
        <v>0.12</v>
      </c>
    </row>
    <row r="23" spans="1:28" x14ac:dyDescent="0.25">
      <c r="A23" t="s">
        <v>36</v>
      </c>
      <c r="B23" s="1">
        <v>0.20699999999999999</v>
      </c>
      <c r="C23" s="1">
        <v>0.16700000000000001</v>
      </c>
      <c r="D23" s="1">
        <v>0.26500000000000001</v>
      </c>
      <c r="E23" s="1">
        <v>0.19400000000000001</v>
      </c>
      <c r="F23" s="1">
        <v>0.26800000000000002</v>
      </c>
      <c r="G23" s="1">
        <v>0.19</v>
      </c>
      <c r="H23" s="1">
        <v>0.161</v>
      </c>
      <c r="I23" s="1">
        <v>0.20399999999999999</v>
      </c>
      <c r="J23" s="1">
        <v>0.186</v>
      </c>
      <c r="K23" s="1">
        <v>0.17</v>
      </c>
      <c r="L23" s="1">
        <v>0.23599999999999999</v>
      </c>
      <c r="M23" s="1">
        <v>0.24</v>
      </c>
      <c r="N23" s="1">
        <v>0.2</v>
      </c>
      <c r="O23" s="1">
        <v>9.4E-2</v>
      </c>
      <c r="P23" s="1">
        <v>0.183</v>
      </c>
      <c r="Q23" s="1">
        <v>0.191</v>
      </c>
      <c r="R23" s="1">
        <v>0.17699999999999999</v>
      </c>
      <c r="S23" s="1">
        <v>0.13800000000000001</v>
      </c>
      <c r="T23">
        <v>0.27800000000000002</v>
      </c>
      <c r="U23" s="1">
        <v>0.19600000000000001</v>
      </c>
      <c r="V23">
        <v>5.7000000000000002E-2</v>
      </c>
      <c r="W23">
        <v>0.13800000000000001</v>
      </c>
      <c r="X23">
        <v>0.152</v>
      </c>
      <c r="Y23">
        <v>0.14799999999999999</v>
      </c>
      <c r="Z23">
        <v>0.13400000000000001</v>
      </c>
      <c r="AA23">
        <v>0.115</v>
      </c>
      <c r="AB23">
        <v>9.0999999999999998E-2</v>
      </c>
    </row>
    <row r="24" spans="1:28" x14ac:dyDescent="0.25">
      <c r="A24" t="s">
        <v>37</v>
      </c>
      <c r="B24" s="1">
        <v>0.26800000000000002</v>
      </c>
      <c r="C24" s="1">
        <v>0.14699999999999999</v>
      </c>
      <c r="D24" s="1">
        <v>0.32</v>
      </c>
      <c r="E24" s="1">
        <v>0.22900000000000001</v>
      </c>
      <c r="F24" s="1">
        <v>0.255</v>
      </c>
      <c r="G24" s="1">
        <v>0.193</v>
      </c>
      <c r="H24" s="1">
        <v>0.152</v>
      </c>
      <c r="I24" s="1">
        <v>0.16800000000000001</v>
      </c>
      <c r="J24" s="1">
        <v>0.14499999999999999</v>
      </c>
      <c r="K24" s="1">
        <v>0.17799999999999999</v>
      </c>
      <c r="L24" s="1">
        <v>0.28699999999999998</v>
      </c>
      <c r="M24" s="1">
        <v>0.18099999999999999</v>
      </c>
      <c r="N24" s="1">
        <v>0.19400000000000001</v>
      </c>
      <c r="O24" s="1">
        <v>0.155</v>
      </c>
      <c r="P24" s="1">
        <v>0.27900000000000003</v>
      </c>
      <c r="Q24" s="1">
        <v>0.253</v>
      </c>
      <c r="R24" s="1">
        <v>0.11700000000000001</v>
      </c>
      <c r="S24" s="1">
        <v>0.11600000000000001</v>
      </c>
      <c r="T24">
        <v>0.27800000000000002</v>
      </c>
      <c r="U24" s="1">
        <v>0.17799999999999999</v>
      </c>
      <c r="V24">
        <v>0.12</v>
      </c>
      <c r="W24">
        <v>0.161</v>
      </c>
      <c r="X24">
        <v>0.20699999999999999</v>
      </c>
      <c r="Y24">
        <v>0.189</v>
      </c>
      <c r="Z24">
        <v>0.14299999999999999</v>
      </c>
      <c r="AA24">
        <v>0.161</v>
      </c>
      <c r="AB24">
        <v>0.191</v>
      </c>
    </row>
    <row r="25" spans="1:28" x14ac:dyDescent="0.25">
      <c r="A25" t="s">
        <v>38</v>
      </c>
      <c r="B25" s="1">
        <v>0.26100000000000001</v>
      </c>
      <c r="C25" s="1">
        <v>0.20300000000000001</v>
      </c>
      <c r="D25" s="1">
        <v>0.308</v>
      </c>
      <c r="E25" s="1">
        <v>0.19700000000000001</v>
      </c>
      <c r="F25" s="1">
        <v>0.30299999999999999</v>
      </c>
      <c r="G25" s="1">
        <v>0.16900000000000001</v>
      </c>
      <c r="H25" s="1">
        <v>0.156</v>
      </c>
      <c r="I25" s="1">
        <v>0.188</v>
      </c>
      <c r="J25" s="1">
        <v>0.16800000000000001</v>
      </c>
      <c r="K25" s="1">
        <v>0.189</v>
      </c>
      <c r="L25" s="1">
        <v>0.245</v>
      </c>
      <c r="M25" s="1">
        <v>0.19</v>
      </c>
      <c r="N25" s="1">
        <v>0.125</v>
      </c>
      <c r="O25" s="1">
        <v>0.155</v>
      </c>
      <c r="P25" s="1">
        <v>0.189</v>
      </c>
      <c r="Q25" s="1">
        <v>0.17699999999999999</v>
      </c>
      <c r="R25" s="1">
        <v>0.14299999999999999</v>
      </c>
      <c r="S25" s="1">
        <v>0.14499999999999999</v>
      </c>
      <c r="T25">
        <v>0.28499999999999998</v>
      </c>
      <c r="U25" s="1">
        <v>0.11600000000000001</v>
      </c>
      <c r="V25">
        <v>9.5000000000000001E-2</v>
      </c>
      <c r="W25">
        <v>0.129</v>
      </c>
      <c r="X25">
        <v>6.0999999999999999E-2</v>
      </c>
      <c r="Y25">
        <v>0.161</v>
      </c>
      <c r="Z25">
        <v>0.14299999999999999</v>
      </c>
      <c r="AA25">
        <v>0.14099999999999999</v>
      </c>
      <c r="AB25">
        <v>0.11</v>
      </c>
    </row>
    <row r="26" spans="1:28" x14ac:dyDescent="0.25">
      <c r="A26" t="s">
        <v>39</v>
      </c>
      <c r="B26" s="1">
        <v>0.23200000000000001</v>
      </c>
      <c r="C26" s="1">
        <v>0.159</v>
      </c>
      <c r="D26" s="1">
        <v>0.33500000000000002</v>
      </c>
      <c r="E26" s="1">
        <v>0.15</v>
      </c>
      <c r="F26" s="1">
        <v>0.26600000000000001</v>
      </c>
      <c r="G26" s="1">
        <v>0.14199999999999999</v>
      </c>
      <c r="H26" s="1">
        <v>0.152</v>
      </c>
      <c r="I26" s="1">
        <v>0.20499999999999999</v>
      </c>
      <c r="J26" s="1">
        <v>0.13500000000000001</v>
      </c>
      <c r="K26" s="1">
        <v>0.17499999999999999</v>
      </c>
      <c r="L26" s="1">
        <v>0.24099999999999999</v>
      </c>
      <c r="M26" s="1">
        <v>0.16200000000000001</v>
      </c>
      <c r="N26" s="1">
        <v>0.13600000000000001</v>
      </c>
      <c r="O26" s="1">
        <v>0.107</v>
      </c>
      <c r="P26" s="1">
        <v>0.21199999999999999</v>
      </c>
      <c r="Q26" s="1">
        <v>0.14899999999999999</v>
      </c>
      <c r="R26" s="1">
        <v>0.192</v>
      </c>
      <c r="S26" s="1">
        <v>8.6999999999999994E-2</v>
      </c>
      <c r="T26">
        <v>0.23</v>
      </c>
      <c r="U26" s="1">
        <v>0.161</v>
      </c>
      <c r="V26">
        <v>0.10199999999999999</v>
      </c>
      <c r="W26">
        <v>0.111</v>
      </c>
      <c r="X26">
        <v>0.1</v>
      </c>
      <c r="Y26">
        <v>0.159</v>
      </c>
      <c r="Z26">
        <v>0.13500000000000001</v>
      </c>
      <c r="AA26">
        <v>0.20200000000000001</v>
      </c>
      <c r="AB26">
        <v>0.123</v>
      </c>
    </row>
    <row r="27" spans="1:28" x14ac:dyDescent="0.25">
      <c r="A27" t="s">
        <v>40</v>
      </c>
      <c r="B27" s="1">
        <v>0.26300000000000001</v>
      </c>
      <c r="C27" s="1">
        <v>0.16900000000000001</v>
      </c>
      <c r="D27" s="1">
        <v>0.249</v>
      </c>
      <c r="E27" s="1">
        <v>0.187</v>
      </c>
      <c r="F27" s="1">
        <v>0.28299999999999997</v>
      </c>
      <c r="G27" s="1">
        <v>0.16600000000000001</v>
      </c>
      <c r="H27" s="1">
        <v>0.125</v>
      </c>
      <c r="I27" s="1">
        <v>0.157</v>
      </c>
      <c r="J27" s="1">
        <v>0.154</v>
      </c>
      <c r="K27" s="1">
        <v>0.21299999999999999</v>
      </c>
      <c r="L27" s="1">
        <v>0.247</v>
      </c>
      <c r="M27" s="1">
        <v>0.215</v>
      </c>
      <c r="N27" s="1">
        <v>0.14699999999999999</v>
      </c>
      <c r="O27" s="1">
        <v>0.13400000000000001</v>
      </c>
      <c r="P27" s="1">
        <v>0.16300000000000001</v>
      </c>
      <c r="Q27" s="1">
        <v>0.17199999999999999</v>
      </c>
      <c r="R27" s="1">
        <v>0.16700000000000001</v>
      </c>
      <c r="S27" s="1">
        <v>0.105</v>
      </c>
      <c r="T27">
        <v>0.222</v>
      </c>
      <c r="U27" s="1">
        <v>0.19900000000000001</v>
      </c>
      <c r="V27">
        <v>5.1999999999999998E-2</v>
      </c>
      <c r="W27">
        <v>0.155</v>
      </c>
      <c r="X27">
        <v>0.185</v>
      </c>
      <c r="Y27">
        <v>0.156</v>
      </c>
      <c r="Z27">
        <v>0.107</v>
      </c>
      <c r="AA27">
        <v>0.14599999999999999</v>
      </c>
      <c r="AB27">
        <v>0.125</v>
      </c>
    </row>
    <row r="28" spans="1:28" x14ac:dyDescent="0.25">
      <c r="A28" t="s">
        <v>0</v>
      </c>
      <c r="B28" s="1">
        <v>0.246</v>
      </c>
      <c r="C28" s="1">
        <v>0.193</v>
      </c>
      <c r="D28" s="1">
        <v>0.30399999999999999</v>
      </c>
      <c r="E28" s="1">
        <v>0.20300000000000001</v>
      </c>
      <c r="F28" s="1">
        <v>0.314</v>
      </c>
      <c r="G28" s="1">
        <v>0.14499999999999999</v>
      </c>
      <c r="H28" s="1">
        <v>0.13800000000000001</v>
      </c>
      <c r="I28" s="1">
        <v>0.187</v>
      </c>
      <c r="J28" s="1">
        <v>0.14799999999999999</v>
      </c>
      <c r="K28" s="1">
        <v>0.115</v>
      </c>
      <c r="L28" s="1">
        <v>0.24199999999999999</v>
      </c>
      <c r="M28" s="1">
        <v>0.19</v>
      </c>
      <c r="N28" s="1">
        <v>0.21299999999999999</v>
      </c>
      <c r="O28" s="1">
        <v>0.15</v>
      </c>
      <c r="P28" s="1">
        <v>0.27400000000000002</v>
      </c>
      <c r="Q28" s="1">
        <v>0.14899999999999999</v>
      </c>
      <c r="R28" s="1">
        <v>0.183</v>
      </c>
      <c r="S28" s="1">
        <v>0.125</v>
      </c>
      <c r="T28">
        <v>0.20300000000000001</v>
      </c>
      <c r="U28" s="1">
        <v>0.2</v>
      </c>
      <c r="V28">
        <v>9.9000000000000005E-2</v>
      </c>
      <c r="W28">
        <v>0.159</v>
      </c>
      <c r="X28">
        <v>0.14699999999999999</v>
      </c>
      <c r="Y28">
        <v>0.20799999999999999</v>
      </c>
      <c r="Z28">
        <v>0.112</v>
      </c>
      <c r="AA28">
        <v>0.121</v>
      </c>
      <c r="AB28">
        <v>8.6999999999999994E-2</v>
      </c>
    </row>
    <row r="29" spans="1:28" x14ac:dyDescent="0.25">
      <c r="A29" t="s">
        <v>1</v>
      </c>
      <c r="B29" s="1">
        <v>0.52200000000000002</v>
      </c>
      <c r="C29" s="1">
        <v>0.11700000000000001</v>
      </c>
      <c r="D29" s="1">
        <v>0.23599999999999999</v>
      </c>
      <c r="E29" s="1">
        <v>0.129</v>
      </c>
      <c r="F29" s="1">
        <v>0.27</v>
      </c>
      <c r="G29" s="1">
        <v>0.14399999999999999</v>
      </c>
      <c r="H29" s="1">
        <v>0.17899999999999999</v>
      </c>
      <c r="I29" s="1">
        <v>0.19900000000000001</v>
      </c>
      <c r="J29" s="1">
        <v>0.112</v>
      </c>
      <c r="K29" s="1">
        <v>0.20399999999999999</v>
      </c>
      <c r="L29" s="1">
        <v>0.28000000000000003</v>
      </c>
      <c r="M29" s="1">
        <v>0.36199999999999999</v>
      </c>
      <c r="N29" s="1">
        <v>0.34200000000000003</v>
      </c>
      <c r="O29" s="1">
        <v>0.16400000000000001</v>
      </c>
      <c r="P29" s="1">
        <v>0.316</v>
      </c>
      <c r="Q29" s="1">
        <v>0.19600000000000001</v>
      </c>
      <c r="R29" s="1">
        <v>0.20699999999999999</v>
      </c>
      <c r="S29" s="1">
        <v>0.124</v>
      </c>
      <c r="T29">
        <v>0.253</v>
      </c>
      <c r="U29" s="1">
        <v>0.378</v>
      </c>
      <c r="V29">
        <v>0.127</v>
      </c>
      <c r="W29">
        <v>0.18099999999999999</v>
      </c>
      <c r="X29">
        <v>0.13500000000000001</v>
      </c>
      <c r="Y29">
        <v>0.42199999999999999</v>
      </c>
      <c r="Z29">
        <v>0.109</v>
      </c>
      <c r="AA29">
        <v>9.6000000000000002E-2</v>
      </c>
      <c r="AB29">
        <v>7.5999999999999998E-2</v>
      </c>
    </row>
    <row r="30" spans="1:28" x14ac:dyDescent="0.25">
      <c r="A30" t="s">
        <v>41</v>
      </c>
      <c r="B30" s="1">
        <v>0.80400000000000005</v>
      </c>
      <c r="C30" s="1">
        <v>9.6000000000000002E-2</v>
      </c>
      <c r="D30" s="1">
        <v>9.5000000000000001E-2</v>
      </c>
      <c r="E30" s="1">
        <v>0.32700000000000001</v>
      </c>
      <c r="F30" s="1">
        <v>0.216</v>
      </c>
      <c r="G30" s="1">
        <v>0.23300000000000001</v>
      </c>
      <c r="H30" s="1">
        <v>0.17599999999999999</v>
      </c>
      <c r="I30" s="1">
        <v>0.154</v>
      </c>
      <c r="J30" s="1">
        <v>0.14699999999999999</v>
      </c>
      <c r="K30" s="1">
        <v>0.154</v>
      </c>
      <c r="L30" s="1">
        <v>0.26600000000000001</v>
      </c>
      <c r="M30" s="1">
        <v>0.94299999999999995</v>
      </c>
      <c r="N30" s="1">
        <v>1.1359999999999999</v>
      </c>
      <c r="O30" s="1">
        <v>0.873</v>
      </c>
      <c r="P30" s="1">
        <v>0.36099999999999999</v>
      </c>
      <c r="Q30" s="1">
        <v>0.42599999999999999</v>
      </c>
      <c r="R30" s="1">
        <v>0.155</v>
      </c>
      <c r="S30" s="1">
        <v>0.152</v>
      </c>
      <c r="T30">
        <v>0.27800000000000002</v>
      </c>
      <c r="U30" s="1">
        <v>0.69199999999999995</v>
      </c>
      <c r="V30">
        <v>0.32</v>
      </c>
      <c r="W30">
        <v>0.36599999999999999</v>
      </c>
      <c r="X30">
        <v>0.26500000000000001</v>
      </c>
      <c r="Y30">
        <v>0.44400000000000001</v>
      </c>
      <c r="Z30">
        <v>0.189</v>
      </c>
      <c r="AA30">
        <v>5.2999999999999999E-2</v>
      </c>
      <c r="AB30">
        <v>0.13400000000000001</v>
      </c>
    </row>
    <row r="31" spans="1:28" x14ac:dyDescent="0.25">
      <c r="A31" t="s">
        <v>42</v>
      </c>
      <c r="B31" s="1">
        <v>1.867</v>
      </c>
      <c r="C31" s="1">
        <v>1.403</v>
      </c>
      <c r="D31" s="1">
        <v>0.89800000000000002</v>
      </c>
      <c r="E31" s="1">
        <v>1.3109999999999999</v>
      </c>
      <c r="F31" s="1">
        <v>0.17499999999999999</v>
      </c>
      <c r="G31" s="1">
        <v>1.6459999999999999</v>
      </c>
      <c r="H31" s="1">
        <v>0.42599999999999999</v>
      </c>
      <c r="I31" s="1">
        <v>1.33</v>
      </c>
      <c r="J31" s="1">
        <v>0.371</v>
      </c>
      <c r="K31" s="1">
        <v>0.97199999999999998</v>
      </c>
      <c r="L31" s="1">
        <v>0.29799999999999999</v>
      </c>
      <c r="M31" s="1">
        <v>3.5339999999999998</v>
      </c>
      <c r="N31" s="1">
        <v>4.7709999999999999</v>
      </c>
      <c r="O31" s="1">
        <v>2.4860000000000002</v>
      </c>
      <c r="P31" s="1">
        <v>1.073</v>
      </c>
      <c r="Q31" s="1">
        <v>1.1890000000000001</v>
      </c>
      <c r="R31" s="1">
        <v>1.125</v>
      </c>
      <c r="S31" s="1">
        <v>0.46700000000000003</v>
      </c>
      <c r="T31">
        <v>1.0269999999999999</v>
      </c>
      <c r="U31" s="1">
        <v>2.33</v>
      </c>
      <c r="V31">
        <v>1.274</v>
      </c>
      <c r="W31">
        <v>1.6859999999999999</v>
      </c>
      <c r="X31">
        <v>0.875</v>
      </c>
      <c r="Y31">
        <v>1.36</v>
      </c>
      <c r="Z31">
        <v>0.89500000000000002</v>
      </c>
      <c r="AA31">
        <v>0.61299999999999999</v>
      </c>
      <c r="AB31">
        <v>0.629</v>
      </c>
    </row>
    <row r="32" spans="1:28" x14ac:dyDescent="0.25">
      <c r="A32" t="s">
        <v>43</v>
      </c>
      <c r="B32" s="1">
        <v>0.151</v>
      </c>
      <c r="C32" s="1">
        <v>0.24199999999999999</v>
      </c>
      <c r="D32" s="1">
        <v>0.27800000000000002</v>
      </c>
      <c r="E32" s="1">
        <v>0.16800000000000001</v>
      </c>
      <c r="F32" s="1">
        <v>0.32500000000000001</v>
      </c>
      <c r="G32" s="1">
        <v>0.19800000000000001</v>
      </c>
      <c r="H32" s="1">
        <v>0.159</v>
      </c>
      <c r="I32" s="1">
        <v>0.19900000000000001</v>
      </c>
      <c r="J32" s="1">
        <v>0.19900000000000001</v>
      </c>
      <c r="K32" s="1">
        <v>0.22600000000000001</v>
      </c>
      <c r="L32" s="1">
        <v>0.187</v>
      </c>
      <c r="M32" s="1">
        <v>0.191</v>
      </c>
      <c r="N32" s="1">
        <v>0.19600000000000001</v>
      </c>
      <c r="O32" s="1">
        <v>0.11</v>
      </c>
      <c r="P32" s="1">
        <v>0.215</v>
      </c>
      <c r="Q32" s="1">
        <v>0.152</v>
      </c>
      <c r="R32" s="1">
        <v>0.20899999999999999</v>
      </c>
      <c r="S32" s="1">
        <v>0.17599999999999999</v>
      </c>
      <c r="T32">
        <v>0.16300000000000001</v>
      </c>
      <c r="U32" s="1">
        <v>9.2999999999999999E-2</v>
      </c>
      <c r="V32">
        <v>0.14799999999999999</v>
      </c>
      <c r="W32">
        <v>0.11700000000000001</v>
      </c>
      <c r="X32">
        <v>7.6999999999999999E-2</v>
      </c>
      <c r="Y32">
        <v>0.108</v>
      </c>
      <c r="Z32">
        <v>0.157</v>
      </c>
      <c r="AA32">
        <v>0.20100000000000001</v>
      </c>
      <c r="AB32">
        <v>0.13500000000000001</v>
      </c>
    </row>
    <row r="33" spans="1:28" x14ac:dyDescent="0.25">
      <c r="A33" t="s">
        <v>44</v>
      </c>
      <c r="B33" s="1">
        <v>0.25800000000000001</v>
      </c>
      <c r="C33" s="1">
        <v>0.39200000000000002</v>
      </c>
      <c r="D33" s="1">
        <v>0.4</v>
      </c>
      <c r="E33" s="1">
        <v>0.22500000000000001</v>
      </c>
      <c r="F33" s="1">
        <v>0.47299999999999998</v>
      </c>
      <c r="G33" s="1">
        <v>0.107</v>
      </c>
      <c r="H33" s="1">
        <v>0.251</v>
      </c>
      <c r="I33" s="1">
        <v>0.41799999999999998</v>
      </c>
      <c r="J33" s="1">
        <v>0.28000000000000003</v>
      </c>
      <c r="K33" s="1">
        <v>0.20699999999999999</v>
      </c>
      <c r="L33" s="1">
        <v>0.38300000000000001</v>
      </c>
      <c r="M33" s="1">
        <v>0.20200000000000001</v>
      </c>
      <c r="N33" s="1">
        <v>0.122</v>
      </c>
      <c r="O33" s="1">
        <v>0.16200000000000001</v>
      </c>
      <c r="P33" s="1">
        <v>0.17699999999999999</v>
      </c>
      <c r="Q33" s="1">
        <v>0.14199999999999999</v>
      </c>
      <c r="R33" s="1">
        <v>0.16600000000000001</v>
      </c>
      <c r="S33" s="1">
        <v>0.184</v>
      </c>
      <c r="T33">
        <v>0.28899999999999998</v>
      </c>
      <c r="U33" s="1">
        <v>0.127</v>
      </c>
      <c r="V33">
        <v>0.21099999999999999</v>
      </c>
      <c r="W33">
        <v>0.34699999999999998</v>
      </c>
      <c r="X33">
        <v>9.9000000000000005E-2</v>
      </c>
      <c r="Y33">
        <v>0.17100000000000001</v>
      </c>
      <c r="Z33">
        <v>0.221</v>
      </c>
      <c r="AA33">
        <v>0.1</v>
      </c>
      <c r="AB33">
        <v>0.25800000000000001</v>
      </c>
    </row>
    <row r="34" spans="1:28" x14ac:dyDescent="0.25">
      <c r="A34" t="s">
        <v>2</v>
      </c>
      <c r="B34" s="1">
        <v>0.38</v>
      </c>
      <c r="C34" s="1">
        <v>0.13500000000000001</v>
      </c>
      <c r="D34" s="1">
        <v>0.15</v>
      </c>
      <c r="E34" s="1">
        <v>0.13700000000000001</v>
      </c>
      <c r="F34" s="1">
        <v>0.29599999999999999</v>
      </c>
      <c r="G34" s="1">
        <v>0.20799999999999999</v>
      </c>
      <c r="H34" s="1">
        <v>0.154</v>
      </c>
      <c r="I34" s="1">
        <v>0.14399999999999999</v>
      </c>
      <c r="J34" s="1">
        <v>0.129</v>
      </c>
      <c r="K34" s="1">
        <v>0.17199999999999999</v>
      </c>
      <c r="L34" s="1">
        <v>0.17499999999999999</v>
      </c>
      <c r="M34" s="1">
        <v>0.29499999999999998</v>
      </c>
      <c r="N34" s="1">
        <v>0.25700000000000001</v>
      </c>
      <c r="O34" s="1">
        <v>0.28999999999999998</v>
      </c>
      <c r="P34" s="1">
        <v>0.16200000000000001</v>
      </c>
      <c r="Q34" s="1">
        <v>0.14499999999999999</v>
      </c>
      <c r="R34" s="1">
        <v>0.124</v>
      </c>
      <c r="S34" s="1">
        <v>0.19</v>
      </c>
      <c r="T34">
        <v>0.23699999999999999</v>
      </c>
      <c r="U34" s="1">
        <v>0.28100000000000003</v>
      </c>
      <c r="V34">
        <v>0.16400000000000001</v>
      </c>
      <c r="W34">
        <v>0.16800000000000001</v>
      </c>
      <c r="X34">
        <v>0.25800000000000001</v>
      </c>
      <c r="Y34">
        <v>0.36299999999999999</v>
      </c>
      <c r="Z34">
        <v>8.7999999999999995E-2</v>
      </c>
      <c r="AA34">
        <v>0.19700000000000001</v>
      </c>
      <c r="AB34">
        <v>8.6999999999999994E-2</v>
      </c>
    </row>
    <row r="35" spans="1:28" x14ac:dyDescent="0.25">
      <c r="A35" t="s">
        <v>3</v>
      </c>
      <c r="B35" s="1">
        <v>0.97499999999999998</v>
      </c>
      <c r="C35" s="1">
        <v>0.32200000000000001</v>
      </c>
      <c r="D35" s="1">
        <v>0.10299999999999999</v>
      </c>
      <c r="E35" s="1">
        <v>0.56399999999999995</v>
      </c>
      <c r="F35" s="1">
        <v>0.13</v>
      </c>
      <c r="G35" s="1">
        <v>0.47299999999999998</v>
      </c>
      <c r="H35" s="1">
        <v>0.16300000000000001</v>
      </c>
      <c r="I35" s="1">
        <v>0.377</v>
      </c>
      <c r="J35" s="1">
        <v>0.14799999999999999</v>
      </c>
      <c r="K35" s="1">
        <v>0.33500000000000002</v>
      </c>
      <c r="L35" s="1">
        <v>0.21199999999999999</v>
      </c>
      <c r="M35" s="1">
        <v>1.165</v>
      </c>
      <c r="N35" s="1">
        <v>1.53</v>
      </c>
      <c r="O35" s="1">
        <v>0.91200000000000003</v>
      </c>
      <c r="P35" s="1">
        <v>0.33200000000000002</v>
      </c>
      <c r="Q35" s="1">
        <v>0.375</v>
      </c>
      <c r="R35" s="1">
        <v>0.246</v>
      </c>
      <c r="S35" s="1">
        <v>0.187</v>
      </c>
      <c r="T35">
        <v>0.28899999999999998</v>
      </c>
      <c r="U35" s="1">
        <v>0.78200000000000003</v>
      </c>
      <c r="V35">
        <v>0.61399999999999999</v>
      </c>
      <c r="W35">
        <v>0.66900000000000004</v>
      </c>
      <c r="X35">
        <v>0.36899999999999999</v>
      </c>
      <c r="Y35">
        <v>0.58799999999999997</v>
      </c>
      <c r="Z35">
        <v>0.25</v>
      </c>
      <c r="AA35">
        <v>0.14899999999999999</v>
      </c>
      <c r="AB35">
        <v>0.113</v>
      </c>
    </row>
    <row r="36" spans="1:28" x14ac:dyDescent="0.25">
      <c r="A36" t="s">
        <v>45</v>
      </c>
      <c r="B36" s="1">
        <v>1.843</v>
      </c>
      <c r="C36" s="1">
        <v>4.13</v>
      </c>
      <c r="D36" s="1">
        <v>2.23</v>
      </c>
      <c r="E36" s="1">
        <v>3.2610000000000001</v>
      </c>
      <c r="F36" s="1">
        <v>0.85899999999999999</v>
      </c>
      <c r="G36" s="1">
        <v>4.1820000000000004</v>
      </c>
      <c r="H36" s="1">
        <v>1.7050000000000001</v>
      </c>
      <c r="I36" s="1">
        <v>2.86</v>
      </c>
      <c r="J36" s="1">
        <v>1.7929999999999999</v>
      </c>
      <c r="K36" s="1">
        <v>3.258</v>
      </c>
      <c r="L36" s="1">
        <v>1.577</v>
      </c>
      <c r="M36" s="1">
        <v>5.3289999999999997</v>
      </c>
      <c r="N36" s="1">
        <v>4.7350000000000003</v>
      </c>
      <c r="O36" s="1">
        <v>2.427</v>
      </c>
      <c r="P36" s="1">
        <v>1.528</v>
      </c>
      <c r="Q36" s="1">
        <v>0.85299999999999998</v>
      </c>
      <c r="R36" s="1">
        <v>1.9770000000000001</v>
      </c>
      <c r="S36" s="1">
        <v>0.78900000000000003</v>
      </c>
      <c r="T36">
        <v>1.982</v>
      </c>
      <c r="U36" s="1">
        <v>2.9889999999999999</v>
      </c>
      <c r="V36">
        <v>2.1960000000000002</v>
      </c>
      <c r="W36">
        <v>2.903</v>
      </c>
      <c r="X36">
        <v>1.2569999999999999</v>
      </c>
      <c r="Y36">
        <v>2.036</v>
      </c>
      <c r="Z36">
        <v>1.82</v>
      </c>
      <c r="AA36">
        <v>1.286</v>
      </c>
      <c r="AB36">
        <v>1.323</v>
      </c>
    </row>
    <row r="37" spans="1:28" x14ac:dyDescent="0.25">
      <c r="A37" t="s">
        <v>4</v>
      </c>
      <c r="B37" s="1">
        <v>0.34100000000000003</v>
      </c>
      <c r="C37" s="1">
        <v>0.104</v>
      </c>
      <c r="D37" s="1">
        <v>0.17100000000000001</v>
      </c>
      <c r="E37" s="1">
        <v>0.11600000000000001</v>
      </c>
      <c r="F37" s="1">
        <v>0.20200000000000001</v>
      </c>
      <c r="G37" s="1">
        <v>0.24199999999999999</v>
      </c>
      <c r="H37" s="1">
        <v>0.113</v>
      </c>
      <c r="I37" s="1">
        <v>0.156</v>
      </c>
      <c r="J37" s="1">
        <v>7.0000000000000007E-2</v>
      </c>
      <c r="K37" s="1">
        <v>0.25900000000000001</v>
      </c>
      <c r="L37" s="1">
        <v>0.27100000000000002</v>
      </c>
      <c r="M37" s="1">
        <v>0.34499999999999997</v>
      </c>
      <c r="N37" s="1">
        <v>0.29799999999999999</v>
      </c>
      <c r="O37" s="1">
        <v>0.22800000000000001</v>
      </c>
      <c r="P37" s="1">
        <v>0.246</v>
      </c>
      <c r="Q37" s="1">
        <v>0.215</v>
      </c>
      <c r="R37" s="1">
        <v>0.157</v>
      </c>
      <c r="S37" s="1">
        <v>0.19</v>
      </c>
      <c r="T37">
        <v>0.29099999999999998</v>
      </c>
      <c r="U37" s="1">
        <v>0.32100000000000001</v>
      </c>
      <c r="V37">
        <v>0.184</v>
      </c>
      <c r="W37">
        <v>0.159</v>
      </c>
      <c r="X37">
        <v>0.23300000000000001</v>
      </c>
      <c r="Y37">
        <v>0.34799999999999998</v>
      </c>
      <c r="Z37">
        <v>0.123</v>
      </c>
      <c r="AA37">
        <v>0.17</v>
      </c>
      <c r="AB37">
        <v>0.13300000000000001</v>
      </c>
    </row>
    <row r="38" spans="1:28" x14ac:dyDescent="0.25">
      <c r="A38" t="s">
        <v>5</v>
      </c>
      <c r="B38" s="1">
        <v>0.98099999999999998</v>
      </c>
      <c r="C38" s="1">
        <v>0.20100000000000001</v>
      </c>
      <c r="D38" s="1">
        <v>0.11799999999999999</v>
      </c>
      <c r="E38" s="1">
        <v>0.38500000000000001</v>
      </c>
      <c r="F38" s="1">
        <v>0.23699999999999999</v>
      </c>
      <c r="G38" s="1">
        <v>0.41399999999999998</v>
      </c>
      <c r="H38" s="1">
        <v>0.152</v>
      </c>
      <c r="I38" s="1">
        <v>0.29899999999999999</v>
      </c>
      <c r="J38" s="1">
        <v>9.5000000000000001E-2</v>
      </c>
      <c r="K38" s="1">
        <v>0.20200000000000001</v>
      </c>
      <c r="L38" s="1">
        <v>0.192</v>
      </c>
      <c r="M38" s="1">
        <v>1.1359999999999999</v>
      </c>
      <c r="N38" s="1">
        <v>1.5660000000000001</v>
      </c>
      <c r="O38" s="1">
        <v>0.83699999999999997</v>
      </c>
      <c r="P38" s="1">
        <v>0.45600000000000002</v>
      </c>
      <c r="Q38" s="1">
        <v>0.38200000000000001</v>
      </c>
      <c r="R38" s="1">
        <v>0.28999999999999998</v>
      </c>
      <c r="S38" s="1">
        <v>0.222</v>
      </c>
      <c r="T38">
        <v>0.33200000000000002</v>
      </c>
      <c r="U38" s="1">
        <v>0.80800000000000005</v>
      </c>
      <c r="V38">
        <v>0.44600000000000001</v>
      </c>
      <c r="W38">
        <v>0.60699999999999998</v>
      </c>
      <c r="X38">
        <v>0.45600000000000002</v>
      </c>
      <c r="Y38">
        <v>0.57099999999999995</v>
      </c>
      <c r="Z38">
        <v>0.26300000000000001</v>
      </c>
      <c r="AA38">
        <v>0.11799999999999999</v>
      </c>
      <c r="AB38">
        <v>0.10199999999999999</v>
      </c>
    </row>
    <row r="39" spans="1:28" x14ac:dyDescent="0.25">
      <c r="A39" t="s">
        <v>46</v>
      </c>
      <c r="B39" s="1">
        <v>1.7490000000000001</v>
      </c>
      <c r="C39" s="1">
        <v>3.98</v>
      </c>
      <c r="D39" s="1">
        <v>2.0510000000000002</v>
      </c>
      <c r="E39" s="1">
        <v>2.99</v>
      </c>
      <c r="F39" s="1">
        <v>0.749</v>
      </c>
      <c r="G39" s="1">
        <v>4.1609999999999996</v>
      </c>
      <c r="H39" s="1">
        <v>1.542</v>
      </c>
      <c r="I39" s="1">
        <v>3.0179999999999998</v>
      </c>
      <c r="J39" s="1">
        <v>1.7509999999999999</v>
      </c>
      <c r="K39" s="1">
        <v>3.145</v>
      </c>
      <c r="L39" s="1">
        <v>1.415</v>
      </c>
      <c r="M39" s="1">
        <v>5.3570000000000002</v>
      </c>
      <c r="N39" s="1">
        <v>4.5540000000000003</v>
      </c>
      <c r="O39" s="1">
        <v>2.464</v>
      </c>
      <c r="P39" s="1">
        <v>1.2829999999999999</v>
      </c>
      <c r="Q39" s="1">
        <v>0.94499999999999995</v>
      </c>
      <c r="R39" s="1">
        <v>2.101</v>
      </c>
      <c r="S39" s="1">
        <v>0.78500000000000003</v>
      </c>
      <c r="T39">
        <v>1.992</v>
      </c>
      <c r="U39" s="1">
        <v>2.93</v>
      </c>
      <c r="V39">
        <v>1.8120000000000001</v>
      </c>
      <c r="W39">
        <v>3.1</v>
      </c>
      <c r="X39">
        <v>1.2729999999999999</v>
      </c>
      <c r="Y39">
        <v>1.8720000000000001</v>
      </c>
      <c r="Z39">
        <v>1.87</v>
      </c>
      <c r="AA39">
        <v>1.103</v>
      </c>
      <c r="AB39">
        <v>1.0640000000000001</v>
      </c>
    </row>
    <row r="40" spans="1:28" x14ac:dyDescent="0.25">
      <c r="A40" t="s">
        <v>6</v>
      </c>
      <c r="B40" s="1">
        <v>0.35099999999999998</v>
      </c>
      <c r="C40" s="1">
        <v>0.13900000000000001</v>
      </c>
      <c r="D40" s="1">
        <v>0.247</v>
      </c>
      <c r="E40" s="1">
        <v>0.16300000000000001</v>
      </c>
      <c r="F40" s="1">
        <v>0.23300000000000001</v>
      </c>
      <c r="G40" s="1">
        <v>0.216</v>
      </c>
      <c r="H40" s="1">
        <v>0.19700000000000001</v>
      </c>
      <c r="I40" s="1">
        <v>0.13100000000000001</v>
      </c>
      <c r="J40" s="1">
        <v>0.13</v>
      </c>
      <c r="K40" s="1">
        <v>0.151</v>
      </c>
      <c r="L40" s="1">
        <v>0.25</v>
      </c>
      <c r="M40" s="1">
        <v>0.309</v>
      </c>
      <c r="N40" s="1">
        <v>0.25900000000000001</v>
      </c>
      <c r="O40" s="1">
        <v>0.26100000000000001</v>
      </c>
      <c r="P40" s="1">
        <v>0.27900000000000003</v>
      </c>
      <c r="Q40" s="1">
        <v>0.221</v>
      </c>
      <c r="R40" s="1">
        <v>0.14399999999999999</v>
      </c>
      <c r="S40" s="1">
        <v>0.14699999999999999</v>
      </c>
      <c r="T40">
        <v>0.19800000000000001</v>
      </c>
      <c r="U40" s="1">
        <v>0.33500000000000002</v>
      </c>
      <c r="V40">
        <v>0.193</v>
      </c>
      <c r="W40">
        <v>0.16500000000000001</v>
      </c>
      <c r="X40">
        <v>0.22700000000000001</v>
      </c>
      <c r="Y40">
        <v>0.34399999999999997</v>
      </c>
      <c r="Z40">
        <v>0.157</v>
      </c>
      <c r="AA40">
        <v>9.9000000000000005E-2</v>
      </c>
      <c r="AB40">
        <v>0.13500000000000001</v>
      </c>
    </row>
    <row r="41" spans="1:28" x14ac:dyDescent="0.25">
      <c r="A41" t="s">
        <v>7</v>
      </c>
      <c r="B41" s="1">
        <v>0.96599999999999997</v>
      </c>
      <c r="C41" s="1">
        <v>0.13700000000000001</v>
      </c>
      <c r="D41" s="1">
        <v>9.7000000000000003E-2</v>
      </c>
      <c r="E41" s="1">
        <v>0.36899999999999999</v>
      </c>
      <c r="F41" s="1">
        <v>0.17899999999999999</v>
      </c>
      <c r="G41" s="1">
        <v>0.39800000000000002</v>
      </c>
      <c r="H41" s="1">
        <v>0.154</v>
      </c>
      <c r="I41" s="1">
        <v>0.39200000000000002</v>
      </c>
      <c r="J41" s="1">
        <v>0.161</v>
      </c>
      <c r="K41" s="1">
        <v>0.29399999999999998</v>
      </c>
      <c r="L41" s="1">
        <v>0.19500000000000001</v>
      </c>
      <c r="M41" s="1">
        <v>1.0529999999999999</v>
      </c>
      <c r="N41" s="1">
        <v>1.4770000000000001</v>
      </c>
      <c r="O41" s="1">
        <v>0.68899999999999995</v>
      </c>
      <c r="P41" s="1">
        <v>0.34300000000000003</v>
      </c>
      <c r="Q41" s="1">
        <v>0.42299999999999999</v>
      </c>
      <c r="R41" s="1">
        <v>0.187</v>
      </c>
      <c r="S41" s="1">
        <v>0.23400000000000001</v>
      </c>
      <c r="T41">
        <v>0.32900000000000001</v>
      </c>
      <c r="U41" s="1">
        <v>0.73699999999999999</v>
      </c>
      <c r="V41">
        <v>0.52900000000000003</v>
      </c>
      <c r="W41">
        <v>0.45500000000000002</v>
      </c>
      <c r="X41">
        <v>0.35199999999999998</v>
      </c>
      <c r="Y41">
        <v>0.53200000000000003</v>
      </c>
      <c r="Z41">
        <v>0.112</v>
      </c>
      <c r="AA41">
        <v>0.191</v>
      </c>
      <c r="AB41">
        <v>4.2999999999999997E-2</v>
      </c>
    </row>
    <row r="42" spans="1:28" x14ac:dyDescent="0.25">
      <c r="A42" t="s">
        <v>47</v>
      </c>
      <c r="B42" s="1">
        <v>2.0920000000000001</v>
      </c>
      <c r="C42" s="1">
        <v>2.423</v>
      </c>
      <c r="D42" s="1">
        <v>1.417</v>
      </c>
      <c r="E42" s="1">
        <v>1.78</v>
      </c>
      <c r="F42" s="1">
        <v>0.33200000000000002</v>
      </c>
      <c r="G42" s="1">
        <v>2.7330000000000001</v>
      </c>
      <c r="H42" s="1">
        <v>0.82599999999999996</v>
      </c>
      <c r="I42" s="1">
        <v>2.2919999999999998</v>
      </c>
      <c r="J42" s="1">
        <v>0.68500000000000005</v>
      </c>
      <c r="K42" s="1">
        <v>1.7190000000000001</v>
      </c>
      <c r="L42" s="1">
        <v>0.64100000000000001</v>
      </c>
      <c r="M42" s="1">
        <v>4.2850000000000001</v>
      </c>
      <c r="N42" s="1">
        <v>4.0170000000000003</v>
      </c>
      <c r="O42" s="1">
        <v>1.821</v>
      </c>
      <c r="P42" s="1">
        <v>0.76400000000000001</v>
      </c>
      <c r="Q42" s="1">
        <v>0.873</v>
      </c>
      <c r="R42" s="1">
        <v>1.0880000000000001</v>
      </c>
      <c r="S42" s="1">
        <v>0.57699999999999996</v>
      </c>
      <c r="T42">
        <v>1.323</v>
      </c>
      <c r="U42" s="1">
        <v>2.48</v>
      </c>
      <c r="V42">
        <v>1.7270000000000001</v>
      </c>
      <c r="W42">
        <v>2.0739999999999998</v>
      </c>
      <c r="X42">
        <v>0.91</v>
      </c>
      <c r="Y42">
        <v>1.284</v>
      </c>
      <c r="Z42">
        <v>0.92700000000000005</v>
      </c>
      <c r="AA42">
        <v>0.84799999999999998</v>
      </c>
      <c r="AB42">
        <v>0.54400000000000004</v>
      </c>
    </row>
    <row r="43" spans="1:28" x14ac:dyDescent="0.25">
      <c r="A43" t="s">
        <v>48</v>
      </c>
      <c r="B43" s="1">
        <v>0.45600000000000002</v>
      </c>
      <c r="C43" s="1">
        <v>9.2999999999999999E-2</v>
      </c>
      <c r="D43" s="1">
        <v>0.215</v>
      </c>
      <c r="E43" s="1">
        <v>0.29699999999999999</v>
      </c>
      <c r="F43" s="1">
        <v>0.22800000000000001</v>
      </c>
      <c r="G43" s="1">
        <v>0.122</v>
      </c>
      <c r="H43" s="1">
        <v>0.122</v>
      </c>
      <c r="I43" s="1">
        <v>0.17499999999999999</v>
      </c>
      <c r="J43" s="1">
        <v>7.9000000000000001E-2</v>
      </c>
      <c r="K43" s="1">
        <v>0.19</v>
      </c>
      <c r="L43" s="1">
        <v>0.23699999999999999</v>
      </c>
      <c r="M43" s="1">
        <v>0.39900000000000002</v>
      </c>
      <c r="N43" s="1">
        <v>0.443</v>
      </c>
      <c r="O43" s="1">
        <v>0.35899999999999999</v>
      </c>
      <c r="P43" s="1">
        <v>0.188</v>
      </c>
      <c r="Q43" s="1">
        <v>0.29699999999999999</v>
      </c>
      <c r="R43" s="1">
        <v>0.17399999999999999</v>
      </c>
      <c r="S43" s="1">
        <v>0.152</v>
      </c>
      <c r="T43">
        <v>0.33600000000000002</v>
      </c>
      <c r="U43" s="1">
        <v>0.34599999999999997</v>
      </c>
      <c r="V43">
        <v>0.14399999999999999</v>
      </c>
      <c r="W43">
        <v>0.30499999999999999</v>
      </c>
      <c r="X43">
        <v>0.23899999999999999</v>
      </c>
      <c r="Y43">
        <v>0.39300000000000002</v>
      </c>
      <c r="Z43">
        <v>0.20599999999999999</v>
      </c>
      <c r="AA43">
        <v>0.17199999999999999</v>
      </c>
      <c r="AB43">
        <v>9.8000000000000004E-2</v>
      </c>
    </row>
    <row r="44" spans="1:28" x14ac:dyDescent="0.25">
      <c r="A44" t="s">
        <v>49</v>
      </c>
      <c r="B44" s="1">
        <v>1.4139999999999999</v>
      </c>
      <c r="C44" s="1">
        <v>0.63400000000000001</v>
      </c>
      <c r="D44" s="1">
        <v>0.312</v>
      </c>
      <c r="E44" s="1">
        <v>0.78500000000000003</v>
      </c>
      <c r="F44" s="1">
        <v>0.20200000000000001</v>
      </c>
      <c r="G44" s="1">
        <v>0.71699999999999997</v>
      </c>
      <c r="H44" s="1">
        <v>0.16900000000000001</v>
      </c>
      <c r="I44" s="1">
        <v>0.55500000000000005</v>
      </c>
      <c r="J44" s="1">
        <v>0.23799999999999999</v>
      </c>
      <c r="K44" s="1">
        <v>0.40899999999999997</v>
      </c>
      <c r="L44" s="1">
        <v>0.246</v>
      </c>
      <c r="M44" s="1">
        <v>1.7310000000000001</v>
      </c>
      <c r="N44" s="1">
        <v>1.639</v>
      </c>
      <c r="O44" s="1">
        <v>0.89200000000000002</v>
      </c>
      <c r="P44" s="1">
        <v>0.33100000000000002</v>
      </c>
      <c r="Q44" s="1">
        <v>0.39700000000000002</v>
      </c>
      <c r="R44" s="1">
        <v>0.34899999999999998</v>
      </c>
      <c r="S44" s="1">
        <v>0.26600000000000001</v>
      </c>
      <c r="T44">
        <v>0.436</v>
      </c>
      <c r="U44" s="1">
        <v>0.98699999999999999</v>
      </c>
      <c r="V44">
        <v>0.78300000000000003</v>
      </c>
      <c r="W44">
        <v>0.97399999999999998</v>
      </c>
      <c r="X44">
        <v>0.39500000000000002</v>
      </c>
      <c r="Y44">
        <v>0.77900000000000003</v>
      </c>
      <c r="Z44">
        <v>0.17699999999999999</v>
      </c>
      <c r="AA44">
        <v>0.13800000000000001</v>
      </c>
      <c r="AB44">
        <v>0.21099999999999999</v>
      </c>
    </row>
    <row r="45" spans="1:28" x14ac:dyDescent="0.25">
      <c r="A45" t="s">
        <v>50</v>
      </c>
      <c r="B45" s="1">
        <v>1.3220000000000001</v>
      </c>
      <c r="C45" s="1">
        <v>4.2290000000000001</v>
      </c>
      <c r="D45" s="1">
        <v>2.6389999999999998</v>
      </c>
      <c r="E45" s="1">
        <v>3.5019999999999998</v>
      </c>
      <c r="F45" s="1">
        <v>1.0609999999999999</v>
      </c>
      <c r="G45" s="1">
        <v>4.2119999999999997</v>
      </c>
      <c r="H45" s="1">
        <v>2.8780000000000001</v>
      </c>
      <c r="I45" s="1">
        <v>2.5979999999999999</v>
      </c>
      <c r="J45" s="1">
        <v>2.85</v>
      </c>
      <c r="K45" s="1">
        <v>3.3330000000000002</v>
      </c>
      <c r="L45" s="1">
        <v>2.996</v>
      </c>
      <c r="M45" s="1">
        <v>5.7919999999999998</v>
      </c>
      <c r="N45" s="1">
        <v>4.59</v>
      </c>
      <c r="O45" s="1">
        <v>2.6970000000000001</v>
      </c>
      <c r="P45" s="1">
        <v>1.9830000000000001</v>
      </c>
      <c r="Q45" s="1">
        <v>1.292</v>
      </c>
      <c r="R45" s="1">
        <v>2.2949999999999999</v>
      </c>
      <c r="S45" s="1">
        <v>1.0580000000000001</v>
      </c>
      <c r="T45">
        <v>2.5430000000000001</v>
      </c>
      <c r="U45" s="1">
        <v>2.7759999999999998</v>
      </c>
      <c r="V45">
        <v>2.0179999999999998</v>
      </c>
      <c r="W45">
        <v>3.472</v>
      </c>
      <c r="X45">
        <v>1.028</v>
      </c>
      <c r="Y45">
        <v>2.4279999999999999</v>
      </c>
      <c r="Z45">
        <v>2.41</v>
      </c>
      <c r="AA45">
        <v>1.579</v>
      </c>
      <c r="AB45">
        <v>1.579</v>
      </c>
    </row>
    <row r="46" spans="1:28" x14ac:dyDescent="0.25">
      <c r="A46" t="s">
        <v>51</v>
      </c>
      <c r="B46" s="1">
        <v>0.32600000000000001</v>
      </c>
      <c r="C46" s="1">
        <v>0.16</v>
      </c>
      <c r="D46" s="1">
        <v>0.221</v>
      </c>
      <c r="E46" s="1">
        <v>0.23100000000000001</v>
      </c>
      <c r="F46" s="1">
        <v>0.22700000000000001</v>
      </c>
      <c r="G46" s="1">
        <v>0.115</v>
      </c>
      <c r="H46" s="1">
        <v>0.18099999999999999</v>
      </c>
      <c r="I46" s="1">
        <v>7.6999999999999999E-2</v>
      </c>
      <c r="J46" s="1">
        <v>0.13700000000000001</v>
      </c>
      <c r="K46" s="1">
        <v>0.13800000000000001</v>
      </c>
      <c r="L46" s="1">
        <v>0.19</v>
      </c>
      <c r="M46" s="1">
        <v>0.55400000000000005</v>
      </c>
      <c r="N46" s="1">
        <v>0.501</v>
      </c>
      <c r="O46" s="1">
        <v>0.39300000000000002</v>
      </c>
      <c r="P46" s="1">
        <v>0.38300000000000001</v>
      </c>
      <c r="Q46" s="1">
        <v>0.27800000000000002</v>
      </c>
      <c r="R46" s="1">
        <v>0.15</v>
      </c>
      <c r="S46" s="1">
        <v>0.19800000000000001</v>
      </c>
      <c r="T46">
        <v>0.27300000000000002</v>
      </c>
      <c r="U46" s="1">
        <v>0.436</v>
      </c>
      <c r="V46">
        <v>0.16600000000000001</v>
      </c>
      <c r="W46">
        <v>0.223</v>
      </c>
      <c r="X46">
        <v>0.21</v>
      </c>
      <c r="Y46">
        <v>0.315</v>
      </c>
      <c r="Z46">
        <v>0.159</v>
      </c>
      <c r="AA46">
        <v>0.12</v>
      </c>
      <c r="AB46">
        <v>0.13800000000000001</v>
      </c>
    </row>
    <row r="47" spans="1:28" x14ac:dyDescent="0.25">
      <c r="A47" t="s">
        <v>52</v>
      </c>
      <c r="B47" s="1">
        <v>1.409</v>
      </c>
      <c r="C47" s="1">
        <v>0.55500000000000005</v>
      </c>
      <c r="D47" s="1">
        <v>0.313</v>
      </c>
      <c r="E47" s="1">
        <v>0.60799999999999998</v>
      </c>
      <c r="F47" s="1">
        <v>0.191</v>
      </c>
      <c r="G47" s="1">
        <v>1.0169999999999999</v>
      </c>
      <c r="H47" s="1">
        <v>0.20100000000000001</v>
      </c>
      <c r="I47" s="1">
        <v>0.7</v>
      </c>
      <c r="J47" s="1">
        <v>0.22800000000000001</v>
      </c>
      <c r="K47" s="1">
        <v>0.57499999999999996</v>
      </c>
      <c r="L47" s="1">
        <v>0.3</v>
      </c>
      <c r="M47" s="1">
        <v>1.5529999999999999</v>
      </c>
      <c r="N47" s="1">
        <v>2.1459999999999999</v>
      </c>
      <c r="O47" s="1">
        <v>1.0509999999999999</v>
      </c>
      <c r="P47" s="1">
        <v>0.32400000000000001</v>
      </c>
      <c r="Q47" s="1">
        <v>0.49099999999999999</v>
      </c>
      <c r="R47" s="1">
        <v>0.42099999999999999</v>
      </c>
      <c r="S47" s="1">
        <v>0.26200000000000001</v>
      </c>
      <c r="T47">
        <v>0.42499999999999999</v>
      </c>
      <c r="U47" s="1">
        <v>1.39</v>
      </c>
      <c r="V47">
        <v>0.73199999999999998</v>
      </c>
      <c r="W47">
        <v>1.1000000000000001</v>
      </c>
      <c r="X47">
        <v>0.42899999999999999</v>
      </c>
      <c r="Y47">
        <v>0.76600000000000001</v>
      </c>
      <c r="Z47">
        <v>0.216</v>
      </c>
      <c r="AA47">
        <v>0.249</v>
      </c>
      <c r="AB47">
        <v>5.6000000000000001E-2</v>
      </c>
    </row>
    <row r="48" spans="1:28" x14ac:dyDescent="0.25">
      <c r="A48" t="s">
        <v>53</v>
      </c>
      <c r="B48" s="1">
        <v>1.163</v>
      </c>
      <c r="C48" s="1">
        <v>3.9820000000000002</v>
      </c>
      <c r="D48" s="1">
        <v>2.6230000000000002</v>
      </c>
      <c r="E48" s="1">
        <v>3.3929999999999998</v>
      </c>
      <c r="F48" s="1">
        <v>1.252</v>
      </c>
      <c r="G48" s="1">
        <v>4.0570000000000004</v>
      </c>
      <c r="H48" s="1">
        <v>2.4910000000000001</v>
      </c>
      <c r="I48" s="1">
        <v>2.99</v>
      </c>
      <c r="J48" s="1">
        <v>2.5379999999999998</v>
      </c>
      <c r="K48" s="1">
        <v>3.1779999999999999</v>
      </c>
      <c r="L48" s="1">
        <v>2.839</v>
      </c>
      <c r="M48" s="1">
        <v>5.5119999999999996</v>
      </c>
      <c r="N48" s="1">
        <v>4.4889999999999999</v>
      </c>
      <c r="O48" s="1">
        <v>2.6840000000000002</v>
      </c>
      <c r="P48" s="1">
        <v>2.1030000000000002</v>
      </c>
      <c r="Q48" s="1">
        <v>0.879</v>
      </c>
      <c r="R48" s="1">
        <v>2.5390000000000001</v>
      </c>
      <c r="S48" s="1">
        <v>0.93200000000000005</v>
      </c>
      <c r="T48">
        <v>2.3860000000000001</v>
      </c>
      <c r="U48" s="1">
        <v>2.7949999999999999</v>
      </c>
      <c r="V48">
        <v>1.9890000000000001</v>
      </c>
      <c r="W48">
        <v>3.3889999999999998</v>
      </c>
      <c r="X48">
        <v>1.2809999999999999</v>
      </c>
      <c r="Y48">
        <v>2.3719999999999999</v>
      </c>
      <c r="Z48">
        <v>2.0249999999999999</v>
      </c>
      <c r="AA48">
        <v>1.679</v>
      </c>
      <c r="AB48">
        <v>1.5449999999999999</v>
      </c>
    </row>
    <row r="49" spans="1:28" x14ac:dyDescent="0.25">
      <c r="A49" t="s">
        <v>8</v>
      </c>
      <c r="B49" s="1">
        <v>0.372</v>
      </c>
      <c r="C49" s="1">
        <v>0.17699999999999999</v>
      </c>
      <c r="D49" s="1">
        <v>0.22600000000000001</v>
      </c>
      <c r="E49" s="1">
        <v>0.158</v>
      </c>
      <c r="F49" s="1">
        <v>0.26200000000000001</v>
      </c>
      <c r="G49" s="1">
        <v>0.14599999999999999</v>
      </c>
      <c r="H49" s="1">
        <v>0.183</v>
      </c>
      <c r="I49" s="1">
        <v>0.156</v>
      </c>
      <c r="J49" s="1">
        <v>9.1999999999999998E-2</v>
      </c>
      <c r="K49" s="1">
        <v>0.17399999999999999</v>
      </c>
      <c r="L49" s="1">
        <v>0.27700000000000002</v>
      </c>
      <c r="M49" s="1">
        <v>0.34899999999999998</v>
      </c>
      <c r="N49" s="1">
        <v>0.31</v>
      </c>
      <c r="O49" s="1">
        <v>0.20100000000000001</v>
      </c>
      <c r="P49" s="1">
        <v>0.25900000000000001</v>
      </c>
      <c r="Q49" s="1">
        <v>0.22900000000000001</v>
      </c>
      <c r="R49" s="1">
        <v>0.124</v>
      </c>
      <c r="S49" s="1">
        <v>0.16400000000000001</v>
      </c>
      <c r="T49">
        <v>0.26500000000000001</v>
      </c>
      <c r="U49" s="1">
        <v>0.38900000000000001</v>
      </c>
      <c r="V49">
        <v>6.7000000000000004E-2</v>
      </c>
      <c r="W49">
        <v>0.16500000000000001</v>
      </c>
      <c r="X49">
        <v>0.189</v>
      </c>
      <c r="Y49">
        <v>0.35399999999999998</v>
      </c>
      <c r="Z49">
        <v>0.112</v>
      </c>
      <c r="AA49">
        <v>0.21099999999999999</v>
      </c>
      <c r="AB49">
        <v>0.114</v>
      </c>
    </row>
    <row r="50" spans="1:28" x14ac:dyDescent="0.25">
      <c r="A50" t="s">
        <v>9</v>
      </c>
      <c r="B50" s="1">
        <v>1.04</v>
      </c>
      <c r="C50" s="1">
        <v>0.19</v>
      </c>
      <c r="D50" s="1">
        <v>0.13900000000000001</v>
      </c>
      <c r="E50" s="1">
        <v>0.40899999999999997</v>
      </c>
      <c r="F50" s="1">
        <v>0.155</v>
      </c>
      <c r="G50" s="1">
        <v>0.25700000000000001</v>
      </c>
      <c r="H50" s="1">
        <v>0.16400000000000001</v>
      </c>
      <c r="I50" s="1">
        <v>0.24299999999999999</v>
      </c>
      <c r="J50" s="1">
        <v>0.16500000000000001</v>
      </c>
      <c r="K50" s="1">
        <v>0.254</v>
      </c>
      <c r="L50" s="1">
        <v>0.21199999999999999</v>
      </c>
      <c r="M50" s="1">
        <v>1.026</v>
      </c>
      <c r="N50" s="1">
        <v>1.151</v>
      </c>
      <c r="O50" s="1">
        <v>0.83</v>
      </c>
      <c r="P50" s="1">
        <v>0.35</v>
      </c>
      <c r="Q50" s="1">
        <v>0.41</v>
      </c>
      <c r="R50" s="1">
        <v>0.26300000000000001</v>
      </c>
      <c r="S50" s="1">
        <v>0.26100000000000001</v>
      </c>
      <c r="T50">
        <v>0.29599999999999999</v>
      </c>
      <c r="U50" s="1">
        <v>0.73699999999999999</v>
      </c>
      <c r="V50">
        <v>0.315</v>
      </c>
      <c r="W50">
        <v>0.56599999999999995</v>
      </c>
      <c r="X50">
        <v>0.28899999999999998</v>
      </c>
      <c r="Y50">
        <v>0.56899999999999995</v>
      </c>
      <c r="Z50">
        <v>0.14299999999999999</v>
      </c>
      <c r="AA50">
        <v>9.5000000000000001E-2</v>
      </c>
      <c r="AB50">
        <v>0.20399999999999999</v>
      </c>
    </row>
    <row r="51" spans="1:28" x14ac:dyDescent="0.25">
      <c r="A51" t="s">
        <v>54</v>
      </c>
      <c r="B51" s="1">
        <v>1.7569999999999999</v>
      </c>
      <c r="C51" s="1">
        <v>3.26</v>
      </c>
      <c r="D51" s="1">
        <v>1.8120000000000001</v>
      </c>
      <c r="E51" s="1">
        <v>2.339</v>
      </c>
      <c r="F51" s="1">
        <v>0.63300000000000001</v>
      </c>
      <c r="G51" s="1">
        <v>3.3</v>
      </c>
      <c r="H51" s="1">
        <v>1.25</v>
      </c>
      <c r="I51" s="1">
        <v>2.7810000000000001</v>
      </c>
      <c r="J51" s="1">
        <v>1.1759999999999999</v>
      </c>
      <c r="K51" s="1">
        <v>2.3719999999999999</v>
      </c>
      <c r="L51" s="1">
        <v>1.232</v>
      </c>
      <c r="M51" s="1">
        <v>4.7130000000000001</v>
      </c>
      <c r="N51" s="1">
        <v>4.1859999999999999</v>
      </c>
      <c r="O51" s="1">
        <v>2.226</v>
      </c>
      <c r="P51" s="1">
        <v>1.218</v>
      </c>
      <c r="Q51" s="1">
        <v>1.01</v>
      </c>
      <c r="R51" s="1">
        <v>1.6859999999999999</v>
      </c>
      <c r="S51" s="1">
        <v>0.61499999999999999</v>
      </c>
      <c r="T51">
        <v>1.446</v>
      </c>
      <c r="U51" s="1">
        <v>2.79</v>
      </c>
      <c r="V51">
        <v>1.897</v>
      </c>
      <c r="W51">
        <v>2.7429999999999999</v>
      </c>
      <c r="X51">
        <v>1.2529999999999999</v>
      </c>
      <c r="Y51">
        <v>1.46</v>
      </c>
      <c r="Z51">
        <v>1.341</v>
      </c>
      <c r="AA51">
        <v>1.0509999999999999</v>
      </c>
      <c r="AB51">
        <v>0.84799999999999998</v>
      </c>
    </row>
    <row r="52" spans="1:28" x14ac:dyDescent="0.25">
      <c r="A52" t="s">
        <v>55</v>
      </c>
      <c r="B52" s="1">
        <v>0.33800000000000002</v>
      </c>
      <c r="C52" s="1">
        <v>0.186</v>
      </c>
      <c r="D52" s="1">
        <v>0.23799999999999999</v>
      </c>
      <c r="E52" s="1">
        <v>0.155</v>
      </c>
      <c r="F52" s="1">
        <v>0.25800000000000001</v>
      </c>
      <c r="G52" s="1">
        <v>0.13</v>
      </c>
      <c r="H52" s="1">
        <v>0.17699999999999999</v>
      </c>
      <c r="I52" s="1">
        <v>0.21199999999999999</v>
      </c>
      <c r="J52" s="1">
        <v>4.7E-2</v>
      </c>
      <c r="K52" s="1">
        <v>0.16900000000000001</v>
      </c>
      <c r="L52" s="1">
        <v>0.28499999999999998</v>
      </c>
      <c r="M52" s="1">
        <v>0.28399999999999997</v>
      </c>
      <c r="N52" s="1">
        <v>0.29099999999999998</v>
      </c>
      <c r="O52" s="1">
        <v>0.17599999999999999</v>
      </c>
      <c r="P52" s="1">
        <v>0.20699999999999999</v>
      </c>
      <c r="Q52" s="1">
        <v>0.20699999999999999</v>
      </c>
      <c r="R52" s="1">
        <v>0.13300000000000001</v>
      </c>
      <c r="S52" s="1">
        <v>0.13900000000000001</v>
      </c>
      <c r="T52">
        <v>0.23400000000000001</v>
      </c>
      <c r="U52" s="1">
        <v>0.309</v>
      </c>
      <c r="V52">
        <v>0.13400000000000001</v>
      </c>
      <c r="W52">
        <v>0.16900000000000001</v>
      </c>
      <c r="X52">
        <v>0.222</v>
      </c>
      <c r="Y52">
        <v>0.27800000000000002</v>
      </c>
      <c r="Z52">
        <v>0.15</v>
      </c>
      <c r="AA52">
        <v>0.107</v>
      </c>
      <c r="AB52">
        <v>0.126</v>
      </c>
    </row>
    <row r="53" spans="1:28" x14ac:dyDescent="0.25">
      <c r="A53" t="s">
        <v>56</v>
      </c>
      <c r="B53" s="1">
        <v>0.86</v>
      </c>
      <c r="C53" s="1">
        <v>0.105</v>
      </c>
      <c r="D53" s="1">
        <v>6.8000000000000005E-2</v>
      </c>
      <c r="E53" s="1">
        <v>0.36399999999999999</v>
      </c>
      <c r="F53" s="1">
        <v>0.254</v>
      </c>
      <c r="G53" s="1">
        <v>0.46500000000000002</v>
      </c>
      <c r="H53" s="1">
        <v>0.20300000000000001</v>
      </c>
      <c r="I53" s="1">
        <v>0.26300000000000001</v>
      </c>
      <c r="J53" s="1">
        <v>0.11600000000000001</v>
      </c>
      <c r="K53" s="1">
        <v>0.23400000000000001</v>
      </c>
      <c r="L53" s="1">
        <v>0.17699999999999999</v>
      </c>
      <c r="M53" s="1">
        <v>1.109</v>
      </c>
      <c r="N53" s="1">
        <v>1.1659999999999999</v>
      </c>
      <c r="O53" s="1">
        <v>0.58599999999999997</v>
      </c>
      <c r="P53" s="1">
        <v>0.36</v>
      </c>
      <c r="Q53" s="1">
        <v>0.38900000000000001</v>
      </c>
      <c r="R53" s="1">
        <v>0.16400000000000001</v>
      </c>
      <c r="S53" s="1">
        <v>0.16700000000000001</v>
      </c>
      <c r="T53">
        <v>0.23300000000000001</v>
      </c>
      <c r="U53" s="1">
        <v>0.65700000000000003</v>
      </c>
      <c r="V53">
        <v>0.46200000000000002</v>
      </c>
      <c r="W53">
        <v>0.58499999999999996</v>
      </c>
      <c r="X53">
        <v>0.309</v>
      </c>
      <c r="Y53">
        <v>0.49199999999999999</v>
      </c>
      <c r="Z53">
        <v>0.155</v>
      </c>
      <c r="AA53">
        <v>0.14199999999999999</v>
      </c>
      <c r="AB53">
        <v>0.13200000000000001</v>
      </c>
    </row>
    <row r="54" spans="1:28" x14ac:dyDescent="0.25">
      <c r="A54" t="s">
        <v>57</v>
      </c>
      <c r="B54" s="1">
        <v>1.8160000000000001</v>
      </c>
      <c r="C54" s="1">
        <v>3.3330000000000002</v>
      </c>
      <c r="D54" s="1">
        <v>1.722</v>
      </c>
      <c r="E54" s="1">
        <v>2.246</v>
      </c>
      <c r="F54" s="1">
        <v>0.86299999999999999</v>
      </c>
      <c r="G54" s="1">
        <v>3.4820000000000002</v>
      </c>
      <c r="H54" s="1">
        <v>1.1779999999999999</v>
      </c>
      <c r="I54" s="1">
        <v>2.3039999999999998</v>
      </c>
      <c r="J54" s="1">
        <v>1.089</v>
      </c>
      <c r="K54" s="1">
        <v>2.3540000000000001</v>
      </c>
      <c r="L54" s="1">
        <v>1.224</v>
      </c>
      <c r="M54" s="1">
        <v>4.5949999999999998</v>
      </c>
      <c r="N54" s="1">
        <v>4.1959999999999997</v>
      </c>
      <c r="O54" s="1">
        <v>2.3559999999999999</v>
      </c>
      <c r="P54" s="1">
        <v>1.089</v>
      </c>
      <c r="Q54" s="1">
        <v>0.97499999999999998</v>
      </c>
      <c r="R54" s="1">
        <v>1.8460000000000001</v>
      </c>
      <c r="S54" s="1">
        <v>0.55200000000000005</v>
      </c>
      <c r="T54">
        <v>1.556</v>
      </c>
      <c r="U54" s="1">
        <v>2.625</v>
      </c>
      <c r="V54">
        <v>2.0579999999999998</v>
      </c>
      <c r="W54">
        <v>2.6789999999999998</v>
      </c>
      <c r="X54">
        <v>1.2889999999999999</v>
      </c>
      <c r="Y54">
        <v>1.764</v>
      </c>
      <c r="Z54">
        <v>1.4830000000000001</v>
      </c>
      <c r="AA54">
        <v>1.1359999999999999</v>
      </c>
      <c r="AB54">
        <v>0.83899999999999997</v>
      </c>
    </row>
    <row r="55" spans="1:28" x14ac:dyDescent="0.25">
      <c r="A55" t="s">
        <v>58</v>
      </c>
      <c r="B55" s="1">
        <v>2.1989999999999998</v>
      </c>
      <c r="C55" s="1">
        <v>1.587</v>
      </c>
      <c r="D55" s="1">
        <v>1.135</v>
      </c>
      <c r="E55" s="1">
        <v>0.86799999999999999</v>
      </c>
      <c r="F55" s="1">
        <v>0.629</v>
      </c>
      <c r="G55" s="1">
        <v>1.7669999999999999</v>
      </c>
      <c r="H55" s="1">
        <v>0.75600000000000001</v>
      </c>
      <c r="I55" s="1">
        <v>1.948</v>
      </c>
      <c r="J55" s="1">
        <v>0.97599999999999998</v>
      </c>
      <c r="K55" s="1">
        <v>1.3109999999999999</v>
      </c>
      <c r="L55" s="1">
        <v>1.9079999999999999</v>
      </c>
      <c r="M55" s="1">
        <v>1.4950000000000001</v>
      </c>
      <c r="N55" s="1">
        <v>0.36</v>
      </c>
      <c r="O55" s="1">
        <v>0.50700000000000001</v>
      </c>
      <c r="P55" s="1">
        <v>0.39900000000000002</v>
      </c>
      <c r="Q55" s="1">
        <v>0.127</v>
      </c>
      <c r="R55" s="1">
        <v>0.85899999999999999</v>
      </c>
      <c r="S55" s="1">
        <v>0.52300000000000002</v>
      </c>
      <c r="T55">
        <v>0.83599999999999997</v>
      </c>
      <c r="U55" s="1">
        <v>0.24099999999999999</v>
      </c>
      <c r="V55">
        <v>0.38700000000000001</v>
      </c>
      <c r="W55">
        <v>0.38900000000000001</v>
      </c>
      <c r="X55">
        <v>0.22700000000000001</v>
      </c>
      <c r="Y55">
        <v>0.187</v>
      </c>
      <c r="Z55">
        <v>9.2999999999999999E-2</v>
      </c>
      <c r="AA55">
        <v>0.10299999999999999</v>
      </c>
      <c r="AB55">
        <v>0.251</v>
      </c>
    </row>
    <row r="56" spans="1:28" x14ac:dyDescent="0.25">
      <c r="A56" t="s">
        <v>59</v>
      </c>
      <c r="B56" s="1">
        <v>3.4740000000000002</v>
      </c>
      <c r="C56" s="1">
        <v>2.4830000000000001</v>
      </c>
      <c r="D56" s="1">
        <v>2.09</v>
      </c>
      <c r="E56" s="1">
        <v>2.0409999999999999</v>
      </c>
      <c r="F56" s="1">
        <v>1.018</v>
      </c>
      <c r="G56" s="1">
        <v>2.4129999999999998</v>
      </c>
      <c r="H56" s="1">
        <v>1.5269999999999999</v>
      </c>
      <c r="I56" s="1">
        <v>1.9690000000000001</v>
      </c>
      <c r="J56" s="1">
        <v>2.0139999999999998</v>
      </c>
      <c r="K56" s="1">
        <v>1.9019999999999999</v>
      </c>
      <c r="L56" s="1">
        <v>4.1509999999999998</v>
      </c>
      <c r="M56" s="1">
        <v>4.59</v>
      </c>
      <c r="N56" s="1">
        <v>0.66200000000000003</v>
      </c>
      <c r="O56" s="1">
        <v>1.4690000000000001</v>
      </c>
      <c r="P56" s="1">
        <v>1.224</v>
      </c>
      <c r="Q56" s="1">
        <v>0.32900000000000001</v>
      </c>
      <c r="R56" s="1">
        <v>2.7589999999999999</v>
      </c>
      <c r="S56" s="1">
        <v>1.107</v>
      </c>
      <c r="T56">
        <v>1.7030000000000001</v>
      </c>
      <c r="U56" s="1">
        <v>0.29899999999999999</v>
      </c>
      <c r="V56">
        <v>1.0149999999999999</v>
      </c>
      <c r="W56">
        <v>1.089</v>
      </c>
      <c r="X56">
        <v>0.315</v>
      </c>
      <c r="Y56">
        <v>0.11600000000000001</v>
      </c>
      <c r="Z56">
        <v>0.23400000000000001</v>
      </c>
      <c r="AA56">
        <v>0.45400000000000001</v>
      </c>
      <c r="AB56">
        <v>0.37</v>
      </c>
    </row>
    <row r="57" spans="1:28" x14ac:dyDescent="0.25">
      <c r="A57" t="s">
        <v>10</v>
      </c>
      <c r="B57" s="1">
        <v>0.54800000000000004</v>
      </c>
      <c r="C57" s="1">
        <v>0.995</v>
      </c>
      <c r="D57" s="1">
        <v>0.45</v>
      </c>
      <c r="E57" s="1">
        <v>0.49099999999999999</v>
      </c>
      <c r="F57" s="1">
        <v>0.36299999999999999</v>
      </c>
      <c r="G57" s="1">
        <v>0.35899999999999999</v>
      </c>
      <c r="H57" s="1">
        <v>0.47099999999999997</v>
      </c>
      <c r="I57" s="1">
        <v>0.56200000000000006</v>
      </c>
      <c r="J57" s="1">
        <v>0.28799999999999998</v>
      </c>
      <c r="K57" s="1">
        <v>0.89600000000000002</v>
      </c>
      <c r="L57" s="1">
        <v>0.19800000000000001</v>
      </c>
      <c r="M57" s="1">
        <v>0.161</v>
      </c>
      <c r="N57" s="1">
        <v>0.18</v>
      </c>
      <c r="O57" s="1">
        <v>0.123</v>
      </c>
      <c r="P57" s="1">
        <v>0.186</v>
      </c>
      <c r="Q57" s="1">
        <v>0.17299999999999999</v>
      </c>
      <c r="R57" s="1">
        <v>0.13600000000000001</v>
      </c>
      <c r="S57" s="1">
        <v>0.109</v>
      </c>
      <c r="T57">
        <v>0.16700000000000001</v>
      </c>
      <c r="U57" s="1">
        <v>0.13</v>
      </c>
      <c r="V57">
        <v>0.43</v>
      </c>
      <c r="W57">
        <v>0.13500000000000001</v>
      </c>
      <c r="X57">
        <v>0.189</v>
      </c>
      <c r="Y57">
        <v>5.1999999999999998E-2</v>
      </c>
      <c r="Z57">
        <v>0.157</v>
      </c>
      <c r="AA57">
        <v>0.19700000000000001</v>
      </c>
      <c r="AB57">
        <v>0.114</v>
      </c>
    </row>
    <row r="58" spans="1:28" x14ac:dyDescent="0.25">
      <c r="A58" t="s">
        <v>11</v>
      </c>
      <c r="B58" s="1">
        <v>0.99199999999999999</v>
      </c>
      <c r="C58" s="1">
        <v>1.536</v>
      </c>
      <c r="D58" s="1">
        <v>0.67600000000000005</v>
      </c>
      <c r="E58" s="1">
        <v>1.3029999999999999</v>
      </c>
      <c r="F58" s="1">
        <v>0.51700000000000002</v>
      </c>
      <c r="G58" s="1">
        <v>1.028</v>
      </c>
      <c r="H58" s="1">
        <v>1.194</v>
      </c>
      <c r="I58" s="1">
        <v>0.96699999999999997</v>
      </c>
      <c r="J58" s="1">
        <v>0.52200000000000002</v>
      </c>
      <c r="K58" s="1">
        <v>1.411</v>
      </c>
      <c r="L58" s="1">
        <v>0.55900000000000005</v>
      </c>
      <c r="M58" s="1">
        <v>0.189</v>
      </c>
      <c r="N58" s="1">
        <v>0.114</v>
      </c>
      <c r="O58" s="1">
        <v>0.16200000000000001</v>
      </c>
      <c r="P58" s="1">
        <v>0.187</v>
      </c>
      <c r="Q58" s="1">
        <v>0.20499999999999999</v>
      </c>
      <c r="R58" s="1">
        <v>0.14199999999999999</v>
      </c>
      <c r="S58" s="1">
        <v>0.11700000000000001</v>
      </c>
      <c r="T58">
        <v>0.224</v>
      </c>
      <c r="U58" s="1">
        <v>0.372</v>
      </c>
      <c r="V58">
        <v>0.65400000000000003</v>
      </c>
      <c r="W58">
        <v>0.192</v>
      </c>
      <c r="X58">
        <v>0.55400000000000005</v>
      </c>
      <c r="Y58">
        <v>0.159</v>
      </c>
      <c r="Z58">
        <v>8.7999999999999995E-2</v>
      </c>
      <c r="AA58">
        <v>0.17899999999999999</v>
      </c>
      <c r="AB58">
        <v>0.11</v>
      </c>
    </row>
    <row r="59" spans="1:28" x14ac:dyDescent="0.25">
      <c r="A59" t="s">
        <v>60</v>
      </c>
      <c r="B59" s="1">
        <v>1.5009999999999999</v>
      </c>
      <c r="C59" s="1">
        <v>2.0579999999999998</v>
      </c>
      <c r="D59" s="1">
        <v>1.2909999999999999</v>
      </c>
      <c r="E59" s="1">
        <v>3.4180000000000001</v>
      </c>
      <c r="F59" s="1">
        <v>0.78400000000000003</v>
      </c>
      <c r="G59" s="1">
        <v>3.581</v>
      </c>
      <c r="H59" s="1">
        <v>2.2349999999999999</v>
      </c>
      <c r="I59" s="1">
        <v>3.0830000000000002</v>
      </c>
      <c r="J59" s="1">
        <v>2.0710000000000002</v>
      </c>
      <c r="K59" s="1">
        <v>3.8940000000000001</v>
      </c>
      <c r="L59" s="1">
        <v>0.80500000000000005</v>
      </c>
      <c r="M59" s="1">
        <v>0.20799999999999999</v>
      </c>
      <c r="N59" s="1">
        <v>0.16500000000000001</v>
      </c>
      <c r="O59" s="1">
        <v>0.08</v>
      </c>
      <c r="P59" s="1">
        <v>0.21199999999999999</v>
      </c>
      <c r="Q59" s="1">
        <v>0.17499999999999999</v>
      </c>
      <c r="R59" s="1">
        <v>0.26300000000000001</v>
      </c>
      <c r="S59" s="1">
        <v>0.20300000000000001</v>
      </c>
      <c r="T59">
        <v>0.33400000000000002</v>
      </c>
      <c r="U59" s="1">
        <v>1.232</v>
      </c>
      <c r="V59">
        <v>1.22</v>
      </c>
      <c r="W59">
        <v>0.157</v>
      </c>
      <c r="X59">
        <v>0.66200000000000003</v>
      </c>
      <c r="Y59">
        <v>9.6000000000000002E-2</v>
      </c>
      <c r="Z59">
        <v>0.17599999999999999</v>
      </c>
      <c r="AA59">
        <v>0.111</v>
      </c>
      <c r="AB59">
        <v>0.11899999999999999</v>
      </c>
    </row>
    <row r="60" spans="1:28" x14ac:dyDescent="0.25">
      <c r="A60" t="s">
        <v>12</v>
      </c>
      <c r="B60" s="1">
        <v>0.56499999999999995</v>
      </c>
      <c r="C60" s="1">
        <v>0.52300000000000002</v>
      </c>
      <c r="D60" s="1">
        <v>0.24299999999999999</v>
      </c>
      <c r="E60" s="1">
        <v>0.78</v>
      </c>
      <c r="F60" s="1">
        <v>0.32</v>
      </c>
      <c r="G60" s="1">
        <v>0.48499999999999999</v>
      </c>
      <c r="H60" s="1">
        <v>0.33400000000000002</v>
      </c>
      <c r="I60" s="1">
        <v>0.56200000000000006</v>
      </c>
      <c r="J60" s="1">
        <v>0.157</v>
      </c>
      <c r="K60" s="1">
        <v>0.69</v>
      </c>
      <c r="L60" s="1">
        <v>0.193</v>
      </c>
      <c r="M60" s="1">
        <v>0.246</v>
      </c>
      <c r="N60" s="1">
        <v>0.13</v>
      </c>
      <c r="O60" s="1">
        <v>8.8999999999999996E-2</v>
      </c>
      <c r="P60" s="1">
        <v>0.189</v>
      </c>
      <c r="Q60" s="1">
        <v>0.16800000000000001</v>
      </c>
      <c r="R60" s="1">
        <v>0.16800000000000001</v>
      </c>
      <c r="S60" s="1">
        <v>0.19</v>
      </c>
      <c r="T60">
        <v>0.20300000000000001</v>
      </c>
      <c r="U60" s="1">
        <v>0.20799999999999999</v>
      </c>
      <c r="V60">
        <v>0.223</v>
      </c>
      <c r="W60">
        <v>0.17499999999999999</v>
      </c>
      <c r="X60">
        <v>0.29499999999999998</v>
      </c>
      <c r="Y60">
        <v>0.129</v>
      </c>
      <c r="Z60">
        <v>0.11700000000000001</v>
      </c>
      <c r="AA60">
        <v>0.128</v>
      </c>
      <c r="AB60">
        <v>0.157</v>
      </c>
    </row>
    <row r="61" spans="1:28" x14ac:dyDescent="0.25">
      <c r="A61" t="s">
        <v>13</v>
      </c>
      <c r="B61" s="1">
        <v>1.0960000000000001</v>
      </c>
      <c r="C61" s="1">
        <v>1.087</v>
      </c>
      <c r="D61" s="1">
        <v>0.626</v>
      </c>
      <c r="E61" s="1">
        <v>1.079</v>
      </c>
      <c r="F61" s="1">
        <v>0.251</v>
      </c>
      <c r="G61" s="1">
        <v>0.95</v>
      </c>
      <c r="H61" s="1">
        <v>0.69099999999999995</v>
      </c>
      <c r="I61" s="1">
        <v>0.73399999999999999</v>
      </c>
      <c r="J61" s="1">
        <v>0.41199999999999998</v>
      </c>
      <c r="K61" s="1">
        <v>0.84099999999999997</v>
      </c>
      <c r="L61" s="1">
        <v>0.19500000000000001</v>
      </c>
      <c r="M61" s="1">
        <v>0.20699999999999999</v>
      </c>
      <c r="N61" s="1">
        <v>0.107</v>
      </c>
      <c r="O61" s="1">
        <v>0.19700000000000001</v>
      </c>
      <c r="P61" s="1">
        <v>0.21</v>
      </c>
      <c r="Q61" s="1">
        <v>0.187</v>
      </c>
      <c r="R61" s="1">
        <v>0.19900000000000001</v>
      </c>
      <c r="S61" s="1">
        <v>0.17899999999999999</v>
      </c>
      <c r="T61">
        <v>0.29699999999999999</v>
      </c>
      <c r="U61" s="1">
        <v>0.37</v>
      </c>
      <c r="V61">
        <v>0.66100000000000003</v>
      </c>
      <c r="W61">
        <v>0.24199999999999999</v>
      </c>
      <c r="X61">
        <v>0.438</v>
      </c>
      <c r="Y61">
        <v>0.115</v>
      </c>
      <c r="Z61">
        <v>0.13900000000000001</v>
      </c>
      <c r="AA61">
        <v>0.124</v>
      </c>
      <c r="AB61">
        <v>9.6000000000000002E-2</v>
      </c>
    </row>
    <row r="62" spans="1:28" x14ac:dyDescent="0.25">
      <c r="A62" t="s">
        <v>14</v>
      </c>
      <c r="B62" s="1">
        <v>2.3420000000000001</v>
      </c>
      <c r="C62" s="1">
        <v>2.2599999999999998</v>
      </c>
      <c r="D62" s="1">
        <v>1.375</v>
      </c>
      <c r="E62" s="1">
        <v>2.5739999999999998</v>
      </c>
      <c r="F62" s="1">
        <v>0.621</v>
      </c>
      <c r="G62" s="1">
        <v>3.5579999999999998</v>
      </c>
      <c r="H62" s="1">
        <v>1.5740000000000001</v>
      </c>
      <c r="I62" s="1">
        <v>2.4020000000000001</v>
      </c>
      <c r="J62" s="1">
        <v>1.319</v>
      </c>
      <c r="K62" s="1">
        <v>2.5910000000000002</v>
      </c>
      <c r="L62" s="1">
        <v>0.83799999999999997</v>
      </c>
      <c r="M62" s="1">
        <v>0.23499999999999999</v>
      </c>
      <c r="N62" s="1">
        <v>0.20100000000000001</v>
      </c>
      <c r="O62" s="1">
        <v>0.155</v>
      </c>
      <c r="P62" s="1">
        <v>0.16900000000000001</v>
      </c>
      <c r="Q62" s="1">
        <v>0.20300000000000001</v>
      </c>
      <c r="R62" s="1">
        <v>0.254</v>
      </c>
      <c r="S62" s="1">
        <v>0.14799999999999999</v>
      </c>
      <c r="T62">
        <v>0.35099999999999998</v>
      </c>
      <c r="U62" s="1">
        <v>1.095</v>
      </c>
      <c r="V62">
        <v>1.4910000000000001</v>
      </c>
      <c r="W62">
        <v>0.28999999999999998</v>
      </c>
      <c r="X62">
        <v>0.83899999999999997</v>
      </c>
      <c r="Y62">
        <v>0.109</v>
      </c>
      <c r="Z62">
        <v>0.186</v>
      </c>
      <c r="AA62">
        <v>0.183</v>
      </c>
      <c r="AB62">
        <v>0.123</v>
      </c>
    </row>
    <row r="63" spans="1:28" x14ac:dyDescent="0.25">
      <c r="B63" t="s">
        <v>65</v>
      </c>
      <c r="C63" s="3" t="s">
        <v>66</v>
      </c>
      <c r="D63" s="3" t="s">
        <v>67</v>
      </c>
      <c r="E63" s="3" t="s">
        <v>68</v>
      </c>
      <c r="F63" s="3" t="s">
        <v>69</v>
      </c>
      <c r="G63" s="3" t="s">
        <v>70</v>
      </c>
      <c r="H63" s="3" t="s">
        <v>71</v>
      </c>
      <c r="I63" s="3" t="s">
        <v>72</v>
      </c>
      <c r="J63" s="3" t="s">
        <v>73</v>
      </c>
      <c r="K63" s="3" t="s">
        <v>74</v>
      </c>
      <c r="L63" s="3" t="s">
        <v>75</v>
      </c>
      <c r="M63" s="3" t="s">
        <v>76</v>
      </c>
      <c r="N63" s="3" t="s">
        <v>77</v>
      </c>
      <c r="O63" s="3" t="s">
        <v>78</v>
      </c>
      <c r="P63" s="3" t="s">
        <v>79</v>
      </c>
      <c r="Q63" s="3" t="s">
        <v>80</v>
      </c>
      <c r="R63" s="3" t="s">
        <v>81</v>
      </c>
      <c r="S63" s="3" t="s">
        <v>82</v>
      </c>
      <c r="T63" s="3" t="s">
        <v>91</v>
      </c>
      <c r="U63" t="s">
        <v>83</v>
      </c>
      <c r="V63" t="s">
        <v>84</v>
      </c>
      <c r="W63" s="3" t="s">
        <v>85</v>
      </c>
      <c r="X63" s="3" t="s">
        <v>86</v>
      </c>
      <c r="Y63" s="3" t="s">
        <v>87</v>
      </c>
      <c r="Z63" s="3" t="s">
        <v>88</v>
      </c>
      <c r="AA63" s="3" t="s">
        <v>89</v>
      </c>
      <c r="AB63" s="3" t="s">
        <v>90</v>
      </c>
    </row>
    <row r="64" spans="1:28" x14ac:dyDescent="0.25">
      <c r="A64" t="s">
        <v>61</v>
      </c>
      <c r="B64" s="1">
        <f>B2*1.96/SQRT(5)</f>
        <v>0.1104438695446696</v>
      </c>
      <c r="C64" s="1">
        <f t="shared" ref="C64:U64" si="0">C2*1.96/SQRT(5)</f>
        <v>0.17969042267188309</v>
      </c>
      <c r="D64" s="1">
        <f t="shared" si="0"/>
        <v>0.30328237192425145</v>
      </c>
      <c r="E64" s="1">
        <f t="shared" si="0"/>
        <v>0.15953003378674499</v>
      </c>
      <c r="F64" s="1">
        <f t="shared" si="0"/>
        <v>0.24543082121037693</v>
      </c>
      <c r="G64" s="1">
        <f t="shared" si="0"/>
        <v>0.14462887678468639</v>
      </c>
      <c r="H64" s="1">
        <f t="shared" si="0"/>
        <v>0.13936964490160686</v>
      </c>
      <c r="I64" s="1">
        <f t="shared" si="0"/>
        <v>0.13323387437134745</v>
      </c>
      <c r="J64" s="1">
        <f t="shared" si="0"/>
        <v>0.14375233813750649</v>
      </c>
      <c r="K64" s="1">
        <f t="shared" si="0"/>
        <v>0.21650504585343963</v>
      </c>
      <c r="L64" s="1">
        <f t="shared" si="0"/>
        <v>0.24104812797447733</v>
      </c>
      <c r="M64" s="1">
        <f t="shared" si="0"/>
        <v>0.15251772460930563</v>
      </c>
      <c r="N64" s="1">
        <f t="shared" si="0"/>
        <v>0.14024618354878679</v>
      </c>
      <c r="O64" s="1">
        <f t="shared" si="0"/>
        <v>0.14550541543186632</v>
      </c>
      <c r="P64" s="1">
        <f t="shared" si="0"/>
        <v>0.21387542991189987</v>
      </c>
      <c r="Q64" s="1">
        <f t="shared" si="0"/>
        <v>0.13849310625442698</v>
      </c>
      <c r="R64" s="1">
        <f t="shared" si="0"/>
        <v>0.17443119078880359</v>
      </c>
      <c r="S64" s="1">
        <f t="shared" si="0"/>
        <v>9.3789635248251166E-2</v>
      </c>
      <c r="T64" s="1">
        <f t="shared" si="0"/>
        <v>0.22176427773651913</v>
      </c>
      <c r="U64" s="1">
        <f t="shared" si="0"/>
        <v>0.11570310142774912</v>
      </c>
      <c r="V64" s="1">
        <f t="shared" ref="V64:AB64" si="1">V2*1.96/SQRT(5)</f>
        <v>0.15427080190366549</v>
      </c>
      <c r="W64" s="1">
        <f t="shared" si="1"/>
        <v>0.14550541543186632</v>
      </c>
      <c r="X64" s="1">
        <f t="shared" si="1"/>
        <v>0.11657964007492903</v>
      </c>
      <c r="Y64" s="1">
        <f t="shared" si="1"/>
        <v>9.8172328484150764E-2</v>
      </c>
      <c r="Z64" s="1">
        <f t="shared" si="1"/>
        <v>0.11833271736928887</v>
      </c>
      <c r="AA64" s="1">
        <f t="shared" si="1"/>
        <v>0.12972771978262779</v>
      </c>
      <c r="AB64" s="1">
        <f t="shared" si="1"/>
        <v>0.11482656278056919</v>
      </c>
    </row>
    <row r="65" spans="1:28" x14ac:dyDescent="0.25">
      <c r="A65" t="s">
        <v>62</v>
      </c>
      <c r="B65" s="1">
        <f t="shared" ref="B65:Q65" si="2">SQRT(SUMX2PY2(B3:B21,B3:B21)/2/19)*1.96/SQRT(5)</f>
        <v>1.0381633985822221</v>
      </c>
      <c r="C65" s="1">
        <f t="shared" si="2"/>
        <v>1.0589258027265176</v>
      </c>
      <c r="D65" s="1">
        <f t="shared" si="2"/>
        <v>1.1418857974863565</v>
      </c>
      <c r="E65" s="1">
        <f t="shared" si="2"/>
        <v>1.0581341631062819</v>
      </c>
      <c r="F65" s="1">
        <f t="shared" si="2"/>
        <v>0.93812386707670281</v>
      </c>
      <c r="G65" s="1">
        <f t="shared" si="2"/>
        <v>1.166348572579353</v>
      </c>
      <c r="H65" s="1">
        <f t="shared" si="2"/>
        <v>1.1494289965699445</v>
      </c>
      <c r="I65" s="1">
        <f t="shared" si="2"/>
        <v>1.3379500532822195</v>
      </c>
      <c r="J65" s="1">
        <f t="shared" si="2"/>
        <v>0.75909261671939254</v>
      </c>
      <c r="K65" s="1">
        <f t="shared" si="2"/>
        <v>1.3245096606208253</v>
      </c>
      <c r="L65" s="1">
        <f t="shared" si="2"/>
        <v>1.1012147241335</v>
      </c>
      <c r="M65" s="1">
        <f t="shared" si="2"/>
        <v>1.6666401598577079</v>
      </c>
      <c r="N65" s="1">
        <f t="shared" si="2"/>
        <v>1.8583923419467472</v>
      </c>
      <c r="O65" s="1">
        <f t="shared" si="2"/>
        <v>0.99925948049332469</v>
      </c>
      <c r="P65" s="1">
        <f t="shared" si="2"/>
        <v>1.1351459403989472</v>
      </c>
      <c r="Q65" s="1">
        <f t="shared" si="2"/>
        <v>1.0505117494811254</v>
      </c>
      <c r="R65" s="1">
        <f t="shared" ref="R65:U65" si="3">SQRT(SUMX2PY2(R3:R21,R3:R21)/2/19)*1.96/SQRT(5)</f>
        <v>0.97310647050945465</v>
      </c>
      <c r="S65" s="1">
        <f t="shared" si="3"/>
        <v>0.67915858454104039</v>
      </c>
      <c r="T65" s="1">
        <f t="shared" si="3"/>
        <v>0.94004333343342816</v>
      </c>
      <c r="U65" s="1">
        <f t="shared" si="3"/>
        <v>1.029995355787179</v>
      </c>
      <c r="V65" s="1">
        <f t="shared" ref="V65:AB65" si="4">SQRT(SUMX2PY2(V3:V21,V3:V21)/2/19)*1.96/SQRT(5)</f>
        <v>0.93798048865803085</v>
      </c>
      <c r="W65" s="1">
        <f t="shared" si="4"/>
        <v>0.75015179657958497</v>
      </c>
      <c r="X65" s="1">
        <f t="shared" si="4"/>
        <v>0.48820154586960657</v>
      </c>
      <c r="Y65" s="1">
        <f t="shared" si="4"/>
        <v>0.6834366888538973</v>
      </c>
      <c r="Z65" s="1">
        <f t="shared" si="4"/>
        <v>0.54918600635370951</v>
      </c>
      <c r="AA65" s="1">
        <f t="shared" si="4"/>
        <v>0.50566152720236845</v>
      </c>
      <c r="AB65" s="1">
        <f t="shared" si="4"/>
        <v>0.41872934386131372</v>
      </c>
    </row>
    <row r="66" spans="1:28" x14ac:dyDescent="0.25">
      <c r="A66" t="s">
        <v>63</v>
      </c>
      <c r="B66" s="2">
        <f>SQRT(SUMX2PY2(B22:B27,B22:B27)/2/6)*1.96/SQRT(5)</f>
        <v>0.21042618176770048</v>
      </c>
      <c r="C66" s="2">
        <f t="shared" ref="C66:Q66" si="5">SQRT(SUMX2PY2(C22:C27,C22:C27)/2/6)*1.96/SQRT(5)</f>
        <v>0.14535660938991846</v>
      </c>
      <c r="D66" s="2">
        <f t="shared" si="5"/>
        <v>0.25891567852616931</v>
      </c>
      <c r="E66" s="2">
        <f t="shared" si="5"/>
        <v>0.16806547612959261</v>
      </c>
      <c r="F66" s="2">
        <f t="shared" si="5"/>
        <v>0.24319590698310145</v>
      </c>
      <c r="G66" s="2">
        <f t="shared" si="5"/>
        <v>0.15034873700833004</v>
      </c>
      <c r="H66" s="2">
        <f t="shared" si="5"/>
        <v>0.13325069285623495</v>
      </c>
      <c r="I66" s="2">
        <f t="shared" si="5"/>
        <v>0.16215846521227312</v>
      </c>
      <c r="J66" s="2">
        <f t="shared" si="5"/>
        <v>0.13967664658059342</v>
      </c>
      <c r="K66" s="2">
        <f t="shared" si="5"/>
        <v>0.16550688444895578</v>
      </c>
      <c r="L66" s="2">
        <f t="shared" si="5"/>
        <v>0.22474970540581357</v>
      </c>
      <c r="M66" s="2">
        <f t="shared" si="5"/>
        <v>0.17080512560615188</v>
      </c>
      <c r="N66" s="2">
        <f t="shared" si="5"/>
        <v>0.13512253836178972</v>
      </c>
      <c r="O66" s="2">
        <f t="shared" si="5"/>
        <v>0.11754554294683685</v>
      </c>
      <c r="P66" s="2">
        <f t="shared" si="5"/>
        <v>0.18458996549108511</v>
      </c>
      <c r="Q66" s="2">
        <f t="shared" si="5"/>
        <v>0.16482850319852652</v>
      </c>
      <c r="R66" s="2">
        <f t="shared" ref="R66:U66" si="6">SQRT(SUMX2PY2(R22:R27,R22:R27)/2/6)*1.96/SQRT(5)</f>
        <v>0.14414597434545301</v>
      </c>
      <c r="S66" s="2">
        <f t="shared" si="6"/>
        <v>0.10645705312472255</v>
      </c>
      <c r="T66" s="2">
        <f t="shared" si="6"/>
        <v>0.2283339713081112</v>
      </c>
      <c r="U66" s="2">
        <f t="shared" si="6"/>
        <v>0.15082196816114021</v>
      </c>
      <c r="V66" s="2">
        <f t="shared" ref="V66:AB66" si="7">SQRT(SUMX2PY2(V22:V27,V22:V27)/2/6)*1.96/SQRT(5)</f>
        <v>8.5786672158325375E-2</v>
      </c>
      <c r="W66" s="2">
        <f t="shared" si="7"/>
        <v>0.11871194312283831</v>
      </c>
      <c r="X66" s="2">
        <f t="shared" si="7"/>
        <v>0.12793811483161172</v>
      </c>
      <c r="Y66" s="2">
        <f t="shared" si="7"/>
        <v>0.13691410212246216</v>
      </c>
      <c r="Z66" s="2">
        <f t="shared" si="7"/>
        <v>0.11480537223202289</v>
      </c>
      <c r="AA66" s="2">
        <f t="shared" si="7"/>
        <v>0.13534458757802861</v>
      </c>
      <c r="AB66" s="2">
        <f t="shared" si="7"/>
        <v>0.11429562044686284</v>
      </c>
    </row>
    <row r="67" spans="1:28" x14ac:dyDescent="0.25">
      <c r="A67" t="s">
        <v>64</v>
      </c>
      <c r="B67" s="1">
        <f>SQRT((SUMX2PY2(B28:B31,B28:B31)+SUMX2PY2(B34:B62,B34:B62))/2/33)*1.96/SQRT(5)</f>
        <v>1.1998344846216384</v>
      </c>
      <c r="C67" s="1">
        <f>SQRT((SUMX2PY2(C28:C31,C28:C31)+SUMX2PY2(C34:C62,C34:C62))/2/33)*1.96/SQRT(5)</f>
        <v>1.6727034999135473</v>
      </c>
      <c r="D67" s="1">
        <f t="shared" ref="D67:AB67" si="8">SQRT((SUMX2PY2(D28:D31,D28:D31)+SUMX2PY2(D34:D62,D34:D62))/2/33)*1.96/SQRT(5)</f>
        <v>1.0021620340867279</v>
      </c>
      <c r="E67" s="1">
        <f t="shared" si="8"/>
        <v>1.4313356493399845</v>
      </c>
      <c r="F67" s="1">
        <f t="shared" si="8"/>
        <v>0.46245461408628735</v>
      </c>
      <c r="G67" s="1">
        <f t="shared" si="8"/>
        <v>1.8159785191093716</v>
      </c>
      <c r="H67" s="1">
        <f t="shared" si="8"/>
        <v>0.92411383291466997</v>
      </c>
      <c r="I67" s="1">
        <f t="shared" si="8"/>
        <v>1.3619651814176235</v>
      </c>
      <c r="J67" s="1">
        <f t="shared" si="8"/>
        <v>0.9148061299737642</v>
      </c>
      <c r="K67" s="1">
        <f>SQRT((SUMX2PY2(K28:K31,K28:K31)+SUMX2PY2(K34:K62,K34:K62))/2/33)*1.96/SQRT(5)</f>
        <v>1.4406249613999071</v>
      </c>
      <c r="L67" s="1">
        <f t="shared" si="8"/>
        <v>1.0643928206287658</v>
      </c>
      <c r="M67" s="1">
        <f t="shared" si="8"/>
        <v>2.3253306363252357</v>
      </c>
      <c r="N67" s="1">
        <f t="shared" si="8"/>
        <v>2.0378567700393351</v>
      </c>
      <c r="O67" s="1">
        <f t="shared" si="8"/>
        <v>1.1345336951989649</v>
      </c>
      <c r="P67" s="1">
        <f t="shared" si="8"/>
        <v>0.68722533958291188</v>
      </c>
      <c r="Q67" s="1">
        <f t="shared" si="8"/>
        <v>0.49072456925479385</v>
      </c>
      <c r="R67" s="1">
        <f t="shared" si="8"/>
        <v>0.94242878047322098</v>
      </c>
      <c r="S67" s="1">
        <f t="shared" si="8"/>
        <v>0.39635142950455349</v>
      </c>
      <c r="T67" s="1">
        <f t="shared" si="8"/>
        <v>0.87526623793442337</v>
      </c>
      <c r="U67" s="1">
        <f t="shared" si="8"/>
        <v>1.2738150338455378</v>
      </c>
      <c r="V67" s="1">
        <f t="shared" si="8"/>
        <v>0.9303846254598801</v>
      </c>
      <c r="W67" s="1">
        <f t="shared" si="8"/>
        <v>1.2704863893419045</v>
      </c>
      <c r="X67" s="1">
        <f t="shared" si="8"/>
        <v>0.57283192173621034</v>
      </c>
      <c r="Y67" s="1">
        <f t="shared" si="8"/>
        <v>0.86316059544963575</v>
      </c>
      <c r="Z67" s="1">
        <f t="shared" si="8"/>
        <v>0.73252989219387887</v>
      </c>
      <c r="AA67" s="1">
        <f t="shared" si="8"/>
        <v>0.53784645840555079</v>
      </c>
      <c r="AB67" s="1">
        <f t="shared" si="8"/>
        <v>0.49277104074690498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cifar10_metrics_test_std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Siedel, Georg</dc:creator>
  <cp:lastModifiedBy>Siedel, Georg</cp:lastModifiedBy>
  <dcterms:created xsi:type="dcterms:W3CDTF">2023-03-31T09:53:25Z</dcterms:created>
  <dcterms:modified xsi:type="dcterms:W3CDTF">2023-05-09T09:18:38Z</dcterms:modified>
</cp:coreProperties>
</file>