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ol\OneDrive\Рабочий стол\"/>
    </mc:Choice>
  </mc:AlternateContent>
  <xr:revisionPtr revIDLastSave="0" documentId="13_ncr:1_{D6DE83ED-1DC9-4BCC-ADDA-198F0FBAC3D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5" i="1"/>
  <c r="G15" i="1"/>
  <c r="C15" i="1"/>
  <c r="H4" i="1"/>
  <c r="I4" i="1"/>
  <c r="H5" i="1"/>
  <c r="I5" i="1"/>
  <c r="H6" i="1"/>
  <c r="I6" i="1"/>
  <c r="I3" i="1"/>
  <c r="H3" i="1"/>
  <c r="D4" i="1"/>
  <c r="C4" i="1"/>
  <c r="G5" i="1"/>
  <c r="F5" i="1"/>
  <c r="F4" i="1"/>
  <c r="F3" i="1" s="1"/>
  <c r="C5" i="1"/>
  <c r="C6" i="1" s="1"/>
  <c r="G4" i="1"/>
  <c r="G3" i="1" s="1"/>
  <c r="C11" i="1"/>
  <c r="G11" i="1"/>
  <c r="D5" i="1"/>
  <c r="D6" i="1" s="1"/>
</calcChain>
</file>

<file path=xl/sharedStrings.xml><?xml version="1.0" encoding="utf-8"?>
<sst xmlns="http://schemas.openxmlformats.org/spreadsheetml/2006/main" count="17" uniqueCount="7">
  <si>
    <t>Зп в америке</t>
  </si>
  <si>
    <t>Зп в России</t>
  </si>
  <si>
    <t>менеджер по продажам</t>
  </si>
  <si>
    <t>в рублях</t>
  </si>
  <si>
    <t>в долларах</t>
  </si>
  <si>
    <t>Разница</t>
  </si>
  <si>
    <t>ученый-исследователь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</si>
</sst>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5" borderId="1" xfId="0" applyFill="1" applyBorder="1"/>
    <xf numFmtId="3" fontId="2" fillId="0" borderId="1" xfId="0" applyNumberFormat="1" applyFont="1" applyBorder="1"/>
    <xf numFmtId="0" fontId="0" fillId="2" borderId="3" xfId="0" applyFill="1" applyBorder="1" applyAlignment="1">
      <alignment horizontal="center"/>
    </xf>
    <xf numFmtId="0" fontId="1" fillId="0" borderId="3" xfId="0" applyFont="1" applyBorder="1"/>
    <xf numFmtId="0" fontId="0" fillId="5" borderId="3" xfId="0" applyFill="1" applyBorder="1"/>
    <xf numFmtId="3" fontId="1" fillId="0" borderId="3" xfId="0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7" borderId="3" xfId="0" applyFont="1" applyFill="1" applyBorder="1"/>
    <xf numFmtId="0" fontId="0" fillId="7" borderId="0" xfId="0" applyFill="1"/>
    <xf numFmtId="0" fontId="1" fillId="7" borderId="1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0" fillId="8" borderId="0" xfId="0" applyFill="1"/>
    <xf numFmtId="0" fontId="1" fillId="7" borderId="2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workbookViewId="0">
      <selection activeCell="I22" sqref="I22"/>
    </sheetView>
  </sheetViews>
  <sheetFormatPr defaultRowHeight="14.4" x14ac:dyDescent="0.3"/>
  <cols>
    <col min="1" max="2" width="11.109375" customWidth="1"/>
    <col min="3" max="3" width="17.21875" customWidth="1"/>
    <col min="4" max="4" width="16.5546875" customWidth="1"/>
    <col min="5" max="5" width="10.88671875" customWidth="1"/>
    <col min="6" max="7" width="17.88671875" customWidth="1"/>
  </cols>
  <sheetData>
    <row r="1" spans="2:9" x14ac:dyDescent="0.3">
      <c r="C1" s="3" t="s">
        <v>0</v>
      </c>
      <c r="D1" s="7"/>
      <c r="E1" s="1"/>
      <c r="F1" s="3" t="s">
        <v>1</v>
      </c>
      <c r="G1" s="7"/>
      <c r="H1" s="14" t="s">
        <v>5</v>
      </c>
      <c r="I1" s="15"/>
    </row>
    <row r="2" spans="2:9" x14ac:dyDescent="0.3">
      <c r="C2" s="28">
        <v>2016</v>
      </c>
      <c r="D2" s="29">
        <v>2024</v>
      </c>
      <c r="E2" s="30"/>
      <c r="F2" s="28">
        <v>2016</v>
      </c>
      <c r="G2" s="29">
        <v>2024</v>
      </c>
      <c r="H2" s="28">
        <v>2016</v>
      </c>
      <c r="I2" s="29">
        <v>2024</v>
      </c>
    </row>
    <row r="3" spans="2:9" x14ac:dyDescent="0.3">
      <c r="B3" s="23" t="s">
        <v>4</v>
      </c>
      <c r="C3" s="19">
        <v>21.3</v>
      </c>
      <c r="D3" s="20">
        <v>30.36</v>
      </c>
      <c r="E3" s="21"/>
      <c r="F3" s="19">
        <f>F4/100</f>
        <v>1.4583333333333335</v>
      </c>
      <c r="G3" s="20">
        <f>G4/100</f>
        <v>3.125</v>
      </c>
      <c r="H3" s="21">
        <f>C3/F3</f>
        <v>14.605714285714285</v>
      </c>
      <c r="I3" s="21">
        <f>D3/G3</f>
        <v>9.7151999999999994</v>
      </c>
    </row>
    <row r="4" spans="2:9" x14ac:dyDescent="0.3">
      <c r="B4" s="23" t="s">
        <v>3</v>
      </c>
      <c r="C4" s="19">
        <f>C3*100</f>
        <v>2130</v>
      </c>
      <c r="D4" s="20">
        <f>D3*100</f>
        <v>3036</v>
      </c>
      <c r="E4" s="21"/>
      <c r="F4" s="19">
        <f>F6/240</f>
        <v>145.83333333333334</v>
      </c>
      <c r="G4" s="20">
        <f>G6/240</f>
        <v>312.5</v>
      </c>
      <c r="H4" s="21">
        <f>C4/F4</f>
        <v>14.605714285714285</v>
      </c>
      <c r="I4" s="21">
        <f t="shared" ref="I4:I6" si="0">D4/G4</f>
        <v>9.7151999999999994</v>
      </c>
    </row>
    <row r="5" spans="2:9" x14ac:dyDescent="0.3">
      <c r="B5" s="24" t="s">
        <v>4</v>
      </c>
      <c r="C5" s="22">
        <f>C3*240</f>
        <v>5112</v>
      </c>
      <c r="D5" s="16">
        <f>D3*240</f>
        <v>7286.4</v>
      </c>
      <c r="E5" s="17"/>
      <c r="F5" s="18">
        <f>F6/100</f>
        <v>350</v>
      </c>
      <c r="G5" s="16">
        <f>G6/100</f>
        <v>750</v>
      </c>
      <c r="H5" s="21">
        <f t="shared" ref="H4:H6" si="1">C5/F5</f>
        <v>14.605714285714285</v>
      </c>
      <c r="I5" s="21">
        <f t="shared" si="0"/>
        <v>9.7151999999999994</v>
      </c>
    </row>
    <row r="6" spans="2:9" x14ac:dyDescent="0.3">
      <c r="B6" s="24" t="s">
        <v>3</v>
      </c>
      <c r="C6" s="18">
        <f>C5*100</f>
        <v>511200</v>
      </c>
      <c r="D6" s="16">
        <f>D5*100</f>
        <v>728640</v>
      </c>
      <c r="E6" s="17"/>
      <c r="F6" s="18">
        <v>35000</v>
      </c>
      <c r="G6" s="16">
        <v>75000</v>
      </c>
      <c r="H6" s="21">
        <f t="shared" si="1"/>
        <v>14.605714285714285</v>
      </c>
      <c r="I6" s="21">
        <f t="shared" si="0"/>
        <v>9.7151999999999994</v>
      </c>
    </row>
    <row r="8" spans="2:9" x14ac:dyDescent="0.3">
      <c r="I8" s="13"/>
    </row>
    <row r="9" spans="2:9" x14ac:dyDescent="0.3">
      <c r="C9" s="25" t="s">
        <v>2</v>
      </c>
      <c r="D9" s="26"/>
      <c r="E9" s="26"/>
      <c r="F9" s="26"/>
      <c r="G9" s="27"/>
    </row>
    <row r="10" spans="2:9" x14ac:dyDescent="0.3">
      <c r="C10" s="5" t="s">
        <v>3</v>
      </c>
      <c r="D10" s="9" t="s">
        <v>4</v>
      </c>
      <c r="E10" s="2"/>
      <c r="F10" s="5" t="s">
        <v>3</v>
      </c>
      <c r="G10" s="9" t="s">
        <v>4</v>
      </c>
    </row>
    <row r="11" spans="2:9" x14ac:dyDescent="0.3">
      <c r="C11" s="4">
        <f>D11*100</f>
        <v>871300</v>
      </c>
      <c r="D11" s="10">
        <v>8713</v>
      </c>
      <c r="F11" s="6">
        <v>76635</v>
      </c>
      <c r="G11" s="8">
        <f>F11/100</f>
        <v>766.35</v>
      </c>
      <c r="H11" s="11">
        <f>C11/F11</f>
        <v>11.369478697722972</v>
      </c>
      <c r="I11" s="12"/>
    </row>
    <row r="13" spans="2:9" x14ac:dyDescent="0.3">
      <c r="C13" s="25" t="s">
        <v>6</v>
      </c>
      <c r="D13" s="26"/>
      <c r="E13" s="26"/>
      <c r="F13" s="26"/>
      <c r="G13" s="27"/>
    </row>
    <row r="14" spans="2:9" x14ac:dyDescent="0.3">
      <c r="C14" s="5" t="s">
        <v>3</v>
      </c>
      <c r="D14" s="9" t="s">
        <v>4</v>
      </c>
      <c r="E14" s="2"/>
      <c r="F14" s="5" t="s">
        <v>3</v>
      </c>
      <c r="G14" s="9" t="s">
        <v>4</v>
      </c>
    </row>
    <row r="15" spans="2:9" x14ac:dyDescent="0.3">
      <c r="C15" s="4">
        <f>D15*100</f>
        <v>702700</v>
      </c>
      <c r="D15" s="10">
        <v>7027</v>
      </c>
      <c r="F15" s="6">
        <v>140833</v>
      </c>
      <c r="G15" s="8">
        <f>F15/100</f>
        <v>1408.33</v>
      </c>
      <c r="H15" s="11">
        <f t="shared" ref="H12:H15" si="2">C15/F15</f>
        <v>4.9895976085150497</v>
      </c>
      <c r="I15" s="12"/>
    </row>
  </sheetData>
  <mergeCells count="6">
    <mergeCell ref="H15:I15"/>
    <mergeCell ref="F1:G1"/>
    <mergeCell ref="C9:G9"/>
    <mergeCell ref="H11:I11"/>
    <mergeCell ref="C13:G13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Nikolaev Georgiy</dc:creator>
  <cp:lastModifiedBy>Nikolaev</cp:lastModifiedBy>
  <dcterms:created xsi:type="dcterms:W3CDTF">2015-06-05T18:19:34Z</dcterms:created>
  <dcterms:modified xsi:type="dcterms:W3CDTF">2024-11-27T03:55:02Z</dcterms:modified>
</cp:coreProperties>
</file>