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geoscienceau-my.sharepoint.com/personal/irina_bastrakova_ga_gov_au/Documents/Foundation Base/"/>
    </mc:Choice>
  </mc:AlternateContent>
  <bookViews>
    <workbookView xWindow="-120" yWindow="-120" windowWidth="29040" windowHeight="15840" activeTab="2"/>
  </bookViews>
  <sheets>
    <sheet name="CROSSING_POINTS" sheetId="21" r:id="rId1"/>
    <sheet name="CROSSING_LINES" sheetId="17" r:id="rId2"/>
    <sheet name="ROAD_LINES" sheetId="16" r:id="rId3"/>
    <sheet name="Domains" sheetId="5" r:id="rId4"/>
  </sheets>
  <definedNames>
    <definedName name="Aviation_Surface">Domains!$G$3:$G$9</definedName>
    <definedName name="Facilities">Domains!$E$3:$E$7</definedName>
    <definedName name="Ground_Relationship">Domains!$J$3:$J$5</definedName>
    <definedName name="Guage">Domains!$I$3:$I$11</definedName>
    <definedName name="Landing_Access">Domains!$F$3:$F$6</definedName>
    <definedName name="Operational_Status" localSheetId="3">Domains!$D$3:$D$10</definedName>
    <definedName name="Tracks">Domains!$K$3:$K$6</definedName>
    <definedName name="Useage">Domains!$H$3:$H$7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6" i="21" l="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0" i="21"/>
  <c r="D39" i="21"/>
  <c r="D38" i="21"/>
  <c r="D37" i="21"/>
  <c r="D36" i="21"/>
  <c r="D35" i="21"/>
  <c r="D34" i="21"/>
  <c r="D33" i="21"/>
  <c r="D32" i="21"/>
  <c r="D31" i="21"/>
  <c r="D30" i="21"/>
  <c r="D29" i="21"/>
  <c r="D28" i="21"/>
  <c r="D27" i="21"/>
  <c r="D26" i="21"/>
  <c r="D25" i="21"/>
  <c r="D24" i="21"/>
  <c r="D21" i="21"/>
  <c r="D20" i="21"/>
  <c r="D19" i="21"/>
  <c r="D18" i="21"/>
  <c r="D17" i="21"/>
  <c r="D16" i="21"/>
  <c r="D15" i="21"/>
  <c r="D14" i="21"/>
  <c r="D13" i="21"/>
  <c r="D12" i="21"/>
  <c r="D11" i="21"/>
  <c r="D10" i="21"/>
  <c r="D9" i="21"/>
  <c r="D8" i="21"/>
  <c r="D7" i="21"/>
  <c r="D40" i="17"/>
  <c r="D8"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33" i="17"/>
  <c r="D34" i="17"/>
  <c r="D35" i="17"/>
  <c r="D36" i="17"/>
  <c r="D37" i="17"/>
  <c r="D38" i="17"/>
  <c r="D84" i="17"/>
  <c r="D83" i="17"/>
  <c r="D82" i="17"/>
  <c r="D81" i="17"/>
  <c r="D80" i="17"/>
  <c r="D79" i="17"/>
  <c r="D78" i="17"/>
  <c r="D77" i="17"/>
  <c r="D76" i="17"/>
  <c r="D75" i="17"/>
  <c r="D74" i="17"/>
  <c r="D73" i="17"/>
  <c r="D72" i="17"/>
  <c r="D71" i="17"/>
  <c r="D70" i="17"/>
  <c r="D69" i="17"/>
  <c r="D68" i="17"/>
  <c r="D67" i="17"/>
  <c r="D66" i="17"/>
  <c r="D65" i="17"/>
  <c r="D64" i="17"/>
  <c r="D63" i="17"/>
  <c r="D62" i="17"/>
  <c r="D61" i="17"/>
  <c r="D60" i="17"/>
  <c r="D59" i="17"/>
  <c r="D58" i="17"/>
  <c r="D57" i="17"/>
  <c r="D56" i="17"/>
  <c r="D55" i="17"/>
  <c r="D54" i="17"/>
  <c r="D53" i="17"/>
  <c r="D52" i="17"/>
  <c r="D51" i="17"/>
  <c r="D50" i="17"/>
  <c r="D49" i="17"/>
  <c r="D48" i="17"/>
  <c r="D47" i="17"/>
  <c r="D46" i="17"/>
  <c r="D45" i="17"/>
  <c r="D44" i="17"/>
  <c r="D39" i="17"/>
  <c r="D32" i="17"/>
  <c r="D31" i="17"/>
  <c r="D30" i="17"/>
  <c r="D29" i="17"/>
  <c r="D28" i="17"/>
  <c r="D27" i="17"/>
  <c r="D26" i="17"/>
  <c r="D25" i="17"/>
  <c r="D24" i="17"/>
  <c r="D21" i="17"/>
  <c r="D20" i="17"/>
  <c r="D19" i="17"/>
  <c r="D18" i="17"/>
  <c r="D17" i="17"/>
  <c r="D16" i="17"/>
  <c r="D15" i="17"/>
  <c r="D14" i="17"/>
  <c r="D13" i="17"/>
  <c r="D12" i="17"/>
  <c r="D11" i="17"/>
  <c r="D10" i="17"/>
  <c r="D9" i="17"/>
  <c r="D7" i="17"/>
  <c r="D68" i="16"/>
  <c r="D69" i="16"/>
  <c r="D70" i="16"/>
  <c r="D71" i="16"/>
  <c r="D72" i="16"/>
  <c r="D73" i="16"/>
  <c r="D74" i="16"/>
  <c r="D75" i="16"/>
  <c r="D76" i="16"/>
  <c r="D25" i="16"/>
  <c r="D26" i="16"/>
  <c r="D27" i="16"/>
  <c r="D28" i="16"/>
  <c r="D29" i="16"/>
  <c r="D30" i="16"/>
  <c r="D31" i="16"/>
  <c r="D32" i="16"/>
  <c r="D33" i="16"/>
  <c r="D36" i="16"/>
  <c r="D24"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21" i="16"/>
  <c r="D20" i="16"/>
  <c r="D19" i="16"/>
  <c r="D18" i="16"/>
  <c r="D17" i="16"/>
  <c r="D16" i="16"/>
  <c r="D15" i="16"/>
  <c r="D14" i="16"/>
  <c r="D13" i="16"/>
  <c r="D12" i="16"/>
  <c r="D11" i="16"/>
  <c r="D10" i="16"/>
  <c r="D9" i="16"/>
  <c r="D8" i="16"/>
  <c r="D7" i="16"/>
</calcChain>
</file>

<file path=xl/comments1.xml><?xml version="1.0" encoding="utf-8"?>
<comments xmlns="http://schemas.openxmlformats.org/spreadsheetml/2006/main">
  <authors>
    <author>RN</author>
    <author>tc={A50A9B61-D004-4240-921E-A1CDF4D0196C}</author>
  </authors>
  <commentList>
    <comment ref="C4" authorId="0" shapeId="0">
      <text>
        <r>
          <rPr>
            <b/>
            <sz val="9"/>
            <color indexed="81"/>
            <rFont val="Tahoma"/>
            <family val="2"/>
          </rPr>
          <t>RN:</t>
        </r>
        <r>
          <rPr>
            <sz val="9"/>
            <color indexed="81"/>
            <rFont val="Tahoma"/>
            <family val="2"/>
          </rPr>
          <t xml:space="preserve">
Core attributes for all features in the national specification.ie every feature will have these attributes
</t>
        </r>
      </text>
    </comment>
    <comment ref="C23" authorId="0" shapeId="0">
      <text>
        <r>
          <rPr>
            <b/>
            <sz val="9"/>
            <color indexed="81"/>
            <rFont val="Tahoma"/>
            <family val="2"/>
          </rPr>
          <t>RN:</t>
        </r>
        <r>
          <rPr>
            <sz val="9"/>
            <color indexed="81"/>
            <rFont val="Tahoma"/>
            <family val="2"/>
          </rPr>
          <t xml:space="preserve">
Attributes which are only relevant for the current feature</t>
        </r>
      </text>
    </comment>
    <comment ref="A24"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Attribute removed</t>
        </r>
      </text>
    </comment>
    <comment ref="C43" authorId="0" shapeId="0">
      <text>
        <r>
          <rPr>
            <b/>
            <sz val="9"/>
            <color indexed="81"/>
            <rFont val="Tahoma"/>
            <family val="2"/>
          </rPr>
          <t>RN:</t>
        </r>
        <r>
          <rPr>
            <sz val="9"/>
            <color indexed="81"/>
            <rFont val="Tahoma"/>
            <family val="2"/>
          </rPr>
          <t xml:space="preserve">
Additional very specific attributes for a feature which is joined using Unique identifiers</t>
        </r>
      </text>
    </comment>
  </commentList>
</comments>
</file>

<file path=xl/comments2.xml><?xml version="1.0" encoding="utf-8"?>
<comments xmlns="http://schemas.openxmlformats.org/spreadsheetml/2006/main">
  <authors>
    <author>RN</author>
  </authors>
  <commentList>
    <comment ref="C4" authorId="0" shapeId="0">
      <text>
        <r>
          <rPr>
            <b/>
            <sz val="9"/>
            <color indexed="81"/>
            <rFont val="Tahoma"/>
            <family val="2"/>
          </rPr>
          <t>RN:</t>
        </r>
        <r>
          <rPr>
            <sz val="9"/>
            <color indexed="81"/>
            <rFont val="Tahoma"/>
            <family val="2"/>
          </rPr>
          <t xml:space="preserve">
Core attributes for all features in the national specification.ie every feature will have these attributes
</t>
        </r>
      </text>
    </comment>
    <comment ref="C23" authorId="0" shapeId="0">
      <text>
        <r>
          <rPr>
            <b/>
            <sz val="9"/>
            <color indexed="81"/>
            <rFont val="Tahoma"/>
            <family val="2"/>
          </rPr>
          <t>RN:</t>
        </r>
        <r>
          <rPr>
            <sz val="9"/>
            <color indexed="81"/>
            <rFont val="Tahoma"/>
            <family val="2"/>
          </rPr>
          <t xml:space="preserve">
Attributes which are only relevant for the current feature</t>
        </r>
      </text>
    </comment>
    <comment ref="C43" authorId="0" shapeId="0">
      <text>
        <r>
          <rPr>
            <b/>
            <sz val="9"/>
            <color indexed="81"/>
            <rFont val="Tahoma"/>
            <family val="2"/>
          </rPr>
          <t>RN:</t>
        </r>
        <r>
          <rPr>
            <sz val="9"/>
            <color indexed="81"/>
            <rFont val="Tahoma"/>
            <family val="2"/>
          </rPr>
          <t xml:space="preserve">
Additional very specific attributes for a feature which is joined using Unique identifiers</t>
        </r>
      </text>
    </comment>
  </commentList>
</comments>
</file>

<file path=xl/comments3.xml><?xml version="1.0" encoding="utf-8"?>
<comments xmlns="http://schemas.openxmlformats.org/spreadsheetml/2006/main">
  <authors>
    <author>tc={E0B890FD-6D3C-4447-8917-D388D0AC1DE8}</author>
    <author>RN</author>
  </authors>
  <commentList>
    <comment ref="D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Deinition added for the roads
Source: 250K specifications http://www.ga.gov.au/mapspecs/topographic/v5/appendixA_files/RoadTransport.html</t>
        </r>
      </text>
    </comment>
    <comment ref="C4" authorId="1" shapeId="0">
      <text>
        <r>
          <rPr>
            <b/>
            <sz val="9"/>
            <color indexed="81"/>
            <rFont val="Tahoma"/>
            <family val="2"/>
          </rPr>
          <t>RN:</t>
        </r>
        <r>
          <rPr>
            <sz val="9"/>
            <color indexed="81"/>
            <rFont val="Tahoma"/>
            <family val="2"/>
          </rPr>
          <t xml:space="preserve">
Core attributes for all features in the national specification.ie every feature will have these attributes
</t>
        </r>
      </text>
    </comment>
    <comment ref="C23" authorId="1" shapeId="0">
      <text>
        <r>
          <rPr>
            <b/>
            <sz val="9"/>
            <color indexed="81"/>
            <rFont val="Tahoma"/>
            <family val="2"/>
          </rPr>
          <t>RN:</t>
        </r>
        <r>
          <rPr>
            <sz val="9"/>
            <color indexed="81"/>
            <rFont val="Tahoma"/>
            <family val="2"/>
          </rPr>
          <t xml:space="preserve">
Attributes which are only relevant for the current feature</t>
        </r>
      </text>
    </comment>
    <comment ref="C35" authorId="1" shapeId="0">
      <text>
        <r>
          <rPr>
            <b/>
            <sz val="9"/>
            <color indexed="81"/>
            <rFont val="Tahoma"/>
            <family val="2"/>
          </rPr>
          <t>RN:</t>
        </r>
        <r>
          <rPr>
            <sz val="9"/>
            <color indexed="81"/>
            <rFont val="Tahoma"/>
            <family val="2"/>
          </rPr>
          <t xml:space="preserve">
Additional very specific attributes for a feature which is joined using Unique identifiers</t>
        </r>
      </text>
    </comment>
  </commentList>
</comments>
</file>

<file path=xl/comments4.xml><?xml version="1.0" encoding="utf-8"?>
<comments xmlns="http://schemas.openxmlformats.org/spreadsheetml/2006/main">
  <authors>
    <author>tc={5F85853B-35A5-43EA-B992-852684AEE690}</author>
  </authors>
  <commentList>
    <comment ref="A6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Updated values and definitions
Source: Rob Newham (need to find an official source, maybe 250K specs)</t>
        </r>
      </text>
    </comment>
  </commentList>
</comments>
</file>

<file path=xl/sharedStrings.xml><?xml version="1.0" encoding="utf-8"?>
<sst xmlns="http://schemas.openxmlformats.org/spreadsheetml/2006/main" count="909" uniqueCount="356">
  <si>
    <t>National Attributes</t>
  </si>
  <si>
    <t>Core</t>
  </si>
  <si>
    <t>Editing Changes Comments</t>
  </si>
  <si>
    <t>Source Matches</t>
  </si>
  <si>
    <t>Agency Matches</t>
  </si>
  <si>
    <t>Attribute</t>
  </si>
  <si>
    <t>Descriptor of the attribute</t>
  </si>
  <si>
    <t>Field Type</t>
  </si>
  <si>
    <t>Length or Domain Name</t>
  </si>
  <si>
    <t>DMA</t>
  </si>
  <si>
    <t>AEIP</t>
  </si>
  <si>
    <t>Topo</t>
  </si>
  <si>
    <t>NEXIS</t>
  </si>
  <si>
    <t>MEG</t>
  </si>
  <si>
    <t>Dept Industry</t>
  </si>
  <si>
    <t>URI</t>
  </si>
  <si>
    <t>A Uniform Resource Identifier value for the feature</t>
  </si>
  <si>
    <t>An identifier for the type of feature represented</t>
  </si>
  <si>
    <t>Text</t>
  </si>
  <si>
    <t>NAME</t>
  </si>
  <si>
    <t>The name of the feature</t>
  </si>
  <si>
    <t>OPERATIONALSTATUS</t>
  </si>
  <si>
    <t xml:space="preserve"> The Operational status of the feature</t>
  </si>
  <si>
    <t>Domain</t>
  </si>
  <si>
    <t>Operational_Status</t>
  </si>
  <si>
    <t>OPERATIONAL_STATUS_NAME</t>
  </si>
  <si>
    <t>FEATURE DATE</t>
  </si>
  <si>
    <t>This is the date of the latest primary source material where the position of a particular feature was added, verified, or subsequently changed.</t>
  </si>
  <si>
    <t>Date</t>
  </si>
  <si>
    <t>GA_CREATE_DATE</t>
  </si>
  <si>
    <t>FEATURE SOURCE</t>
  </si>
  <si>
    <t>This is the name of the latest primary source used to add, update or verify a features existence or position. In most cases, this would be imagery (satellite, orthophotograhy, World Imagery).</t>
  </si>
  <si>
    <t>GA_DATA_SOURCE</t>
  </si>
  <si>
    <t>ATTRIBUTE DATE</t>
  </si>
  <si>
    <t>This is the date of the latest primary source material used to initially assign, or subsequently change or confirm the value of, one of the attributes of the feature.</t>
  </si>
  <si>
    <t>ATTRIBUTE SOURCE</t>
  </si>
  <si>
    <t>This is the name of the latest primary source material used to populate the attribute field/s of a feature.</t>
  </si>
  <si>
    <t>VERTICAL ACCURACY</t>
  </si>
  <si>
    <t>The standard deviation of the vertical positional accuracy</t>
  </si>
  <si>
    <t>Integer</t>
  </si>
  <si>
    <t>PLANIMETRIC ACCURACY</t>
  </si>
  <si>
    <t>The standard deviation of the horizontal positional accuracy</t>
  </si>
  <si>
    <t>SOURCE UFI</t>
  </si>
  <si>
    <t>The unique identifier of the feature as represented in the source</t>
  </si>
  <si>
    <t>SOURCE JURISDICTION</t>
  </si>
  <si>
    <t>The jurisdiction of the source feature</t>
  </si>
  <si>
    <t>STATE_ABBREVIATION</t>
  </si>
  <si>
    <t>CUSTODIAN AGENCY</t>
  </si>
  <si>
    <t>The agency or organisation for the source of this feature</t>
  </si>
  <si>
    <t>CUSTODIAN LICENSING</t>
  </si>
  <si>
    <t>Specific licensing relating to this feature</t>
  </si>
  <si>
    <t>LOADING DATE</t>
  </si>
  <si>
    <t>Date of data loaded into national model</t>
  </si>
  <si>
    <t>Unique</t>
  </si>
  <si>
    <t>Supplementary</t>
  </si>
  <si>
    <t>TRANSPORT_HIERARCHY_CODE</t>
  </si>
  <si>
    <t>OPERATIONAL_STATUS_CODE</t>
  </si>
  <si>
    <t>OPERATIONAL_STATUS_DESCRPN</t>
  </si>
  <si>
    <t>TRANSPORT_HIERARCHY_NAME</t>
  </si>
  <si>
    <t>POSITIONAL_ACCURACY</t>
  </si>
  <si>
    <t>STREET_TYPE_NAME</t>
  </si>
  <si>
    <t>The type of street the feature represents</t>
  </si>
  <si>
    <t>STREET_SUBTYPE_NAME</t>
  </si>
  <si>
    <t>?</t>
  </si>
  <si>
    <t>STREET_SUFFIX_NAME</t>
  </si>
  <si>
    <t>The suffix of the street name</t>
  </si>
  <si>
    <t>GROUND RELATIONSHIP</t>
  </si>
  <si>
    <t>The relative realtionship of the road to the ground.  Elevated will indicate bridges, underground will indicate tunnels.</t>
  </si>
  <si>
    <t>Ground_Relationship</t>
  </si>
  <si>
    <t>NUMBER_OF_LANES</t>
  </si>
  <si>
    <t>The number of lanes the feature represents</t>
  </si>
  <si>
    <t>SEASONALITY_NAME</t>
  </si>
  <si>
    <t>TRAFFICABILITY_NAME</t>
  </si>
  <si>
    <t>TRACK GAUGE</t>
  </si>
  <si>
    <t>The gauge is the spacing of the rails on a railway track and is measured between the inner faces of the load-bearing rails.</t>
  </si>
  <si>
    <t>Guage</t>
  </si>
  <si>
    <t>NUMBER OF TRACKS</t>
  </si>
  <si>
    <t>The number of railway tracks the feature represents</t>
  </si>
  <si>
    <t>Tracks</t>
  </si>
  <si>
    <t>LENGTH_KM</t>
  </si>
  <si>
    <t>The length of the feature in Kilometres</t>
  </si>
  <si>
    <t>Double</t>
  </si>
  <si>
    <t>ALTERNATIVE NAME</t>
  </si>
  <si>
    <t>An alternative name for the feature or a section name</t>
  </si>
  <si>
    <t>OWNER</t>
  </si>
  <si>
    <t>The owner of the feature</t>
  </si>
  <si>
    <t>OPERATOR</t>
  </si>
  <si>
    <t>The operator of the feature</t>
  </si>
  <si>
    <t>DATE_CREATED_LINE</t>
  </si>
  <si>
    <t>DATE_RETIRED_LINE</t>
  </si>
  <si>
    <t>CAPTURE_DATE_LINE</t>
  </si>
  <si>
    <t>HEIGHT_LIMIT_METRES</t>
  </si>
  <si>
    <t>SPEED_LIMIT_KMPH</t>
  </si>
  <si>
    <t>WEIGHT_LIMIT_TONNES</t>
  </si>
  <si>
    <t>JURISDICTION_ID</t>
  </si>
  <si>
    <t>STATE_PID</t>
  </si>
  <si>
    <t>STREET_TYPE_CODE</t>
  </si>
  <si>
    <t>STREET_SUBTYPE_CODE</t>
  </si>
  <si>
    <t>STREET_SUBTYPE_DESCRPN</t>
  </si>
  <si>
    <t>STREET_SUFFIX_CODE</t>
  </si>
  <si>
    <t>SRTEET_SUFFIX_DESCRPN</t>
  </si>
  <si>
    <t>STREET_DIRECTION_CODE</t>
  </si>
  <si>
    <t>STREET_DIRECTION_NAME</t>
  </si>
  <si>
    <t>STREET_DIRECTION_DESCRPN</t>
  </si>
  <si>
    <t>AUTHORITY_CODE</t>
  </si>
  <si>
    <t>AUTHORITY_NAME</t>
  </si>
  <si>
    <t>AUTHORITY_DESCRPN</t>
  </si>
  <si>
    <t>CAPTURE_SOURCE_CODE</t>
  </si>
  <si>
    <t>CAPTURE_SOURCE_DESCRPN</t>
  </si>
  <si>
    <t>CAPTURE_METHOD_CODE</t>
  </si>
  <si>
    <t>CAPTURE_METHOD_NAME</t>
  </si>
  <si>
    <t>CAPTURE_METHOD_DESCRPN</t>
  </si>
  <si>
    <t>GROUND_RELATIONSHIP_CODE</t>
  </si>
  <si>
    <t>GROUND_RELATIONSHIP_DESCRPN</t>
  </si>
  <si>
    <t>NUMBER_OF_LANES_CODE</t>
  </si>
  <si>
    <t>NUMBER_OF_LANES_DESCRPN</t>
  </si>
  <si>
    <t>SEASONALITY_CODE</t>
  </si>
  <si>
    <t>SEASONALITY_DESCRPN</t>
  </si>
  <si>
    <t>TRANSPORT_HIERARCHY_DESRPN</t>
  </si>
  <si>
    <t>TRAFFICABILITY_CODE</t>
  </si>
  <si>
    <t>TRAFFICABILITY_DESCRPN</t>
  </si>
  <si>
    <t>USER_ACCESS_CODE</t>
  </si>
  <si>
    <t>USER_ACCESS_DESCRPN</t>
  </si>
  <si>
    <t>Physical Condition</t>
  </si>
  <si>
    <t>RAILWAY CLASS</t>
  </si>
  <si>
    <t>RAILWAY USE</t>
  </si>
  <si>
    <t>RAILWAY POWER METHOD</t>
  </si>
  <si>
    <t>CONTAINED WITHIN TUNNEL</t>
  </si>
  <si>
    <t>SUPPORTED BY BRIDGE</t>
  </si>
  <si>
    <t>DATE_CREATED_TAB</t>
  </si>
  <si>
    <t>RAILWAY_PID</t>
  </si>
  <si>
    <t>GAUGE_TYPE_CODE</t>
  </si>
  <si>
    <t>TRANSPORT_HEIRARCHY_DESCRPN</t>
  </si>
  <si>
    <t>METADATACOMMENT</t>
  </si>
  <si>
    <t>REVISED</t>
  </si>
  <si>
    <t>STKEHDRID</t>
  </si>
  <si>
    <t>STKEHDRNAME</t>
  </si>
  <si>
    <t>USCERTAINTY</t>
  </si>
  <si>
    <t>TEXTNOTE</t>
  </si>
  <si>
    <t>DIMENSION</t>
  </si>
  <si>
    <t>EDITCODE</t>
  </si>
  <si>
    <t>UPPERSCALE</t>
  </si>
  <si>
    <t>LABELSIDE</t>
  </si>
  <si>
    <t>SYMBOL250K</t>
  </si>
  <si>
    <t>SYMBOL1M</t>
  </si>
  <si>
    <t>Attribute name changed</t>
  </si>
  <si>
    <t>FEATURESUBTYPE</t>
  </si>
  <si>
    <t>GROUND_RELATIONSHIP_NAME</t>
  </si>
  <si>
    <t>Definition Source</t>
  </si>
  <si>
    <t>Facilities</t>
  </si>
  <si>
    <t>Landing_Access</t>
  </si>
  <si>
    <t>Aviation_Surface</t>
  </si>
  <si>
    <t>Useage</t>
  </si>
  <si>
    <t>CROSSING POINTS</t>
  </si>
  <si>
    <t>Definition for crossings added</t>
  </si>
  <si>
    <t>Collated from 250K specification definitions for Bridges, tunnels, foot bridges, and causeways</t>
  </si>
  <si>
    <t xml:space="preserve">Features used to facilitate the crossing of road, rail or foot traffic over depressions or obstacles, through erected structures, embankments of earth or artificial underground passageways
</t>
  </si>
  <si>
    <t>Attribute to be removed</t>
  </si>
  <si>
    <t>New field added</t>
  </si>
  <si>
    <t>TRANSPORT_CARRIED</t>
  </si>
  <si>
    <t>The associated feature type which is carried by the crossing feature</t>
  </si>
  <si>
    <t>Transport_carried</t>
  </si>
  <si>
    <t>STRUCTURE_TYPE</t>
  </si>
  <si>
    <t>The structure type of the crossing feature</t>
  </si>
  <si>
    <t>CROSSING LINES</t>
  </si>
  <si>
    <t xml:space="preserve">Featues used to facilitate the crossing of road, rail or foot traffic over depressions or obstacles, through erected structures, embankments of earth or artificial underground passageways
</t>
  </si>
  <si>
    <t>ROAD_LINES</t>
  </si>
  <si>
    <t>A route for the movement of vehicles, people or animals.</t>
  </si>
  <si>
    <t>STREET_LINE_PID</t>
  </si>
  <si>
    <t>STREET_NAME</t>
  </si>
  <si>
    <t>CAPTURE_SOURCE_NAME</t>
  </si>
  <si>
    <t>STREET_TYPE</t>
  </si>
  <si>
    <t>STREET_SUBTYPE</t>
  </si>
  <si>
    <t>STREET_SUFFIX</t>
  </si>
  <si>
    <t>GROUND_RELATIONSHIP</t>
  </si>
  <si>
    <t>The number of lanes</t>
  </si>
  <si>
    <t>NUMBER_OF_LANES_NAME</t>
  </si>
  <si>
    <t>SEASONALITY</t>
  </si>
  <si>
    <t>TRANSPORT_HIERARCHY</t>
  </si>
  <si>
    <t>TRAFFICABILITY</t>
  </si>
  <si>
    <t>Gauge</t>
  </si>
  <si>
    <t>Functional Class</t>
  </si>
  <si>
    <t>RoadSubtype</t>
  </si>
  <si>
    <t>Authority</t>
  </si>
  <si>
    <t>Trafficability</t>
  </si>
  <si>
    <t>Number of Lanes</t>
  </si>
  <si>
    <t>Seasonality</t>
  </si>
  <si>
    <t>Road Direction</t>
  </si>
  <si>
    <t>User Access</t>
  </si>
  <si>
    <t>Surface</t>
  </si>
  <si>
    <t>N/A</t>
  </si>
  <si>
    <t>Closed Facilities</t>
  </si>
  <si>
    <t>Year Round</t>
  </si>
  <si>
    <t>Grass</t>
  </si>
  <si>
    <t>Civil</t>
  </si>
  <si>
    <t>Not Applicable</t>
  </si>
  <si>
    <t>Unknown</t>
  </si>
  <si>
    <t>National or State Highway</t>
  </si>
  <si>
    <t>Undetermined</t>
  </si>
  <si>
    <t>All Vehicles</t>
  </si>
  <si>
    <t>One</t>
  </si>
  <si>
    <t>Inclusive</t>
  </si>
  <si>
    <t>Decommissioned</t>
  </si>
  <si>
    <t>Weather Permitting</t>
  </si>
  <si>
    <t>Earthen</t>
  </si>
  <si>
    <t>Civil/Military</t>
  </si>
  <si>
    <t>Standard: 1435mm</t>
  </si>
  <si>
    <t>OnBridge</t>
  </si>
  <si>
    <t>Single</t>
  </si>
  <si>
    <t>Arterial Road</t>
  </si>
  <si>
    <t>Standard Road/Single Carriageway</t>
  </si>
  <si>
    <t>State Authority</t>
  </si>
  <si>
    <t>4WD Only</t>
  </si>
  <si>
    <t>MoreThanOne</t>
  </si>
  <si>
    <t>Subject to Seasonal Closure</t>
  </si>
  <si>
    <t>BothWays</t>
  </si>
  <si>
    <t>Tollway</t>
  </si>
  <si>
    <t>Sealed</t>
  </si>
  <si>
    <t>Road</t>
  </si>
  <si>
    <t>Operational</t>
  </si>
  <si>
    <t>Seasonal</t>
  </si>
  <si>
    <t>Bitumen</t>
  </si>
  <si>
    <t>Military</t>
  </si>
  <si>
    <t>Broad: 1600mm</t>
  </si>
  <si>
    <t>InTunnel</t>
  </si>
  <si>
    <t>Multiple</t>
  </si>
  <si>
    <t>Subarterial Road</t>
  </si>
  <si>
    <t>Dual Carriageway</t>
  </si>
  <si>
    <t>Local Authority</t>
  </si>
  <si>
    <t>Pedestrians Only</t>
  </si>
  <si>
    <t>OneWay</t>
  </si>
  <si>
    <t>Authorised</t>
  </si>
  <si>
    <t>Unsealed</t>
  </si>
  <si>
    <t>Rail</t>
  </si>
  <si>
    <t>Abandoned</t>
  </si>
  <si>
    <t>With Facilities</t>
  </si>
  <si>
    <t>Concrete</t>
  </si>
  <si>
    <t>Customs</t>
  </si>
  <si>
    <t>Narrow: 1067mm</t>
  </si>
  <si>
    <t>On Ground</t>
  </si>
  <si>
    <t>Collector Road</t>
  </si>
  <si>
    <t>Motorway</t>
  </si>
  <si>
    <t>Other Government Entity</t>
  </si>
  <si>
    <t>SubjectToHeightWeightLimits</t>
  </si>
  <si>
    <t xml:space="preserve">Alternating </t>
  </si>
  <si>
    <t>Exclusive</t>
  </si>
  <si>
    <t>Unimproved</t>
  </si>
  <si>
    <t>Road and Rail</t>
  </si>
  <si>
    <t>Disused</t>
  </si>
  <si>
    <t>Without Facilities</t>
  </si>
  <si>
    <t>Water</t>
  </si>
  <si>
    <t>Civil Water</t>
  </si>
  <si>
    <t>Light</t>
  </si>
  <si>
    <t>Other</t>
  </si>
  <si>
    <t>Local Road</t>
  </si>
  <si>
    <t>Roundabout</t>
  </si>
  <si>
    <t>Undetermined Government Authority</t>
  </si>
  <si>
    <t>Boardwalk</t>
  </si>
  <si>
    <t>Pedestrian</t>
  </si>
  <si>
    <t>Proposed</t>
  </si>
  <si>
    <t>Access Road</t>
  </si>
  <si>
    <t>Entry/Exit Ramp</t>
  </si>
  <si>
    <t>Private</t>
  </si>
  <si>
    <t>Dismantled</t>
  </si>
  <si>
    <t>Gravel</t>
  </si>
  <si>
    <t>Bus Thoroughfare</t>
  </si>
  <si>
    <t>Vehicular Track</t>
  </si>
  <si>
    <t>Standard-Broad</t>
  </si>
  <si>
    <t>Pathway</t>
  </si>
  <si>
    <t>State Government Transport Authority</t>
  </si>
  <si>
    <t>Standard-Narrow</t>
  </si>
  <si>
    <t>PedestrianThoroughfare</t>
  </si>
  <si>
    <t>Connector</t>
  </si>
  <si>
    <t>State Government Forestry Authority</t>
  </si>
  <si>
    <t>Track</t>
  </si>
  <si>
    <t>Road Crosses Cadastre</t>
  </si>
  <si>
    <t>Likely Non-Public Road</t>
  </si>
  <si>
    <t>Definitions</t>
  </si>
  <si>
    <t xml:space="preserve">Fully capable of operation.  </t>
  </si>
  <si>
    <t>Not in operation due to it being non-functional and operation is not scheduled to be restored.</t>
  </si>
  <si>
    <t xml:space="preserve">Temporarily not in operation due to it being non-functional and operation is scheduled to be restored. </t>
  </si>
  <si>
    <t>Proposed infrastructure.</t>
  </si>
  <si>
    <t xml:space="preserve">There is no information specified regarding the attribute value. </t>
  </si>
  <si>
    <t xml:space="preserve">The attribute value is known, but is not currently a valid member of the attribute range.   </t>
  </si>
  <si>
    <t>Facilities exist but are closed</t>
  </si>
  <si>
    <t>This attribute is not applicable to the current feature</t>
  </si>
  <si>
    <t>Unknown what if any facilities are available</t>
  </si>
  <si>
    <t>Facilities are available</t>
  </si>
  <si>
    <t>No facilities are available</t>
  </si>
  <si>
    <t>Landing access is available throughout the year</t>
  </si>
  <si>
    <t>Landing access is available dependant on the weather</t>
  </si>
  <si>
    <t>Landing access is seasonally available</t>
  </si>
  <si>
    <t>Landing access in unknown for this feature</t>
  </si>
  <si>
    <t>Surface is grass</t>
  </si>
  <si>
    <t>Surface is bare earth</t>
  </si>
  <si>
    <t>Surface is bitumen</t>
  </si>
  <si>
    <t>Surface is concrete</t>
  </si>
  <si>
    <t>Surface is water</t>
  </si>
  <si>
    <t>Surface is unknown</t>
  </si>
  <si>
    <t>Surface is gravel</t>
  </si>
  <si>
    <t>Civil air craft are using the featue</t>
  </si>
  <si>
    <t>Both civil and military craft are using the feature</t>
  </si>
  <si>
    <t>Military air craft are using the featue</t>
  </si>
  <si>
    <t>Customs air craft are using the featue</t>
  </si>
  <si>
    <t>Civil Water air craft are using the featue</t>
  </si>
  <si>
    <t>Updated values and definition</t>
  </si>
  <si>
    <t>Relationship to the surface is unknown</t>
  </si>
  <si>
    <t>Feature is on a bridge structure</t>
  </si>
  <si>
    <t>Feature is within a tunnel</t>
  </si>
  <si>
    <t>Feature is on the ground</t>
  </si>
  <si>
    <t>Other relationship exists for the feature</t>
  </si>
  <si>
    <t>Roads which are of importance in a national sense, and/or are a major interstate through route, and/or are principal connector roads between capitals and/or major regions and or key towns/commercial centres/intertransport hubs.</t>
  </si>
  <si>
    <t>Well maintained and widely used roads which are major connectors for national highways or state highways, major centres, key towns, or have major tourist importance or which main function is to form the principal avenue of communication for metropolitan traffic movements.</t>
  </si>
  <si>
    <t>Acts as connector between highways and/or arterial roads, or as an alternative for arterial roads, or a principal avenue for massive traffic movements</t>
  </si>
  <si>
    <t>Provides for traffic movement between sub-arterial and local roads or to distribute traffic to local street systems.</t>
  </si>
  <si>
    <t>Provides property access. Includes service roads that may share the same name as higher order roads.</t>
  </si>
  <si>
    <t>Road designed to provide access to the rear of, into or within a property but may not necessarily be part of the public road network. They generally do not have addresses. Would be applied to urban service lanes, driveways, and other tracks on private property.</t>
  </si>
  <si>
    <t>Busway</t>
  </si>
  <si>
    <t>A road which has been dedicated as a rapid bus-only transit way. This does not include roads which have busonly lanes.</t>
  </si>
  <si>
    <t>Classification undetermined.</t>
  </si>
  <si>
    <t>A road or passage whose main purpose is to provide non-vehicular access for pedestrians but may allow some vehicular access (eg malls). Also includes arcades, cycle tracks and foot tracks.</t>
  </si>
  <si>
    <t>Vehicle track</t>
  </si>
  <si>
    <t>Single carriageway road with ability to be addressed if required. Would include emergency crossovers.</t>
  </si>
  <si>
    <t>Two road segments with opposing flows of traffic, with a physical impediment to crossing from one side to another, and carry ing the same name and other common attributes. Can have property access and crossings.</t>
  </si>
  <si>
    <t>A high traffic volume, high speed road, generally comprising dual carriageway and also having full access control and grade separated intersections, with no direct access from adjoining properties or side roads and all crossings are by means of overpass and underpass bridges with traffic entering or leaving by means of ramps.</t>
  </si>
  <si>
    <t xml:space="preserve">Road segment part of an intersection designed to allow smooth integration but also slow traffic. It must be circular or elliptical in design, have one-way flow, and would generally not have addresses on it. </t>
  </si>
  <si>
    <t>An access ramp to or from one road to another to allow smooth integration of traffic, and is associated with a road of ROADTYPE = "freeway" or "motorway". Travel flow is in one direction only, they are always sealed and mostly have a single lane.</t>
  </si>
  <si>
    <t>A road of minimal or no construction, whose surface may vary from poorly surfaced to tracks beaten by the passage of vehicles. They are generally passable by 2WD vehicles in fair weather only. Vehicular tracks generally do not form part of the public communication system, but provide access to individual properties or areas used for pastoral or industrial purposes. May include driveways in properties.</t>
  </si>
  <si>
    <t>A road or track designed to carry pedestrian or cycle traffic only (but may have restricted vehicular access).</t>
  </si>
  <si>
    <t>A data management feature used to connect other road features to allow network analysis of transportation systems</t>
  </si>
  <si>
    <t>Open to use by any vehicle</t>
  </si>
  <si>
    <t>Unimproved road generally only passable in a 4WD vehicle</t>
  </si>
  <si>
    <t>Pedestrian traffic only</t>
  </si>
  <si>
    <t>Limited capacity</t>
  </si>
  <si>
    <t>Number of lanes is not determined</t>
  </si>
  <si>
    <t>Road only has one lane</t>
  </si>
  <si>
    <t>More than One</t>
  </si>
  <si>
    <t>Road has two or more lanes</t>
  </si>
  <si>
    <t>Includes all other roads which may still be closed due to adverse but unlikely weather conditions</t>
  </si>
  <si>
    <t>Road is subject to closure at certain times of year depending upon weather conditions</t>
  </si>
  <si>
    <t>Direction is not determined</t>
  </si>
  <si>
    <t>Traffic can travel in either direction</t>
  </si>
  <si>
    <t>Traffic is restricted to travel in one direction only at all times</t>
  </si>
  <si>
    <t>Traffic is restricted to travel in one direction only, but the direction can change</t>
  </si>
  <si>
    <t>Road is usually open at all times to the general public</t>
  </si>
  <si>
    <t>Road is usually open at all times to the general public but will require payment for access</t>
  </si>
  <si>
    <t>Access to road may require authorisation from responsible authority</t>
  </si>
  <si>
    <t>Road is restricted to the use of the responsible authority only</t>
  </si>
  <si>
    <t>Road access is not able to be determined</t>
  </si>
  <si>
    <t>Surface of the road is unknown</t>
  </si>
  <si>
    <t>Surface comprises brick, concrete or tar</t>
  </si>
  <si>
    <t>Surface comprises material other than brick, concrete or tar, and is under a known maintenance regime</t>
  </si>
  <si>
    <t>Surface comprises material other than brick, concrete or tar, and is not under a known maintenance regime</t>
  </si>
  <si>
    <t>A surface made from planks or sleepers, usually wood or a similar material</t>
  </si>
  <si>
    <t>The crossing feature Transport_Carried attribure is is not applicable</t>
  </si>
  <si>
    <t>The crossing feature carries a road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</si>
</sst>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8"/>
      <color theme="1"/>
      <name val="Calibri"/>
      <family val="2"/>
      <scheme val="minor"/>
    </font>
    <font>
      <b/>
      <sz val="26"/>
      <color theme="1"/>
      <name val="Tahoma"/>
      <family val="2"/>
    </font>
    <font>
      <u/>
      <sz val="11"/>
      <color theme="10"/>
      <name val="Calibri"/>
      <family val="2"/>
      <scheme val="minor"/>
    </font>
    <font>
      <sz val="9"/>
      <color rgb="FF000000"/>
      <name val="Verdana"/>
      <family val="2"/>
    </font>
    <font>
      <sz val="9"/>
      <color rgb="FF000000"/>
      <name val="Verdana"/>
    </font>
    <font>
      <sz val="10"/>
      <name val="Arial"/>
      <family val="2"/>
    </font>
    <font>
      <sz val="11"/>
      <color rgb="FF444444"/>
      <name val="Calibri"/>
      <family val="2"/>
      <charset val="1"/>
    </font>
    <font>
      <sz val="11"/>
      <color rgb="FF000000"/>
      <name val="Calibri"/>
      <family val="2"/>
    </font>
    <font>
      <b/>
      <sz val="11"/>
      <color rgb="FF000000"/>
      <name val="Calibri"/>
      <family val="2"/>
    </font>
    <font>
      <sz val="10"/>
      <color rgb="FF000000"/>
      <name val="Verdana"/>
      <charset val="1"/>
    </font>
    <font>
      <strike/>
      <sz val="11"/>
      <color theme="1"/>
      <name val="Calibri"/>
      <family val="2"/>
      <scheme val="minor"/>
    </font>
    <font>
      <strike/>
      <sz val="9"/>
      <color rgb="FF000000"/>
      <name val="Verdana"/>
      <family val="2"/>
    </font>
    <font>
      <strike/>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10" fillId="0" borderId="0"/>
  </cellStyleXfs>
  <cellXfs count="31">
    <xf numFmtId="0" fontId="0" fillId="0" borderId="0" xfId="0"/>
    <xf numFmtId="0" fontId="7" fillId="0" borderId="0" xfId="1" applyFill="1" applyBorder="1"/>
    <xf numFmtId="0" fontId="0" fillId="0" borderId="0" xfId="0" applyFill="1"/>
    <xf numFmtId="0" fontId="12" fillId="0" borderId="0" xfId="0" applyFont="1" applyFill="1" applyBorder="1" applyAlignment="1"/>
    <xf numFmtId="0" fontId="11" fillId="0" borderId="0" xfId="0" applyFont="1" applyFill="1" applyAlignment="1">
      <alignment wrapText="1"/>
    </xf>
    <xf numFmtId="0" fontId="0" fillId="0" borderId="0" xfId="0" applyFill="1" applyAlignment="1">
      <alignment wrapText="1"/>
    </xf>
    <xf numFmtId="0" fontId="7" fillId="0" borderId="0" xfId="1" applyFill="1" applyAlignment="1">
      <alignment vertical="top" wrapText="1"/>
    </xf>
    <xf numFmtId="0" fontId="0" fillId="0" borderId="0" xfId="0" applyFill="1" applyAlignment="1">
      <alignment horizontal="center"/>
    </xf>
    <xf numFmtId="0" fontId="1" fillId="0" borderId="0" xfId="0" applyFont="1" applyFill="1" applyAlignment="1">
      <alignment wrapText="1"/>
    </xf>
    <xf numFmtId="0" fontId="1" fillId="0" borderId="0" xfId="0" applyFont="1" applyFill="1" applyAlignment="1">
      <alignment horizontal="center"/>
    </xf>
    <xf numFmtId="0" fontId="1" fillId="0" borderId="0" xfId="0" applyFont="1" applyFill="1" applyAlignment="1">
      <alignment horizontal="center" wrapText="1"/>
    </xf>
    <xf numFmtId="0" fontId="1" fillId="0" borderId="0" xfId="0" applyFont="1" applyFill="1"/>
    <xf numFmtId="0" fontId="8" fillId="0" borderId="0" xfId="0" applyFont="1" applyFill="1" applyAlignment="1">
      <alignment wrapText="1"/>
    </xf>
    <xf numFmtId="0" fontId="9" fillId="0" borderId="0" xfId="0" applyFont="1" applyFill="1" applyAlignment="1">
      <alignment wrapText="1"/>
    </xf>
    <xf numFmtId="0" fontId="15" fillId="0" borderId="0" xfId="0" applyFont="1" applyFill="1" applyAlignment="1">
      <alignment horizontal="center"/>
    </xf>
    <xf numFmtId="0" fontId="15" fillId="0" borderId="0" xfId="0" applyFont="1" applyFill="1"/>
    <xf numFmtId="0" fontId="15" fillId="0" borderId="0" xfId="0" applyFont="1" applyFill="1" applyAlignment="1">
      <alignment wrapText="1"/>
    </xf>
    <xf numFmtId="0" fontId="17" fillId="0" borderId="0" xfId="1" applyFont="1" applyFill="1"/>
    <xf numFmtId="0" fontId="16" fillId="0" borderId="0" xfId="0" applyFont="1" applyFill="1" applyAlignment="1">
      <alignment wrapText="1"/>
    </xf>
    <xf numFmtId="0" fontId="8" fillId="0" borderId="0" xfId="0" applyFont="1" applyFill="1" applyAlignment="1">
      <alignment vertical="top" wrapText="1"/>
    </xf>
    <xf numFmtId="0" fontId="14" fillId="0" borderId="0" xfId="0" applyFont="1" applyFill="1"/>
    <xf numFmtId="0" fontId="11" fillId="0" borderId="0" xfId="0" applyFont="1" applyFill="1"/>
    <xf numFmtId="0" fontId="7" fillId="0" borderId="0" xfId="1" applyFill="1"/>
    <xf numFmtId="0" fontId="8" fillId="0" borderId="0" xfId="0" applyFont="1" applyFill="1"/>
    <xf numFmtId="0" fontId="13" fillId="0" borderId="0" xfId="0" applyFont="1" applyFill="1" applyBorder="1" applyAlignment="1"/>
    <xf numFmtId="0" fontId="8" fillId="0" borderId="0" xfId="0" applyFont="1" applyFill="1" applyBorder="1" applyAlignment="1"/>
    <xf numFmtId="0" fontId="6" fillId="0" borderId="0" xfId="0" applyFont="1" applyFill="1" applyAlignment="1">
      <alignment horizontal="left"/>
    </xf>
    <xf numFmtId="0" fontId="5" fillId="0" borderId="0" xfId="0" applyFont="1" applyFill="1" applyAlignment="1">
      <alignment horizontal="center"/>
    </xf>
    <xf numFmtId="0" fontId="4" fillId="0" borderId="0" xfId="0" applyFont="1" applyFill="1" applyAlignment="1">
      <alignment horizontal="center"/>
    </xf>
    <xf numFmtId="0" fontId="14" fillId="0" borderId="0" xfId="0" applyFont="1" applyFill="1" applyAlignment="1">
      <alignment horizontal="left" vertical="top" wrapText="1"/>
    </xf>
    <xf numFmtId="0" fontId="1" fillId="0" borderId="0" xfId="0" applyFont="1" applyFill="1" applyAlignment="1">
      <alignment horizontal="center"/>
    </xf>
  </cellXfs>
  <cellStyles count="3">
    <cellStyle name="Hyperlink" xfId="1" builtinId="8"/>
    <cellStyle name="Normal" xfId="0" builtinId="0"/>
    <cellStyle name="Normal 2" xfId="2"/>
  </cellStyles>
  <dxfs count="142">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theme="9" tint="0.79998168889431442"/>
        </patternFill>
      </fill>
    </dxf>
    <dxf>
      <fill>
        <patternFill>
          <bgColor rgb="FFFCE4D6"/>
        </patternFill>
      </fill>
    </dxf>
    <dxf>
      <fill>
        <patternFill>
          <bgColor rgb="FFFCE4D6"/>
        </patternFill>
      </fill>
    </dxf>
    <dxf>
      <fill>
        <patternFill>
          <bgColor theme="9" tint="0.79998168889431442"/>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theme="9" tint="0.79998168889431442"/>
        </patternFill>
      </fill>
    </dxf>
    <dxf>
      <fill>
        <patternFill>
          <bgColor rgb="FFFCE4D6"/>
        </patternFill>
      </fill>
    </dxf>
    <dxf>
      <fill>
        <patternFill>
          <bgColor rgb="FFFCE4D6"/>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theme="9" tint="0.79998168889431442"/>
        </patternFill>
      </fill>
    </dxf>
    <dxf>
      <fill>
        <patternFill>
          <bgColor rgb="FFFCE4D6"/>
        </patternFill>
      </fill>
    </dxf>
    <dxf>
      <fill>
        <patternFill>
          <bgColor rgb="FFFCE4D6"/>
        </patternFill>
      </fill>
    </dxf>
    <dxf>
      <fill>
        <patternFill>
          <bgColor theme="9" tint="0.79998168889431442"/>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theme="9" tint="0.79998168889431442"/>
        </patternFill>
      </fill>
    </dxf>
    <dxf>
      <fill>
        <patternFill>
          <bgColor rgb="FFFCE4D6"/>
        </patternFill>
      </fill>
    </dxf>
    <dxf>
      <fill>
        <patternFill>
          <bgColor rgb="FFFCE4D6"/>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theme="9" tint="0.79998168889431442"/>
        </patternFill>
      </fill>
    </dxf>
    <dxf>
      <fill>
        <patternFill>
          <bgColor rgb="FFFCE4D6"/>
        </patternFill>
      </fill>
    </dxf>
    <dxf>
      <fill>
        <patternFill>
          <bgColor rgb="FFFCE4D6"/>
        </patternFill>
      </fill>
    </dxf>
    <dxf>
      <fill>
        <patternFill>
          <bgColor theme="9" tint="0.79998168889431442"/>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rgb="FFFCE4D6"/>
        </patternFill>
      </fill>
    </dxf>
    <dxf>
      <fill>
        <patternFill>
          <bgColor theme="9" tint="0.79998168889431442"/>
        </patternFill>
      </fill>
    </dxf>
    <dxf>
      <fill>
        <patternFill>
          <bgColor theme="9" tint="0.79998168889431442"/>
        </patternFill>
      </fill>
    </dxf>
    <dxf>
      <fill>
        <patternFill>
          <bgColor rgb="FFFCE4D6"/>
        </patternFill>
      </fill>
    </dxf>
    <dxf>
      <fill>
        <patternFill>
          <bgColor rgb="FFFCE4D6"/>
        </patternFill>
      </fill>
    </dxf>
    <dxf>
      <fill>
        <patternFill>
          <bgColor rgb="FFFCE4D6"/>
        </patternFill>
      </fill>
    </dxf>
    <dxf>
      <fill>
        <patternFill>
          <bgColor theme="9" tint="0.79998168889431442"/>
        </patternFill>
      </fill>
    </dxf>
  </dxfs>
  <tableStyles count="0" defaultTableStyle="TableStyleMedium2" defaultPivotStyle="PivotStyleLight16"/>
  <colors>
    <mruColors>
      <color rgb="FFFCE4D6"/>
      <color rgb="FFFEDADA"/>
      <color rgb="FFFC8C8C"/>
      <color rgb="FFD60093"/>
      <color rgb="FFFFFFFF"/>
      <color rgb="FFFED4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newham@iinet.net.au" id="{333BD475-7D71-4F34-8708-81A3585801DE}" userId="S::urn:spo:guest#rnewham@iinet.net.au::"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 dT="2020-12-07T02:39:31.06" personId="{333BD475-7D71-4F34-8708-81A3585801DE}" id="{A50A9B61-D004-4240-921E-A1CDF4D0196C}">
    <text>Attribute removed</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0-12-07T03:04:34.76" personId="{333BD475-7D71-4F34-8708-81A3585801DE}" id="{E0B890FD-6D3C-4447-8917-D388D0AC1DE8}">
    <text>Deinition added for the roads
Source: 250K specifications http://www.ga.gov.au/mapspecs/topographic/v5/appendixA_files/RoadTransport.html</text>
  </threadedComment>
</ThreadedComments>
</file>

<file path=xl/threadedComments/threadedComment3.xml><?xml version="1.0" encoding="utf-8"?>
<ThreadedComments xmlns="http://schemas.microsoft.com/office/spreadsheetml/2018/threadedcomments" xmlns:x="http://schemas.openxmlformats.org/spreadsheetml/2006/main">
  <threadedComment ref="A62" dT="2020-12-07T03:08:47.84" personId="{333BD475-7D71-4F34-8708-81A3585801DE}" id="{5F85853B-35A5-43EA-B992-852684AEE690}">
    <text>Updated values and definitions
Source: Rob Newham (need to find an official source, maybe 250K specs)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ga.gov.au/mapspecs/topographic/v5/appendixA_files/RoadTransport.html"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bin"/><Relationship Id="rId1" Type="http://schemas.openxmlformats.org/officeDocument/2006/relationships/hyperlink" Target="http://www.ga.gov.au/mapspecs/topographic/v5/appendixA_files/RoadTransport.html"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6"/>
  <sheetViews>
    <sheetView workbookViewId="0">
      <pane xSplit="8" ySplit="6" topLeftCell="I7" activePane="bottomRight" state="frozen"/>
      <selection pane="topRight" activeCell="G1" sqref="G1"/>
      <selection pane="bottomLeft" activeCell="A7" sqref="A7"/>
      <selection pane="bottomRight" activeCell="D2" sqref="D2:H2"/>
    </sheetView>
  </sheetViews>
  <sheetFormatPr defaultColWidth="22.86328125" defaultRowHeight="14.25" x14ac:dyDescent="0.45"/>
  <cols>
    <col min="1" max="1" width="27.3984375" style="5" customWidth="1"/>
    <col min="2" max="2" width="30.73046875" style="5" customWidth="1"/>
    <col min="3" max="3" width="10.1328125" style="2" customWidth="1"/>
    <col min="4" max="4" width="10.59765625" style="2" customWidth="1"/>
    <col min="5" max="5" width="32.3984375" style="2" bestFit="1" customWidth="1"/>
    <col min="6" max="6" width="71.73046875" style="2" customWidth="1"/>
    <col min="7" max="7" width="13.1328125" style="2" customWidth="1"/>
    <col min="8" max="8" width="22.86328125" style="2" customWidth="1"/>
    <col min="9" max="9" width="26.86328125" style="2" bestFit="1" customWidth="1"/>
    <col min="10" max="10" width="32.3984375" style="2" bestFit="1" customWidth="1"/>
    <col min="11" max="15" width="22.86328125" style="2" customWidth="1"/>
    <col min="16" max="16384" width="22.86328125" style="2"/>
  </cols>
  <sheetData>
    <row r="1" spans="1:19" ht="31.5" x14ac:dyDescent="0.75">
      <c r="A1" s="4" t="s">
        <v>2</v>
      </c>
      <c r="D1" s="26" t="s">
        <v>153</v>
      </c>
      <c r="E1" s="26"/>
      <c r="F1" s="26"/>
      <c r="G1" s="26"/>
      <c r="H1" s="26"/>
      <c r="I1" s="26"/>
      <c r="J1" s="26"/>
      <c r="K1" s="26"/>
      <c r="L1" s="26"/>
      <c r="M1" s="26"/>
      <c r="N1" s="26"/>
      <c r="O1" s="26"/>
    </row>
    <row r="2" spans="1:19" ht="42.75" x14ac:dyDescent="0.45">
      <c r="A2" s="5" t="s">
        <v>154</v>
      </c>
      <c r="B2" s="6" t="s">
        <v>155</v>
      </c>
      <c r="D2" s="29" t="s">
        <v>156</v>
      </c>
      <c r="E2" s="29"/>
      <c r="F2" s="29"/>
      <c r="G2" s="29"/>
      <c r="H2" s="29"/>
    </row>
    <row r="3" spans="1:19" ht="23.25" x14ac:dyDescent="0.7">
      <c r="E3" s="27" t="s">
        <v>0</v>
      </c>
      <c r="F3" s="27"/>
      <c r="G3" s="27"/>
      <c r="H3" s="27"/>
    </row>
    <row r="4" spans="1:19" ht="21" x14ac:dyDescent="0.65">
      <c r="C4" s="28" t="s">
        <v>1</v>
      </c>
      <c r="D4" s="28"/>
      <c r="E4" s="28"/>
      <c r="F4" s="28"/>
      <c r="G4" s="28"/>
      <c r="H4" s="28"/>
    </row>
    <row r="5" spans="1:19" x14ac:dyDescent="0.45">
      <c r="E5" s="7"/>
      <c r="F5" s="7"/>
      <c r="G5" s="7"/>
      <c r="H5" s="7"/>
    </row>
    <row r="6" spans="1:19" ht="28.5" x14ac:dyDescent="0.45">
      <c r="B6" s="8" t="s">
        <v>148</v>
      </c>
      <c r="C6" s="5" t="s">
        <v>3</v>
      </c>
      <c r="D6" s="5" t="s">
        <v>4</v>
      </c>
      <c r="E6" s="9" t="s">
        <v>5</v>
      </c>
      <c r="F6" s="10" t="s">
        <v>6</v>
      </c>
      <c r="G6" s="9" t="s">
        <v>7</v>
      </c>
      <c r="H6" s="10" t="s">
        <v>8</v>
      </c>
      <c r="I6" s="10" t="s">
        <v>9</v>
      </c>
      <c r="J6" s="10" t="s">
        <v>10</v>
      </c>
      <c r="K6" s="11" t="s">
        <v>11</v>
      </c>
      <c r="L6" s="11" t="s">
        <v>12</v>
      </c>
      <c r="M6" s="11" t="s">
        <v>13</v>
      </c>
      <c r="N6" s="11" t="s">
        <v>14</v>
      </c>
      <c r="P6" s="10" t="s">
        <v>9</v>
      </c>
      <c r="Q6" s="10" t="s">
        <v>10</v>
      </c>
      <c r="R6" s="11" t="s">
        <v>11</v>
      </c>
      <c r="S6" s="11" t="s">
        <v>12</v>
      </c>
    </row>
    <row r="7" spans="1:19" x14ac:dyDescent="0.45">
      <c r="C7" s="7"/>
      <c r="D7" s="7">
        <f>COUNTIF(I7:N7,"*")</f>
        <v>0</v>
      </c>
      <c r="E7" s="2" t="s">
        <v>15</v>
      </c>
      <c r="F7" s="5" t="s">
        <v>16</v>
      </c>
      <c r="K7" s="11"/>
    </row>
    <row r="8" spans="1:19" x14ac:dyDescent="0.45">
      <c r="A8" s="2" t="s">
        <v>145</v>
      </c>
      <c r="C8" s="7"/>
      <c r="D8" s="7">
        <f>COUNTIF(I8:N8,"*")</f>
        <v>0</v>
      </c>
      <c r="E8" s="2" t="s">
        <v>146</v>
      </c>
      <c r="F8" s="5" t="s">
        <v>17</v>
      </c>
      <c r="G8" s="2" t="s">
        <v>39</v>
      </c>
      <c r="K8" s="11"/>
    </row>
    <row r="9" spans="1:19" x14ac:dyDescent="0.45">
      <c r="C9" s="7"/>
      <c r="D9" s="7">
        <f>COUNTIF(I9:N9,"*")</f>
        <v>0</v>
      </c>
      <c r="E9" s="2" t="s">
        <v>19</v>
      </c>
      <c r="F9" s="5" t="s">
        <v>20</v>
      </c>
      <c r="G9" s="2" t="s">
        <v>18</v>
      </c>
      <c r="H9" s="2">
        <v>254</v>
      </c>
      <c r="J9" s="11"/>
      <c r="K9" s="11"/>
    </row>
    <row r="10" spans="1:19" x14ac:dyDescent="0.45">
      <c r="C10" s="7"/>
      <c r="D10" s="7">
        <f t="shared" ref="D10:D21" si="0">COUNTIF(I10:N10,"*")</f>
        <v>0</v>
      </c>
      <c r="E10" s="2" t="s">
        <v>21</v>
      </c>
      <c r="F10" s="5" t="s">
        <v>22</v>
      </c>
      <c r="G10" s="2" t="s">
        <v>23</v>
      </c>
      <c r="H10" s="1" t="s">
        <v>24</v>
      </c>
      <c r="K10" s="11"/>
    </row>
    <row r="11" spans="1:19" ht="28.5" x14ac:dyDescent="0.45">
      <c r="C11" s="7"/>
      <c r="D11" s="7">
        <f t="shared" si="0"/>
        <v>0</v>
      </c>
      <c r="E11" s="2" t="s">
        <v>26</v>
      </c>
      <c r="F11" s="5" t="s">
        <v>27</v>
      </c>
      <c r="G11" s="2" t="s">
        <v>28</v>
      </c>
    </row>
    <row r="12" spans="1:19" ht="34.9" x14ac:dyDescent="0.45">
      <c r="C12" s="7"/>
      <c r="D12" s="7">
        <f t="shared" si="0"/>
        <v>0</v>
      </c>
      <c r="E12" s="2" t="s">
        <v>30</v>
      </c>
      <c r="F12" s="12" t="s">
        <v>31</v>
      </c>
      <c r="G12" s="2" t="s">
        <v>18</v>
      </c>
      <c r="H12" s="2">
        <v>254</v>
      </c>
    </row>
    <row r="13" spans="1:19" ht="23.65" x14ac:dyDescent="0.45">
      <c r="C13" s="7"/>
      <c r="D13" s="7">
        <f t="shared" si="0"/>
        <v>0</v>
      </c>
      <c r="E13" s="2" t="s">
        <v>33</v>
      </c>
      <c r="F13" s="12" t="s">
        <v>34</v>
      </c>
      <c r="G13" s="2" t="s">
        <v>28</v>
      </c>
    </row>
    <row r="14" spans="1:19" ht="28.5" x14ac:dyDescent="0.45">
      <c r="C14" s="7"/>
      <c r="D14" s="7">
        <f t="shared" si="0"/>
        <v>0</v>
      </c>
      <c r="E14" s="2" t="s">
        <v>35</v>
      </c>
      <c r="F14" s="5" t="s">
        <v>36</v>
      </c>
      <c r="G14" s="2" t="s">
        <v>18</v>
      </c>
      <c r="H14" s="2">
        <v>254</v>
      </c>
    </row>
    <row r="15" spans="1:19" x14ac:dyDescent="0.45">
      <c r="C15" s="7"/>
      <c r="D15" s="7">
        <f t="shared" si="0"/>
        <v>0</v>
      </c>
      <c r="E15" s="2" t="s">
        <v>37</v>
      </c>
      <c r="F15" s="13" t="s">
        <v>38</v>
      </c>
      <c r="G15" s="2" t="s">
        <v>39</v>
      </c>
    </row>
    <row r="16" spans="1:19" x14ac:dyDescent="0.45">
      <c r="C16" s="7"/>
      <c r="D16" s="7">
        <f t="shared" si="0"/>
        <v>0</v>
      </c>
      <c r="E16" s="2" t="s">
        <v>40</v>
      </c>
      <c r="F16" s="12" t="s">
        <v>41</v>
      </c>
      <c r="G16" s="2" t="s">
        <v>39</v>
      </c>
    </row>
    <row r="17" spans="1:11" x14ac:dyDescent="0.45">
      <c r="C17" s="7"/>
      <c r="D17" s="7">
        <f t="shared" si="0"/>
        <v>0</v>
      </c>
      <c r="E17" s="2" t="s">
        <v>42</v>
      </c>
      <c r="F17" s="5" t="s">
        <v>43</v>
      </c>
      <c r="G17" s="2" t="s">
        <v>18</v>
      </c>
      <c r="H17" s="2">
        <v>254</v>
      </c>
    </row>
    <row r="18" spans="1:11" x14ac:dyDescent="0.45">
      <c r="C18" s="7"/>
      <c r="D18" s="7">
        <f t="shared" si="0"/>
        <v>0</v>
      </c>
      <c r="E18" s="2" t="s">
        <v>44</v>
      </c>
      <c r="F18" s="5" t="s">
        <v>45</v>
      </c>
      <c r="G18" s="2" t="s">
        <v>18</v>
      </c>
      <c r="H18" s="2">
        <v>10</v>
      </c>
    </row>
    <row r="19" spans="1:11" x14ac:dyDescent="0.45">
      <c r="C19" s="7"/>
      <c r="D19" s="7">
        <f t="shared" si="0"/>
        <v>0</v>
      </c>
      <c r="E19" s="2" t="s">
        <v>47</v>
      </c>
      <c r="F19" s="5" t="s">
        <v>48</v>
      </c>
      <c r="G19" s="2" t="s">
        <v>18</v>
      </c>
      <c r="H19" s="2">
        <v>254</v>
      </c>
    </row>
    <row r="20" spans="1:11" x14ac:dyDescent="0.45">
      <c r="C20" s="7"/>
      <c r="D20" s="7">
        <f t="shared" si="0"/>
        <v>0</v>
      </c>
      <c r="E20" s="2" t="s">
        <v>49</v>
      </c>
      <c r="F20" s="5" t="s">
        <v>50</v>
      </c>
      <c r="G20" s="2" t="s">
        <v>18</v>
      </c>
      <c r="H20" s="2">
        <v>254</v>
      </c>
    </row>
    <row r="21" spans="1:11" x14ac:dyDescent="0.45">
      <c r="C21" s="7"/>
      <c r="D21" s="7">
        <f t="shared" si="0"/>
        <v>0</v>
      </c>
      <c r="E21" s="2" t="s">
        <v>51</v>
      </c>
      <c r="F21" s="2" t="s">
        <v>52</v>
      </c>
      <c r="G21" s="2" t="s">
        <v>28</v>
      </c>
      <c r="H21" s="5"/>
    </row>
    <row r="22" spans="1:11" x14ac:dyDescent="0.45">
      <c r="C22" s="7"/>
      <c r="D22" s="7"/>
      <c r="F22" s="5"/>
    </row>
    <row r="23" spans="1:11" ht="21" x14ac:dyDescent="0.65">
      <c r="C23" s="28" t="s">
        <v>53</v>
      </c>
      <c r="D23" s="28"/>
      <c r="E23" s="28"/>
      <c r="F23" s="28"/>
      <c r="G23" s="28"/>
      <c r="H23" s="28"/>
    </row>
    <row r="24" spans="1:11" x14ac:dyDescent="0.45">
      <c r="A24" s="5" t="s">
        <v>157</v>
      </c>
      <c r="D24" s="14">
        <f>COUNTIF(I24:N24,"*")</f>
        <v>0</v>
      </c>
      <c r="E24" s="15" t="s">
        <v>59</v>
      </c>
      <c r="F24" s="16"/>
      <c r="G24" s="15"/>
      <c r="H24" s="17"/>
      <c r="K24" s="11"/>
    </row>
    <row r="25" spans="1:11" x14ac:dyDescent="0.45">
      <c r="A25" s="5" t="s">
        <v>157</v>
      </c>
      <c r="D25" s="14">
        <f t="shared" ref="D25:D40" si="1">COUNTIF(I25:N25,"*")</f>
        <v>0</v>
      </c>
      <c r="E25" s="15" t="s">
        <v>60</v>
      </c>
      <c r="F25" s="16" t="s">
        <v>61</v>
      </c>
      <c r="G25" s="15" t="s">
        <v>18</v>
      </c>
      <c r="H25" s="15">
        <v>254</v>
      </c>
      <c r="J25" s="11"/>
    </row>
    <row r="26" spans="1:11" x14ac:dyDescent="0.45">
      <c r="A26" s="5" t="s">
        <v>157</v>
      </c>
      <c r="D26" s="14">
        <f t="shared" si="1"/>
        <v>0</v>
      </c>
      <c r="E26" s="15" t="s">
        <v>62</v>
      </c>
      <c r="F26" s="18" t="s">
        <v>63</v>
      </c>
      <c r="G26" s="15" t="s">
        <v>18</v>
      </c>
      <c r="H26" s="15">
        <v>254</v>
      </c>
      <c r="J26" s="11"/>
    </row>
    <row r="27" spans="1:11" x14ac:dyDescent="0.45">
      <c r="A27" s="5" t="s">
        <v>157</v>
      </c>
      <c r="D27" s="14">
        <f t="shared" si="1"/>
        <v>0</v>
      </c>
      <c r="E27" s="15" t="s">
        <v>64</v>
      </c>
      <c r="F27" s="18" t="s">
        <v>65</v>
      </c>
      <c r="G27" s="15" t="s">
        <v>18</v>
      </c>
      <c r="H27" s="15">
        <v>254</v>
      </c>
      <c r="J27" s="11"/>
    </row>
    <row r="28" spans="1:11" ht="28.5" x14ac:dyDescent="0.45">
      <c r="A28" s="5" t="s">
        <v>157</v>
      </c>
      <c r="D28" s="14">
        <f t="shared" si="1"/>
        <v>0</v>
      </c>
      <c r="E28" s="15" t="s">
        <v>66</v>
      </c>
      <c r="F28" s="16" t="s">
        <v>67</v>
      </c>
      <c r="G28" s="15" t="s">
        <v>23</v>
      </c>
      <c r="H28" s="17" t="s">
        <v>68</v>
      </c>
      <c r="K28" s="11"/>
    </row>
    <row r="29" spans="1:11" x14ac:dyDescent="0.45">
      <c r="A29" s="5" t="s">
        <v>157</v>
      </c>
      <c r="D29" s="14">
        <f t="shared" si="1"/>
        <v>0</v>
      </c>
      <c r="E29" s="15" t="s">
        <v>69</v>
      </c>
      <c r="F29" s="16" t="s">
        <v>70</v>
      </c>
      <c r="G29" s="15" t="s">
        <v>18</v>
      </c>
      <c r="H29" s="15">
        <v>254</v>
      </c>
    </row>
    <row r="30" spans="1:11" x14ac:dyDescent="0.45">
      <c r="A30" s="5" t="s">
        <v>157</v>
      </c>
      <c r="D30" s="14">
        <f t="shared" si="1"/>
        <v>0</v>
      </c>
      <c r="E30" s="15" t="s">
        <v>71</v>
      </c>
      <c r="F30" s="16" t="s">
        <v>63</v>
      </c>
      <c r="G30" s="15" t="s">
        <v>18</v>
      </c>
      <c r="H30" s="15">
        <v>254</v>
      </c>
      <c r="K30" s="11"/>
    </row>
    <row r="31" spans="1:11" x14ac:dyDescent="0.45">
      <c r="A31" s="5" t="s">
        <v>157</v>
      </c>
      <c r="D31" s="14">
        <f t="shared" si="1"/>
        <v>0</v>
      </c>
      <c r="E31" s="15" t="s">
        <v>58</v>
      </c>
      <c r="F31" s="16" t="s">
        <v>63</v>
      </c>
      <c r="G31" s="15" t="s">
        <v>18</v>
      </c>
      <c r="H31" s="15">
        <v>254</v>
      </c>
      <c r="J31" s="11"/>
      <c r="K31" s="11"/>
    </row>
    <row r="32" spans="1:11" x14ac:dyDescent="0.45">
      <c r="A32" s="5" t="s">
        <v>157</v>
      </c>
      <c r="D32" s="14">
        <f t="shared" si="1"/>
        <v>0</v>
      </c>
      <c r="E32" s="15" t="s">
        <v>72</v>
      </c>
      <c r="F32" s="16" t="s">
        <v>63</v>
      </c>
      <c r="G32" s="15" t="s">
        <v>18</v>
      </c>
      <c r="H32" s="15">
        <v>254</v>
      </c>
      <c r="K32" s="11"/>
    </row>
    <row r="33" spans="1:11" ht="28.5" x14ac:dyDescent="0.45">
      <c r="A33" s="5" t="s">
        <v>157</v>
      </c>
      <c r="D33" s="14">
        <f t="shared" si="1"/>
        <v>0</v>
      </c>
      <c r="E33" s="15" t="s">
        <v>73</v>
      </c>
      <c r="F33" s="16" t="s">
        <v>74</v>
      </c>
      <c r="G33" s="15" t="s">
        <v>23</v>
      </c>
      <c r="H33" s="17" t="s">
        <v>75</v>
      </c>
      <c r="K33" s="11"/>
    </row>
    <row r="34" spans="1:11" x14ac:dyDescent="0.45">
      <c r="A34" s="5" t="s">
        <v>157</v>
      </c>
      <c r="D34" s="14">
        <f t="shared" si="1"/>
        <v>0</v>
      </c>
      <c r="E34" s="15" t="s">
        <v>76</v>
      </c>
      <c r="F34" s="18" t="s">
        <v>77</v>
      </c>
      <c r="G34" s="15" t="s">
        <v>23</v>
      </c>
      <c r="H34" s="17" t="s">
        <v>78</v>
      </c>
      <c r="K34" s="11"/>
    </row>
    <row r="35" spans="1:11" x14ac:dyDescent="0.45">
      <c r="A35" s="5" t="s">
        <v>157</v>
      </c>
      <c r="D35" s="14">
        <f t="shared" si="1"/>
        <v>0</v>
      </c>
      <c r="E35" s="15" t="s">
        <v>79</v>
      </c>
      <c r="F35" s="18" t="s">
        <v>80</v>
      </c>
      <c r="G35" s="15" t="s">
        <v>81</v>
      </c>
      <c r="H35" s="17"/>
      <c r="K35" s="11"/>
    </row>
    <row r="36" spans="1:11" x14ac:dyDescent="0.45">
      <c r="D36" s="7">
        <f t="shared" si="1"/>
        <v>0</v>
      </c>
      <c r="E36" s="2" t="s">
        <v>82</v>
      </c>
      <c r="F36" s="5" t="s">
        <v>83</v>
      </c>
      <c r="G36" s="2" t="s">
        <v>18</v>
      </c>
      <c r="H36" s="2">
        <v>254</v>
      </c>
      <c r="K36" s="11"/>
    </row>
    <row r="37" spans="1:11" x14ac:dyDescent="0.45">
      <c r="D37" s="7">
        <f t="shared" si="1"/>
        <v>0</v>
      </c>
      <c r="E37" s="2" t="s">
        <v>84</v>
      </c>
      <c r="F37" s="5" t="s">
        <v>85</v>
      </c>
      <c r="G37" s="2" t="s">
        <v>18</v>
      </c>
      <c r="H37" s="2">
        <v>254</v>
      </c>
      <c r="K37" s="11"/>
    </row>
    <row r="38" spans="1:11" x14ac:dyDescent="0.45">
      <c r="D38" s="7">
        <f t="shared" si="1"/>
        <v>0</v>
      </c>
      <c r="E38" s="2" t="s">
        <v>86</v>
      </c>
      <c r="F38" s="5" t="s">
        <v>87</v>
      </c>
      <c r="G38" s="2" t="s">
        <v>18</v>
      </c>
      <c r="H38" s="2">
        <v>254</v>
      </c>
      <c r="K38" s="11"/>
    </row>
    <row r="39" spans="1:11" x14ac:dyDescent="0.45">
      <c r="A39" s="5" t="s">
        <v>158</v>
      </c>
      <c r="D39" s="7">
        <f t="shared" si="1"/>
        <v>0</v>
      </c>
      <c r="E39" s="2" t="s">
        <v>159</v>
      </c>
      <c r="F39" s="2" t="s">
        <v>160</v>
      </c>
      <c r="G39" s="2" t="s">
        <v>23</v>
      </c>
      <c r="H39" s="2" t="s">
        <v>161</v>
      </c>
      <c r="K39" s="11"/>
    </row>
    <row r="40" spans="1:11" x14ac:dyDescent="0.45">
      <c r="A40" s="5" t="s">
        <v>158</v>
      </c>
      <c r="D40" s="7">
        <f t="shared" si="1"/>
        <v>0</v>
      </c>
      <c r="E40" s="2" t="s">
        <v>162</v>
      </c>
      <c r="F40" s="2" t="s">
        <v>163</v>
      </c>
      <c r="G40" s="2" t="s">
        <v>18</v>
      </c>
      <c r="H40" s="2">
        <v>254</v>
      </c>
      <c r="K40" s="11"/>
    </row>
    <row r="41" spans="1:11" x14ac:dyDescent="0.45">
      <c r="D41" s="7"/>
      <c r="K41" s="11"/>
    </row>
    <row r="43" spans="1:11" ht="21" x14ac:dyDescent="0.65">
      <c r="C43" s="28" t="s">
        <v>54</v>
      </c>
      <c r="D43" s="28"/>
      <c r="E43" s="28"/>
      <c r="F43" s="28"/>
      <c r="G43" s="28"/>
      <c r="H43" s="28"/>
    </row>
    <row r="44" spans="1:11" x14ac:dyDescent="0.45">
      <c r="D44" s="7">
        <f>COUNTIF(I44:N44,"*")</f>
        <v>0</v>
      </c>
      <c r="E44" s="2" t="s">
        <v>88</v>
      </c>
      <c r="F44" s="5"/>
    </row>
    <row r="45" spans="1:11" x14ac:dyDescent="0.45">
      <c r="D45" s="7">
        <f t="shared" ref="D45:D108" si="2">COUNTIF(I45:N45,"*")</f>
        <v>0</v>
      </c>
      <c r="E45" s="2" t="s">
        <v>89</v>
      </c>
      <c r="F45" s="5"/>
    </row>
    <row r="46" spans="1:11" x14ac:dyDescent="0.45">
      <c r="D46" s="7">
        <f t="shared" si="2"/>
        <v>0</v>
      </c>
      <c r="E46" s="2" t="s">
        <v>90</v>
      </c>
      <c r="F46" s="5"/>
    </row>
    <row r="47" spans="1:11" x14ac:dyDescent="0.45">
      <c r="D47" s="7">
        <f t="shared" si="2"/>
        <v>0</v>
      </c>
      <c r="E47" s="2" t="s">
        <v>91</v>
      </c>
      <c r="F47" s="5"/>
    </row>
    <row r="48" spans="1:11" x14ac:dyDescent="0.45">
      <c r="D48" s="7">
        <f t="shared" si="2"/>
        <v>0</v>
      </c>
      <c r="E48" s="2" t="s">
        <v>92</v>
      </c>
      <c r="F48" s="12"/>
    </row>
    <row r="49" spans="4:6" x14ac:dyDescent="0.45">
      <c r="D49" s="7">
        <f t="shared" si="2"/>
        <v>0</v>
      </c>
      <c r="E49" s="2" t="s">
        <v>93</v>
      </c>
      <c r="F49" s="5"/>
    </row>
    <row r="50" spans="4:6" x14ac:dyDescent="0.45">
      <c r="D50" s="7">
        <f t="shared" si="2"/>
        <v>0</v>
      </c>
      <c r="E50" s="2" t="s">
        <v>94</v>
      </c>
      <c r="F50" s="5"/>
    </row>
    <row r="51" spans="4:6" x14ac:dyDescent="0.45">
      <c r="D51" s="7">
        <f t="shared" si="2"/>
        <v>0</v>
      </c>
      <c r="E51" s="2" t="s">
        <v>95</v>
      </c>
      <c r="F51" s="5"/>
    </row>
    <row r="52" spans="4:6" x14ac:dyDescent="0.45">
      <c r="D52" s="7">
        <f t="shared" si="2"/>
        <v>0</v>
      </c>
      <c r="E52" s="2" t="s">
        <v>46</v>
      </c>
      <c r="F52" s="5"/>
    </row>
    <row r="53" spans="4:6" x14ac:dyDescent="0.45">
      <c r="D53" s="7">
        <f t="shared" si="2"/>
        <v>0</v>
      </c>
      <c r="E53" s="2" t="s">
        <v>96</v>
      </c>
      <c r="F53" s="5"/>
    </row>
    <row r="54" spans="4:6" x14ac:dyDescent="0.45">
      <c r="D54" s="7">
        <f t="shared" si="2"/>
        <v>0</v>
      </c>
      <c r="E54" s="2" t="s">
        <v>97</v>
      </c>
      <c r="F54" s="19"/>
    </row>
    <row r="55" spans="4:6" x14ac:dyDescent="0.45">
      <c r="D55" s="7">
        <f t="shared" si="2"/>
        <v>0</v>
      </c>
      <c r="E55" s="2" t="s">
        <v>98</v>
      </c>
      <c r="F55" s="19"/>
    </row>
    <row r="56" spans="4:6" x14ac:dyDescent="0.45">
      <c r="D56" s="7">
        <f t="shared" si="2"/>
        <v>0</v>
      </c>
      <c r="E56" s="2" t="s">
        <v>99</v>
      </c>
      <c r="F56" s="19"/>
    </row>
    <row r="57" spans="4:6" x14ac:dyDescent="0.45">
      <c r="D57" s="7">
        <f t="shared" si="2"/>
        <v>0</v>
      </c>
      <c r="E57" s="2" t="s">
        <v>100</v>
      </c>
      <c r="F57" s="5"/>
    </row>
    <row r="58" spans="4:6" x14ac:dyDescent="0.45">
      <c r="D58" s="7">
        <f t="shared" si="2"/>
        <v>0</v>
      </c>
      <c r="E58" s="2" t="s">
        <v>101</v>
      </c>
      <c r="F58" s="5"/>
    </row>
    <row r="59" spans="4:6" x14ac:dyDescent="0.45">
      <c r="D59" s="7">
        <f t="shared" si="2"/>
        <v>0</v>
      </c>
      <c r="E59" s="2" t="s">
        <v>102</v>
      </c>
      <c r="F59" s="5"/>
    </row>
    <row r="60" spans="4:6" x14ac:dyDescent="0.45">
      <c r="D60" s="7">
        <f t="shared" si="2"/>
        <v>0</v>
      </c>
      <c r="E60" s="2" t="s">
        <v>103</v>
      </c>
      <c r="F60" s="5"/>
    </row>
    <row r="61" spans="4:6" x14ac:dyDescent="0.45">
      <c r="D61" s="7">
        <f t="shared" si="2"/>
        <v>0</v>
      </c>
      <c r="E61" s="2" t="s">
        <v>104</v>
      </c>
    </row>
    <row r="62" spans="4:6" x14ac:dyDescent="0.45">
      <c r="D62" s="7">
        <f t="shared" si="2"/>
        <v>0</v>
      </c>
      <c r="E62" s="2" t="s">
        <v>105</v>
      </c>
    </row>
    <row r="63" spans="4:6" x14ac:dyDescent="0.45">
      <c r="D63" s="7">
        <f t="shared" si="2"/>
        <v>0</v>
      </c>
      <c r="E63" s="2" t="s">
        <v>106</v>
      </c>
    </row>
    <row r="64" spans="4:6" x14ac:dyDescent="0.45">
      <c r="D64" s="7">
        <f t="shared" si="2"/>
        <v>0</v>
      </c>
      <c r="E64" s="2" t="s">
        <v>107</v>
      </c>
    </row>
    <row r="65" spans="4:11" x14ac:dyDescent="0.45">
      <c r="D65" s="7">
        <f t="shared" si="2"/>
        <v>0</v>
      </c>
      <c r="E65" s="2" t="s">
        <v>108</v>
      </c>
    </row>
    <row r="66" spans="4:11" x14ac:dyDescent="0.45">
      <c r="D66" s="7">
        <f t="shared" si="2"/>
        <v>0</v>
      </c>
      <c r="E66" s="2" t="s">
        <v>109</v>
      </c>
    </row>
    <row r="67" spans="4:11" x14ac:dyDescent="0.45">
      <c r="D67" s="7">
        <f t="shared" si="2"/>
        <v>0</v>
      </c>
      <c r="E67" s="2" t="s">
        <v>110</v>
      </c>
    </row>
    <row r="68" spans="4:11" x14ac:dyDescent="0.45">
      <c r="D68" s="7">
        <f t="shared" si="2"/>
        <v>0</v>
      </c>
      <c r="E68" s="2" t="s">
        <v>111</v>
      </c>
    </row>
    <row r="69" spans="4:11" x14ac:dyDescent="0.45">
      <c r="D69" s="7">
        <f t="shared" si="2"/>
        <v>0</v>
      </c>
      <c r="E69" s="2" t="s">
        <v>112</v>
      </c>
    </row>
    <row r="70" spans="4:11" x14ac:dyDescent="0.45">
      <c r="D70" s="7">
        <f t="shared" si="2"/>
        <v>0</v>
      </c>
      <c r="E70" s="2" t="s">
        <v>113</v>
      </c>
    </row>
    <row r="71" spans="4:11" x14ac:dyDescent="0.45">
      <c r="D71" s="7">
        <f t="shared" si="2"/>
        <v>0</v>
      </c>
      <c r="E71" s="2" t="s">
        <v>114</v>
      </c>
    </row>
    <row r="72" spans="4:11" x14ac:dyDescent="0.45">
      <c r="D72" s="7">
        <f t="shared" si="2"/>
        <v>0</v>
      </c>
      <c r="E72" s="2" t="s">
        <v>115</v>
      </c>
      <c r="K72" s="11"/>
    </row>
    <row r="73" spans="4:11" x14ac:dyDescent="0.45">
      <c r="D73" s="7">
        <f t="shared" si="2"/>
        <v>0</v>
      </c>
      <c r="E73" s="2" t="s">
        <v>56</v>
      </c>
      <c r="K73" s="11"/>
    </row>
    <row r="74" spans="4:11" x14ac:dyDescent="0.45">
      <c r="D74" s="7">
        <f t="shared" si="2"/>
        <v>0</v>
      </c>
      <c r="E74" s="2" t="s">
        <v>57</v>
      </c>
      <c r="K74" s="11"/>
    </row>
    <row r="75" spans="4:11" x14ac:dyDescent="0.45">
      <c r="D75" s="7">
        <f t="shared" si="2"/>
        <v>0</v>
      </c>
      <c r="E75" s="2" t="s">
        <v>116</v>
      </c>
      <c r="K75" s="11"/>
    </row>
    <row r="76" spans="4:11" x14ac:dyDescent="0.45">
      <c r="D76" s="7">
        <f t="shared" si="2"/>
        <v>0</v>
      </c>
      <c r="E76" s="2" t="s">
        <v>117</v>
      </c>
    </row>
    <row r="77" spans="4:11" x14ac:dyDescent="0.45">
      <c r="D77" s="7">
        <f t="shared" si="2"/>
        <v>0</v>
      </c>
      <c r="E77" s="2" t="s">
        <v>55</v>
      </c>
    </row>
    <row r="78" spans="4:11" x14ac:dyDescent="0.45">
      <c r="D78" s="7">
        <f t="shared" si="2"/>
        <v>0</v>
      </c>
      <c r="E78" s="2" t="s">
        <v>118</v>
      </c>
    </row>
    <row r="79" spans="4:11" x14ac:dyDescent="0.45">
      <c r="D79" s="7">
        <f t="shared" si="2"/>
        <v>0</v>
      </c>
      <c r="E79" s="2" t="s">
        <v>119</v>
      </c>
    </row>
    <row r="80" spans="4:11" x14ac:dyDescent="0.45">
      <c r="D80" s="7">
        <f t="shared" si="2"/>
        <v>0</v>
      </c>
      <c r="E80" s="2" t="s">
        <v>120</v>
      </c>
    </row>
    <row r="81" spans="4:5" x14ac:dyDescent="0.45">
      <c r="D81" s="7">
        <f t="shared" si="2"/>
        <v>0</v>
      </c>
      <c r="E81" s="2" t="s">
        <v>121</v>
      </c>
    </row>
    <row r="82" spans="4:5" x14ac:dyDescent="0.45">
      <c r="D82" s="7">
        <f t="shared" si="2"/>
        <v>0</v>
      </c>
      <c r="E82" s="2" t="s">
        <v>122</v>
      </c>
    </row>
    <row r="83" spans="4:5" x14ac:dyDescent="0.45">
      <c r="D83" s="7">
        <f t="shared" si="2"/>
        <v>0</v>
      </c>
      <c r="E83" s="2" t="s">
        <v>32</v>
      </c>
    </row>
    <row r="84" spans="4:5" x14ac:dyDescent="0.45">
      <c r="D84" s="7">
        <f t="shared" si="2"/>
        <v>0</v>
      </c>
      <c r="E84" s="2" t="s">
        <v>29</v>
      </c>
    </row>
    <row r="85" spans="4:5" x14ac:dyDescent="0.45">
      <c r="D85" s="7">
        <f t="shared" si="2"/>
        <v>0</v>
      </c>
      <c r="E85" s="2" t="s">
        <v>123</v>
      </c>
    </row>
    <row r="86" spans="4:5" x14ac:dyDescent="0.45">
      <c r="D86" s="7">
        <f t="shared" si="2"/>
        <v>0</v>
      </c>
      <c r="E86" s="2" t="s">
        <v>124</v>
      </c>
    </row>
    <row r="87" spans="4:5" x14ac:dyDescent="0.45">
      <c r="D87" s="7">
        <f t="shared" si="2"/>
        <v>0</v>
      </c>
      <c r="E87" s="2" t="s">
        <v>125</v>
      </c>
    </row>
    <row r="88" spans="4:5" x14ac:dyDescent="0.45">
      <c r="D88" s="7">
        <f t="shared" si="2"/>
        <v>0</v>
      </c>
      <c r="E88" s="2" t="s">
        <v>126</v>
      </c>
    </row>
    <row r="89" spans="4:5" x14ac:dyDescent="0.45">
      <c r="D89" s="7">
        <f t="shared" si="2"/>
        <v>0</v>
      </c>
      <c r="E89" s="2" t="s">
        <v>127</v>
      </c>
    </row>
    <row r="90" spans="4:5" x14ac:dyDescent="0.45">
      <c r="D90" s="7">
        <f t="shared" si="2"/>
        <v>0</v>
      </c>
      <c r="E90" s="2" t="s">
        <v>128</v>
      </c>
    </row>
    <row r="91" spans="4:5" x14ac:dyDescent="0.45">
      <c r="D91" s="7">
        <f t="shared" si="2"/>
        <v>0</v>
      </c>
      <c r="E91" s="2" t="s">
        <v>88</v>
      </c>
    </row>
    <row r="92" spans="4:5" x14ac:dyDescent="0.45">
      <c r="D92" s="7">
        <f t="shared" si="2"/>
        <v>0</v>
      </c>
      <c r="E92" s="2" t="s">
        <v>89</v>
      </c>
    </row>
    <row r="93" spans="4:5" x14ac:dyDescent="0.45">
      <c r="D93" s="7">
        <f t="shared" si="2"/>
        <v>0</v>
      </c>
      <c r="E93" s="2" t="s">
        <v>129</v>
      </c>
    </row>
    <row r="94" spans="4:5" x14ac:dyDescent="0.45">
      <c r="D94" s="7">
        <f t="shared" si="2"/>
        <v>0</v>
      </c>
      <c r="E94" s="2" t="s">
        <v>130</v>
      </c>
    </row>
    <row r="95" spans="4:5" x14ac:dyDescent="0.45">
      <c r="D95" s="7">
        <f t="shared" si="2"/>
        <v>0</v>
      </c>
      <c r="E95" s="2" t="s">
        <v>94</v>
      </c>
    </row>
    <row r="96" spans="4:5" x14ac:dyDescent="0.45">
      <c r="D96" s="7">
        <f t="shared" si="2"/>
        <v>0</v>
      </c>
      <c r="E96" s="2" t="s">
        <v>131</v>
      </c>
    </row>
    <row r="97" spans="4:5" x14ac:dyDescent="0.45">
      <c r="D97" s="7">
        <f t="shared" si="2"/>
        <v>0</v>
      </c>
      <c r="E97" s="2" t="s">
        <v>95</v>
      </c>
    </row>
    <row r="98" spans="4:5" x14ac:dyDescent="0.45">
      <c r="D98" s="7">
        <f t="shared" si="2"/>
        <v>0</v>
      </c>
      <c r="E98" s="2" t="s">
        <v>112</v>
      </c>
    </row>
    <row r="99" spans="4:5" x14ac:dyDescent="0.45">
      <c r="D99" s="7">
        <f t="shared" si="2"/>
        <v>0</v>
      </c>
      <c r="E99" s="2" t="s">
        <v>113</v>
      </c>
    </row>
    <row r="100" spans="4:5" x14ac:dyDescent="0.45">
      <c r="D100" s="7">
        <f t="shared" si="2"/>
        <v>0</v>
      </c>
      <c r="E100" s="2" t="s">
        <v>56</v>
      </c>
    </row>
    <row r="101" spans="4:5" x14ac:dyDescent="0.45">
      <c r="D101" s="7">
        <f t="shared" si="2"/>
        <v>0</v>
      </c>
      <c r="E101" s="2" t="s">
        <v>57</v>
      </c>
    </row>
    <row r="102" spans="4:5" x14ac:dyDescent="0.45">
      <c r="D102" s="7">
        <f t="shared" si="2"/>
        <v>0</v>
      </c>
      <c r="E102" s="2" t="s">
        <v>55</v>
      </c>
    </row>
    <row r="103" spans="4:5" x14ac:dyDescent="0.45">
      <c r="D103" s="7">
        <f t="shared" si="2"/>
        <v>0</v>
      </c>
      <c r="E103" s="2" t="s">
        <v>132</v>
      </c>
    </row>
    <row r="104" spans="4:5" x14ac:dyDescent="0.45">
      <c r="D104" s="7">
        <f t="shared" si="2"/>
        <v>0</v>
      </c>
      <c r="E104" s="2" t="s">
        <v>58</v>
      </c>
    </row>
    <row r="105" spans="4:5" x14ac:dyDescent="0.45">
      <c r="D105" s="7">
        <f t="shared" si="2"/>
        <v>0</v>
      </c>
      <c r="E105" s="2" t="s">
        <v>133</v>
      </c>
    </row>
    <row r="106" spans="4:5" x14ac:dyDescent="0.45">
      <c r="D106" s="7">
        <f t="shared" si="2"/>
        <v>0</v>
      </c>
      <c r="E106" s="2" t="s">
        <v>134</v>
      </c>
    </row>
    <row r="107" spans="4:5" x14ac:dyDescent="0.45">
      <c r="D107" s="7">
        <f t="shared" si="2"/>
        <v>0</v>
      </c>
      <c r="E107" s="2" t="s">
        <v>135</v>
      </c>
    </row>
    <row r="108" spans="4:5" x14ac:dyDescent="0.45">
      <c r="D108" s="7">
        <f t="shared" si="2"/>
        <v>0</v>
      </c>
      <c r="E108" s="2" t="s">
        <v>136</v>
      </c>
    </row>
    <row r="109" spans="4:5" x14ac:dyDescent="0.45">
      <c r="D109" s="7">
        <f t="shared" ref="D109:D116" si="3">COUNTIF(I109:N109,"*")</f>
        <v>0</v>
      </c>
      <c r="E109" s="2" t="s">
        <v>137</v>
      </c>
    </row>
    <row r="110" spans="4:5" x14ac:dyDescent="0.45">
      <c r="D110" s="7">
        <f t="shared" si="3"/>
        <v>0</v>
      </c>
      <c r="E110" s="2" t="s">
        <v>138</v>
      </c>
    </row>
    <row r="111" spans="4:5" x14ac:dyDescent="0.45">
      <c r="D111" s="7">
        <f t="shared" si="3"/>
        <v>0</v>
      </c>
      <c r="E111" s="2" t="s">
        <v>139</v>
      </c>
    </row>
    <row r="112" spans="4:5" x14ac:dyDescent="0.45">
      <c r="D112" s="7">
        <f t="shared" si="3"/>
        <v>0</v>
      </c>
      <c r="E112" s="2" t="s">
        <v>140</v>
      </c>
    </row>
    <row r="113" spans="4:5" x14ac:dyDescent="0.45">
      <c r="D113" s="7">
        <f t="shared" si="3"/>
        <v>0</v>
      </c>
      <c r="E113" s="11" t="s">
        <v>141</v>
      </c>
    </row>
    <row r="114" spans="4:5" x14ac:dyDescent="0.45">
      <c r="D114" s="7">
        <f t="shared" si="3"/>
        <v>0</v>
      </c>
      <c r="E114" s="11" t="s">
        <v>142</v>
      </c>
    </row>
    <row r="115" spans="4:5" x14ac:dyDescent="0.45">
      <c r="D115" s="7">
        <f t="shared" si="3"/>
        <v>0</v>
      </c>
      <c r="E115" s="11" t="s">
        <v>143</v>
      </c>
    </row>
    <row r="116" spans="4:5" x14ac:dyDescent="0.45">
      <c r="D116" s="7">
        <f t="shared" si="3"/>
        <v>0</v>
      </c>
      <c r="E116" s="11" t="s">
        <v>144</v>
      </c>
    </row>
  </sheetData>
  <mergeCells count="6">
    <mergeCell ref="C43:H43"/>
    <mergeCell ref="D1:O1"/>
    <mergeCell ref="D2:H2"/>
    <mergeCell ref="E3:H3"/>
    <mergeCell ref="C4:H4"/>
    <mergeCell ref="C23:H23"/>
  </mergeCells>
  <conditionalFormatting sqref="K19:K21 I24:N41">
    <cfRule type="notContainsBlanks" dxfId="141" priority="45">
      <formula>LEN(TRIM(I19))&gt;0</formula>
    </cfRule>
    <cfRule type="containsBlanks" dxfId="140" priority="46">
      <formula>LEN(TRIM(I19))=0</formula>
    </cfRule>
  </conditionalFormatting>
  <conditionalFormatting sqref="I8">
    <cfRule type="containsBlanks" dxfId="139" priority="44">
      <formula>LEN(TRIM(I8))=0</formula>
    </cfRule>
  </conditionalFormatting>
  <conditionalFormatting sqref="L19:L21">
    <cfRule type="containsBlanks" dxfId="138" priority="42">
      <formula>LEN(TRIM(L19))=0</formula>
    </cfRule>
    <cfRule type="notContainsBlanks" dxfId="137" priority="43">
      <formula>LEN(TRIM(L19))&gt;0</formula>
    </cfRule>
  </conditionalFormatting>
  <conditionalFormatting sqref="K7:K17">
    <cfRule type="notContainsBlanks" dxfId="136" priority="25">
      <formula>LEN(TRIM(K7))&gt;0</formula>
    </cfRule>
    <cfRule type="containsBlanks" dxfId="135" priority="26">
      <formula>LEN(TRIM(K7))=0</formula>
    </cfRule>
  </conditionalFormatting>
  <conditionalFormatting sqref="I11:I14">
    <cfRule type="notContainsBlanks" dxfId="134" priority="41">
      <formula>LEN(TRIM(I11))&gt;0</formula>
    </cfRule>
  </conditionalFormatting>
  <conditionalFormatting sqref="L8:L11">
    <cfRule type="containsBlanks" dxfId="133" priority="39">
      <formula>LEN(TRIM(L8))=0</formula>
    </cfRule>
    <cfRule type="notContainsBlanks" dxfId="132" priority="40">
      <formula>LEN(TRIM(L8))&gt;0</formula>
    </cfRule>
  </conditionalFormatting>
  <conditionalFormatting sqref="L12:L13">
    <cfRule type="containsBlanks" dxfId="131" priority="37">
      <formula>LEN(TRIM(L12))=0</formula>
    </cfRule>
    <cfRule type="notContainsBlanks" dxfId="130" priority="38">
      <formula>LEN(TRIM(L12))&gt;0</formula>
    </cfRule>
  </conditionalFormatting>
  <conditionalFormatting sqref="L14">
    <cfRule type="containsBlanks" dxfId="129" priority="35">
      <formula>LEN(TRIM(L14))=0</formula>
    </cfRule>
    <cfRule type="notContainsBlanks" dxfId="128" priority="36">
      <formula>LEN(TRIM(L14))&gt;0</formula>
    </cfRule>
  </conditionalFormatting>
  <conditionalFormatting sqref="I7:I21 L7:N17 K18:N21">
    <cfRule type="notContainsBlanks" dxfId="127" priority="33">
      <formula>LEN(TRIM(I7))&gt;0</formula>
    </cfRule>
    <cfRule type="containsBlanks" dxfId="126" priority="34">
      <formula>LEN(TRIM(I7))=0</formula>
    </cfRule>
  </conditionalFormatting>
  <conditionalFormatting sqref="L7">
    <cfRule type="containsBlanks" dxfId="125" priority="31">
      <formula>LEN(TRIM(L7))=0</formula>
    </cfRule>
    <cfRule type="notContainsBlanks" dxfId="124" priority="32">
      <formula>LEN(TRIM(L7))&gt;0</formula>
    </cfRule>
  </conditionalFormatting>
  <conditionalFormatting sqref="I15:I18 K18:M18 L15:M17">
    <cfRule type="notContainsBlanks" dxfId="123" priority="29">
      <formula>LEN(TRIM(I15))&gt;0</formula>
    </cfRule>
    <cfRule type="containsBlanks" dxfId="122" priority="30">
      <formula>LEN(TRIM(I15))=0</formula>
    </cfRule>
  </conditionalFormatting>
  <conditionalFormatting sqref="K65:K71 K44:N64">
    <cfRule type="notContainsBlanks" dxfId="121" priority="23">
      <formula>LEN(TRIM(K44))&gt;0</formula>
    </cfRule>
    <cfRule type="containsBlanks" dxfId="120" priority="24">
      <formula>LEN(TRIM(K44))=0</formula>
    </cfRule>
  </conditionalFormatting>
  <conditionalFormatting sqref="K7:K17">
    <cfRule type="notContainsBlanks" dxfId="119" priority="27">
      <formula>LEN(TRIM(K7))&gt;0</formula>
    </cfRule>
    <cfRule type="containsBlanks" dxfId="118" priority="28">
      <formula>LEN(TRIM(K7))=0</formula>
    </cfRule>
  </conditionalFormatting>
  <conditionalFormatting sqref="K65:K70">
    <cfRule type="notContainsBlanks" dxfId="117" priority="21">
      <formula>LEN(TRIM(K65))&gt;0</formula>
    </cfRule>
    <cfRule type="containsBlanks" dxfId="116" priority="22">
      <formula>LEN(TRIM(K65))=0</formula>
    </cfRule>
  </conditionalFormatting>
  <conditionalFormatting sqref="K65:K70">
    <cfRule type="notContainsBlanks" dxfId="115" priority="19">
      <formula>LEN(TRIM(K65))&gt;0</formula>
    </cfRule>
    <cfRule type="containsBlanks" dxfId="114" priority="20">
      <formula>LEN(TRIM(K65))=0</formula>
    </cfRule>
  </conditionalFormatting>
  <conditionalFormatting sqref="L65:N68">
    <cfRule type="notContainsBlanks" dxfId="113" priority="17">
      <formula>LEN(TRIM(L65))&gt;0</formula>
    </cfRule>
    <cfRule type="containsBlanks" dxfId="112" priority="18">
      <formula>LEN(TRIM(L65))=0</formula>
    </cfRule>
  </conditionalFormatting>
  <conditionalFormatting sqref="K70:K75">
    <cfRule type="notContainsBlanks" dxfId="111" priority="13">
      <formula>LEN(TRIM(K70))&gt;0</formula>
    </cfRule>
    <cfRule type="containsBlanks" dxfId="110" priority="14">
      <formula>LEN(TRIM(K70))=0</formula>
    </cfRule>
  </conditionalFormatting>
  <conditionalFormatting sqref="K70:K75">
    <cfRule type="notContainsBlanks" dxfId="109" priority="11">
      <formula>LEN(TRIM(K70))&gt;0</formula>
    </cfRule>
    <cfRule type="containsBlanks" dxfId="108" priority="12">
      <formula>LEN(TRIM(K70))=0</formula>
    </cfRule>
  </conditionalFormatting>
  <conditionalFormatting sqref="L69:N69">
    <cfRule type="notContainsBlanks" dxfId="107" priority="15">
      <formula>LEN(TRIM(L69))&gt;0</formula>
    </cfRule>
    <cfRule type="containsBlanks" dxfId="106" priority="16">
      <formula>LEN(TRIM(L69))=0</formula>
    </cfRule>
  </conditionalFormatting>
  <conditionalFormatting sqref="L70:N75">
    <cfRule type="notContainsBlanks" dxfId="105" priority="9">
      <formula>LEN(TRIM(L70))&gt;0</formula>
    </cfRule>
    <cfRule type="containsBlanks" dxfId="104" priority="10">
      <formula>LEN(TRIM(L70))=0</formula>
    </cfRule>
  </conditionalFormatting>
  <conditionalFormatting sqref="J7:J21">
    <cfRule type="notContainsBlanks" dxfId="103" priority="7">
      <formula>LEN(TRIM(J7))&gt;0</formula>
    </cfRule>
    <cfRule type="containsBlanks" dxfId="102" priority="8">
      <formula>LEN(TRIM(J7))=0</formula>
    </cfRule>
  </conditionalFormatting>
  <conditionalFormatting sqref="I44:J84">
    <cfRule type="notContainsBlanks" dxfId="101" priority="5">
      <formula>LEN(TRIM(I44))&gt;0</formula>
    </cfRule>
    <cfRule type="containsBlanks" dxfId="100" priority="6">
      <formula>LEN(TRIM(I44))=0</formula>
    </cfRule>
  </conditionalFormatting>
  <conditionalFormatting sqref="K76:N84">
    <cfRule type="notContainsBlanks" dxfId="99" priority="3">
      <formula>LEN(TRIM(K76))&gt;0</formula>
    </cfRule>
    <cfRule type="containsBlanks" dxfId="98" priority="4">
      <formula>LEN(TRIM(K76))=0</formula>
    </cfRule>
  </conditionalFormatting>
  <conditionalFormatting sqref="I85:S116">
    <cfRule type="notContainsBlanks" dxfId="97" priority="1">
      <formula>LEN(TRIM(I85))&gt;0</formula>
    </cfRule>
    <cfRule type="containsBlanks" dxfId="96" priority="2">
      <formula>LEN(TRIM(I85))=0</formula>
    </cfRule>
  </conditionalFormatting>
  <hyperlinks>
    <hyperlink ref="H10" location="Domains!Operational_Status" display="Operational_Status"/>
    <hyperlink ref="H28" location="Ground_Relationship" display="Ground_Relationship"/>
    <hyperlink ref="H33" location="Guage" display="Guage"/>
    <hyperlink ref="H34" location="Tracks" display="Tracks"/>
    <hyperlink ref="B2" r:id="rId1"/>
  </hyperlinks>
  <pageMargins left="0.7" right="0.7" top="0.75" bottom="0.75" header="0.3" footer="0.3"/>
  <pageSetup orientation="portrait"/>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6"/>
  <sheetViews>
    <sheetView workbookViewId="0">
      <pane xSplit="8" ySplit="6" topLeftCell="I7" activePane="bottomRight" state="frozen"/>
      <selection pane="topRight" activeCell="G1" sqref="G1"/>
      <selection pane="bottomLeft" activeCell="A7" sqref="A7"/>
      <selection pane="bottomRight" sqref="A1:XFD1048576"/>
    </sheetView>
  </sheetViews>
  <sheetFormatPr defaultColWidth="22.86328125" defaultRowHeight="14.25" x14ac:dyDescent="0.45"/>
  <cols>
    <col min="1" max="1" width="27.3984375" style="5" customWidth="1"/>
    <col min="2" max="2" width="30.73046875" style="5" customWidth="1"/>
    <col min="3" max="3" width="10.1328125" style="2" customWidth="1"/>
    <col min="4" max="4" width="10.59765625" style="2" customWidth="1"/>
    <col min="5" max="5" width="32.3984375" style="2" bestFit="1" customWidth="1"/>
    <col min="6" max="6" width="71.73046875" style="2" customWidth="1"/>
    <col min="7" max="7" width="13.1328125" style="2" customWidth="1"/>
    <col min="8" max="8" width="22.86328125" style="2" customWidth="1"/>
    <col min="9" max="9" width="26.86328125" style="2" bestFit="1" customWidth="1"/>
    <col min="10" max="10" width="32.3984375" style="2" bestFit="1" customWidth="1"/>
    <col min="11" max="15" width="22.86328125" style="2" customWidth="1"/>
    <col min="16" max="16384" width="22.86328125" style="2"/>
  </cols>
  <sheetData>
    <row r="1" spans="1:19" ht="31.5" x14ac:dyDescent="0.75">
      <c r="A1" s="4" t="s">
        <v>2</v>
      </c>
      <c r="D1" s="26" t="s">
        <v>164</v>
      </c>
      <c r="E1" s="26"/>
      <c r="F1" s="26"/>
      <c r="G1" s="26"/>
      <c r="H1" s="26"/>
      <c r="I1" s="26"/>
      <c r="J1" s="26"/>
      <c r="K1" s="26"/>
      <c r="L1" s="26"/>
      <c r="M1" s="26"/>
      <c r="N1" s="26"/>
      <c r="O1" s="26"/>
    </row>
    <row r="2" spans="1:19" ht="42.75" x14ac:dyDescent="0.45">
      <c r="A2" s="5" t="s">
        <v>154</v>
      </c>
      <c r="B2" s="6" t="s">
        <v>155</v>
      </c>
      <c r="D2" s="29" t="s">
        <v>165</v>
      </c>
      <c r="E2" s="29"/>
      <c r="F2" s="29"/>
      <c r="G2" s="29"/>
      <c r="H2" s="29"/>
    </row>
    <row r="3" spans="1:19" ht="23.25" x14ac:dyDescent="0.7">
      <c r="E3" s="27" t="s">
        <v>0</v>
      </c>
      <c r="F3" s="27"/>
      <c r="G3" s="27"/>
      <c r="H3" s="27"/>
    </row>
    <row r="4" spans="1:19" ht="21" x14ac:dyDescent="0.65">
      <c r="C4" s="28" t="s">
        <v>1</v>
      </c>
      <c r="D4" s="28"/>
      <c r="E4" s="28"/>
      <c r="F4" s="28"/>
      <c r="G4" s="28"/>
      <c r="H4" s="28"/>
    </row>
    <row r="5" spans="1:19" x14ac:dyDescent="0.45">
      <c r="E5" s="7"/>
      <c r="F5" s="7"/>
      <c r="G5" s="7"/>
      <c r="H5" s="7"/>
    </row>
    <row r="6" spans="1:19" ht="28.5" x14ac:dyDescent="0.45">
      <c r="B6" s="8" t="s">
        <v>148</v>
      </c>
      <c r="C6" s="5" t="s">
        <v>3</v>
      </c>
      <c r="D6" s="5" t="s">
        <v>4</v>
      </c>
      <c r="E6" s="9" t="s">
        <v>5</v>
      </c>
      <c r="F6" s="10" t="s">
        <v>6</v>
      </c>
      <c r="G6" s="9" t="s">
        <v>7</v>
      </c>
      <c r="H6" s="10" t="s">
        <v>8</v>
      </c>
      <c r="I6" s="10" t="s">
        <v>9</v>
      </c>
      <c r="J6" s="10" t="s">
        <v>10</v>
      </c>
      <c r="K6" s="11" t="s">
        <v>11</v>
      </c>
      <c r="L6" s="11" t="s">
        <v>12</v>
      </c>
      <c r="M6" s="11" t="s">
        <v>13</v>
      </c>
      <c r="N6" s="11" t="s">
        <v>14</v>
      </c>
      <c r="P6" s="10" t="s">
        <v>9</v>
      </c>
      <c r="Q6" s="10" t="s">
        <v>10</v>
      </c>
      <c r="R6" s="11" t="s">
        <v>11</v>
      </c>
      <c r="S6" s="11" t="s">
        <v>12</v>
      </c>
    </row>
    <row r="7" spans="1:19" x14ac:dyDescent="0.45">
      <c r="C7" s="7"/>
      <c r="D7" s="7">
        <f>COUNTIF(I7:N7,"*")</f>
        <v>0</v>
      </c>
      <c r="E7" s="2" t="s">
        <v>15</v>
      </c>
      <c r="F7" s="5" t="s">
        <v>16</v>
      </c>
      <c r="K7" s="11"/>
    </row>
    <row r="8" spans="1:19" x14ac:dyDescent="0.45">
      <c r="A8" s="2" t="s">
        <v>145</v>
      </c>
      <c r="C8" s="7"/>
      <c r="D8" s="7">
        <f>COUNTIF(I8:N8,"*")</f>
        <v>0</v>
      </c>
      <c r="E8" s="2" t="s">
        <v>146</v>
      </c>
      <c r="F8" s="5" t="s">
        <v>17</v>
      </c>
      <c r="G8" s="2" t="s">
        <v>39</v>
      </c>
      <c r="K8" s="11"/>
    </row>
    <row r="9" spans="1:19" x14ac:dyDescent="0.45">
      <c r="C9" s="7"/>
      <c r="D9" s="7">
        <f>COUNTIF(I9:N9,"*")</f>
        <v>0</v>
      </c>
      <c r="E9" s="2" t="s">
        <v>19</v>
      </c>
      <c r="F9" s="5" t="s">
        <v>20</v>
      </c>
      <c r="G9" s="2" t="s">
        <v>18</v>
      </c>
      <c r="H9" s="2">
        <v>254</v>
      </c>
      <c r="J9" s="11"/>
      <c r="K9" s="11"/>
    </row>
    <row r="10" spans="1:19" x14ac:dyDescent="0.45">
      <c r="C10" s="7"/>
      <c r="D10" s="7">
        <f t="shared" ref="D10:D21" si="0">COUNTIF(I10:N10,"*")</f>
        <v>0</v>
      </c>
      <c r="E10" s="2" t="s">
        <v>21</v>
      </c>
      <c r="F10" s="5" t="s">
        <v>22</v>
      </c>
      <c r="G10" s="2" t="s">
        <v>23</v>
      </c>
      <c r="H10" s="1" t="s">
        <v>24</v>
      </c>
      <c r="K10" s="11"/>
    </row>
    <row r="11" spans="1:19" ht="28.5" x14ac:dyDescent="0.45">
      <c r="C11" s="7"/>
      <c r="D11" s="7">
        <f t="shared" si="0"/>
        <v>0</v>
      </c>
      <c r="E11" s="2" t="s">
        <v>26</v>
      </c>
      <c r="F11" s="5" t="s">
        <v>27</v>
      </c>
      <c r="G11" s="2" t="s">
        <v>28</v>
      </c>
    </row>
    <row r="12" spans="1:19" ht="34.9" x14ac:dyDescent="0.45">
      <c r="C12" s="7"/>
      <c r="D12" s="7">
        <f t="shared" si="0"/>
        <v>0</v>
      </c>
      <c r="E12" s="2" t="s">
        <v>30</v>
      </c>
      <c r="F12" s="12" t="s">
        <v>31</v>
      </c>
      <c r="G12" s="2" t="s">
        <v>18</v>
      </c>
      <c r="H12" s="2">
        <v>254</v>
      </c>
    </row>
    <row r="13" spans="1:19" ht="23.65" x14ac:dyDescent="0.45">
      <c r="C13" s="7"/>
      <c r="D13" s="7">
        <f t="shared" si="0"/>
        <v>0</v>
      </c>
      <c r="E13" s="2" t="s">
        <v>33</v>
      </c>
      <c r="F13" s="12" t="s">
        <v>34</v>
      </c>
      <c r="G13" s="2" t="s">
        <v>28</v>
      </c>
    </row>
    <row r="14" spans="1:19" ht="28.5" x14ac:dyDescent="0.45">
      <c r="C14" s="7"/>
      <c r="D14" s="7">
        <f t="shared" si="0"/>
        <v>0</v>
      </c>
      <c r="E14" s="2" t="s">
        <v>35</v>
      </c>
      <c r="F14" s="5" t="s">
        <v>36</v>
      </c>
      <c r="G14" s="2" t="s">
        <v>18</v>
      </c>
      <c r="H14" s="2">
        <v>254</v>
      </c>
    </row>
    <row r="15" spans="1:19" x14ac:dyDescent="0.45">
      <c r="C15" s="7"/>
      <c r="D15" s="7">
        <f t="shared" si="0"/>
        <v>0</v>
      </c>
      <c r="E15" s="2" t="s">
        <v>37</v>
      </c>
      <c r="F15" s="13" t="s">
        <v>38</v>
      </c>
      <c r="G15" s="2" t="s">
        <v>39</v>
      </c>
    </row>
    <row r="16" spans="1:19" x14ac:dyDescent="0.45">
      <c r="C16" s="7"/>
      <c r="D16" s="7">
        <f t="shared" si="0"/>
        <v>0</v>
      </c>
      <c r="E16" s="2" t="s">
        <v>40</v>
      </c>
      <c r="F16" s="12" t="s">
        <v>41</v>
      </c>
      <c r="G16" s="2" t="s">
        <v>39</v>
      </c>
    </row>
    <row r="17" spans="1:11" x14ac:dyDescent="0.45">
      <c r="C17" s="7"/>
      <c r="D17" s="7">
        <f t="shared" si="0"/>
        <v>0</v>
      </c>
      <c r="E17" s="2" t="s">
        <v>42</v>
      </c>
      <c r="F17" s="5" t="s">
        <v>43</v>
      </c>
      <c r="G17" s="2" t="s">
        <v>18</v>
      </c>
      <c r="H17" s="2">
        <v>254</v>
      </c>
    </row>
    <row r="18" spans="1:11" x14ac:dyDescent="0.45">
      <c r="C18" s="7"/>
      <c r="D18" s="7">
        <f t="shared" si="0"/>
        <v>0</v>
      </c>
      <c r="E18" s="2" t="s">
        <v>44</v>
      </c>
      <c r="F18" s="5" t="s">
        <v>45</v>
      </c>
      <c r="G18" s="2" t="s">
        <v>18</v>
      </c>
      <c r="H18" s="2">
        <v>10</v>
      </c>
    </row>
    <row r="19" spans="1:11" x14ac:dyDescent="0.45">
      <c r="C19" s="7"/>
      <c r="D19" s="7">
        <f t="shared" si="0"/>
        <v>0</v>
      </c>
      <c r="E19" s="2" t="s">
        <v>47</v>
      </c>
      <c r="F19" s="5" t="s">
        <v>48</v>
      </c>
      <c r="G19" s="2" t="s">
        <v>18</v>
      </c>
      <c r="H19" s="2">
        <v>254</v>
      </c>
    </row>
    <row r="20" spans="1:11" x14ac:dyDescent="0.45">
      <c r="C20" s="7"/>
      <c r="D20" s="7">
        <f t="shared" si="0"/>
        <v>0</v>
      </c>
      <c r="E20" s="2" t="s">
        <v>49</v>
      </c>
      <c r="F20" s="5" t="s">
        <v>50</v>
      </c>
      <c r="G20" s="2" t="s">
        <v>18</v>
      </c>
      <c r="H20" s="2">
        <v>254</v>
      </c>
    </row>
    <row r="21" spans="1:11" x14ac:dyDescent="0.45">
      <c r="C21" s="7"/>
      <c r="D21" s="7">
        <f t="shared" si="0"/>
        <v>0</v>
      </c>
      <c r="E21" s="2" t="s">
        <v>51</v>
      </c>
      <c r="F21" s="2" t="s">
        <v>52</v>
      </c>
      <c r="G21" s="2" t="s">
        <v>28</v>
      </c>
      <c r="H21" s="5"/>
    </row>
    <row r="22" spans="1:11" x14ac:dyDescent="0.45">
      <c r="C22" s="7"/>
      <c r="D22" s="7"/>
      <c r="F22" s="5"/>
    </row>
    <row r="23" spans="1:11" ht="21" x14ac:dyDescent="0.65">
      <c r="C23" s="28" t="s">
        <v>53</v>
      </c>
      <c r="D23" s="28"/>
      <c r="E23" s="28"/>
      <c r="F23" s="28"/>
      <c r="G23" s="28"/>
      <c r="H23" s="28"/>
    </row>
    <row r="24" spans="1:11" x14ac:dyDescent="0.45">
      <c r="A24" s="5" t="s">
        <v>157</v>
      </c>
      <c r="D24" s="14">
        <f>COUNTIF(I24:N24,"*")</f>
        <v>0</v>
      </c>
      <c r="E24" s="15" t="s">
        <v>59</v>
      </c>
      <c r="F24" s="16"/>
      <c r="G24" s="15"/>
      <c r="H24" s="17"/>
      <c r="K24" s="11"/>
    </row>
    <row r="25" spans="1:11" x14ac:dyDescent="0.45">
      <c r="A25" s="5" t="s">
        <v>157</v>
      </c>
      <c r="D25" s="14">
        <f t="shared" ref="D25:D40" si="1">COUNTIF(I25:N25,"*")</f>
        <v>0</v>
      </c>
      <c r="E25" s="15" t="s">
        <v>60</v>
      </c>
      <c r="F25" s="16" t="s">
        <v>61</v>
      </c>
      <c r="G25" s="15" t="s">
        <v>18</v>
      </c>
      <c r="H25" s="15">
        <v>254</v>
      </c>
      <c r="J25" s="11"/>
    </row>
    <row r="26" spans="1:11" x14ac:dyDescent="0.45">
      <c r="A26" s="5" t="s">
        <v>157</v>
      </c>
      <c r="D26" s="14">
        <f t="shared" si="1"/>
        <v>0</v>
      </c>
      <c r="E26" s="15" t="s">
        <v>62</v>
      </c>
      <c r="F26" s="18" t="s">
        <v>63</v>
      </c>
      <c r="G26" s="15" t="s">
        <v>18</v>
      </c>
      <c r="H26" s="15">
        <v>254</v>
      </c>
      <c r="J26" s="11"/>
    </row>
    <row r="27" spans="1:11" x14ac:dyDescent="0.45">
      <c r="A27" s="5" t="s">
        <v>157</v>
      </c>
      <c r="D27" s="14">
        <f t="shared" si="1"/>
        <v>0</v>
      </c>
      <c r="E27" s="15" t="s">
        <v>64</v>
      </c>
      <c r="F27" s="18" t="s">
        <v>65</v>
      </c>
      <c r="G27" s="15" t="s">
        <v>18</v>
      </c>
      <c r="H27" s="15">
        <v>254</v>
      </c>
      <c r="J27" s="11"/>
    </row>
    <row r="28" spans="1:11" ht="28.5" x14ac:dyDescent="0.45">
      <c r="A28" s="5" t="s">
        <v>157</v>
      </c>
      <c r="D28" s="14">
        <f t="shared" si="1"/>
        <v>0</v>
      </c>
      <c r="E28" s="15" t="s">
        <v>66</v>
      </c>
      <c r="F28" s="16" t="s">
        <v>67</v>
      </c>
      <c r="G28" s="15" t="s">
        <v>23</v>
      </c>
      <c r="H28" s="17" t="s">
        <v>68</v>
      </c>
      <c r="K28" s="11"/>
    </row>
    <row r="29" spans="1:11" x14ac:dyDescent="0.45">
      <c r="A29" s="5" t="s">
        <v>157</v>
      </c>
      <c r="D29" s="14">
        <f t="shared" si="1"/>
        <v>0</v>
      </c>
      <c r="E29" s="15" t="s">
        <v>69</v>
      </c>
      <c r="F29" s="16" t="s">
        <v>70</v>
      </c>
      <c r="G29" s="15" t="s">
        <v>18</v>
      </c>
      <c r="H29" s="15">
        <v>254</v>
      </c>
    </row>
    <row r="30" spans="1:11" x14ac:dyDescent="0.45">
      <c r="A30" s="5" t="s">
        <v>157</v>
      </c>
      <c r="D30" s="14">
        <f t="shared" si="1"/>
        <v>0</v>
      </c>
      <c r="E30" s="15" t="s">
        <v>71</v>
      </c>
      <c r="F30" s="16" t="s">
        <v>63</v>
      </c>
      <c r="G30" s="15" t="s">
        <v>18</v>
      </c>
      <c r="H30" s="15">
        <v>254</v>
      </c>
      <c r="K30" s="11"/>
    </row>
    <row r="31" spans="1:11" x14ac:dyDescent="0.45">
      <c r="A31" s="5" t="s">
        <v>157</v>
      </c>
      <c r="D31" s="14">
        <f t="shared" si="1"/>
        <v>0</v>
      </c>
      <c r="E31" s="15" t="s">
        <v>58</v>
      </c>
      <c r="F31" s="16" t="s">
        <v>63</v>
      </c>
      <c r="G31" s="15" t="s">
        <v>18</v>
      </c>
      <c r="H31" s="15">
        <v>254</v>
      </c>
      <c r="J31" s="11"/>
      <c r="K31" s="11"/>
    </row>
    <row r="32" spans="1:11" x14ac:dyDescent="0.45">
      <c r="A32" s="5" t="s">
        <v>157</v>
      </c>
      <c r="D32" s="14">
        <f t="shared" si="1"/>
        <v>0</v>
      </c>
      <c r="E32" s="15" t="s">
        <v>72</v>
      </c>
      <c r="F32" s="16" t="s">
        <v>63</v>
      </c>
      <c r="G32" s="15" t="s">
        <v>18</v>
      </c>
      <c r="H32" s="15">
        <v>254</v>
      </c>
      <c r="K32" s="11"/>
    </row>
    <row r="33" spans="1:11" ht="28.5" x14ac:dyDescent="0.45">
      <c r="A33" s="5" t="s">
        <v>157</v>
      </c>
      <c r="D33" s="14">
        <f t="shared" si="1"/>
        <v>0</v>
      </c>
      <c r="E33" s="15" t="s">
        <v>73</v>
      </c>
      <c r="F33" s="16" t="s">
        <v>74</v>
      </c>
      <c r="G33" s="15" t="s">
        <v>23</v>
      </c>
      <c r="H33" s="17" t="s">
        <v>75</v>
      </c>
      <c r="K33" s="11"/>
    </row>
    <row r="34" spans="1:11" x14ac:dyDescent="0.45">
      <c r="A34" s="5" t="s">
        <v>157</v>
      </c>
      <c r="D34" s="14">
        <f t="shared" si="1"/>
        <v>0</v>
      </c>
      <c r="E34" s="15" t="s">
        <v>76</v>
      </c>
      <c r="F34" s="18" t="s">
        <v>77</v>
      </c>
      <c r="G34" s="15" t="s">
        <v>23</v>
      </c>
      <c r="H34" s="17" t="s">
        <v>78</v>
      </c>
      <c r="K34" s="11"/>
    </row>
    <row r="35" spans="1:11" x14ac:dyDescent="0.45">
      <c r="A35" s="5" t="s">
        <v>157</v>
      </c>
      <c r="D35" s="14">
        <f t="shared" si="1"/>
        <v>0</v>
      </c>
      <c r="E35" s="15" t="s">
        <v>79</v>
      </c>
      <c r="F35" s="18" t="s">
        <v>80</v>
      </c>
      <c r="G35" s="15" t="s">
        <v>81</v>
      </c>
      <c r="H35" s="17"/>
      <c r="K35" s="11"/>
    </row>
    <row r="36" spans="1:11" x14ac:dyDescent="0.45">
      <c r="D36" s="7">
        <f t="shared" si="1"/>
        <v>0</v>
      </c>
      <c r="E36" s="2" t="s">
        <v>82</v>
      </c>
      <c r="F36" s="5" t="s">
        <v>83</v>
      </c>
      <c r="G36" s="2" t="s">
        <v>18</v>
      </c>
      <c r="H36" s="2">
        <v>254</v>
      </c>
      <c r="K36" s="11"/>
    </row>
    <row r="37" spans="1:11" x14ac:dyDescent="0.45">
      <c r="D37" s="7">
        <f t="shared" si="1"/>
        <v>0</v>
      </c>
      <c r="E37" s="2" t="s">
        <v>84</v>
      </c>
      <c r="F37" s="5" t="s">
        <v>85</v>
      </c>
      <c r="G37" s="2" t="s">
        <v>18</v>
      </c>
      <c r="H37" s="2">
        <v>254</v>
      </c>
      <c r="K37" s="11"/>
    </row>
    <row r="38" spans="1:11" x14ac:dyDescent="0.45">
      <c r="D38" s="7">
        <f t="shared" si="1"/>
        <v>0</v>
      </c>
      <c r="E38" s="2" t="s">
        <v>86</v>
      </c>
      <c r="F38" s="5" t="s">
        <v>87</v>
      </c>
      <c r="G38" s="2" t="s">
        <v>18</v>
      </c>
      <c r="H38" s="2">
        <v>254</v>
      </c>
      <c r="K38" s="11"/>
    </row>
    <row r="39" spans="1:11" x14ac:dyDescent="0.45">
      <c r="A39" s="5" t="s">
        <v>158</v>
      </c>
      <c r="D39" s="7">
        <f t="shared" si="1"/>
        <v>0</v>
      </c>
      <c r="E39" s="2" t="s">
        <v>159</v>
      </c>
      <c r="F39" s="2" t="s">
        <v>160</v>
      </c>
      <c r="G39" s="2" t="s">
        <v>23</v>
      </c>
      <c r="H39" s="2" t="s">
        <v>161</v>
      </c>
      <c r="K39" s="11"/>
    </row>
    <row r="40" spans="1:11" x14ac:dyDescent="0.45">
      <c r="A40" s="5" t="s">
        <v>158</v>
      </c>
      <c r="D40" s="7">
        <f t="shared" si="1"/>
        <v>0</v>
      </c>
      <c r="E40" s="2" t="s">
        <v>162</v>
      </c>
      <c r="F40" s="2" t="s">
        <v>163</v>
      </c>
      <c r="G40" s="2" t="s">
        <v>18</v>
      </c>
      <c r="H40" s="2">
        <v>254</v>
      </c>
      <c r="K40" s="11"/>
    </row>
    <row r="41" spans="1:11" x14ac:dyDescent="0.45">
      <c r="D41" s="7"/>
      <c r="K41" s="11"/>
    </row>
    <row r="43" spans="1:11" ht="21" x14ac:dyDescent="0.65">
      <c r="C43" s="28" t="s">
        <v>54</v>
      </c>
      <c r="D43" s="28"/>
      <c r="E43" s="28"/>
      <c r="F43" s="28"/>
      <c r="G43" s="28"/>
      <c r="H43" s="28"/>
    </row>
    <row r="44" spans="1:11" x14ac:dyDescent="0.45">
      <c r="D44" s="7">
        <f>COUNTIF(I44:N44,"*")</f>
        <v>0</v>
      </c>
      <c r="E44" s="2" t="s">
        <v>88</v>
      </c>
      <c r="F44" s="5"/>
    </row>
    <row r="45" spans="1:11" x14ac:dyDescent="0.45">
      <c r="D45" s="7">
        <f t="shared" ref="D45:D108" si="2">COUNTIF(I45:N45,"*")</f>
        <v>0</v>
      </c>
      <c r="E45" s="2" t="s">
        <v>89</v>
      </c>
      <c r="F45" s="5"/>
    </row>
    <row r="46" spans="1:11" x14ac:dyDescent="0.45">
      <c r="D46" s="7">
        <f t="shared" si="2"/>
        <v>0</v>
      </c>
      <c r="E46" s="2" t="s">
        <v>90</v>
      </c>
      <c r="F46" s="5"/>
    </row>
    <row r="47" spans="1:11" x14ac:dyDescent="0.45">
      <c r="D47" s="7">
        <f t="shared" si="2"/>
        <v>0</v>
      </c>
      <c r="E47" s="2" t="s">
        <v>91</v>
      </c>
      <c r="F47" s="5"/>
    </row>
    <row r="48" spans="1:11" x14ac:dyDescent="0.45">
      <c r="D48" s="7">
        <f t="shared" si="2"/>
        <v>0</v>
      </c>
      <c r="E48" s="2" t="s">
        <v>92</v>
      </c>
      <c r="F48" s="12"/>
    </row>
    <row r="49" spans="4:6" x14ac:dyDescent="0.45">
      <c r="D49" s="7">
        <f t="shared" si="2"/>
        <v>0</v>
      </c>
      <c r="E49" s="2" t="s">
        <v>93</v>
      </c>
      <c r="F49" s="5"/>
    </row>
    <row r="50" spans="4:6" x14ac:dyDescent="0.45">
      <c r="D50" s="7">
        <f t="shared" si="2"/>
        <v>0</v>
      </c>
      <c r="E50" s="2" t="s">
        <v>94</v>
      </c>
      <c r="F50" s="5"/>
    </row>
    <row r="51" spans="4:6" x14ac:dyDescent="0.45">
      <c r="D51" s="7">
        <f t="shared" si="2"/>
        <v>0</v>
      </c>
      <c r="E51" s="2" t="s">
        <v>95</v>
      </c>
      <c r="F51" s="5"/>
    </row>
    <row r="52" spans="4:6" x14ac:dyDescent="0.45">
      <c r="D52" s="7">
        <f t="shared" si="2"/>
        <v>0</v>
      </c>
      <c r="E52" s="2" t="s">
        <v>46</v>
      </c>
      <c r="F52" s="5"/>
    </row>
    <row r="53" spans="4:6" x14ac:dyDescent="0.45">
      <c r="D53" s="7">
        <f t="shared" si="2"/>
        <v>0</v>
      </c>
      <c r="E53" s="2" t="s">
        <v>96</v>
      </c>
      <c r="F53" s="5"/>
    </row>
    <row r="54" spans="4:6" x14ac:dyDescent="0.45">
      <c r="D54" s="7">
        <f t="shared" si="2"/>
        <v>0</v>
      </c>
      <c r="E54" s="2" t="s">
        <v>97</v>
      </c>
      <c r="F54" s="19"/>
    </row>
    <row r="55" spans="4:6" x14ac:dyDescent="0.45">
      <c r="D55" s="7">
        <f t="shared" si="2"/>
        <v>0</v>
      </c>
      <c r="E55" s="2" t="s">
        <v>98</v>
      </c>
      <c r="F55" s="19"/>
    </row>
    <row r="56" spans="4:6" x14ac:dyDescent="0.45">
      <c r="D56" s="7">
        <f t="shared" si="2"/>
        <v>0</v>
      </c>
      <c r="E56" s="2" t="s">
        <v>99</v>
      </c>
      <c r="F56" s="19"/>
    </row>
    <row r="57" spans="4:6" x14ac:dyDescent="0.45">
      <c r="D57" s="7">
        <f t="shared" si="2"/>
        <v>0</v>
      </c>
      <c r="E57" s="2" t="s">
        <v>100</v>
      </c>
      <c r="F57" s="5"/>
    </row>
    <row r="58" spans="4:6" x14ac:dyDescent="0.45">
      <c r="D58" s="7">
        <f t="shared" si="2"/>
        <v>0</v>
      </c>
      <c r="E58" s="2" t="s">
        <v>101</v>
      </c>
      <c r="F58" s="5"/>
    </row>
    <row r="59" spans="4:6" x14ac:dyDescent="0.45">
      <c r="D59" s="7">
        <f t="shared" si="2"/>
        <v>0</v>
      </c>
      <c r="E59" s="2" t="s">
        <v>102</v>
      </c>
      <c r="F59" s="5"/>
    </row>
    <row r="60" spans="4:6" x14ac:dyDescent="0.45">
      <c r="D60" s="7">
        <f t="shared" si="2"/>
        <v>0</v>
      </c>
      <c r="E60" s="2" t="s">
        <v>103</v>
      </c>
      <c r="F60" s="5"/>
    </row>
    <row r="61" spans="4:6" x14ac:dyDescent="0.45">
      <c r="D61" s="7">
        <f t="shared" si="2"/>
        <v>0</v>
      </c>
      <c r="E61" s="2" t="s">
        <v>104</v>
      </c>
    </row>
    <row r="62" spans="4:6" x14ac:dyDescent="0.45">
      <c r="D62" s="7">
        <f t="shared" si="2"/>
        <v>0</v>
      </c>
      <c r="E62" s="2" t="s">
        <v>105</v>
      </c>
    </row>
    <row r="63" spans="4:6" x14ac:dyDescent="0.45">
      <c r="D63" s="7">
        <f t="shared" si="2"/>
        <v>0</v>
      </c>
      <c r="E63" s="2" t="s">
        <v>106</v>
      </c>
    </row>
    <row r="64" spans="4:6" x14ac:dyDescent="0.45">
      <c r="D64" s="7">
        <f t="shared" si="2"/>
        <v>0</v>
      </c>
      <c r="E64" s="2" t="s">
        <v>107</v>
      </c>
    </row>
    <row r="65" spans="4:11" x14ac:dyDescent="0.45">
      <c r="D65" s="7">
        <f t="shared" si="2"/>
        <v>0</v>
      </c>
      <c r="E65" s="2" t="s">
        <v>108</v>
      </c>
    </row>
    <row r="66" spans="4:11" x14ac:dyDescent="0.45">
      <c r="D66" s="7">
        <f t="shared" si="2"/>
        <v>0</v>
      </c>
      <c r="E66" s="2" t="s">
        <v>109</v>
      </c>
    </row>
    <row r="67" spans="4:11" x14ac:dyDescent="0.45">
      <c r="D67" s="7">
        <f t="shared" si="2"/>
        <v>0</v>
      </c>
      <c r="E67" s="2" t="s">
        <v>110</v>
      </c>
    </row>
    <row r="68" spans="4:11" x14ac:dyDescent="0.45">
      <c r="D68" s="7">
        <f t="shared" si="2"/>
        <v>0</v>
      </c>
      <c r="E68" s="2" t="s">
        <v>111</v>
      </c>
    </row>
    <row r="69" spans="4:11" x14ac:dyDescent="0.45">
      <c r="D69" s="7">
        <f t="shared" si="2"/>
        <v>0</v>
      </c>
      <c r="E69" s="2" t="s">
        <v>112</v>
      </c>
    </row>
    <row r="70" spans="4:11" x14ac:dyDescent="0.45">
      <c r="D70" s="7">
        <f t="shared" si="2"/>
        <v>0</v>
      </c>
      <c r="E70" s="2" t="s">
        <v>113</v>
      </c>
    </row>
    <row r="71" spans="4:11" x14ac:dyDescent="0.45">
      <c r="D71" s="7">
        <f t="shared" si="2"/>
        <v>0</v>
      </c>
      <c r="E71" s="2" t="s">
        <v>114</v>
      </c>
    </row>
    <row r="72" spans="4:11" x14ac:dyDescent="0.45">
      <c r="D72" s="7">
        <f t="shared" si="2"/>
        <v>0</v>
      </c>
      <c r="E72" s="2" t="s">
        <v>115</v>
      </c>
      <c r="K72" s="11"/>
    </row>
    <row r="73" spans="4:11" x14ac:dyDescent="0.45">
      <c r="D73" s="7">
        <f t="shared" si="2"/>
        <v>0</v>
      </c>
      <c r="E73" s="2" t="s">
        <v>56</v>
      </c>
      <c r="K73" s="11"/>
    </row>
    <row r="74" spans="4:11" x14ac:dyDescent="0.45">
      <c r="D74" s="7">
        <f t="shared" si="2"/>
        <v>0</v>
      </c>
      <c r="E74" s="2" t="s">
        <v>57</v>
      </c>
      <c r="K74" s="11"/>
    </row>
    <row r="75" spans="4:11" x14ac:dyDescent="0.45">
      <c r="D75" s="7">
        <f t="shared" si="2"/>
        <v>0</v>
      </c>
      <c r="E75" s="2" t="s">
        <v>116</v>
      </c>
      <c r="K75" s="11"/>
    </row>
    <row r="76" spans="4:11" x14ac:dyDescent="0.45">
      <c r="D76" s="7">
        <f t="shared" si="2"/>
        <v>0</v>
      </c>
      <c r="E76" s="2" t="s">
        <v>117</v>
      </c>
    </row>
    <row r="77" spans="4:11" x14ac:dyDescent="0.45">
      <c r="D77" s="7">
        <f t="shared" si="2"/>
        <v>0</v>
      </c>
      <c r="E77" s="2" t="s">
        <v>55</v>
      </c>
    </row>
    <row r="78" spans="4:11" x14ac:dyDescent="0.45">
      <c r="D78" s="7">
        <f t="shared" si="2"/>
        <v>0</v>
      </c>
      <c r="E78" s="2" t="s">
        <v>118</v>
      </c>
    </row>
    <row r="79" spans="4:11" x14ac:dyDescent="0.45">
      <c r="D79" s="7">
        <f t="shared" si="2"/>
        <v>0</v>
      </c>
      <c r="E79" s="2" t="s">
        <v>119</v>
      </c>
    </row>
    <row r="80" spans="4:11" x14ac:dyDescent="0.45">
      <c r="D80" s="7">
        <f t="shared" si="2"/>
        <v>0</v>
      </c>
      <c r="E80" s="2" t="s">
        <v>120</v>
      </c>
    </row>
    <row r="81" spans="4:5" x14ac:dyDescent="0.45">
      <c r="D81" s="7">
        <f t="shared" si="2"/>
        <v>0</v>
      </c>
      <c r="E81" s="2" t="s">
        <v>121</v>
      </c>
    </row>
    <row r="82" spans="4:5" x14ac:dyDescent="0.45">
      <c r="D82" s="7">
        <f t="shared" si="2"/>
        <v>0</v>
      </c>
      <c r="E82" s="2" t="s">
        <v>122</v>
      </c>
    </row>
    <row r="83" spans="4:5" x14ac:dyDescent="0.45">
      <c r="D83" s="7">
        <f t="shared" si="2"/>
        <v>0</v>
      </c>
      <c r="E83" s="2" t="s">
        <v>32</v>
      </c>
    </row>
    <row r="84" spans="4:5" x14ac:dyDescent="0.45">
      <c r="D84" s="7">
        <f t="shared" si="2"/>
        <v>0</v>
      </c>
      <c r="E84" s="2" t="s">
        <v>29</v>
      </c>
    </row>
    <row r="85" spans="4:5" x14ac:dyDescent="0.45">
      <c r="D85" s="7">
        <f t="shared" si="2"/>
        <v>0</v>
      </c>
      <c r="E85" s="2" t="s">
        <v>123</v>
      </c>
    </row>
    <row r="86" spans="4:5" x14ac:dyDescent="0.45">
      <c r="D86" s="7">
        <f t="shared" si="2"/>
        <v>0</v>
      </c>
      <c r="E86" s="2" t="s">
        <v>124</v>
      </c>
    </row>
    <row r="87" spans="4:5" x14ac:dyDescent="0.45">
      <c r="D87" s="7">
        <f t="shared" si="2"/>
        <v>0</v>
      </c>
      <c r="E87" s="2" t="s">
        <v>125</v>
      </c>
    </row>
    <row r="88" spans="4:5" x14ac:dyDescent="0.45">
      <c r="D88" s="7">
        <f t="shared" si="2"/>
        <v>0</v>
      </c>
      <c r="E88" s="2" t="s">
        <v>126</v>
      </c>
    </row>
    <row r="89" spans="4:5" x14ac:dyDescent="0.45">
      <c r="D89" s="7">
        <f t="shared" si="2"/>
        <v>0</v>
      </c>
      <c r="E89" s="2" t="s">
        <v>127</v>
      </c>
    </row>
    <row r="90" spans="4:5" x14ac:dyDescent="0.45">
      <c r="D90" s="7">
        <f t="shared" si="2"/>
        <v>0</v>
      </c>
      <c r="E90" s="2" t="s">
        <v>128</v>
      </c>
    </row>
    <row r="91" spans="4:5" x14ac:dyDescent="0.45">
      <c r="D91" s="7">
        <f t="shared" si="2"/>
        <v>0</v>
      </c>
      <c r="E91" s="2" t="s">
        <v>88</v>
      </c>
    </row>
    <row r="92" spans="4:5" x14ac:dyDescent="0.45">
      <c r="D92" s="7">
        <f t="shared" si="2"/>
        <v>0</v>
      </c>
      <c r="E92" s="2" t="s">
        <v>89</v>
      </c>
    </row>
    <row r="93" spans="4:5" x14ac:dyDescent="0.45">
      <c r="D93" s="7">
        <f t="shared" si="2"/>
        <v>0</v>
      </c>
      <c r="E93" s="2" t="s">
        <v>129</v>
      </c>
    </row>
    <row r="94" spans="4:5" x14ac:dyDescent="0.45">
      <c r="D94" s="7">
        <f t="shared" si="2"/>
        <v>0</v>
      </c>
      <c r="E94" s="2" t="s">
        <v>130</v>
      </c>
    </row>
    <row r="95" spans="4:5" x14ac:dyDescent="0.45">
      <c r="D95" s="7">
        <f t="shared" si="2"/>
        <v>0</v>
      </c>
      <c r="E95" s="2" t="s">
        <v>94</v>
      </c>
    </row>
    <row r="96" spans="4:5" x14ac:dyDescent="0.45">
      <c r="D96" s="7">
        <f t="shared" si="2"/>
        <v>0</v>
      </c>
      <c r="E96" s="2" t="s">
        <v>131</v>
      </c>
    </row>
    <row r="97" spans="4:5" x14ac:dyDescent="0.45">
      <c r="D97" s="7">
        <f t="shared" si="2"/>
        <v>0</v>
      </c>
      <c r="E97" s="2" t="s">
        <v>95</v>
      </c>
    </row>
    <row r="98" spans="4:5" x14ac:dyDescent="0.45">
      <c r="D98" s="7">
        <f t="shared" si="2"/>
        <v>0</v>
      </c>
      <c r="E98" s="2" t="s">
        <v>112</v>
      </c>
    </row>
    <row r="99" spans="4:5" x14ac:dyDescent="0.45">
      <c r="D99" s="7">
        <f t="shared" si="2"/>
        <v>0</v>
      </c>
      <c r="E99" s="2" t="s">
        <v>113</v>
      </c>
    </row>
    <row r="100" spans="4:5" x14ac:dyDescent="0.45">
      <c r="D100" s="7">
        <f t="shared" si="2"/>
        <v>0</v>
      </c>
      <c r="E100" s="2" t="s">
        <v>56</v>
      </c>
    </row>
    <row r="101" spans="4:5" x14ac:dyDescent="0.45">
      <c r="D101" s="7">
        <f t="shared" si="2"/>
        <v>0</v>
      </c>
      <c r="E101" s="2" t="s">
        <v>57</v>
      </c>
    </row>
    <row r="102" spans="4:5" x14ac:dyDescent="0.45">
      <c r="D102" s="7">
        <f t="shared" si="2"/>
        <v>0</v>
      </c>
      <c r="E102" s="2" t="s">
        <v>55</v>
      </c>
    </row>
    <row r="103" spans="4:5" x14ac:dyDescent="0.45">
      <c r="D103" s="7">
        <f t="shared" si="2"/>
        <v>0</v>
      </c>
      <c r="E103" s="2" t="s">
        <v>132</v>
      </c>
    </row>
    <row r="104" spans="4:5" x14ac:dyDescent="0.45">
      <c r="D104" s="7">
        <f t="shared" si="2"/>
        <v>0</v>
      </c>
      <c r="E104" s="2" t="s">
        <v>58</v>
      </c>
    </row>
    <row r="105" spans="4:5" x14ac:dyDescent="0.45">
      <c r="D105" s="7">
        <f t="shared" si="2"/>
        <v>0</v>
      </c>
      <c r="E105" s="2" t="s">
        <v>133</v>
      </c>
    </row>
    <row r="106" spans="4:5" x14ac:dyDescent="0.45">
      <c r="D106" s="7">
        <f t="shared" si="2"/>
        <v>0</v>
      </c>
      <c r="E106" s="2" t="s">
        <v>134</v>
      </c>
    </row>
    <row r="107" spans="4:5" x14ac:dyDescent="0.45">
      <c r="D107" s="7">
        <f t="shared" si="2"/>
        <v>0</v>
      </c>
      <c r="E107" s="2" t="s">
        <v>135</v>
      </c>
    </row>
    <row r="108" spans="4:5" x14ac:dyDescent="0.45">
      <c r="D108" s="7">
        <f t="shared" si="2"/>
        <v>0</v>
      </c>
      <c r="E108" s="2" t="s">
        <v>136</v>
      </c>
    </row>
    <row r="109" spans="4:5" x14ac:dyDescent="0.45">
      <c r="D109" s="7">
        <f t="shared" ref="D109:D116" si="3">COUNTIF(I109:N109,"*")</f>
        <v>0</v>
      </c>
      <c r="E109" s="2" t="s">
        <v>137</v>
      </c>
    </row>
    <row r="110" spans="4:5" x14ac:dyDescent="0.45">
      <c r="D110" s="7">
        <f t="shared" si="3"/>
        <v>0</v>
      </c>
      <c r="E110" s="2" t="s">
        <v>138</v>
      </c>
    </row>
    <row r="111" spans="4:5" x14ac:dyDescent="0.45">
      <c r="D111" s="7">
        <f t="shared" si="3"/>
        <v>0</v>
      </c>
      <c r="E111" s="2" t="s">
        <v>139</v>
      </c>
    </row>
    <row r="112" spans="4:5" x14ac:dyDescent="0.45">
      <c r="D112" s="7">
        <f t="shared" si="3"/>
        <v>0</v>
      </c>
      <c r="E112" s="2" t="s">
        <v>140</v>
      </c>
    </row>
    <row r="113" spans="4:5" x14ac:dyDescent="0.45">
      <c r="D113" s="7">
        <f t="shared" si="3"/>
        <v>0</v>
      </c>
      <c r="E113" s="11" t="s">
        <v>141</v>
      </c>
    </row>
    <row r="114" spans="4:5" x14ac:dyDescent="0.45">
      <c r="D114" s="7">
        <f t="shared" si="3"/>
        <v>0</v>
      </c>
      <c r="E114" s="11" t="s">
        <v>142</v>
      </c>
    </row>
    <row r="115" spans="4:5" x14ac:dyDescent="0.45">
      <c r="D115" s="7">
        <f t="shared" si="3"/>
        <v>0</v>
      </c>
      <c r="E115" s="11" t="s">
        <v>143</v>
      </c>
    </row>
    <row r="116" spans="4:5" x14ac:dyDescent="0.45">
      <c r="D116" s="7">
        <f t="shared" si="3"/>
        <v>0</v>
      </c>
      <c r="E116" s="11" t="s">
        <v>144</v>
      </c>
    </row>
  </sheetData>
  <mergeCells count="6">
    <mergeCell ref="D1:O1"/>
    <mergeCell ref="E3:H3"/>
    <mergeCell ref="C4:H4"/>
    <mergeCell ref="C23:H23"/>
    <mergeCell ref="C43:H43"/>
    <mergeCell ref="D2:H2"/>
  </mergeCells>
  <conditionalFormatting sqref="K19:K21 I24:N41">
    <cfRule type="notContainsBlanks" dxfId="95" priority="51">
      <formula>LEN(TRIM(I19))&gt;0</formula>
    </cfRule>
    <cfRule type="containsBlanks" dxfId="94" priority="52">
      <formula>LEN(TRIM(I19))=0</formula>
    </cfRule>
  </conditionalFormatting>
  <conditionalFormatting sqref="I8">
    <cfRule type="containsBlanks" dxfId="93" priority="50">
      <formula>LEN(TRIM(I8))=0</formula>
    </cfRule>
  </conditionalFormatting>
  <conditionalFormatting sqref="L19:L21">
    <cfRule type="containsBlanks" dxfId="92" priority="48">
      <formula>LEN(TRIM(L19))=0</formula>
    </cfRule>
    <cfRule type="notContainsBlanks" dxfId="91" priority="49">
      <formula>LEN(TRIM(L19))&gt;0</formula>
    </cfRule>
  </conditionalFormatting>
  <conditionalFormatting sqref="K7:K17">
    <cfRule type="notContainsBlanks" dxfId="90" priority="31">
      <formula>LEN(TRIM(K7))&gt;0</formula>
    </cfRule>
    <cfRule type="containsBlanks" dxfId="89" priority="32">
      <formula>LEN(TRIM(K7))=0</formula>
    </cfRule>
  </conditionalFormatting>
  <conditionalFormatting sqref="I11:I14">
    <cfRule type="notContainsBlanks" dxfId="88" priority="47">
      <formula>LEN(TRIM(I11))&gt;0</formula>
    </cfRule>
  </conditionalFormatting>
  <conditionalFormatting sqref="L8:L11">
    <cfRule type="containsBlanks" dxfId="87" priority="45">
      <formula>LEN(TRIM(L8))=0</formula>
    </cfRule>
    <cfRule type="notContainsBlanks" dxfId="86" priority="46">
      <formula>LEN(TRIM(L8))&gt;0</formula>
    </cfRule>
  </conditionalFormatting>
  <conditionalFormatting sqref="L12:L13">
    <cfRule type="containsBlanks" dxfId="85" priority="43">
      <formula>LEN(TRIM(L12))=0</formula>
    </cfRule>
    <cfRule type="notContainsBlanks" dxfId="84" priority="44">
      <formula>LEN(TRIM(L12))&gt;0</formula>
    </cfRule>
  </conditionalFormatting>
  <conditionalFormatting sqref="L14">
    <cfRule type="containsBlanks" dxfId="83" priority="41">
      <formula>LEN(TRIM(L14))=0</formula>
    </cfRule>
    <cfRule type="notContainsBlanks" dxfId="82" priority="42">
      <formula>LEN(TRIM(L14))&gt;0</formula>
    </cfRule>
  </conditionalFormatting>
  <conditionalFormatting sqref="I7:I21 L7:N17 K18:N21">
    <cfRule type="notContainsBlanks" dxfId="81" priority="39">
      <formula>LEN(TRIM(I7))&gt;0</formula>
    </cfRule>
    <cfRule type="containsBlanks" dxfId="80" priority="40">
      <formula>LEN(TRIM(I7))=0</formula>
    </cfRule>
  </conditionalFormatting>
  <conditionalFormatting sqref="L7">
    <cfRule type="containsBlanks" dxfId="79" priority="37">
      <formula>LEN(TRIM(L7))=0</formula>
    </cfRule>
    <cfRule type="notContainsBlanks" dxfId="78" priority="38">
      <formula>LEN(TRIM(L7))&gt;0</formula>
    </cfRule>
  </conditionalFormatting>
  <conditionalFormatting sqref="I15:I18 K18:M18 L15:M17">
    <cfRule type="notContainsBlanks" dxfId="77" priority="35">
      <formula>LEN(TRIM(I15))&gt;0</formula>
    </cfRule>
    <cfRule type="containsBlanks" dxfId="76" priority="36">
      <formula>LEN(TRIM(I15))=0</formula>
    </cfRule>
  </conditionalFormatting>
  <conditionalFormatting sqref="K65:K71 K44:N64">
    <cfRule type="notContainsBlanks" dxfId="75" priority="25">
      <formula>LEN(TRIM(K44))&gt;0</formula>
    </cfRule>
    <cfRule type="containsBlanks" dxfId="74" priority="26">
      <formula>LEN(TRIM(K44))=0</formula>
    </cfRule>
  </conditionalFormatting>
  <conditionalFormatting sqref="K7:K17">
    <cfRule type="notContainsBlanks" dxfId="73" priority="33">
      <formula>LEN(TRIM(K7))&gt;0</formula>
    </cfRule>
    <cfRule type="containsBlanks" dxfId="72" priority="34">
      <formula>LEN(TRIM(K7))=0</formula>
    </cfRule>
  </conditionalFormatting>
  <conditionalFormatting sqref="K65:K70">
    <cfRule type="notContainsBlanks" dxfId="71" priority="23">
      <formula>LEN(TRIM(K65))&gt;0</formula>
    </cfRule>
    <cfRule type="containsBlanks" dxfId="70" priority="24">
      <formula>LEN(TRIM(K65))=0</formula>
    </cfRule>
  </conditionalFormatting>
  <conditionalFormatting sqref="K65:K70">
    <cfRule type="notContainsBlanks" dxfId="69" priority="21">
      <formula>LEN(TRIM(K65))&gt;0</formula>
    </cfRule>
    <cfRule type="containsBlanks" dxfId="68" priority="22">
      <formula>LEN(TRIM(K65))=0</formula>
    </cfRule>
  </conditionalFormatting>
  <conditionalFormatting sqref="L65:N68">
    <cfRule type="notContainsBlanks" dxfId="67" priority="19">
      <formula>LEN(TRIM(L65))&gt;0</formula>
    </cfRule>
    <cfRule type="containsBlanks" dxfId="66" priority="20">
      <formula>LEN(TRIM(L65))=0</formula>
    </cfRule>
  </conditionalFormatting>
  <conditionalFormatting sqref="K70:K75">
    <cfRule type="notContainsBlanks" dxfId="65" priority="15">
      <formula>LEN(TRIM(K70))&gt;0</formula>
    </cfRule>
    <cfRule type="containsBlanks" dxfId="64" priority="16">
      <formula>LEN(TRIM(K70))=0</formula>
    </cfRule>
  </conditionalFormatting>
  <conditionalFormatting sqref="K70:K75">
    <cfRule type="notContainsBlanks" dxfId="63" priority="13">
      <formula>LEN(TRIM(K70))&gt;0</formula>
    </cfRule>
    <cfRule type="containsBlanks" dxfId="62" priority="14">
      <formula>LEN(TRIM(K70))=0</formula>
    </cfRule>
  </conditionalFormatting>
  <conditionalFormatting sqref="L69:N69">
    <cfRule type="notContainsBlanks" dxfId="61" priority="17">
      <formula>LEN(TRIM(L69))&gt;0</formula>
    </cfRule>
    <cfRule type="containsBlanks" dxfId="60" priority="18">
      <formula>LEN(TRIM(L69))=0</formula>
    </cfRule>
  </conditionalFormatting>
  <conditionalFormatting sqref="L70:N75">
    <cfRule type="notContainsBlanks" dxfId="59" priority="11">
      <formula>LEN(TRIM(L70))&gt;0</formula>
    </cfRule>
    <cfRule type="containsBlanks" dxfId="58" priority="12">
      <formula>LEN(TRIM(L70))=0</formula>
    </cfRule>
  </conditionalFormatting>
  <conditionalFormatting sqref="J7:J21">
    <cfRule type="notContainsBlanks" dxfId="57" priority="9">
      <formula>LEN(TRIM(J7))&gt;0</formula>
    </cfRule>
    <cfRule type="containsBlanks" dxfId="56" priority="10">
      <formula>LEN(TRIM(J7))=0</formula>
    </cfRule>
  </conditionalFormatting>
  <conditionalFormatting sqref="I44:J84">
    <cfRule type="notContainsBlanks" dxfId="55" priority="5">
      <formula>LEN(TRIM(I44))&gt;0</formula>
    </cfRule>
    <cfRule type="containsBlanks" dxfId="54" priority="6">
      <formula>LEN(TRIM(I44))=0</formula>
    </cfRule>
  </conditionalFormatting>
  <conditionalFormatting sqref="K76:N84">
    <cfRule type="notContainsBlanks" dxfId="53" priority="3">
      <formula>LEN(TRIM(K76))&gt;0</formula>
    </cfRule>
    <cfRule type="containsBlanks" dxfId="52" priority="4">
      <formula>LEN(TRIM(K76))=0</formula>
    </cfRule>
  </conditionalFormatting>
  <conditionalFormatting sqref="I85:S116">
    <cfRule type="notContainsBlanks" dxfId="51" priority="1">
      <formula>LEN(TRIM(I85))&gt;0</formula>
    </cfRule>
    <cfRule type="containsBlanks" dxfId="50" priority="2">
      <formula>LEN(TRIM(I85))=0</formula>
    </cfRule>
  </conditionalFormatting>
  <hyperlinks>
    <hyperlink ref="H10" location="Domains!Operational_Status" display="Operational_Status"/>
    <hyperlink ref="H28" location="Ground_Relationship" display="Ground_Relationship"/>
    <hyperlink ref="H33" location="Guage" display="Guage"/>
    <hyperlink ref="H34" location="Tracks" display="Tracks"/>
    <hyperlink ref="B2" r:id="rId1"/>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6"/>
  <sheetViews>
    <sheetView tabSelected="1" workbookViewId="0">
      <selection activeCell="E12" sqref="E12"/>
    </sheetView>
  </sheetViews>
  <sheetFormatPr defaultColWidth="22.86328125" defaultRowHeight="14.25" x14ac:dyDescent="0.45"/>
  <cols>
    <col min="1" max="1" width="22.86328125" style="2"/>
    <col min="2" max="2" width="20.265625" style="5" customWidth="1"/>
    <col min="3" max="3" width="10.1328125" style="2" customWidth="1"/>
    <col min="4" max="4" width="10.59765625" style="2" customWidth="1"/>
    <col min="5" max="5" width="25.86328125" style="2" bestFit="1" customWidth="1"/>
    <col min="6" max="6" width="71.73046875" style="2" customWidth="1"/>
    <col min="7" max="7" width="13.1328125" style="2" customWidth="1"/>
    <col min="8" max="8" width="22.86328125" style="2" customWidth="1"/>
    <col min="9" max="9" width="26.86328125" style="2" bestFit="1" customWidth="1"/>
    <col min="10" max="10" width="32.3984375" style="2" bestFit="1" customWidth="1"/>
    <col min="11" max="15" width="22.86328125" style="2" customWidth="1"/>
    <col min="16" max="16384" width="22.86328125" style="2"/>
  </cols>
  <sheetData>
    <row r="1" spans="1:15" ht="31.5" x14ac:dyDescent="0.75">
      <c r="D1" s="26" t="s">
        <v>166</v>
      </c>
      <c r="E1" s="26"/>
      <c r="F1" s="26"/>
      <c r="G1" s="26"/>
      <c r="H1" s="26"/>
      <c r="I1" s="26"/>
      <c r="J1" s="26"/>
      <c r="K1" s="26"/>
      <c r="L1" s="26"/>
      <c r="M1" s="26"/>
      <c r="N1" s="26"/>
      <c r="O1" s="26"/>
    </row>
    <row r="2" spans="1:15" x14ac:dyDescent="0.45">
      <c r="D2" s="20" t="s">
        <v>167</v>
      </c>
    </row>
    <row r="3" spans="1:15" ht="23.25" x14ac:dyDescent="0.7">
      <c r="E3" s="27" t="s">
        <v>0</v>
      </c>
      <c r="F3" s="27"/>
      <c r="G3" s="27"/>
      <c r="H3" s="27"/>
    </row>
    <row r="4" spans="1:15" ht="21" x14ac:dyDescent="0.65">
      <c r="C4" s="28" t="s">
        <v>1</v>
      </c>
      <c r="D4" s="28"/>
      <c r="E4" s="28"/>
      <c r="F4" s="28"/>
      <c r="G4" s="28"/>
      <c r="H4" s="28"/>
    </row>
    <row r="5" spans="1:15" x14ac:dyDescent="0.45">
      <c r="E5" s="7"/>
      <c r="F5" s="7"/>
      <c r="G5" s="7"/>
      <c r="H5" s="7"/>
    </row>
    <row r="6" spans="1:15" ht="28.5" x14ac:dyDescent="0.45">
      <c r="A6" s="21" t="s">
        <v>2</v>
      </c>
      <c r="B6" s="8" t="s">
        <v>148</v>
      </c>
      <c r="C6" s="5" t="s">
        <v>3</v>
      </c>
      <c r="D6" s="5" t="s">
        <v>4</v>
      </c>
      <c r="E6" s="9" t="s">
        <v>5</v>
      </c>
      <c r="F6" s="10" t="s">
        <v>6</v>
      </c>
      <c r="G6" s="9" t="s">
        <v>7</v>
      </c>
      <c r="H6" s="10" t="s">
        <v>8</v>
      </c>
      <c r="I6" s="10" t="s">
        <v>9</v>
      </c>
      <c r="J6" s="10" t="s">
        <v>10</v>
      </c>
      <c r="K6" s="11" t="s">
        <v>11</v>
      </c>
      <c r="L6" s="11" t="s">
        <v>12</v>
      </c>
      <c r="M6" s="11" t="s">
        <v>13</v>
      </c>
      <c r="N6" s="11" t="s">
        <v>14</v>
      </c>
    </row>
    <row r="7" spans="1:15" x14ac:dyDescent="0.45">
      <c r="C7" s="7"/>
      <c r="D7" s="7">
        <f>COUNTIF(I7:N7,"*")</f>
        <v>1</v>
      </c>
      <c r="E7" s="2" t="s">
        <v>15</v>
      </c>
      <c r="F7" s="5" t="s">
        <v>16</v>
      </c>
      <c r="J7" s="2" t="s">
        <v>168</v>
      </c>
      <c r="K7" s="11"/>
    </row>
    <row r="8" spans="1:15" x14ac:dyDescent="0.45">
      <c r="A8" s="2" t="s">
        <v>145</v>
      </c>
      <c r="C8" s="7"/>
      <c r="D8" s="7">
        <f>COUNTIF(I8:N8,"*")</f>
        <v>0</v>
      </c>
      <c r="E8" s="2" t="s">
        <v>146</v>
      </c>
      <c r="F8" s="5" t="s">
        <v>17</v>
      </c>
      <c r="G8" s="2" t="s">
        <v>39</v>
      </c>
      <c r="K8" s="11"/>
    </row>
    <row r="9" spans="1:15" x14ac:dyDescent="0.45">
      <c r="C9" s="7"/>
      <c r="D9" s="7">
        <f>COUNTIF(I9:N9,"*")</f>
        <v>1</v>
      </c>
      <c r="E9" s="2" t="s">
        <v>19</v>
      </c>
      <c r="F9" s="5" t="s">
        <v>20</v>
      </c>
      <c r="G9" s="2" t="s">
        <v>18</v>
      </c>
      <c r="H9" s="2">
        <v>254</v>
      </c>
      <c r="J9" s="11" t="s">
        <v>169</v>
      </c>
      <c r="K9" s="11"/>
    </row>
    <row r="10" spans="1:15" x14ac:dyDescent="0.45">
      <c r="C10" s="7"/>
      <c r="D10" s="7">
        <f t="shared" ref="D10:D21" si="0">COUNTIF(I10:N10,"*")</f>
        <v>1</v>
      </c>
      <c r="E10" s="2" t="s">
        <v>21</v>
      </c>
      <c r="F10" s="5" t="s">
        <v>22</v>
      </c>
      <c r="G10" s="2" t="s">
        <v>23</v>
      </c>
      <c r="H10" s="1" t="s">
        <v>24</v>
      </c>
      <c r="J10" s="2" t="s">
        <v>25</v>
      </c>
      <c r="K10" s="11"/>
    </row>
    <row r="11" spans="1:15" ht="28.5" x14ac:dyDescent="0.45">
      <c r="C11" s="7"/>
      <c r="D11" s="7">
        <f t="shared" si="0"/>
        <v>0</v>
      </c>
      <c r="E11" s="2" t="s">
        <v>26</v>
      </c>
      <c r="F11" s="5" t="s">
        <v>27</v>
      </c>
      <c r="G11" s="2" t="s">
        <v>28</v>
      </c>
    </row>
    <row r="12" spans="1:15" ht="34.9" x14ac:dyDescent="0.45">
      <c r="C12" s="7"/>
      <c r="D12" s="7">
        <f t="shared" si="0"/>
        <v>1</v>
      </c>
      <c r="E12" s="2" t="s">
        <v>30</v>
      </c>
      <c r="F12" s="12" t="s">
        <v>31</v>
      </c>
      <c r="G12" s="2" t="s">
        <v>18</v>
      </c>
      <c r="H12" s="2">
        <v>254</v>
      </c>
      <c r="J12" s="2" t="s">
        <v>170</v>
      </c>
    </row>
    <row r="13" spans="1:15" ht="23.65" x14ac:dyDescent="0.45">
      <c r="C13" s="7"/>
      <c r="D13" s="7">
        <f t="shared" si="0"/>
        <v>0</v>
      </c>
      <c r="E13" s="2" t="s">
        <v>33</v>
      </c>
      <c r="F13" s="12" t="s">
        <v>34</v>
      </c>
      <c r="G13" s="2" t="s">
        <v>28</v>
      </c>
    </row>
    <row r="14" spans="1:15" ht="28.5" x14ac:dyDescent="0.45">
      <c r="C14" s="7"/>
      <c r="D14" s="7">
        <f t="shared" si="0"/>
        <v>0</v>
      </c>
      <c r="E14" s="2" t="s">
        <v>35</v>
      </c>
      <c r="F14" s="5" t="s">
        <v>36</v>
      </c>
      <c r="G14" s="2" t="s">
        <v>18</v>
      </c>
      <c r="H14" s="2">
        <v>254</v>
      </c>
    </row>
    <row r="15" spans="1:15" x14ac:dyDescent="0.45">
      <c r="C15" s="7"/>
      <c r="D15" s="7">
        <f t="shared" si="0"/>
        <v>0</v>
      </c>
      <c r="E15" s="2" t="s">
        <v>37</v>
      </c>
      <c r="F15" s="13" t="s">
        <v>38</v>
      </c>
      <c r="G15" s="2" t="s">
        <v>39</v>
      </c>
    </row>
    <row r="16" spans="1:15" x14ac:dyDescent="0.45">
      <c r="C16" s="7"/>
      <c r="D16" s="7">
        <f t="shared" si="0"/>
        <v>0</v>
      </c>
      <c r="E16" s="2" t="s">
        <v>40</v>
      </c>
      <c r="F16" s="12" t="s">
        <v>41</v>
      </c>
      <c r="G16" s="2" t="s">
        <v>39</v>
      </c>
    </row>
    <row r="17" spans="3:11" x14ac:dyDescent="0.45">
      <c r="C17" s="7"/>
      <c r="D17" s="7">
        <f t="shared" si="0"/>
        <v>0</v>
      </c>
      <c r="E17" s="2" t="s">
        <v>42</v>
      </c>
      <c r="F17" s="5" t="s">
        <v>43</v>
      </c>
      <c r="G17" s="2" t="s">
        <v>18</v>
      </c>
      <c r="H17" s="2">
        <v>254</v>
      </c>
    </row>
    <row r="18" spans="3:11" x14ac:dyDescent="0.45">
      <c r="C18" s="7"/>
      <c r="D18" s="7">
        <f t="shared" si="0"/>
        <v>0</v>
      </c>
      <c r="E18" s="2" t="s">
        <v>44</v>
      </c>
      <c r="F18" s="5" t="s">
        <v>45</v>
      </c>
      <c r="G18" s="2" t="s">
        <v>18</v>
      </c>
      <c r="H18" s="2">
        <v>10</v>
      </c>
    </row>
    <row r="19" spans="3:11" x14ac:dyDescent="0.45">
      <c r="C19" s="7"/>
      <c r="D19" s="7">
        <f t="shared" si="0"/>
        <v>0</v>
      </c>
      <c r="E19" s="2" t="s">
        <v>47</v>
      </c>
      <c r="F19" s="5" t="s">
        <v>48</v>
      </c>
      <c r="G19" s="2" t="s">
        <v>18</v>
      </c>
      <c r="H19" s="2">
        <v>254</v>
      </c>
    </row>
    <row r="20" spans="3:11" x14ac:dyDescent="0.45">
      <c r="C20" s="7"/>
      <c r="D20" s="7">
        <f t="shared" si="0"/>
        <v>0</v>
      </c>
      <c r="E20" s="2" t="s">
        <v>49</v>
      </c>
      <c r="F20" s="5" t="s">
        <v>50</v>
      </c>
      <c r="G20" s="2" t="s">
        <v>18</v>
      </c>
      <c r="H20" s="2">
        <v>254</v>
      </c>
    </row>
    <row r="21" spans="3:11" x14ac:dyDescent="0.45">
      <c r="C21" s="7"/>
      <c r="D21" s="7">
        <f t="shared" si="0"/>
        <v>0</v>
      </c>
      <c r="E21" s="2" t="s">
        <v>51</v>
      </c>
      <c r="F21" s="2" t="s">
        <v>52</v>
      </c>
      <c r="G21" s="2" t="s">
        <v>28</v>
      </c>
      <c r="H21" s="5"/>
    </row>
    <row r="22" spans="3:11" x14ac:dyDescent="0.45">
      <c r="C22" s="7"/>
      <c r="D22" s="7"/>
      <c r="F22" s="5"/>
    </row>
    <row r="23" spans="3:11" ht="21" x14ac:dyDescent="0.65">
      <c r="C23" s="28" t="s">
        <v>53</v>
      </c>
      <c r="D23" s="28"/>
      <c r="E23" s="28"/>
      <c r="F23" s="28"/>
      <c r="G23" s="28"/>
      <c r="H23" s="28"/>
    </row>
    <row r="24" spans="3:11" x14ac:dyDescent="0.45">
      <c r="D24" s="7">
        <f>COUNTIF(I24:N24,"*")</f>
        <v>1</v>
      </c>
      <c r="E24" s="2" t="s">
        <v>59</v>
      </c>
      <c r="F24" s="5"/>
      <c r="H24" s="22"/>
      <c r="J24" s="2" t="s">
        <v>59</v>
      </c>
      <c r="K24" s="11"/>
    </row>
    <row r="25" spans="3:11" x14ac:dyDescent="0.45">
      <c r="D25" s="7">
        <f t="shared" ref="D25:D33" si="1">COUNTIF(I25:N25,"*")</f>
        <v>1</v>
      </c>
      <c r="E25" s="2" t="s">
        <v>171</v>
      </c>
      <c r="F25" s="5" t="s">
        <v>61</v>
      </c>
      <c r="G25" s="2" t="s">
        <v>18</v>
      </c>
      <c r="H25" s="2">
        <v>254</v>
      </c>
      <c r="J25" s="11" t="s">
        <v>60</v>
      </c>
    </row>
    <row r="26" spans="3:11" x14ac:dyDescent="0.45">
      <c r="D26" s="7">
        <f t="shared" si="1"/>
        <v>1</v>
      </c>
      <c r="E26" s="2" t="s">
        <v>172</v>
      </c>
      <c r="F26" s="12" t="s">
        <v>63</v>
      </c>
      <c r="G26" s="2" t="s">
        <v>18</v>
      </c>
      <c r="H26" s="2">
        <v>254</v>
      </c>
      <c r="J26" s="11" t="s">
        <v>62</v>
      </c>
    </row>
    <row r="27" spans="3:11" x14ac:dyDescent="0.45">
      <c r="D27" s="7">
        <f t="shared" si="1"/>
        <v>1</v>
      </c>
      <c r="E27" s="2" t="s">
        <v>173</v>
      </c>
      <c r="F27" s="12" t="s">
        <v>65</v>
      </c>
      <c r="G27" s="2" t="s">
        <v>18</v>
      </c>
      <c r="H27" s="2">
        <v>254</v>
      </c>
      <c r="J27" s="11" t="s">
        <v>64</v>
      </c>
    </row>
    <row r="28" spans="3:11" ht="28.5" x14ac:dyDescent="0.45">
      <c r="D28" s="7">
        <f t="shared" si="1"/>
        <v>1</v>
      </c>
      <c r="E28" s="2" t="s">
        <v>174</v>
      </c>
      <c r="F28" s="5" t="s">
        <v>67</v>
      </c>
      <c r="G28" s="2" t="s">
        <v>23</v>
      </c>
      <c r="H28" s="22" t="s">
        <v>68</v>
      </c>
      <c r="J28" s="2" t="s">
        <v>147</v>
      </c>
      <c r="K28" s="11"/>
    </row>
    <row r="29" spans="3:11" x14ac:dyDescent="0.45">
      <c r="D29" s="7">
        <f t="shared" si="1"/>
        <v>1</v>
      </c>
      <c r="E29" s="2" t="s">
        <v>69</v>
      </c>
      <c r="F29" s="5" t="s">
        <v>175</v>
      </c>
      <c r="G29" s="2" t="s">
        <v>39</v>
      </c>
      <c r="J29" s="2" t="s">
        <v>176</v>
      </c>
    </row>
    <row r="30" spans="3:11" x14ac:dyDescent="0.45">
      <c r="D30" s="7">
        <f t="shared" si="1"/>
        <v>1</v>
      </c>
      <c r="E30" s="2" t="s">
        <v>177</v>
      </c>
      <c r="F30" s="5" t="s">
        <v>63</v>
      </c>
      <c r="G30" s="2" t="s">
        <v>18</v>
      </c>
      <c r="H30" s="2">
        <v>254</v>
      </c>
      <c r="J30" s="2" t="s">
        <v>71</v>
      </c>
      <c r="K30" s="11"/>
    </row>
    <row r="31" spans="3:11" x14ac:dyDescent="0.45">
      <c r="D31" s="7">
        <f t="shared" si="1"/>
        <v>1</v>
      </c>
      <c r="E31" s="2" t="s">
        <v>178</v>
      </c>
      <c r="F31" s="5" t="s">
        <v>63</v>
      </c>
      <c r="G31" s="2" t="s">
        <v>18</v>
      </c>
      <c r="H31" s="2">
        <v>254</v>
      </c>
      <c r="J31" s="11" t="s">
        <v>58</v>
      </c>
      <c r="K31" s="11"/>
    </row>
    <row r="32" spans="3:11" x14ac:dyDescent="0.45">
      <c r="D32" s="7">
        <f t="shared" si="1"/>
        <v>1</v>
      </c>
      <c r="E32" s="2" t="s">
        <v>179</v>
      </c>
      <c r="F32" s="5" t="s">
        <v>63</v>
      </c>
      <c r="G32" s="2" t="s">
        <v>18</v>
      </c>
      <c r="H32" s="2">
        <v>254</v>
      </c>
      <c r="J32" s="2" t="s">
        <v>72</v>
      </c>
      <c r="K32" s="11"/>
    </row>
    <row r="33" spans="3:11" x14ac:dyDescent="0.45">
      <c r="D33" s="7">
        <f t="shared" si="1"/>
        <v>0</v>
      </c>
      <c r="K33" s="11"/>
    </row>
    <row r="35" spans="3:11" ht="21" x14ac:dyDescent="0.65">
      <c r="C35" s="28" t="s">
        <v>54</v>
      </c>
      <c r="D35" s="28"/>
      <c r="E35" s="28"/>
      <c r="F35" s="28"/>
      <c r="G35" s="28"/>
      <c r="H35" s="28"/>
    </row>
    <row r="36" spans="3:11" x14ac:dyDescent="0.45">
      <c r="D36" s="7">
        <f>COUNTIF(I36:N36,"*")</f>
        <v>1</v>
      </c>
      <c r="E36" s="2" t="s">
        <v>88</v>
      </c>
      <c r="F36" s="5"/>
      <c r="J36" s="2" t="s">
        <v>88</v>
      </c>
    </row>
    <row r="37" spans="3:11" x14ac:dyDescent="0.45">
      <c r="D37" s="7">
        <f t="shared" ref="D37:D76" si="2">COUNTIF(I37:N37,"*")</f>
        <v>1</v>
      </c>
      <c r="E37" s="2" t="s">
        <v>89</v>
      </c>
      <c r="F37" s="5"/>
      <c r="J37" s="2" t="s">
        <v>89</v>
      </c>
    </row>
    <row r="38" spans="3:11" x14ac:dyDescent="0.45">
      <c r="D38" s="7">
        <f t="shared" si="2"/>
        <v>1</v>
      </c>
      <c r="E38" s="2" t="s">
        <v>90</v>
      </c>
      <c r="F38" s="5"/>
      <c r="J38" s="2" t="s">
        <v>90</v>
      </c>
    </row>
    <row r="39" spans="3:11" x14ac:dyDescent="0.45">
      <c r="D39" s="7">
        <f t="shared" si="2"/>
        <v>1</v>
      </c>
      <c r="E39" s="2" t="s">
        <v>91</v>
      </c>
      <c r="F39" s="5"/>
      <c r="J39" s="2" t="s">
        <v>91</v>
      </c>
    </row>
    <row r="40" spans="3:11" x14ac:dyDescent="0.45">
      <c r="D40" s="7">
        <f t="shared" si="2"/>
        <v>1</v>
      </c>
      <c r="E40" s="2" t="s">
        <v>92</v>
      </c>
      <c r="F40" s="12"/>
      <c r="J40" s="2" t="s">
        <v>92</v>
      </c>
    </row>
    <row r="41" spans="3:11" x14ac:dyDescent="0.45">
      <c r="D41" s="7">
        <f t="shared" si="2"/>
        <v>1</v>
      </c>
      <c r="E41" s="2" t="s">
        <v>93</v>
      </c>
      <c r="F41" s="5"/>
      <c r="J41" s="2" t="s">
        <v>93</v>
      </c>
    </row>
    <row r="42" spans="3:11" x14ac:dyDescent="0.45">
      <c r="D42" s="7">
        <f t="shared" si="2"/>
        <v>1</v>
      </c>
      <c r="E42" s="2" t="s">
        <v>94</v>
      </c>
      <c r="F42" s="5"/>
      <c r="J42" s="2" t="s">
        <v>94</v>
      </c>
    </row>
    <row r="43" spans="3:11" x14ac:dyDescent="0.45">
      <c r="D43" s="7">
        <f t="shared" si="2"/>
        <v>1</v>
      </c>
      <c r="E43" s="2" t="s">
        <v>95</v>
      </c>
      <c r="F43" s="5"/>
      <c r="J43" s="2" t="s">
        <v>95</v>
      </c>
    </row>
    <row r="44" spans="3:11" x14ac:dyDescent="0.45">
      <c r="D44" s="7">
        <f t="shared" si="2"/>
        <v>1</v>
      </c>
      <c r="E44" s="2" t="s">
        <v>46</v>
      </c>
      <c r="F44" s="5"/>
      <c r="J44" s="2" t="s">
        <v>46</v>
      </c>
    </row>
    <row r="45" spans="3:11" x14ac:dyDescent="0.45">
      <c r="D45" s="7">
        <f t="shared" si="2"/>
        <v>1</v>
      </c>
      <c r="E45" s="2" t="s">
        <v>96</v>
      </c>
      <c r="F45" s="5"/>
      <c r="J45" s="2" t="s">
        <v>96</v>
      </c>
    </row>
    <row r="46" spans="3:11" x14ac:dyDescent="0.45">
      <c r="D46" s="7">
        <f t="shared" si="2"/>
        <v>1</v>
      </c>
      <c r="E46" s="2" t="s">
        <v>97</v>
      </c>
      <c r="F46" s="19"/>
      <c r="J46" s="2" t="s">
        <v>97</v>
      </c>
    </row>
    <row r="47" spans="3:11" x14ac:dyDescent="0.45">
      <c r="D47" s="7">
        <f t="shared" si="2"/>
        <v>1</v>
      </c>
      <c r="E47" s="2" t="s">
        <v>98</v>
      </c>
      <c r="F47" s="19"/>
      <c r="J47" s="2" t="s">
        <v>98</v>
      </c>
    </row>
    <row r="48" spans="3:11" x14ac:dyDescent="0.45">
      <c r="D48" s="7">
        <f t="shared" si="2"/>
        <v>1</v>
      </c>
      <c r="E48" s="2" t="s">
        <v>99</v>
      </c>
      <c r="F48" s="19"/>
      <c r="J48" s="2" t="s">
        <v>99</v>
      </c>
    </row>
    <row r="49" spans="4:11" x14ac:dyDescent="0.45">
      <c r="D49" s="7">
        <f t="shared" si="2"/>
        <v>1</v>
      </c>
      <c r="E49" s="2" t="s">
        <v>100</v>
      </c>
      <c r="F49" s="5"/>
      <c r="J49" s="2" t="s">
        <v>100</v>
      </c>
    </row>
    <row r="50" spans="4:11" x14ac:dyDescent="0.45">
      <c r="D50" s="7">
        <f t="shared" si="2"/>
        <v>1</v>
      </c>
      <c r="E50" s="2" t="s">
        <v>101</v>
      </c>
      <c r="F50" s="5"/>
      <c r="J50" s="2" t="s">
        <v>101</v>
      </c>
    </row>
    <row r="51" spans="4:11" x14ac:dyDescent="0.45">
      <c r="D51" s="7">
        <f t="shared" si="2"/>
        <v>1</v>
      </c>
      <c r="E51" s="2" t="s">
        <v>102</v>
      </c>
      <c r="F51" s="5"/>
      <c r="J51" s="2" t="s">
        <v>102</v>
      </c>
    </row>
    <row r="52" spans="4:11" x14ac:dyDescent="0.45">
      <c r="D52" s="7">
        <f t="shared" si="2"/>
        <v>1</v>
      </c>
      <c r="E52" s="2" t="s">
        <v>103</v>
      </c>
      <c r="F52" s="5"/>
      <c r="J52" s="2" t="s">
        <v>103</v>
      </c>
    </row>
    <row r="53" spans="4:11" x14ac:dyDescent="0.45">
      <c r="D53" s="7">
        <f t="shared" si="2"/>
        <v>1</v>
      </c>
      <c r="E53" s="2" t="s">
        <v>104</v>
      </c>
      <c r="J53" s="2" t="s">
        <v>104</v>
      </c>
    </row>
    <row r="54" spans="4:11" x14ac:dyDescent="0.45">
      <c r="D54" s="7">
        <f t="shared" si="2"/>
        <v>1</v>
      </c>
      <c r="E54" s="2" t="s">
        <v>105</v>
      </c>
      <c r="J54" s="2" t="s">
        <v>105</v>
      </c>
    </row>
    <row r="55" spans="4:11" x14ac:dyDescent="0.45">
      <c r="D55" s="7">
        <f t="shared" si="2"/>
        <v>1</v>
      </c>
      <c r="E55" s="2" t="s">
        <v>106</v>
      </c>
      <c r="J55" s="2" t="s">
        <v>106</v>
      </c>
    </row>
    <row r="56" spans="4:11" x14ac:dyDescent="0.45">
      <c r="D56" s="7">
        <f t="shared" si="2"/>
        <v>1</v>
      </c>
      <c r="E56" s="2" t="s">
        <v>107</v>
      </c>
      <c r="J56" s="2" t="s">
        <v>107</v>
      </c>
    </row>
    <row r="57" spans="4:11" x14ac:dyDescent="0.45">
      <c r="D57" s="7">
        <f t="shared" si="2"/>
        <v>1</v>
      </c>
      <c r="E57" s="2" t="s">
        <v>108</v>
      </c>
      <c r="J57" s="2" t="s">
        <v>108</v>
      </c>
    </row>
    <row r="58" spans="4:11" x14ac:dyDescent="0.45">
      <c r="D58" s="7">
        <f t="shared" si="2"/>
        <v>1</v>
      </c>
      <c r="E58" s="2" t="s">
        <v>109</v>
      </c>
      <c r="J58" s="2" t="s">
        <v>109</v>
      </c>
    </row>
    <row r="59" spans="4:11" x14ac:dyDescent="0.45">
      <c r="D59" s="7">
        <f t="shared" si="2"/>
        <v>1</v>
      </c>
      <c r="E59" s="2" t="s">
        <v>110</v>
      </c>
      <c r="J59" s="2" t="s">
        <v>110</v>
      </c>
    </row>
    <row r="60" spans="4:11" x14ac:dyDescent="0.45">
      <c r="D60" s="7">
        <f t="shared" si="2"/>
        <v>1</v>
      </c>
      <c r="E60" s="2" t="s">
        <v>111</v>
      </c>
      <c r="J60" s="2" t="s">
        <v>111</v>
      </c>
    </row>
    <row r="61" spans="4:11" x14ac:dyDescent="0.45">
      <c r="D61" s="7">
        <f t="shared" si="2"/>
        <v>1</v>
      </c>
      <c r="E61" s="2" t="s">
        <v>112</v>
      </c>
      <c r="J61" s="2" t="s">
        <v>112</v>
      </c>
    </row>
    <row r="62" spans="4:11" x14ac:dyDescent="0.45">
      <c r="D62" s="7">
        <f t="shared" si="2"/>
        <v>1</v>
      </c>
      <c r="E62" s="2" t="s">
        <v>113</v>
      </c>
      <c r="J62" s="2" t="s">
        <v>113</v>
      </c>
    </row>
    <row r="63" spans="4:11" x14ac:dyDescent="0.45">
      <c r="D63" s="7">
        <f t="shared" si="2"/>
        <v>1</v>
      </c>
      <c r="E63" s="2" t="s">
        <v>114</v>
      </c>
      <c r="J63" s="2" t="s">
        <v>114</v>
      </c>
    </row>
    <row r="64" spans="4:11" x14ac:dyDescent="0.45">
      <c r="D64" s="7">
        <f t="shared" si="2"/>
        <v>1</v>
      </c>
      <c r="E64" s="2" t="s">
        <v>115</v>
      </c>
      <c r="J64" s="2" t="s">
        <v>115</v>
      </c>
      <c r="K64" s="11"/>
    </row>
    <row r="65" spans="4:11" x14ac:dyDescent="0.45">
      <c r="D65" s="7">
        <f t="shared" si="2"/>
        <v>1</v>
      </c>
      <c r="E65" s="2" t="s">
        <v>56</v>
      </c>
      <c r="J65" s="2" t="s">
        <v>56</v>
      </c>
      <c r="K65" s="11"/>
    </row>
    <row r="66" spans="4:11" x14ac:dyDescent="0.45">
      <c r="D66" s="7">
        <f t="shared" si="2"/>
        <v>1</v>
      </c>
      <c r="E66" s="2" t="s">
        <v>57</v>
      </c>
      <c r="J66" s="2" t="s">
        <v>57</v>
      </c>
      <c r="K66" s="11"/>
    </row>
    <row r="67" spans="4:11" x14ac:dyDescent="0.45">
      <c r="D67" s="7">
        <f t="shared" si="2"/>
        <v>1</v>
      </c>
      <c r="E67" s="2" t="s">
        <v>116</v>
      </c>
      <c r="J67" s="2" t="s">
        <v>116</v>
      </c>
      <c r="K67" s="11"/>
    </row>
    <row r="68" spans="4:11" x14ac:dyDescent="0.45">
      <c r="D68" s="7">
        <f t="shared" si="2"/>
        <v>1</v>
      </c>
      <c r="E68" s="2" t="s">
        <v>117</v>
      </c>
      <c r="J68" s="2" t="s">
        <v>117</v>
      </c>
    </row>
    <row r="69" spans="4:11" x14ac:dyDescent="0.45">
      <c r="D69" s="7">
        <f t="shared" si="2"/>
        <v>1</v>
      </c>
      <c r="E69" s="2" t="s">
        <v>55</v>
      </c>
      <c r="J69" s="2" t="s">
        <v>55</v>
      </c>
    </row>
    <row r="70" spans="4:11" x14ac:dyDescent="0.45">
      <c r="D70" s="7">
        <f t="shared" si="2"/>
        <v>1</v>
      </c>
      <c r="E70" s="2" t="s">
        <v>118</v>
      </c>
      <c r="J70" s="2" t="s">
        <v>118</v>
      </c>
    </row>
    <row r="71" spans="4:11" x14ac:dyDescent="0.45">
      <c r="D71" s="7">
        <f t="shared" si="2"/>
        <v>1</v>
      </c>
      <c r="E71" s="2" t="s">
        <v>119</v>
      </c>
      <c r="J71" s="2" t="s">
        <v>119</v>
      </c>
    </row>
    <row r="72" spans="4:11" x14ac:dyDescent="0.45">
      <c r="D72" s="7">
        <f t="shared" si="2"/>
        <v>1</v>
      </c>
      <c r="E72" s="2" t="s">
        <v>120</v>
      </c>
      <c r="J72" s="2" t="s">
        <v>120</v>
      </c>
    </row>
    <row r="73" spans="4:11" x14ac:dyDescent="0.45">
      <c r="D73" s="7">
        <f t="shared" si="2"/>
        <v>1</v>
      </c>
      <c r="E73" s="2" t="s">
        <v>121</v>
      </c>
      <c r="J73" s="2" t="s">
        <v>121</v>
      </c>
    </row>
    <row r="74" spans="4:11" x14ac:dyDescent="0.45">
      <c r="D74" s="7">
        <f t="shared" si="2"/>
        <v>1</v>
      </c>
      <c r="E74" s="2" t="s">
        <v>122</v>
      </c>
      <c r="J74" s="2" t="s">
        <v>122</v>
      </c>
    </row>
    <row r="75" spans="4:11" x14ac:dyDescent="0.45">
      <c r="D75" s="7">
        <f t="shared" si="2"/>
        <v>1</v>
      </c>
      <c r="E75" s="2" t="s">
        <v>32</v>
      </c>
      <c r="J75" s="2" t="s">
        <v>32</v>
      </c>
    </row>
    <row r="76" spans="4:11" x14ac:dyDescent="0.45">
      <c r="D76" s="7">
        <f t="shared" si="2"/>
        <v>1</v>
      </c>
      <c r="E76" s="2" t="s">
        <v>29</v>
      </c>
      <c r="J76" s="2" t="s">
        <v>29</v>
      </c>
    </row>
  </sheetData>
  <mergeCells count="5">
    <mergeCell ref="D1:O1"/>
    <mergeCell ref="E3:H3"/>
    <mergeCell ref="C4:H4"/>
    <mergeCell ref="C23:H23"/>
    <mergeCell ref="C35:H35"/>
  </mergeCells>
  <conditionalFormatting sqref="K19:K21 L24:N33 K24:K29 I24:I33">
    <cfRule type="notContainsBlanks" dxfId="49" priority="87">
      <formula>LEN(TRIM(I19))&gt;0</formula>
    </cfRule>
    <cfRule type="containsBlanks" dxfId="48" priority="89">
      <formula>LEN(TRIM(I19))=0</formula>
    </cfRule>
  </conditionalFormatting>
  <conditionalFormatting sqref="I8">
    <cfRule type="containsBlanks" dxfId="47" priority="86">
      <formula>LEN(TRIM(I8))=0</formula>
    </cfRule>
  </conditionalFormatting>
  <conditionalFormatting sqref="L19:L21">
    <cfRule type="containsBlanks" dxfId="46" priority="84">
      <formula>LEN(TRIM(L19))=0</formula>
    </cfRule>
    <cfRule type="notContainsBlanks" dxfId="45" priority="85">
      <formula>LEN(TRIM(L19))&gt;0</formula>
    </cfRule>
  </conditionalFormatting>
  <conditionalFormatting sqref="K7:K17">
    <cfRule type="notContainsBlanks" dxfId="44" priority="63">
      <formula>LEN(TRIM(K7))&gt;0</formula>
    </cfRule>
    <cfRule type="containsBlanks" dxfId="43" priority="64">
      <formula>LEN(TRIM(K7))=0</formula>
    </cfRule>
  </conditionalFormatting>
  <conditionalFormatting sqref="I11:I14">
    <cfRule type="notContainsBlanks" dxfId="42" priority="83">
      <formula>LEN(TRIM(I11))&gt;0</formula>
    </cfRule>
  </conditionalFormatting>
  <conditionalFormatting sqref="L8:L11">
    <cfRule type="containsBlanks" dxfId="41" priority="81">
      <formula>LEN(TRIM(L8))=0</formula>
    </cfRule>
    <cfRule type="notContainsBlanks" dxfId="40" priority="82">
      <formula>LEN(TRIM(L8))&gt;0</formula>
    </cfRule>
  </conditionalFormatting>
  <conditionalFormatting sqref="L12:L13">
    <cfRule type="containsBlanks" dxfId="39" priority="79">
      <formula>LEN(TRIM(L12))=0</formula>
    </cfRule>
    <cfRule type="notContainsBlanks" dxfId="38" priority="80">
      <formula>LEN(TRIM(L12))&gt;0</formula>
    </cfRule>
  </conditionalFormatting>
  <conditionalFormatting sqref="L14">
    <cfRule type="containsBlanks" dxfId="37" priority="77">
      <formula>LEN(TRIM(L14))=0</formula>
    </cfRule>
    <cfRule type="notContainsBlanks" dxfId="36" priority="78">
      <formula>LEN(TRIM(L14))&gt;0</formula>
    </cfRule>
  </conditionalFormatting>
  <conditionalFormatting sqref="I7:I21 L7:N17 K18:N21">
    <cfRule type="notContainsBlanks" dxfId="35" priority="75">
      <formula>LEN(TRIM(I7))&gt;0</formula>
    </cfRule>
    <cfRule type="containsBlanks" dxfId="34" priority="76">
      <formula>LEN(TRIM(I7))=0</formula>
    </cfRule>
  </conditionalFormatting>
  <conditionalFormatting sqref="L7">
    <cfRule type="containsBlanks" dxfId="33" priority="73">
      <formula>LEN(TRIM(L7))=0</formula>
    </cfRule>
    <cfRule type="notContainsBlanks" dxfId="32" priority="74">
      <formula>LEN(TRIM(L7))&gt;0</formula>
    </cfRule>
  </conditionalFormatting>
  <conditionalFormatting sqref="I15:I18 K18:M18 L15:M17">
    <cfRule type="notContainsBlanks" dxfId="31" priority="71">
      <formula>LEN(TRIM(I15))&gt;0</formula>
    </cfRule>
    <cfRule type="containsBlanks" dxfId="30" priority="72">
      <formula>LEN(TRIM(I15))=0</formula>
    </cfRule>
  </conditionalFormatting>
  <conditionalFormatting sqref="K57:K63 K36:N56">
    <cfRule type="notContainsBlanks" dxfId="29" priority="57">
      <formula>LEN(TRIM(K36))&gt;0</formula>
    </cfRule>
    <cfRule type="containsBlanks" dxfId="28" priority="58">
      <formula>LEN(TRIM(K36))=0</formula>
    </cfRule>
  </conditionalFormatting>
  <conditionalFormatting sqref="K7:K17">
    <cfRule type="notContainsBlanks" dxfId="27" priority="65">
      <formula>LEN(TRIM(K7))&gt;0</formula>
    </cfRule>
    <cfRule type="containsBlanks" dxfId="26" priority="66">
      <formula>LEN(TRIM(K7))=0</formula>
    </cfRule>
  </conditionalFormatting>
  <conditionalFormatting sqref="K30:K33">
    <cfRule type="notContainsBlanks" dxfId="25" priority="61">
      <formula>LEN(TRIM(K30))&gt;0</formula>
    </cfRule>
    <cfRule type="containsBlanks" dxfId="24" priority="62">
      <formula>LEN(TRIM(K30))=0</formula>
    </cfRule>
  </conditionalFormatting>
  <conditionalFormatting sqref="K30:K33">
    <cfRule type="notContainsBlanks" dxfId="23" priority="59">
      <formula>LEN(TRIM(K30))&gt;0</formula>
    </cfRule>
    <cfRule type="containsBlanks" dxfId="22" priority="60">
      <formula>LEN(TRIM(K30))=0</formula>
    </cfRule>
  </conditionalFormatting>
  <conditionalFormatting sqref="K57:K62">
    <cfRule type="notContainsBlanks" dxfId="21" priority="55">
      <formula>LEN(TRIM(K57))&gt;0</formula>
    </cfRule>
    <cfRule type="containsBlanks" dxfId="20" priority="56">
      <formula>LEN(TRIM(K57))=0</formula>
    </cfRule>
  </conditionalFormatting>
  <conditionalFormatting sqref="K57:K62">
    <cfRule type="notContainsBlanks" dxfId="19" priority="53">
      <formula>LEN(TRIM(K57))&gt;0</formula>
    </cfRule>
    <cfRule type="containsBlanks" dxfId="18" priority="54">
      <formula>LEN(TRIM(K57))=0</formula>
    </cfRule>
  </conditionalFormatting>
  <conditionalFormatting sqref="L61:N61">
    <cfRule type="notContainsBlanks" dxfId="17" priority="43">
      <formula>LEN(TRIM(L61))&gt;0</formula>
    </cfRule>
    <cfRule type="containsBlanks" dxfId="16" priority="44">
      <formula>LEN(TRIM(L61))=0</formula>
    </cfRule>
  </conditionalFormatting>
  <conditionalFormatting sqref="L57:N60">
    <cfRule type="notContainsBlanks" dxfId="15" priority="49">
      <formula>LEN(TRIM(L57))&gt;0</formula>
    </cfRule>
    <cfRule type="containsBlanks" dxfId="14" priority="50">
      <formula>LEN(TRIM(L57))=0</formula>
    </cfRule>
  </conditionalFormatting>
  <conditionalFormatting sqref="K62:K67">
    <cfRule type="notContainsBlanks" dxfId="13" priority="41">
      <formula>LEN(TRIM(K62))&gt;0</formula>
    </cfRule>
    <cfRule type="containsBlanks" dxfId="12" priority="42">
      <formula>LEN(TRIM(K62))=0</formula>
    </cfRule>
  </conditionalFormatting>
  <conditionalFormatting sqref="K62:K67">
    <cfRule type="notContainsBlanks" dxfId="11" priority="39">
      <formula>LEN(TRIM(K62))&gt;0</formula>
    </cfRule>
    <cfRule type="containsBlanks" dxfId="10" priority="40">
      <formula>LEN(TRIM(K62))=0</formula>
    </cfRule>
  </conditionalFormatting>
  <conditionalFormatting sqref="J24:J33">
    <cfRule type="notContainsBlanks" dxfId="9" priority="9">
      <formula>LEN(TRIM(J24))&gt;0</formula>
    </cfRule>
    <cfRule type="containsBlanks" dxfId="8" priority="10">
      <formula>LEN(TRIM(J24))=0</formula>
    </cfRule>
  </conditionalFormatting>
  <conditionalFormatting sqref="L62:N67">
    <cfRule type="notContainsBlanks" dxfId="7" priority="13">
      <formula>LEN(TRIM(L62))&gt;0</formula>
    </cfRule>
    <cfRule type="containsBlanks" dxfId="6" priority="14">
      <formula>LEN(TRIM(L62))=0</formula>
    </cfRule>
  </conditionalFormatting>
  <conditionalFormatting sqref="J7:J21">
    <cfRule type="notContainsBlanks" dxfId="5" priority="11">
      <formula>LEN(TRIM(J7))&gt;0</formula>
    </cfRule>
    <cfRule type="containsBlanks" dxfId="4" priority="12">
      <formula>LEN(TRIM(J7))=0</formula>
    </cfRule>
  </conditionalFormatting>
  <conditionalFormatting sqref="I36:J76">
    <cfRule type="notContainsBlanks" dxfId="3" priority="7">
      <formula>LEN(TRIM(I36))&gt;0</formula>
    </cfRule>
    <cfRule type="containsBlanks" dxfId="2" priority="8">
      <formula>LEN(TRIM(I36))=0</formula>
    </cfRule>
  </conditionalFormatting>
  <conditionalFormatting sqref="K68:N76">
    <cfRule type="notContainsBlanks" dxfId="1" priority="1">
      <formula>LEN(TRIM(K68))&gt;0</formula>
    </cfRule>
    <cfRule type="containsBlanks" dxfId="0" priority="2">
      <formula>LEN(TRIM(K68))=0</formula>
    </cfRule>
  </conditionalFormatting>
  <hyperlinks>
    <hyperlink ref="H10" location="Domains!Operational_Status" display="Operational_Status"/>
    <hyperlink ref="H28" location="Ground_Relationship" display="Ground_Relationship"/>
  </hyperlinks>
  <pageMargins left="0.7" right="0.7" top="0.75" bottom="0.75" header="0.3" footer="0.3"/>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8"/>
  <sheetViews>
    <sheetView topLeftCell="A14" workbookViewId="0">
      <selection activeCell="A62" sqref="A62"/>
    </sheetView>
  </sheetViews>
  <sheetFormatPr defaultColWidth="9.1328125" defaultRowHeight="14.25" x14ac:dyDescent="0.45"/>
  <cols>
    <col min="1" max="2" width="20.265625" style="5" customWidth="1"/>
    <col min="3" max="3" width="30.3984375" style="2" customWidth="1"/>
    <col min="4" max="4" width="17.59765625" style="2" customWidth="1"/>
    <col min="5" max="5" width="14.265625" style="2" customWidth="1"/>
    <col min="6" max="6" width="25.265625" style="2" customWidth="1"/>
    <col min="7" max="7" width="18.265625" style="2" customWidth="1"/>
    <col min="8" max="8" width="14.3984375" style="2" customWidth="1"/>
    <col min="9" max="9" width="18.59765625" style="2" bestFit="1" customWidth="1"/>
    <col min="10" max="10" width="20.265625" style="2" bestFit="1" customWidth="1"/>
    <col min="11" max="11" width="13.86328125" style="2" bestFit="1" customWidth="1"/>
    <col min="12" max="12" width="24.3984375" style="2" bestFit="1" customWidth="1"/>
    <col min="13" max="13" width="32.1328125" style="2" bestFit="1" customWidth="1"/>
    <col min="14" max="14" width="35.86328125" style="2" bestFit="1" customWidth="1"/>
    <col min="15" max="15" width="28" style="2" bestFit="1" customWidth="1"/>
    <col min="16" max="16" width="16.265625" style="2" bestFit="1" customWidth="1"/>
    <col min="17" max="17" width="26" style="2" bestFit="1" customWidth="1"/>
    <col min="18" max="19" width="14.265625" style="2" bestFit="1" customWidth="1"/>
    <col min="20" max="20" width="12.1328125" style="2" bestFit="1" customWidth="1"/>
    <col min="21" max="21" width="16.86328125" style="2" bestFit="1" customWidth="1"/>
    <col min="22" max="16384" width="9.1328125" style="2"/>
  </cols>
  <sheetData>
    <row r="1" spans="1:22" x14ac:dyDescent="0.45">
      <c r="L1" s="3"/>
      <c r="M1" s="3"/>
      <c r="N1" s="3"/>
      <c r="O1" s="3"/>
      <c r="P1" s="3"/>
      <c r="Q1" s="3"/>
      <c r="R1" s="3"/>
      <c r="S1" s="3"/>
      <c r="T1" s="3"/>
      <c r="U1" s="3"/>
      <c r="V1" s="3"/>
    </row>
    <row r="2" spans="1:22" ht="28.5" x14ac:dyDescent="0.45">
      <c r="A2" s="8" t="s">
        <v>2</v>
      </c>
      <c r="B2" s="8" t="s">
        <v>148</v>
      </c>
      <c r="D2" s="11" t="s">
        <v>24</v>
      </c>
      <c r="E2" s="11" t="s">
        <v>149</v>
      </c>
      <c r="F2" s="11" t="s">
        <v>150</v>
      </c>
      <c r="G2" s="11" t="s">
        <v>151</v>
      </c>
      <c r="H2" s="11" t="s">
        <v>152</v>
      </c>
      <c r="I2" s="11" t="s">
        <v>180</v>
      </c>
      <c r="J2" s="11" t="s">
        <v>68</v>
      </c>
      <c r="K2" s="11" t="s">
        <v>78</v>
      </c>
      <c r="L2" s="24" t="s">
        <v>181</v>
      </c>
      <c r="M2" s="24" t="s">
        <v>182</v>
      </c>
      <c r="N2" s="24" t="s">
        <v>183</v>
      </c>
      <c r="O2" s="24" t="s">
        <v>184</v>
      </c>
      <c r="P2" s="24" t="s">
        <v>185</v>
      </c>
      <c r="Q2" s="24" t="s">
        <v>186</v>
      </c>
      <c r="R2" s="24" t="s">
        <v>187</v>
      </c>
      <c r="S2" s="24" t="s">
        <v>188</v>
      </c>
      <c r="T2" s="24" t="s">
        <v>189</v>
      </c>
      <c r="U2" s="24" t="s">
        <v>161</v>
      </c>
    </row>
    <row r="3" spans="1:22" x14ac:dyDescent="0.45">
      <c r="D3" s="2" t="s">
        <v>190</v>
      </c>
      <c r="E3" s="23" t="s">
        <v>191</v>
      </c>
      <c r="F3" s="23" t="s">
        <v>192</v>
      </c>
      <c r="G3" s="23" t="s">
        <v>193</v>
      </c>
      <c r="H3" s="23" t="s">
        <v>194</v>
      </c>
      <c r="I3" s="23" t="s">
        <v>195</v>
      </c>
      <c r="J3" s="25" t="s">
        <v>196</v>
      </c>
      <c r="K3" s="23" t="s">
        <v>196</v>
      </c>
      <c r="L3" s="3" t="s">
        <v>197</v>
      </c>
      <c r="M3" s="3" t="s">
        <v>198</v>
      </c>
      <c r="N3" s="3" t="s">
        <v>198</v>
      </c>
      <c r="O3" s="3" t="s">
        <v>199</v>
      </c>
      <c r="P3" s="3" t="s">
        <v>200</v>
      </c>
      <c r="Q3" s="3" t="s">
        <v>198</v>
      </c>
      <c r="R3" s="3" t="s">
        <v>198</v>
      </c>
      <c r="S3" s="3" t="s">
        <v>201</v>
      </c>
      <c r="T3" s="3" t="s">
        <v>196</v>
      </c>
      <c r="U3" s="2" t="s">
        <v>190</v>
      </c>
      <c r="V3" s="3"/>
    </row>
    <row r="4" spans="1:22" x14ac:dyDescent="0.45">
      <c r="D4" s="23" t="s">
        <v>202</v>
      </c>
      <c r="E4" s="23" t="s">
        <v>195</v>
      </c>
      <c r="F4" s="23" t="s">
        <v>203</v>
      </c>
      <c r="G4" s="23" t="s">
        <v>204</v>
      </c>
      <c r="H4" s="23" t="s">
        <v>205</v>
      </c>
      <c r="I4" s="23" t="s">
        <v>206</v>
      </c>
      <c r="J4" s="25" t="s">
        <v>207</v>
      </c>
      <c r="K4" s="23" t="s">
        <v>208</v>
      </c>
      <c r="L4" s="25" t="s">
        <v>209</v>
      </c>
      <c r="M4" s="3" t="s">
        <v>210</v>
      </c>
      <c r="N4" s="3" t="s">
        <v>211</v>
      </c>
      <c r="O4" s="3" t="s">
        <v>212</v>
      </c>
      <c r="P4" s="3" t="s">
        <v>213</v>
      </c>
      <c r="Q4" s="3" t="s">
        <v>214</v>
      </c>
      <c r="R4" s="3" t="s">
        <v>215</v>
      </c>
      <c r="S4" s="3" t="s">
        <v>216</v>
      </c>
      <c r="T4" s="3" t="s">
        <v>217</v>
      </c>
      <c r="U4" s="3" t="s">
        <v>218</v>
      </c>
      <c r="V4" s="3"/>
    </row>
    <row r="5" spans="1:22" x14ac:dyDescent="0.45">
      <c r="D5" s="2" t="s">
        <v>219</v>
      </c>
      <c r="E5" s="23" t="s">
        <v>196</v>
      </c>
      <c r="F5" s="23" t="s">
        <v>220</v>
      </c>
      <c r="G5" s="23" t="s">
        <v>221</v>
      </c>
      <c r="H5" s="23" t="s">
        <v>222</v>
      </c>
      <c r="I5" s="23" t="s">
        <v>223</v>
      </c>
      <c r="J5" s="25" t="s">
        <v>224</v>
      </c>
      <c r="K5" s="23" t="s">
        <v>225</v>
      </c>
      <c r="L5" s="25" t="s">
        <v>226</v>
      </c>
      <c r="M5" s="3" t="s">
        <v>227</v>
      </c>
      <c r="N5" s="3" t="s">
        <v>228</v>
      </c>
      <c r="O5" s="3" t="s">
        <v>229</v>
      </c>
      <c r="P5" s="3"/>
      <c r="Q5" s="3"/>
      <c r="R5" s="3" t="s">
        <v>230</v>
      </c>
      <c r="S5" s="3" t="s">
        <v>231</v>
      </c>
      <c r="T5" s="3" t="s">
        <v>232</v>
      </c>
      <c r="U5" s="3" t="s">
        <v>233</v>
      </c>
      <c r="V5" s="3"/>
    </row>
    <row r="6" spans="1:22" x14ac:dyDescent="0.45">
      <c r="D6" s="2" t="s">
        <v>234</v>
      </c>
      <c r="E6" s="23" t="s">
        <v>235</v>
      </c>
      <c r="F6" s="23" t="s">
        <v>196</v>
      </c>
      <c r="G6" s="23" t="s">
        <v>236</v>
      </c>
      <c r="H6" s="23" t="s">
        <v>237</v>
      </c>
      <c r="I6" s="23" t="s">
        <v>238</v>
      </c>
      <c r="J6" s="25" t="s">
        <v>239</v>
      </c>
      <c r="K6" s="23" t="s">
        <v>195</v>
      </c>
      <c r="L6" s="25" t="s">
        <v>240</v>
      </c>
      <c r="M6" s="3" t="s">
        <v>241</v>
      </c>
      <c r="N6" s="3" t="s">
        <v>242</v>
      </c>
      <c r="O6" s="3" t="s">
        <v>243</v>
      </c>
      <c r="P6" s="3"/>
      <c r="Q6" s="3"/>
      <c r="R6" s="3" t="s">
        <v>244</v>
      </c>
      <c r="S6" s="3" t="s">
        <v>245</v>
      </c>
      <c r="T6" s="3" t="s">
        <v>246</v>
      </c>
      <c r="U6" s="3" t="s">
        <v>247</v>
      </c>
    </row>
    <row r="7" spans="1:22" x14ac:dyDescent="0.45">
      <c r="D7" s="2" t="s">
        <v>248</v>
      </c>
      <c r="E7" s="23" t="s">
        <v>249</v>
      </c>
      <c r="G7" s="23" t="s">
        <v>250</v>
      </c>
      <c r="H7" s="23" t="s">
        <v>251</v>
      </c>
      <c r="I7" s="23" t="s">
        <v>252</v>
      </c>
      <c r="J7" s="25" t="s">
        <v>253</v>
      </c>
      <c r="L7" s="25" t="s">
        <v>254</v>
      </c>
      <c r="M7" s="3" t="s">
        <v>255</v>
      </c>
      <c r="N7" s="3" t="s">
        <v>256</v>
      </c>
      <c r="O7" s="3"/>
      <c r="P7" s="3"/>
      <c r="Q7" s="3"/>
      <c r="R7" s="3"/>
      <c r="S7" s="3" t="s">
        <v>198</v>
      </c>
      <c r="T7" s="3" t="s">
        <v>257</v>
      </c>
      <c r="U7" s="3" t="s">
        <v>258</v>
      </c>
    </row>
    <row r="8" spans="1:22" x14ac:dyDescent="0.45">
      <c r="D8" s="2" t="s">
        <v>259</v>
      </c>
      <c r="G8" s="23" t="s">
        <v>196</v>
      </c>
      <c r="I8" s="23" t="s">
        <v>253</v>
      </c>
      <c r="L8" s="25" t="s">
        <v>260</v>
      </c>
      <c r="M8" s="3" t="s">
        <v>261</v>
      </c>
      <c r="N8" s="3" t="s">
        <v>262</v>
      </c>
      <c r="O8" s="3"/>
      <c r="P8" s="3"/>
      <c r="Q8" s="3"/>
      <c r="R8" s="3"/>
      <c r="S8" s="3"/>
      <c r="T8" s="3"/>
      <c r="U8" s="3"/>
      <c r="V8" s="3"/>
    </row>
    <row r="9" spans="1:22" x14ac:dyDescent="0.45">
      <c r="D9" s="2" t="s">
        <v>263</v>
      </c>
      <c r="G9" s="23" t="s">
        <v>264</v>
      </c>
      <c r="I9" s="23" t="s">
        <v>196</v>
      </c>
      <c r="L9" s="25" t="s">
        <v>265</v>
      </c>
      <c r="M9" s="3" t="s">
        <v>266</v>
      </c>
      <c r="N9" s="3" t="s">
        <v>253</v>
      </c>
      <c r="O9" s="3"/>
      <c r="P9" s="3"/>
      <c r="Q9" s="3"/>
      <c r="R9" s="3"/>
      <c r="S9" s="3"/>
      <c r="T9" s="3"/>
      <c r="U9" s="3"/>
      <c r="V9" s="3"/>
    </row>
    <row r="10" spans="1:22" x14ac:dyDescent="0.45">
      <c r="D10" s="2" t="s">
        <v>196</v>
      </c>
      <c r="I10" s="23" t="s">
        <v>267</v>
      </c>
      <c r="L10" s="25" t="s">
        <v>198</v>
      </c>
      <c r="M10" s="3" t="s">
        <v>268</v>
      </c>
      <c r="N10" s="3" t="s">
        <v>269</v>
      </c>
      <c r="O10" s="3"/>
      <c r="P10" s="3"/>
      <c r="Q10" s="3"/>
      <c r="R10" s="3"/>
      <c r="S10" s="3"/>
      <c r="T10" s="3"/>
      <c r="U10" s="3"/>
      <c r="V10" s="3"/>
    </row>
    <row r="11" spans="1:22" x14ac:dyDescent="0.45">
      <c r="D11" s="2" t="s">
        <v>253</v>
      </c>
      <c r="I11" s="23" t="s">
        <v>270</v>
      </c>
      <c r="L11" s="25" t="s">
        <v>271</v>
      </c>
      <c r="M11" s="3" t="s">
        <v>272</v>
      </c>
      <c r="N11" s="3" t="s">
        <v>273</v>
      </c>
      <c r="O11" s="3"/>
      <c r="P11" s="3"/>
      <c r="Q11" s="3"/>
      <c r="R11" s="3"/>
      <c r="S11" s="3"/>
      <c r="T11" s="3"/>
      <c r="U11" s="3"/>
      <c r="V11" s="3"/>
    </row>
    <row r="12" spans="1:22" x14ac:dyDescent="0.45">
      <c r="L12" s="25" t="s">
        <v>274</v>
      </c>
      <c r="M12" s="3"/>
      <c r="N12" s="3" t="s">
        <v>275</v>
      </c>
      <c r="O12" s="3"/>
      <c r="P12" s="3"/>
      <c r="Q12" s="3"/>
      <c r="R12" s="3"/>
      <c r="S12" s="3"/>
      <c r="T12" s="3"/>
      <c r="U12" s="3"/>
      <c r="V12" s="3"/>
    </row>
    <row r="13" spans="1:22" x14ac:dyDescent="0.45">
      <c r="L13" s="3"/>
      <c r="M13" s="3"/>
      <c r="N13" s="3" t="s">
        <v>276</v>
      </c>
      <c r="O13" s="3"/>
      <c r="P13" s="3"/>
      <c r="Q13" s="3"/>
      <c r="R13" s="3"/>
      <c r="S13" s="3"/>
      <c r="T13" s="3"/>
      <c r="U13" s="3"/>
      <c r="V13" s="3"/>
    </row>
    <row r="14" spans="1:22" x14ac:dyDescent="0.45">
      <c r="L14" s="3"/>
      <c r="M14" s="3"/>
      <c r="N14" s="3"/>
      <c r="O14" s="3"/>
      <c r="P14" s="3"/>
      <c r="Q14" s="3"/>
      <c r="R14" s="3"/>
      <c r="S14" s="3"/>
      <c r="T14" s="3"/>
      <c r="U14" s="3"/>
      <c r="V14" s="3"/>
    </row>
    <row r="15" spans="1:22" x14ac:dyDescent="0.45">
      <c r="C15" s="30"/>
      <c r="D15" s="30"/>
    </row>
    <row r="18" spans="3:4" x14ac:dyDescent="0.45">
      <c r="C18" s="30" t="s">
        <v>277</v>
      </c>
      <c r="D18" s="30"/>
    </row>
    <row r="19" spans="3:4" x14ac:dyDescent="0.45">
      <c r="C19" s="23" t="s">
        <v>202</v>
      </c>
      <c r="D19" s="9"/>
    </row>
    <row r="20" spans="3:4" x14ac:dyDescent="0.45">
      <c r="C20" s="2" t="s">
        <v>219</v>
      </c>
      <c r="D20" s="2" t="s">
        <v>278</v>
      </c>
    </row>
    <row r="21" spans="3:4" x14ac:dyDescent="0.45">
      <c r="C21" s="2" t="s">
        <v>234</v>
      </c>
      <c r="D21" s="2" t="s">
        <v>279</v>
      </c>
    </row>
    <row r="22" spans="3:4" x14ac:dyDescent="0.45">
      <c r="C22" s="2" t="s">
        <v>248</v>
      </c>
      <c r="D22" s="2" t="s">
        <v>280</v>
      </c>
    </row>
    <row r="23" spans="3:4" x14ac:dyDescent="0.45">
      <c r="C23" s="2" t="s">
        <v>259</v>
      </c>
      <c r="D23" s="2" t="s">
        <v>281</v>
      </c>
    </row>
    <row r="24" spans="3:4" x14ac:dyDescent="0.45">
      <c r="C24" s="2" t="s">
        <v>196</v>
      </c>
      <c r="D24" s="2" t="s">
        <v>282</v>
      </c>
    </row>
    <row r="25" spans="3:4" x14ac:dyDescent="0.45">
      <c r="C25" s="2" t="s">
        <v>253</v>
      </c>
      <c r="D25" s="2" t="s">
        <v>283</v>
      </c>
    </row>
    <row r="27" spans="3:4" x14ac:dyDescent="0.45">
      <c r="C27" s="23" t="s">
        <v>191</v>
      </c>
      <c r="D27" s="2" t="s">
        <v>284</v>
      </c>
    </row>
    <row r="28" spans="3:4" x14ac:dyDescent="0.45">
      <c r="C28" s="23" t="s">
        <v>195</v>
      </c>
      <c r="D28" s="2" t="s">
        <v>285</v>
      </c>
    </row>
    <row r="29" spans="3:4" x14ac:dyDescent="0.45">
      <c r="C29" s="23" t="s">
        <v>196</v>
      </c>
      <c r="D29" s="2" t="s">
        <v>286</v>
      </c>
    </row>
    <row r="30" spans="3:4" x14ac:dyDescent="0.45">
      <c r="C30" s="23" t="s">
        <v>235</v>
      </c>
      <c r="D30" s="2" t="s">
        <v>287</v>
      </c>
    </row>
    <row r="31" spans="3:4" x14ac:dyDescent="0.45">
      <c r="C31" s="23" t="s">
        <v>249</v>
      </c>
      <c r="D31" s="2" t="s">
        <v>288</v>
      </c>
    </row>
    <row r="33" spans="3:4" x14ac:dyDescent="0.45">
      <c r="C33" s="23" t="s">
        <v>192</v>
      </c>
      <c r="D33" s="2" t="s">
        <v>289</v>
      </c>
    </row>
    <row r="34" spans="3:4" x14ac:dyDescent="0.45">
      <c r="C34" s="23" t="s">
        <v>203</v>
      </c>
      <c r="D34" s="2" t="s">
        <v>290</v>
      </c>
    </row>
    <row r="35" spans="3:4" x14ac:dyDescent="0.45">
      <c r="C35" s="23" t="s">
        <v>220</v>
      </c>
      <c r="D35" s="2" t="s">
        <v>291</v>
      </c>
    </row>
    <row r="36" spans="3:4" x14ac:dyDescent="0.45">
      <c r="C36" s="23" t="s">
        <v>196</v>
      </c>
      <c r="D36" s="2" t="s">
        <v>292</v>
      </c>
    </row>
    <row r="38" spans="3:4" x14ac:dyDescent="0.45">
      <c r="C38" s="23" t="s">
        <v>193</v>
      </c>
      <c r="D38" s="2" t="s">
        <v>293</v>
      </c>
    </row>
    <row r="39" spans="3:4" x14ac:dyDescent="0.45">
      <c r="C39" s="23" t="s">
        <v>204</v>
      </c>
      <c r="D39" s="2" t="s">
        <v>294</v>
      </c>
    </row>
    <row r="40" spans="3:4" x14ac:dyDescent="0.45">
      <c r="C40" s="23" t="s">
        <v>221</v>
      </c>
      <c r="D40" s="2" t="s">
        <v>295</v>
      </c>
    </row>
    <row r="41" spans="3:4" x14ac:dyDescent="0.45">
      <c r="C41" s="23" t="s">
        <v>236</v>
      </c>
      <c r="D41" s="2" t="s">
        <v>296</v>
      </c>
    </row>
    <row r="42" spans="3:4" x14ac:dyDescent="0.45">
      <c r="C42" s="23" t="s">
        <v>250</v>
      </c>
      <c r="D42" s="2" t="s">
        <v>297</v>
      </c>
    </row>
    <row r="43" spans="3:4" x14ac:dyDescent="0.45">
      <c r="C43" s="23" t="s">
        <v>196</v>
      </c>
      <c r="D43" s="2" t="s">
        <v>298</v>
      </c>
    </row>
    <row r="44" spans="3:4" x14ac:dyDescent="0.45">
      <c r="C44" s="23" t="s">
        <v>264</v>
      </c>
      <c r="D44" s="2" t="s">
        <v>299</v>
      </c>
    </row>
    <row r="46" spans="3:4" x14ac:dyDescent="0.45">
      <c r="C46" s="23" t="s">
        <v>194</v>
      </c>
      <c r="D46" s="2" t="s">
        <v>300</v>
      </c>
    </row>
    <row r="47" spans="3:4" x14ac:dyDescent="0.45">
      <c r="C47" s="23" t="s">
        <v>205</v>
      </c>
      <c r="D47" s="2" t="s">
        <v>301</v>
      </c>
    </row>
    <row r="48" spans="3:4" x14ac:dyDescent="0.45">
      <c r="C48" s="23" t="s">
        <v>222</v>
      </c>
      <c r="D48" s="2" t="s">
        <v>302</v>
      </c>
    </row>
    <row r="49" spans="1:4" x14ac:dyDescent="0.45">
      <c r="C49" s="23" t="s">
        <v>237</v>
      </c>
      <c r="D49" s="2" t="s">
        <v>303</v>
      </c>
    </row>
    <row r="50" spans="1:4" x14ac:dyDescent="0.45">
      <c r="C50" s="23" t="s">
        <v>251</v>
      </c>
      <c r="D50" s="2" t="s">
        <v>304</v>
      </c>
    </row>
    <row r="52" spans="1:4" x14ac:dyDescent="0.45">
      <c r="C52" s="23" t="s">
        <v>195</v>
      </c>
    </row>
    <row r="53" spans="1:4" x14ac:dyDescent="0.45">
      <c r="C53" s="23" t="s">
        <v>206</v>
      </c>
    </row>
    <row r="54" spans="1:4" x14ac:dyDescent="0.45">
      <c r="C54" s="23" t="s">
        <v>223</v>
      </c>
    </row>
    <row r="55" spans="1:4" x14ac:dyDescent="0.45">
      <c r="C55" s="23" t="s">
        <v>238</v>
      </c>
    </row>
    <row r="56" spans="1:4" x14ac:dyDescent="0.45">
      <c r="C56" s="23" t="s">
        <v>252</v>
      </c>
    </row>
    <row r="57" spans="1:4" x14ac:dyDescent="0.45">
      <c r="C57" s="23" t="s">
        <v>253</v>
      </c>
    </row>
    <row r="58" spans="1:4" x14ac:dyDescent="0.45">
      <c r="C58" s="23" t="s">
        <v>196</v>
      </c>
    </row>
    <row r="59" spans="1:4" x14ac:dyDescent="0.45">
      <c r="C59" s="23" t="s">
        <v>267</v>
      </c>
    </row>
    <row r="60" spans="1:4" x14ac:dyDescent="0.45">
      <c r="C60" s="23" t="s">
        <v>270</v>
      </c>
    </row>
    <row r="62" spans="1:4" ht="28.5" x14ac:dyDescent="0.45">
      <c r="A62" s="5" t="s">
        <v>305</v>
      </c>
      <c r="C62" s="25" t="s">
        <v>196</v>
      </c>
      <c r="D62" s="3" t="s">
        <v>306</v>
      </c>
    </row>
    <row r="63" spans="1:4" x14ac:dyDescent="0.45">
      <c r="C63" s="25" t="s">
        <v>207</v>
      </c>
      <c r="D63" s="3" t="s">
        <v>307</v>
      </c>
    </row>
    <row r="64" spans="1:4" x14ac:dyDescent="0.45">
      <c r="C64" s="25" t="s">
        <v>224</v>
      </c>
      <c r="D64" s="3" t="s">
        <v>308</v>
      </c>
    </row>
    <row r="65" spans="3:4" x14ac:dyDescent="0.45">
      <c r="C65" s="25" t="s">
        <v>239</v>
      </c>
      <c r="D65" s="3" t="s">
        <v>309</v>
      </c>
    </row>
    <row r="66" spans="3:4" x14ac:dyDescent="0.45">
      <c r="C66" s="25" t="s">
        <v>253</v>
      </c>
      <c r="D66" s="3" t="s">
        <v>310</v>
      </c>
    </row>
    <row r="69" spans="3:4" x14ac:dyDescent="0.45">
      <c r="C69" s="23" t="s">
        <v>196</v>
      </c>
    </row>
    <row r="70" spans="3:4" x14ac:dyDescent="0.45">
      <c r="C70" s="23" t="s">
        <v>208</v>
      </c>
    </row>
    <row r="71" spans="3:4" x14ac:dyDescent="0.45">
      <c r="C71" s="23" t="s">
        <v>225</v>
      </c>
    </row>
    <row r="72" spans="3:4" x14ac:dyDescent="0.45">
      <c r="C72" s="23" t="s">
        <v>195</v>
      </c>
    </row>
    <row r="74" spans="3:4" x14ac:dyDescent="0.45">
      <c r="C74" s="3" t="s">
        <v>197</v>
      </c>
      <c r="D74" s="3" t="s">
        <v>311</v>
      </c>
    </row>
    <row r="75" spans="3:4" x14ac:dyDescent="0.45">
      <c r="C75" s="25" t="s">
        <v>209</v>
      </c>
      <c r="D75" s="3" t="s">
        <v>312</v>
      </c>
    </row>
    <row r="76" spans="3:4" x14ac:dyDescent="0.45">
      <c r="C76" s="25" t="s">
        <v>226</v>
      </c>
      <c r="D76" s="3" t="s">
        <v>313</v>
      </c>
    </row>
    <row r="77" spans="3:4" x14ac:dyDescent="0.45">
      <c r="C77" s="25" t="s">
        <v>240</v>
      </c>
      <c r="D77" s="3" t="s">
        <v>314</v>
      </c>
    </row>
    <row r="78" spans="3:4" x14ac:dyDescent="0.45">
      <c r="C78" s="25" t="s">
        <v>254</v>
      </c>
      <c r="D78" s="3" t="s">
        <v>315</v>
      </c>
    </row>
    <row r="79" spans="3:4" x14ac:dyDescent="0.45">
      <c r="C79" s="25" t="s">
        <v>260</v>
      </c>
      <c r="D79" s="3" t="s">
        <v>316</v>
      </c>
    </row>
    <row r="80" spans="3:4" x14ac:dyDescent="0.45">
      <c r="C80" s="25" t="s">
        <v>317</v>
      </c>
      <c r="D80" s="3" t="s">
        <v>318</v>
      </c>
    </row>
    <row r="81" spans="3:4" x14ac:dyDescent="0.45">
      <c r="C81" s="25" t="s">
        <v>198</v>
      </c>
      <c r="D81" s="3" t="s">
        <v>319</v>
      </c>
    </row>
    <row r="82" spans="3:4" x14ac:dyDescent="0.45">
      <c r="C82" s="25" t="s">
        <v>271</v>
      </c>
      <c r="D82" s="3" t="s">
        <v>320</v>
      </c>
    </row>
    <row r="83" spans="3:4" x14ac:dyDescent="0.45">
      <c r="C83" s="25" t="s">
        <v>274</v>
      </c>
      <c r="D83" s="3" t="s">
        <v>321</v>
      </c>
    </row>
    <row r="84" spans="3:4" x14ac:dyDescent="0.45">
      <c r="C84" s="3"/>
      <c r="D84" s="3"/>
    </row>
    <row r="85" spans="3:4" x14ac:dyDescent="0.45">
      <c r="C85" s="3" t="s">
        <v>198</v>
      </c>
      <c r="D85" s="3"/>
    </row>
    <row r="86" spans="3:4" x14ac:dyDescent="0.45">
      <c r="C86" s="3" t="s">
        <v>210</v>
      </c>
      <c r="D86" s="3" t="s">
        <v>322</v>
      </c>
    </row>
    <row r="87" spans="3:4" x14ac:dyDescent="0.45">
      <c r="C87" s="3" t="s">
        <v>227</v>
      </c>
      <c r="D87" s="3" t="s">
        <v>323</v>
      </c>
    </row>
    <row r="88" spans="3:4" x14ac:dyDescent="0.45">
      <c r="C88" s="3" t="s">
        <v>241</v>
      </c>
      <c r="D88" s="3" t="s">
        <v>324</v>
      </c>
    </row>
    <row r="89" spans="3:4" x14ac:dyDescent="0.45">
      <c r="C89" s="3" t="s">
        <v>255</v>
      </c>
      <c r="D89" s="3" t="s">
        <v>325</v>
      </c>
    </row>
    <row r="90" spans="3:4" x14ac:dyDescent="0.45">
      <c r="C90" s="3" t="s">
        <v>261</v>
      </c>
      <c r="D90" s="3" t="s">
        <v>326</v>
      </c>
    </row>
    <row r="91" spans="3:4" x14ac:dyDescent="0.45">
      <c r="C91" s="3" t="s">
        <v>266</v>
      </c>
      <c r="D91" s="3" t="s">
        <v>327</v>
      </c>
    </row>
    <row r="92" spans="3:4" x14ac:dyDescent="0.45">
      <c r="C92" s="3" t="s">
        <v>268</v>
      </c>
      <c r="D92" s="3" t="s">
        <v>328</v>
      </c>
    </row>
    <row r="93" spans="3:4" x14ac:dyDescent="0.45">
      <c r="C93" s="3" t="s">
        <v>272</v>
      </c>
      <c r="D93" s="3" t="s">
        <v>329</v>
      </c>
    </row>
    <row r="94" spans="3:4" x14ac:dyDescent="0.45">
      <c r="C94" s="3"/>
      <c r="D94" s="3"/>
    </row>
    <row r="95" spans="3:4" x14ac:dyDescent="0.45">
      <c r="C95" s="3" t="s">
        <v>199</v>
      </c>
      <c r="D95" s="3" t="s">
        <v>330</v>
      </c>
    </row>
    <row r="96" spans="3:4" x14ac:dyDescent="0.45">
      <c r="C96" s="3" t="s">
        <v>212</v>
      </c>
      <c r="D96" s="3" t="s">
        <v>331</v>
      </c>
    </row>
    <row r="97" spans="3:4" x14ac:dyDescent="0.45">
      <c r="C97" s="3" t="s">
        <v>229</v>
      </c>
      <c r="D97" s="3" t="s">
        <v>332</v>
      </c>
    </row>
    <row r="98" spans="3:4" x14ac:dyDescent="0.45">
      <c r="C98" s="3" t="s">
        <v>243</v>
      </c>
      <c r="D98" s="3" t="s">
        <v>333</v>
      </c>
    </row>
    <row r="99" spans="3:4" x14ac:dyDescent="0.45">
      <c r="C99" s="3"/>
      <c r="D99" s="3"/>
    </row>
    <row r="100" spans="3:4" x14ac:dyDescent="0.45">
      <c r="C100" s="3" t="s">
        <v>198</v>
      </c>
      <c r="D100" s="3" t="s">
        <v>334</v>
      </c>
    </row>
    <row r="101" spans="3:4" x14ac:dyDescent="0.45">
      <c r="C101" s="3" t="s">
        <v>200</v>
      </c>
      <c r="D101" s="3" t="s">
        <v>335</v>
      </c>
    </row>
    <row r="102" spans="3:4" x14ac:dyDescent="0.45">
      <c r="C102" s="3" t="s">
        <v>336</v>
      </c>
      <c r="D102" s="3" t="s">
        <v>337</v>
      </c>
    </row>
    <row r="103" spans="3:4" x14ac:dyDescent="0.45">
      <c r="C103" s="3"/>
      <c r="D103" s="3"/>
    </row>
    <row r="104" spans="3:4" x14ac:dyDescent="0.45">
      <c r="C104" s="3" t="s">
        <v>198</v>
      </c>
      <c r="D104" s="3" t="s">
        <v>338</v>
      </c>
    </row>
    <row r="105" spans="3:4" x14ac:dyDescent="0.45">
      <c r="C105" s="3" t="s">
        <v>214</v>
      </c>
      <c r="D105" s="3" t="s">
        <v>339</v>
      </c>
    </row>
    <row r="106" spans="3:4" x14ac:dyDescent="0.45">
      <c r="C106" s="3"/>
      <c r="D106" s="3"/>
    </row>
    <row r="107" spans="3:4" x14ac:dyDescent="0.45">
      <c r="C107" s="3" t="s">
        <v>198</v>
      </c>
      <c r="D107" s="3" t="s">
        <v>340</v>
      </c>
    </row>
    <row r="108" spans="3:4" x14ac:dyDescent="0.45">
      <c r="C108" s="3" t="s">
        <v>215</v>
      </c>
      <c r="D108" s="3" t="s">
        <v>341</v>
      </c>
    </row>
    <row r="109" spans="3:4" x14ac:dyDescent="0.45">
      <c r="C109" s="3" t="s">
        <v>230</v>
      </c>
      <c r="D109" s="3" t="s">
        <v>342</v>
      </c>
    </row>
    <row r="110" spans="3:4" x14ac:dyDescent="0.45">
      <c r="C110" s="3" t="s">
        <v>244</v>
      </c>
      <c r="D110" s="3" t="s">
        <v>343</v>
      </c>
    </row>
    <row r="111" spans="3:4" x14ac:dyDescent="0.45">
      <c r="C111" s="3"/>
      <c r="D111" s="3"/>
    </row>
    <row r="112" spans="3:4" x14ac:dyDescent="0.45">
      <c r="C112" s="3" t="s">
        <v>201</v>
      </c>
      <c r="D112" s="3" t="s">
        <v>344</v>
      </c>
    </row>
    <row r="113" spans="3:4" x14ac:dyDescent="0.45">
      <c r="C113" s="3" t="s">
        <v>216</v>
      </c>
      <c r="D113" s="3" t="s">
        <v>345</v>
      </c>
    </row>
    <row r="114" spans="3:4" x14ac:dyDescent="0.45">
      <c r="C114" s="3" t="s">
        <v>231</v>
      </c>
      <c r="D114" s="3" t="s">
        <v>346</v>
      </c>
    </row>
    <row r="115" spans="3:4" x14ac:dyDescent="0.45">
      <c r="C115" s="3" t="s">
        <v>245</v>
      </c>
      <c r="D115" s="3" t="s">
        <v>347</v>
      </c>
    </row>
    <row r="116" spans="3:4" x14ac:dyDescent="0.45">
      <c r="C116" s="3" t="s">
        <v>198</v>
      </c>
      <c r="D116" s="3" t="s">
        <v>348</v>
      </c>
    </row>
    <row r="117" spans="3:4" x14ac:dyDescent="0.45">
      <c r="C117" s="3"/>
      <c r="D117" s="3"/>
    </row>
    <row r="118" spans="3:4" x14ac:dyDescent="0.45">
      <c r="C118" s="3" t="s">
        <v>196</v>
      </c>
      <c r="D118" s="3" t="s">
        <v>349</v>
      </c>
    </row>
    <row r="119" spans="3:4" x14ac:dyDescent="0.45">
      <c r="C119" s="3" t="s">
        <v>217</v>
      </c>
      <c r="D119" s="3" t="s">
        <v>350</v>
      </c>
    </row>
    <row r="120" spans="3:4" x14ac:dyDescent="0.45">
      <c r="C120" s="3" t="s">
        <v>232</v>
      </c>
      <c r="D120" s="3" t="s">
        <v>351</v>
      </c>
    </row>
    <row r="121" spans="3:4" x14ac:dyDescent="0.45">
      <c r="C121" s="3" t="s">
        <v>246</v>
      </c>
      <c r="D121" s="3" t="s">
        <v>352</v>
      </c>
    </row>
    <row r="122" spans="3:4" x14ac:dyDescent="0.45">
      <c r="C122" s="3" t="s">
        <v>257</v>
      </c>
      <c r="D122" s="3" t="s">
        <v>353</v>
      </c>
    </row>
    <row r="124" spans="3:4" x14ac:dyDescent="0.45">
      <c r="C124" s="2" t="s">
        <v>190</v>
      </c>
      <c r="D124" s="2" t="s">
        <v>354</v>
      </c>
    </row>
    <row r="125" spans="3:4" x14ac:dyDescent="0.45">
      <c r="C125" s="3" t="s">
        <v>218</v>
      </c>
      <c r="D125" s="2" t="s">
        <v>355</v>
      </c>
    </row>
    <row r="126" spans="3:4" x14ac:dyDescent="0.45">
      <c r="C126" s="3" t="s">
        <v>233</v>
      </c>
      <c r="D126" s="2" t="s">
        <v>355</v>
      </c>
    </row>
    <row r="127" spans="3:4" x14ac:dyDescent="0.45">
      <c r="C127" s="3" t="s">
        <v>247</v>
      </c>
      <c r="D127" s="2" t="s">
        <v>355</v>
      </c>
    </row>
    <row r="128" spans="3:4" x14ac:dyDescent="0.45">
      <c r="C128" s="3" t="s">
        <v>258</v>
      </c>
      <c r="D128" s="2" t="s">
        <v>355</v>
      </c>
    </row>
  </sheetData>
  <mergeCells count="2">
    <mergeCell ref="C15:D15"/>
    <mergeCell ref="C18:D18"/>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09EB9F764567A46B3E1772DDF56DF56" ma:contentTypeVersion="13" ma:contentTypeDescription="Create a new document." ma:contentTypeScope="" ma:versionID="75244fe943b58a2b6c1e77d395b8d90e">
  <xsd:schema xmlns:xsd="http://www.w3.org/2001/XMLSchema" xmlns:xs="http://www.w3.org/2001/XMLSchema" xmlns:p="http://schemas.microsoft.com/office/2006/metadata/properties" xmlns:ns3="9546db70-b761-4d64-9420-ccaa470e7153" xmlns:ns4="fbeb2f1a-1674-45b6-9b62-b7eac1313c3e" targetNamespace="http://schemas.microsoft.com/office/2006/metadata/properties" ma:root="true" ma:fieldsID="bcd6c86a067518ee511401bd7cf6fd5e" ns3:_="" ns4:_="">
    <xsd:import namespace="9546db70-b761-4d64-9420-ccaa470e7153"/>
    <xsd:import namespace="fbeb2f1a-1674-45b6-9b62-b7eac1313c3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6db70-b761-4d64-9420-ccaa470e71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eb2f1a-1674-45b6-9b62-b7eac1313c3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48B802-F56D-4A70-8B08-F8DB9B9E6B3C}">
  <ds:schemaRefs>
    <ds:schemaRef ds:uri="http://purl.org/dc/terms/"/>
    <ds:schemaRef ds:uri="http://schemas.openxmlformats.org/package/2006/metadata/core-properties"/>
    <ds:schemaRef ds:uri="fbeb2f1a-1674-45b6-9b62-b7eac1313c3e"/>
    <ds:schemaRef ds:uri="http://schemas.microsoft.com/office/2006/documentManagement/types"/>
    <ds:schemaRef ds:uri="http://schemas.microsoft.com/office/infopath/2007/PartnerControls"/>
    <ds:schemaRef ds:uri="9546db70-b761-4d64-9420-ccaa470e7153"/>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36597AE-E984-464A-921C-647966D90F79}">
  <ds:schemaRefs>
    <ds:schemaRef ds:uri="http://schemas.microsoft.com/sharepoint/v3/contenttype/forms"/>
  </ds:schemaRefs>
</ds:datastoreItem>
</file>

<file path=customXml/itemProps3.xml><?xml version="1.0" encoding="utf-8"?>
<ds:datastoreItem xmlns:ds="http://schemas.openxmlformats.org/officeDocument/2006/customXml" ds:itemID="{70CC11C8-C056-4D85-A943-B34EA55506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6db70-b761-4d64-9420-ccaa470e7153"/>
    <ds:schemaRef ds:uri="fbeb2f1a-1674-45b6-9b62-b7eac1313c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CROSSING_POINTS</vt:lpstr>
      <vt:lpstr>CROSSING_LINES</vt:lpstr>
      <vt:lpstr>ROAD_LINES</vt:lpstr>
      <vt:lpstr>Domains</vt:lpstr>
      <vt:lpstr>Aviation_Surface</vt:lpstr>
      <vt:lpstr>Facilities</vt:lpstr>
      <vt:lpstr>Ground_Relationship</vt:lpstr>
      <vt:lpstr>Guage</vt:lpstr>
      <vt:lpstr>Landing_Access</vt:lpstr>
      <vt:lpstr>Domains!Operational_Status</vt:lpstr>
      <vt:lpstr>Tracks</vt:lpstr>
      <vt:lpstr>Useage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Zamel</dc:creator>
  <cp:keywords/>
  <dc:description/>
  <cp:lastModifiedBy>Bastrakova Irina</cp:lastModifiedBy>
  <cp:revision/>
  <dcterms:created xsi:type="dcterms:W3CDTF">2020-08-30T12:22:43Z</dcterms:created>
  <dcterms:modified xsi:type="dcterms:W3CDTF">2021-01-11T06:01:28Z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0x010100709EB9F764567A46B3E1772DDF56DF56</vt:lpwstr>
  </property>
</Properties>
</file>