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48" documentId="11_B3B94A0E2872257717B19BCD88948C661CDF8010" xr6:coauthVersionLast="47" xr6:coauthVersionMax="47" xr10:uidLastSave="{5D0C0B14-10D0-4999-B980-E393E711BD41}"/>
  <bookViews>
    <workbookView xWindow="-16095" yWindow="-7020"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<sst xmlns="http://schemas.openxmlformats.org/spreadsheetml/2006/main" count="217" uniqueCount="158">
  <si>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</si>
  <si>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</si>
  <si>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</si>
  <si>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</si>
  <si>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</si>
  <si>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</si>
  <si>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</si>
  <si>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</si>
  <si>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</si>
  <si>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</si>
  <si>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</si>
  <si>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</si>
  <si>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</si>
  <si>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</si>
  <si>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</si>
  <si>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</si>
  <si>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</si>
  <si>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</si>
  <si>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</si>
  <si>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</si>
  <si>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</si>
  <si>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</si>
  <si>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</si>
  <si>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</si>
  <si>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</si>
  <si>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</si>
  <si>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</si>
  <si>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Method of drilling.</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</si>
  <si>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</si>
  <si>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</si>
  <si>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</si>
  <si>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</si>
  <si>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</si>
  <si>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</si>
  <si>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</si>
  <si>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</si>
  <si>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</si>
  <si>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</si>
  <si>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</si>
  <si>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</si>
  <si>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</si>
  <si>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</si>
  <si>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</si>
  <si>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Drilling Methods (BOREHOLE.LU_DRILLING_METHODS)</t>
  </si>
  <si>
    <t>A note on the Vocabulary source</t>
  </si>
  <si>
    <t>Custodian</t>
  </si>
  <si>
    <t>Team Lead - Information Services; Minerals, Energy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</si>
  <si>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</si>
  <si>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</si>
  <si>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</si>
  <si>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</si>
  <si>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</si>
  <si>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</si>
  <si>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</si>
  <si>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</si>
  <si>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</si>
  <si>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</si>
  <si>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</si>
  <si>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</si>
  <si>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</si>
  <si>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auger</t>
  </si>
  <si>
    <t>Specimens collected by hand or mechanical auger which enable samples to be taken at intervals down profile. For example regolith, soil or sediment.</t>
  </si>
  <si>
    <t>percussion drilling</t>
  </si>
  <si>
    <t>Rock or sediment chips or fragments are derived from a percussion (hammer) method.</t>
  </si>
  <si>
    <t>cable tool drilling</t>
  </si>
  <si>
    <t>A percussion drilling method that uses a heavy drilling tool that is raised and lowered with enough force to pulverise the rock, with the debris removed by a bailer.</t>
  </si>
  <si>
    <t>RAB drilling</t>
  </si>
  <si>
    <t>A  percussion drilling method where rock or sediment chips are derived by using a drag bit or a down-hole hammer, and the cuttings are blown up the outside of the drill rods and collected at surface, using air or a combination of air and foam to lift the cuttings.  This inexpensive technique can be useful in preliminary exploration, but samples are susceptible to being contaminated by material from the borehole wall above the sample depth.</t>
  </si>
  <si>
    <t>rotary hammer drilling</t>
  </si>
  <si>
    <t>A percussion drilling method using a cutting tool powered by compressed air that creates a rapid percussion effect coupled with rotary action to drill hard rocks.</t>
  </si>
  <si>
    <t>rotary drilling</t>
  </si>
  <si>
    <t>A drilling method using a drill stem equipped with a bit that is rotated to cut and grind the rock with a fluid pumped down the stem to force cuttings up through the annular space between the stem and the wall of the hole</t>
  </si>
  <si>
    <t>reverse circulation drilling</t>
  </si>
  <si>
    <t>A drilling technique similar to rotary drilling except that drilling fluid flow down the annular space between the drilling stem and the wall of the hole forcing cuttings up through the inside of the drill stem .</t>
  </si>
  <si>
    <t>core unspecified</t>
  </si>
  <si>
    <t>Sampling of a core of sediment, soil, or rock by an unspecified drilling method</t>
  </si>
  <si>
    <t>core air</t>
  </si>
  <si>
    <t>Rock or sediment core is derived from a dry, air-cooled diamond drilling method.</t>
  </si>
  <si>
    <t>core box</t>
  </si>
  <si>
    <t>A sampling method that obtains a large volume or large surface area core with shallow penetration and minimum disturbance. Commonly uses a double spade system.</t>
  </si>
  <si>
    <t>core diamond</t>
  </si>
  <si>
    <t>Rock or sediment core drilling using a liquid-cooled, diamond or tungsten carbide bit.</t>
  </si>
  <si>
    <t>core conventional</t>
  </si>
  <si>
    <t>Core drilling using a diamond or tungsten carbide bit and a core barrel with fibreglass inner sleeves. Used in the oil industry.</t>
  </si>
  <si>
    <t>core geoprobe</t>
  </si>
  <si>
    <t>High quality core extracted by hydraulic power. Used in rough terrain, soft sand, mud, shallow water, or tight, congested areas. Long high quality cores.</t>
  </si>
  <si>
    <t>core gravity</t>
  </si>
  <si>
    <t>Used only where short cores are required. Core barrel is gravity forced into poorly consolidated material, producing near surface high quality core.</t>
  </si>
  <si>
    <t>core Kasten</t>
  </si>
  <si>
    <t>Large volume, relatively undisturbed sediment core (~3m long) from a Kasten Corer. The corer is constructed of stainless steel and is square in cross-section. A weight of several hundred kilograms on top of the corer pushes it 2-3 metres into the seabed. It is designed for sedimentological and geochemical sampling of fine-grained sediments. This type of corer obtains relatively undisturbed cores and can preserve the sediment/water interface. This type of core is useful for determining sediment accumulation rates.</t>
  </si>
  <si>
    <t>core Mackereth</t>
  </si>
  <si>
    <t>Mackereth is a complex coring system utilizing compressed gas to penetrate and recover single-drive moderate (up to 12 m) cores from lakes of diverse depths.  Mackereth cores can be deployed on virtually any small craft and  can be used in water depths up to 80 m.</t>
  </si>
  <si>
    <t>core piston</t>
  </si>
  <si>
    <t>A drilling method that uses a piston to drive the core barrel. Produces high quality long cores.</t>
  </si>
  <si>
    <t>core push</t>
  </si>
  <si>
    <t>A pipe that is pushed into the sediment to gain a core that is no longer than 2m long. Can be used in up to 5m of water. Core pipe has a valve on top that is used to create a vacuum  at the top of the core when pulling the core out of the sediment.</t>
  </si>
  <si>
    <t>core ROV</t>
  </si>
  <si>
    <t>A core drilled from a remotely operated vehicle</t>
  </si>
  <si>
    <t>core sonic</t>
  </si>
  <si>
    <t>Similar to the vibrocore technique, the drill stem and barrel are vibrated vertically at frequencies between 50Hz and 180Hz such that the sampler barrel advances by slicing through poorly consolidated material.</t>
  </si>
  <si>
    <t>core vibro</t>
  </si>
  <si>
    <t>A core tube is attached to a source of mechanical vibration (the power head) and lowered into  sediment. The vibrations provide energy for rearranging the particles within the sediment in such a way that the core tube penetrates under the static weight of the vibracoring apparatus. Samples include stiff and stony clays, soft rock and sands, and saturated sediments which can not be sampled using gravity or piston corers. Also know as VIBRA.</t>
  </si>
  <si>
    <t>sidewall core</t>
  </si>
  <si>
    <t>A method to extract a core or plug from the sidewall of a borehole.</t>
  </si>
  <si>
    <t>sidewall core bullet</t>
  </si>
  <si>
    <t>Percussion cores are taken by firing hollow bullets into the formation. The bullets are attached to the tool by fasteners, and are retrieved, along with the core inside, by pulling up the tool and the fasteners. Percussion coring tools typically hold 20 to 30 bullets, but two or three tools can be combined on one run in the hole.</t>
  </si>
  <si>
    <t>sidewall core mechanical</t>
  </si>
  <si>
    <t>Mechanical tools use hollow rotary drills to cut and then pull out core plugs. Up to 75 plugs can be recovered on one run. With full recovery, cores from typical percussion tools are 1 in. [2.5 cm] in diameter by 1 3/4 in. [4.4 cm] long, while those from mechanical tools are 0.91 in. [2.3 cm] in diameter by 2 in. [5 cm] long. The latter are also known as rotary sidewall cores.</t>
  </si>
  <si>
    <t>unknown</t>
  </si>
  <si>
    <t>The method of drilling is unknown</t>
  </si>
  <si>
    <t>http://www.opengis.net/def/nil/OGC/0/unknown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</si>
  <si>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</si>
  <si>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</si>
  <si>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</si>
  <si>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</si>
  <si>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</si>
  <si>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</si>
  <si>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</si>
  <si>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</si>
  <si>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</si>
  <si>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</si>
  <si>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</si>
  <si>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</si>
  <si>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</si>
  <si>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</si>
  <si>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</si>
  <si>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</si>
  <si>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Geology - Drilling Methods</t>
  </si>
  <si>
    <t>https://pid.geoscience.gov.au/dataset/ga/148553</t>
  </si>
  <si>
    <t>https://pid.geoscience.gov.au/def/voc/ga/DrillingMethod</t>
  </si>
  <si>
    <t>https://pid.geoscience.gov.au/def/voc/ga/DrillingMethod/auger</t>
  </si>
  <si>
    <t>https://pid.geoscience.gov.au/def/voc/ga/DrillingMethod/unknown</t>
  </si>
  <si>
    <t>https://pid.geoscience.gov.au/def/voc/ga/DrillingMethod/percussionDrilling</t>
  </si>
  <si>
    <t>https://pid.geoscience.gov.au/def/voc/ga/DrillingMethod/cableToolDrilling</t>
  </si>
  <si>
    <t>https://pid.geoscience.gov.au/def/voc/ga/DrillingMethod/rabDrilling</t>
  </si>
  <si>
    <t>https://pid.geoscience.gov.au/def/voc/ga/DrillingMethod/rotaryHammerDrilling</t>
  </si>
  <si>
    <t>https://pid.geoscience.gov.au/def/voc/ga/DrillingMethod/rotaryDrilling</t>
  </si>
  <si>
    <t>https://pid.geoscience.gov.au/def/voc/ga/DrillingMethod/reverseCirculationDrilling</t>
  </si>
  <si>
    <t>https://pid.geoscience.gov.au/def/voc/ga/DrillingMethod/coreUnspecified</t>
  </si>
  <si>
    <t>https://pid.geoscience.gov.au/def/voc/ga/DrillingMethod/coreAir</t>
  </si>
  <si>
    <t>https://pid.geoscience.gov.au/def/voc/ga/DrillingMethod/coreBox</t>
  </si>
  <si>
    <t>https://pid.geoscience.gov.au/def/voc/ga/DrillingMethod/coreDiamond</t>
  </si>
  <si>
    <t>https://pid.geoscience.gov.au/def/voc/ga/DrillingMethod/coreConventional</t>
  </si>
  <si>
    <t>https://pid.geoscience.gov.au/def/voc/ga/DrillingMethod/coreGeoprobe</t>
  </si>
  <si>
    <t>https://pid.geoscience.gov.au/def/voc/ga/DrillingMethod/coreGravity</t>
  </si>
  <si>
    <t>https://pid.geoscience.gov.au/def/voc/ga/DrillingMethod/coreKasten</t>
  </si>
  <si>
    <t>https://pid.geoscience.gov.au/def/voc/ga/DrillingMethod/coreMackereth</t>
  </si>
  <si>
    <t>https://pid.geoscience.gov.au/def/voc/ga/DrillingMethod/corePiston</t>
  </si>
  <si>
    <t>https://pid.geoscience.gov.au/def/voc/ga/DrillingMethod/corePush</t>
  </si>
  <si>
    <t>https://pid.geoscience.gov.au/def/voc/ga/DrillingMethod/coreRov</t>
  </si>
  <si>
    <t>https://pid.geoscience.gov.au/def/voc/ga/DrillingMethod/coreSonic</t>
  </si>
  <si>
    <t>https://pid.geoscience.gov.au/def/voc/ga/DrillingMethod/coreVibro</t>
  </si>
  <si>
    <t>https://pid.geoscience.gov.au/def/voc/ga/DrillingMethod/sidewallCore</t>
  </si>
  <si>
    <t>https://pid.geoscience.gov.au/def/voc/ga/DrillingMethod/sidewallCoreBullet</t>
  </si>
  <si>
    <t>https://pid.geoscience.gov.au/def/voc/ga/DrillingMethod/sidewallCoreMechanical</t>
  </si>
  <si>
    <t>en</t>
  </si>
  <si>
    <t>https://pid.geoscience.gov.au/def/voc/ga/DrillingMethod/cableToolDrilling
https://pid.geoscience.gov.au/def/voc/ga/DrillingMethod/rabDrilling
https://pid.geoscience.gov.au/def/voc/ga/DrillingMethod/rotaryHammerDrilling</t>
  </si>
  <si>
    <t>https://pid.geoscience.gov.au/def/voc/ga/DrillingMethod/sidewallCoreBullet
https://pid.geoscience.gov.au/def/voc/ga/DrillingMethod/sidewallCoreMechanical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</si>
</sst>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9" fillId="0" borderId="0" xfId="0" applyFont="1" applyAlignment="1">
      <alignment horizontal="center" vertical="center"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2" t="s">
        <v>0</v>
      </c>
      <c r="I5" s="21"/>
      <c r="J5" s="21"/>
    </row>
    <row r="6" spans="1:10" ht="12.75" x14ac:dyDescent="0.2">
      <c r="A6" s="12"/>
      <c r="B6" s="12"/>
      <c r="C6" s="12"/>
      <c r="D6" s="12"/>
      <c r="E6" s="12"/>
      <c r="F6" s="12"/>
      <c r="G6" s="12"/>
      <c r="H6" s="12"/>
      <c r="I6" s="12"/>
      <c r="J6" s="12"/>
    </row>
    <row r="7" spans="1:10" ht="12.75" x14ac:dyDescent="0.2">
      <c r="A7" s="12"/>
      <c r="B7" s="12"/>
      <c r="C7" s="12"/>
      <c r="D7" s="12"/>
      <c r="E7" s="12"/>
      <c r="F7" s="12"/>
      <c r="G7" s="12"/>
      <c r="H7" s="23" t="s">
        <v>1</v>
      </c>
      <c r="I7" s="21"/>
      <c r="J7" s="21"/>
    </row>
    <row r="8" spans="1:10" ht="12.75" x14ac:dyDescent="0.2">
      <c r="A8" s="12"/>
      <c r="B8" s="12"/>
      <c r="C8" s="12"/>
      <c r="D8" s="12"/>
      <c r="E8" s="12"/>
      <c r="F8" s="12"/>
      <c r="G8" s="12"/>
      <c r="H8" s="23" t="s">
        <v>2</v>
      </c>
      <c r="I8" s="21"/>
      <c r="J8" s="21"/>
    </row>
    <row r="9" spans="1:10" ht="12.75" x14ac:dyDescent="0.2">
      <c r="A9" s="12"/>
      <c r="B9" s="12"/>
      <c r="C9" s="12"/>
      <c r="D9" s="12"/>
      <c r="E9" s="12"/>
      <c r="F9" s="12"/>
      <c r="G9" s="12"/>
      <c r="H9" s="24" t="s">
        <v>3</v>
      </c>
      <c r="I9" s="25"/>
      <c r="J9" s="25"/>
    </row>
    <row r="10" spans="1:10" ht="12.75" x14ac:dyDescent="0.2">
      <c r="A10" s="12"/>
      <c r="B10" s="12"/>
      <c r="C10" s="12"/>
      <c r="D10" s="12"/>
      <c r="E10" s="12"/>
      <c r="F10" s="12"/>
      <c r="G10" s="12"/>
      <c r="H10" s="23" t="s">
        <v>4</v>
      </c>
      <c r="I10" s="21"/>
      <c r="J10" s="21"/>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1" t="s">
        <v>7</v>
      </c>
      <c r="C17" s="21"/>
      <c r="D17" s="21"/>
      <c r="E17" s="21"/>
      <c r="F17" s="21"/>
      <c r="G17" s="21"/>
      <c r="H17" s="12"/>
      <c r="I17" s="12"/>
      <c r="J17" s="12"/>
    </row>
    <row r="18" spans="1:10" ht="12.75" x14ac:dyDescent="0.2">
      <c r="A18" s="12"/>
      <c r="B18" s="21"/>
      <c r="C18" s="21"/>
      <c r="D18" s="21"/>
      <c r="E18" s="21"/>
      <c r="F18" s="21"/>
      <c r="G18" s="21"/>
      <c r="H18" s="12"/>
      <c r="I18" s="12"/>
      <c r="J18" s="12"/>
    </row>
    <row r="19" spans="1:10" ht="12.75" x14ac:dyDescent="0.2">
      <c r="A19" s="12"/>
      <c r="B19" s="21"/>
      <c r="C19" s="21"/>
      <c r="D19" s="21"/>
      <c r="E19" s="21"/>
      <c r="F19" s="21"/>
      <c r="G19" s="21"/>
      <c r="H19" s="12"/>
      <c r="I19" s="12"/>
      <c r="J19" s="12"/>
    </row>
    <row r="20" spans="1:10" ht="12.75" x14ac:dyDescent="0.2">
      <c r="A20" s="12"/>
      <c r="B20" s="21"/>
      <c r="C20" s="21"/>
      <c r="D20" s="21"/>
      <c r="E20" s="21"/>
      <c r="F20" s="21"/>
      <c r="G20" s="21"/>
      <c r="H20" s="12"/>
      <c r="I20" s="12"/>
      <c r="J20" s="12"/>
    </row>
    <row r="21" spans="1:10" ht="12.75" x14ac:dyDescent="0.2">
      <c r="A21" s="12"/>
      <c r="B21" s="12"/>
      <c r="C21" s="12"/>
      <c r="D21" s="12"/>
      <c r="E21" s="12"/>
      <c r="F21" s="12"/>
      <c r="G21" s="12"/>
      <c r="H21" s="12"/>
      <c r="I21" s="12"/>
      <c r="J21" s="12"/>
    </row>
    <row r="22" spans="1:10" ht="12.75" x14ac:dyDescent="0.2">
      <c r="A22" s="12"/>
      <c r="B22" s="23" t="s">
        <v>8</v>
      </c>
      <c r="C22" s="21"/>
      <c r="D22" s="21"/>
      <c r="E22" s="21"/>
      <c r="F22" s="21"/>
      <c r="G22" s="21"/>
      <c r="H22" s="12"/>
      <c r="I22" s="12"/>
      <c r="J22" s="12"/>
    </row>
    <row r="23" spans="1:10" ht="12.75" x14ac:dyDescent="0.2">
      <c r="A23" s="12"/>
      <c r="B23" s="12"/>
      <c r="C23" s="12"/>
      <c r="D23" s="12"/>
      <c r="E23" s="12"/>
      <c r="F23" s="12"/>
      <c r="G23" s="12"/>
      <c r="H23" s="12"/>
      <c r="I23" s="12"/>
      <c r="J23" s="12"/>
    </row>
    <row r="24" spans="1:10" ht="12.75" x14ac:dyDescent="0.2">
      <c r="A24" s="12"/>
      <c r="B24" s="21" t="s">
        <v>9</v>
      </c>
      <c r="C24" s="21"/>
      <c r="D24" s="21"/>
      <c r="E24" s="21"/>
      <c r="F24" s="21"/>
      <c r="G24" s="21"/>
      <c r="H24" s="12"/>
      <c r="I24" s="12"/>
      <c r="J24" s="12"/>
    </row>
    <row r="25" spans="1:10" ht="12.75" x14ac:dyDescent="0.2">
      <c r="A25" s="12"/>
      <c r="B25" s="12"/>
      <c r="C25" s="12"/>
      <c r="D25" s="12"/>
      <c r="E25" s="12"/>
      <c r="F25" s="12"/>
      <c r="G25" s="12"/>
      <c r="H25" s="12"/>
      <c r="I25" s="12"/>
      <c r="J25" s="12"/>
    </row>
    <row r="26" spans="1:10" ht="30.75" customHeight="1" x14ac:dyDescent="0.2">
      <c r="A26" s="10"/>
      <c r="B26" s="21" t="s">
        <v>10</v>
      </c>
      <c r="C26" s="21"/>
      <c r="D26" s="21"/>
      <c r="E26" s="21"/>
      <c r="F26" s="21"/>
      <c r="G26" s="21"/>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11</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12</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13</v>
      </c>
      <c r="C156" s="27"/>
      <c r="D156" s="27"/>
      <c r="E156" s="27"/>
      <c r="F156" s="27"/>
      <c r="G156" s="27"/>
      <c r="H156" s="27"/>
      <c r="I156" s="27"/>
      <c r="J156" s="1"/>
    </row>
    <row r="157" spans="1:10" ht="36" customHeight="1" x14ac:dyDescent="0.2">
      <c r="A157" s="1"/>
      <c r="B157" s="26" t="s">
        <v>14</v>
      </c>
      <c r="C157" s="27"/>
      <c r="D157" s="27"/>
      <c r="E157" s="27"/>
      <c r="F157" s="27"/>
      <c r="G157" s="27"/>
      <c r="H157" s="27"/>
      <c r="I157" s="27"/>
      <c r="J157" s="1"/>
    </row>
    <row r="158" spans="1:10" ht="28.5" customHeight="1" x14ac:dyDescent="0.2">
      <c r="A158" s="1"/>
      <c r="B158" s="26" t="s">
        <v>15</v>
      </c>
      <c r="C158" s="27"/>
      <c r="D158" s="27"/>
      <c r="E158" s="27"/>
      <c r="F158" s="27"/>
      <c r="G158" s="27"/>
      <c r="H158" s="27"/>
      <c r="I158" s="27"/>
      <c r="J158" s="1"/>
    </row>
    <row r="159" spans="1:10" ht="35.25" customHeight="1" x14ac:dyDescent="0.2">
      <c r="A159" s="1"/>
      <c r="B159" s="26" t="s">
        <v>16</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60" zoomScaleNormal="16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19</v>
      </c>
      <c r="B1" s="32"/>
      <c r="C1" s="32"/>
      <c r="D1" s="32"/>
    </row>
    <row r="2" spans="1:4" ht="27" customHeight="1" x14ac:dyDescent="0.2">
      <c r="A2" s="20" t="s">
        <v>20</v>
      </c>
      <c r="B2" s="3" t="s">
        <v>129</v>
      </c>
      <c r="C2" s="4" t="s">
        <v>21</v>
      </c>
      <c r="D2" s="4" t="s">
        <v>22</v>
      </c>
    </row>
    <row r="3" spans="1:4" ht="39" customHeight="1" x14ac:dyDescent="0.2">
      <c r="A3" s="20" t="s">
        <v>23</v>
      </c>
      <c r="B3" s="3" t="s">
        <v>127</v>
      </c>
      <c r="C3" s="4" t="s">
        <v>24</v>
      </c>
      <c r="D3" s="4" t="s">
        <v>25</v>
      </c>
    </row>
    <row r="4" spans="1:4" ht="97.5" customHeight="1" x14ac:dyDescent="0.2">
      <c r="A4" s="20" t="s">
        <v>26</v>
      </c>
      <c r="B4" s="14" t="s">
        <v>27</v>
      </c>
      <c r="C4" s="4" t="s">
        <v>28</v>
      </c>
      <c r="D4" s="4" t="s">
        <v>25</v>
      </c>
    </row>
    <row r="5" spans="1:4" ht="27" customHeight="1" x14ac:dyDescent="0.2">
      <c r="A5" s="20" t="s">
        <v>29</v>
      </c>
      <c r="B5" s="18">
        <v>44777</v>
      </c>
      <c r="C5" s="4" t="s">
        <v>30</v>
      </c>
      <c r="D5" s="4" t="s">
        <v>31</v>
      </c>
    </row>
    <row r="6" spans="1:4" ht="29.25" customHeight="1" x14ac:dyDescent="0.2">
      <c r="A6" s="20" t="s">
        <v>32</v>
      </c>
      <c r="B6" s="18">
        <v>44778</v>
      </c>
      <c r="C6" s="4" t="s">
        <v>33</v>
      </c>
      <c r="D6" s="4" t="s">
        <v>31</v>
      </c>
    </row>
    <row r="7" spans="1:4" ht="27.75" customHeight="1" x14ac:dyDescent="0.2">
      <c r="A7" s="20" t="s">
        <v>34</v>
      </c>
      <c r="B7" s="3" t="s">
        <v>35</v>
      </c>
      <c r="C7" s="4" t="s">
        <v>36</v>
      </c>
      <c r="D7" s="4" t="s">
        <v>37</v>
      </c>
    </row>
    <row r="8" spans="1:4" ht="21.75" customHeight="1" x14ac:dyDescent="0.2">
      <c r="A8" s="20" t="s">
        <v>38</v>
      </c>
      <c r="B8" s="3" t="s">
        <v>35</v>
      </c>
      <c r="C8" s="4" t="s">
        <v>36</v>
      </c>
      <c r="D8" s="4" t="s">
        <v>37</v>
      </c>
    </row>
    <row r="9" spans="1:4" ht="24" customHeight="1" x14ac:dyDescent="0.2">
      <c r="A9" s="20" t="s">
        <v>39</v>
      </c>
      <c r="B9" s="19">
        <v>1</v>
      </c>
      <c r="C9" s="4" t="s">
        <v>40</v>
      </c>
      <c r="D9" s="4" t="s">
        <v>41</v>
      </c>
    </row>
    <row r="10" spans="1:4" ht="22.5" customHeight="1" x14ac:dyDescent="0.2">
      <c r="A10" s="20" t="s">
        <v>42</v>
      </c>
      <c r="B10" s="3" t="s">
        <v>43</v>
      </c>
      <c r="C10" s="4" t="s">
        <v>44</v>
      </c>
      <c r="D10" s="4" t="s">
        <v>25</v>
      </c>
    </row>
    <row r="11" spans="1:4" ht="21.75" customHeight="1" x14ac:dyDescent="0.2">
      <c r="A11" s="20" t="s">
        <v>45</v>
      </c>
      <c r="B11" s="3" t="s">
        <v>46</v>
      </c>
      <c r="C11" s="4" t="s">
        <v>47</v>
      </c>
      <c r="D11" s="4" t="s">
        <v>25</v>
      </c>
    </row>
    <row r="12" spans="1:4" ht="31.5" customHeight="1" x14ac:dyDescent="0.2">
      <c r="A12" s="20" t="s">
        <v>48</v>
      </c>
      <c r="B12" s="34" t="s">
        <v>128</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3" sqref="A3"/>
    </sheetView>
  </sheetViews>
  <sheetFormatPr defaultColWidth="12.5703125" defaultRowHeight="15.75" customHeight="1" x14ac:dyDescent="0.2"/>
  <cols>
    <col min="1" max="1" width="67.7109375" style="15" customWidth="1"/>
    <col min="2" max="2" width="22.140625" style="15" bestFit="1" customWidth="1"/>
    <col min="3" max="3" width="9.28515625" style="15" customWidth="1"/>
    <col min="4" max="4" width="30.7109375" style="15" customWidth="1"/>
    <col min="5" max="5" width="9.85546875" style="15" customWidth="1"/>
    <col min="6" max="6" width="9.5703125" style="15" customWidth="1"/>
    <col min="7" max="7" width="71.140625" style="15" customWidth="1"/>
    <col min="8" max="8" width="11.5703125" style="15" customWidth="1"/>
    <col min="9" max="9" width="7.42578125" style="15" customWidth="1"/>
    <col min="10" max="29" width="12.5703125" hidden="1"/>
  </cols>
  <sheetData>
    <row r="1" spans="1:29" ht="35.25" customHeight="1" x14ac:dyDescent="0.25">
      <c r="A1" s="31" t="s">
        <v>50</v>
      </c>
      <c r="B1" s="33"/>
      <c r="C1" s="33"/>
      <c r="D1" s="33"/>
      <c r="E1" s="33"/>
      <c r="F1" s="33"/>
      <c r="G1" s="33"/>
      <c r="H1" s="33"/>
      <c r="I1" s="33"/>
      <c r="J1" s="5"/>
      <c r="K1" s="5"/>
      <c r="L1" s="5"/>
      <c r="M1" s="5"/>
      <c r="N1" s="5"/>
      <c r="O1" s="5"/>
      <c r="P1" s="5"/>
      <c r="Q1" s="5"/>
      <c r="R1" s="5"/>
      <c r="S1" s="5"/>
      <c r="T1" s="5"/>
      <c r="U1" s="5"/>
      <c r="V1" s="5"/>
      <c r="W1" s="5"/>
      <c r="X1" s="5"/>
      <c r="Y1" s="5"/>
      <c r="Z1" s="5"/>
      <c r="AA1" s="5"/>
      <c r="AB1" s="5"/>
      <c r="AC1" s="5"/>
    </row>
    <row r="2" spans="1:29" ht="51" x14ac:dyDescent="0.2">
      <c r="A2" s="20" t="s">
        <v>51</v>
      </c>
      <c r="B2" s="20" t="s">
        <v>52</v>
      </c>
      <c r="C2" s="20" t="s">
        <v>53</v>
      </c>
      <c r="D2" s="20" t="s">
        <v>54</v>
      </c>
      <c r="E2" s="20" t="s">
        <v>55</v>
      </c>
      <c r="F2" s="20" t="s">
        <v>56</v>
      </c>
      <c r="G2" s="20" t="s">
        <v>57</v>
      </c>
      <c r="H2" s="20" t="s">
        <v>58</v>
      </c>
      <c r="I2" s="20" t="s">
        <v>59</v>
      </c>
      <c r="J2" s="6"/>
      <c r="K2" s="6"/>
      <c r="L2" s="6"/>
      <c r="M2" s="6"/>
      <c r="N2" s="6"/>
      <c r="O2" s="6"/>
      <c r="P2" s="6"/>
      <c r="Q2" s="6"/>
      <c r="R2" s="6"/>
      <c r="S2" s="6"/>
      <c r="T2" s="6"/>
      <c r="U2" s="6"/>
      <c r="V2" s="6"/>
      <c r="W2" s="6"/>
      <c r="X2" s="6"/>
      <c r="Y2" s="6"/>
      <c r="Z2" s="6"/>
      <c r="AA2" s="6"/>
      <c r="AB2" s="6"/>
      <c r="AC2" s="6"/>
    </row>
    <row r="3" spans="1:29" ht="63.75" x14ac:dyDescent="0.2">
      <c r="A3" s="3" t="s">
        <v>130</v>
      </c>
      <c r="B3" t="s">
        <v>60</v>
      </c>
      <c r="C3" s="7" t="s">
        <v>155</v>
      </c>
      <c r="D3" s="15" t="s">
        <v>61</v>
      </c>
      <c r="E3" s="7" t="s">
        <v>155</v>
      </c>
      <c r="F3" s="7"/>
      <c r="G3" s="7"/>
      <c r="H3" s="7"/>
      <c r="I3"/>
    </row>
    <row r="4" spans="1:29" ht="38.25" x14ac:dyDescent="0.2">
      <c r="A4" s="3" t="s">
        <v>132</v>
      </c>
      <c r="B4" t="s">
        <v>62</v>
      </c>
      <c r="C4" s="7" t="s">
        <v>155</v>
      </c>
      <c r="D4" s="15" t="s">
        <v>63</v>
      </c>
      <c r="E4" s="7" t="s">
        <v>155</v>
      </c>
      <c r="F4" s="7"/>
      <c r="G4" s="3" t="s">
        <v>156</v>
      </c>
      <c r="H4" s="7"/>
      <c r="I4"/>
    </row>
    <row r="5" spans="1:29" ht="63.75" x14ac:dyDescent="0.2">
      <c r="A5" s="3" t="s">
        <v>133</v>
      </c>
      <c r="B5" t="s">
        <v>64</v>
      </c>
      <c r="C5" s="7" t="s">
        <v>155</v>
      </c>
      <c r="D5" s="15" t="s">
        <v>65</v>
      </c>
      <c r="E5" s="7" t="s">
        <v>155</v>
      </c>
      <c r="F5" s="7"/>
      <c r="G5" s="3"/>
      <c r="H5" s="7"/>
      <c r="I5"/>
    </row>
    <row r="6" spans="1:29" ht="178.5" x14ac:dyDescent="0.2">
      <c r="A6" s="3" t="s">
        <v>134</v>
      </c>
      <c r="B6" t="s">
        <v>66</v>
      </c>
      <c r="C6" s="7" t="s">
        <v>155</v>
      </c>
      <c r="D6" s="15" t="s">
        <v>67</v>
      </c>
      <c r="E6" s="7" t="s">
        <v>155</v>
      </c>
      <c r="F6" s="7"/>
      <c r="G6" s="3"/>
      <c r="H6" s="7"/>
      <c r="I6"/>
    </row>
    <row r="7" spans="1:29" ht="76.5" x14ac:dyDescent="0.2">
      <c r="A7" s="3" t="s">
        <v>135</v>
      </c>
      <c r="B7" t="s">
        <v>68</v>
      </c>
      <c r="C7" s="7" t="s">
        <v>155</v>
      </c>
      <c r="D7" s="15" t="s">
        <v>69</v>
      </c>
      <c r="E7" s="7" t="s">
        <v>155</v>
      </c>
      <c r="F7" s="7"/>
      <c r="G7" s="7"/>
      <c r="H7" s="7"/>
      <c r="I7"/>
    </row>
    <row r="8" spans="1:29" ht="89.25" x14ac:dyDescent="0.2">
      <c r="A8" s="3" t="s">
        <v>136</v>
      </c>
      <c r="B8" t="s">
        <v>70</v>
      </c>
      <c r="C8" s="7" t="s">
        <v>155</v>
      </c>
      <c r="D8" s="15" t="s">
        <v>71</v>
      </c>
      <c r="E8" s="7" t="s">
        <v>155</v>
      </c>
      <c r="F8" s="7"/>
      <c r="G8" s="7"/>
      <c r="H8" s="7"/>
      <c r="I8"/>
    </row>
    <row r="9" spans="1:29" ht="89.25" x14ac:dyDescent="0.2">
      <c r="A9" s="3" t="s">
        <v>137</v>
      </c>
      <c r="B9" t="s">
        <v>72</v>
      </c>
      <c r="C9" s="7" t="s">
        <v>155</v>
      </c>
      <c r="D9" s="15" t="s">
        <v>73</v>
      </c>
      <c r="E9" s="7" t="s">
        <v>155</v>
      </c>
      <c r="F9" s="7"/>
      <c r="G9" s="7"/>
      <c r="H9" s="7"/>
      <c r="I9"/>
    </row>
    <row r="10" spans="1:29" ht="38.25" x14ac:dyDescent="0.2">
      <c r="A10" s="3" t="s">
        <v>138</v>
      </c>
      <c r="B10" t="s">
        <v>74</v>
      </c>
      <c r="C10" s="7" t="s">
        <v>155</v>
      </c>
      <c r="D10" s="15" t="s">
        <v>75</v>
      </c>
      <c r="E10" s="7" t="s">
        <v>155</v>
      </c>
      <c r="F10" s="7"/>
      <c r="G10" s="7"/>
      <c r="H10" s="7"/>
      <c r="I10"/>
    </row>
    <row r="11" spans="1:29" ht="38.25" x14ac:dyDescent="0.2">
      <c r="A11" s="3" t="s">
        <v>139</v>
      </c>
      <c r="B11" t="s">
        <v>76</v>
      </c>
      <c r="C11" s="7" t="s">
        <v>155</v>
      </c>
      <c r="D11" s="15" t="s">
        <v>77</v>
      </c>
      <c r="E11" s="7" t="s">
        <v>155</v>
      </c>
      <c r="F11" s="7"/>
      <c r="G11" s="7"/>
      <c r="H11" s="7"/>
      <c r="I11"/>
    </row>
    <row r="12" spans="1:29" ht="63.75" x14ac:dyDescent="0.2">
      <c r="A12" s="3" t="s">
        <v>140</v>
      </c>
      <c r="B12" t="s">
        <v>78</v>
      </c>
      <c r="C12" s="7" t="s">
        <v>155</v>
      </c>
      <c r="D12" s="15" t="s">
        <v>79</v>
      </c>
      <c r="E12" s="7" t="s">
        <v>155</v>
      </c>
      <c r="F12" s="7"/>
      <c r="G12" s="7"/>
      <c r="H12" s="7"/>
      <c r="I12"/>
    </row>
    <row r="13" spans="1:29" ht="38.25" x14ac:dyDescent="0.2">
      <c r="A13" s="3" t="s">
        <v>141</v>
      </c>
      <c r="B13" t="s">
        <v>80</v>
      </c>
      <c r="C13" s="7" t="s">
        <v>155</v>
      </c>
      <c r="D13" s="15" t="s">
        <v>81</v>
      </c>
      <c r="E13" s="7" t="s">
        <v>155</v>
      </c>
      <c r="F13" s="7"/>
      <c r="G13" s="3" t="s">
        <v>142</v>
      </c>
      <c r="H13" s="7"/>
      <c r="I13"/>
    </row>
    <row r="14" spans="1:29" ht="51" x14ac:dyDescent="0.2">
      <c r="A14" s="3" t="s">
        <v>142</v>
      </c>
      <c r="B14" t="s">
        <v>82</v>
      </c>
      <c r="C14" s="7" t="s">
        <v>155</v>
      </c>
      <c r="D14" s="15" t="s">
        <v>83</v>
      </c>
      <c r="E14" s="7" t="s">
        <v>155</v>
      </c>
      <c r="F14" s="7"/>
      <c r="G14" s="7"/>
      <c r="H14" s="7"/>
      <c r="I14"/>
    </row>
    <row r="15" spans="1:29" ht="63.75" x14ac:dyDescent="0.2">
      <c r="A15" s="3" t="s">
        <v>143</v>
      </c>
      <c r="B15" t="s">
        <v>84</v>
      </c>
      <c r="C15" s="7" t="s">
        <v>155</v>
      </c>
      <c r="D15" s="15" t="s">
        <v>85</v>
      </c>
      <c r="E15" s="7" t="s">
        <v>155</v>
      </c>
      <c r="F15" s="7"/>
      <c r="G15" s="7"/>
      <c r="H15" s="7"/>
      <c r="I15"/>
    </row>
    <row r="16" spans="1:29" ht="63.75" x14ac:dyDescent="0.2">
      <c r="A16" s="3" t="s">
        <v>144</v>
      </c>
      <c r="B16" t="s">
        <v>86</v>
      </c>
      <c r="C16" s="7" t="s">
        <v>155</v>
      </c>
      <c r="D16" s="15" t="s">
        <v>87</v>
      </c>
      <c r="E16" s="7" t="s">
        <v>155</v>
      </c>
      <c r="F16" s="7"/>
      <c r="G16" s="7"/>
      <c r="H16" s="7"/>
      <c r="I16"/>
    </row>
    <row r="17" spans="1:9" ht="216.75" x14ac:dyDescent="0.2">
      <c r="A17" s="3" t="s">
        <v>145</v>
      </c>
      <c r="B17" t="s">
        <v>88</v>
      </c>
      <c r="C17" s="7" t="s">
        <v>155</v>
      </c>
      <c r="D17" s="15" t="s">
        <v>89</v>
      </c>
      <c r="E17" s="7" t="s">
        <v>155</v>
      </c>
      <c r="F17" s="7"/>
      <c r="G17" s="7"/>
      <c r="H17" s="7"/>
      <c r="I17"/>
    </row>
    <row r="18" spans="1:9" ht="114.75" x14ac:dyDescent="0.2">
      <c r="A18" s="3" t="s">
        <v>146</v>
      </c>
      <c r="B18" t="s">
        <v>90</v>
      </c>
      <c r="C18" s="7" t="s">
        <v>155</v>
      </c>
      <c r="D18" s="15" t="s">
        <v>91</v>
      </c>
      <c r="E18" s="7" t="s">
        <v>155</v>
      </c>
      <c r="F18" s="7"/>
      <c r="G18" s="7"/>
      <c r="H18" s="7"/>
      <c r="I18"/>
    </row>
    <row r="19" spans="1:9" ht="38.25" x14ac:dyDescent="0.2">
      <c r="A19" s="3" t="s">
        <v>147</v>
      </c>
      <c r="B19" t="s">
        <v>92</v>
      </c>
      <c r="C19" s="7" t="s">
        <v>155</v>
      </c>
      <c r="D19" s="15" t="s">
        <v>93</v>
      </c>
      <c r="E19" s="7" t="s">
        <v>155</v>
      </c>
      <c r="F19" s="7"/>
      <c r="G19" s="7"/>
      <c r="H19" s="7"/>
      <c r="I19"/>
    </row>
    <row r="20" spans="1:9" ht="102" x14ac:dyDescent="0.2">
      <c r="A20" s="3" t="s">
        <v>148</v>
      </c>
      <c r="B20" t="s">
        <v>94</v>
      </c>
      <c r="C20" s="7" t="s">
        <v>155</v>
      </c>
      <c r="D20" s="15" t="s">
        <v>95</v>
      </c>
      <c r="E20" s="7" t="s">
        <v>155</v>
      </c>
      <c r="F20" s="7"/>
      <c r="G20" s="7"/>
      <c r="H20" s="7"/>
      <c r="I20"/>
    </row>
    <row r="21" spans="1:9" ht="25.5" x14ac:dyDescent="0.2">
      <c r="A21" s="3" t="s">
        <v>149</v>
      </c>
      <c r="B21" t="s">
        <v>96</v>
      </c>
      <c r="C21" s="7" t="s">
        <v>155</v>
      </c>
      <c r="D21" s="15" t="s">
        <v>97</v>
      </c>
      <c r="E21" s="7" t="s">
        <v>155</v>
      </c>
      <c r="F21" s="7"/>
      <c r="G21" s="7"/>
      <c r="H21" s="7"/>
      <c r="I21"/>
    </row>
    <row r="22" spans="1:9" ht="89.25" x14ac:dyDescent="0.2">
      <c r="A22" s="3" t="s">
        <v>150</v>
      </c>
      <c r="B22" t="s">
        <v>98</v>
      </c>
      <c r="C22" s="7" t="s">
        <v>155</v>
      </c>
      <c r="D22" s="15" t="s">
        <v>99</v>
      </c>
      <c r="E22" s="7" t="s">
        <v>155</v>
      </c>
      <c r="F22" s="7"/>
      <c r="G22" s="7"/>
      <c r="H22" s="7"/>
      <c r="I22"/>
    </row>
    <row r="23" spans="1:9" ht="178.5" x14ac:dyDescent="0.2">
      <c r="A23" s="3" t="s">
        <v>151</v>
      </c>
      <c r="B23" t="s">
        <v>100</v>
      </c>
      <c r="C23" s="7" t="s">
        <v>155</v>
      </c>
      <c r="D23" s="15" t="s">
        <v>101</v>
      </c>
      <c r="E23" s="7" t="s">
        <v>155</v>
      </c>
      <c r="F23" s="7"/>
      <c r="G23" s="7"/>
      <c r="H23" s="7"/>
      <c r="I23"/>
    </row>
    <row r="24" spans="1:9" ht="25.5" x14ac:dyDescent="0.2">
      <c r="A24" s="3" t="s">
        <v>152</v>
      </c>
      <c r="B24" t="s">
        <v>102</v>
      </c>
      <c r="C24" s="7" t="s">
        <v>155</v>
      </c>
      <c r="D24" s="15" t="s">
        <v>103</v>
      </c>
      <c r="E24" s="7" t="s">
        <v>155</v>
      </c>
      <c r="F24" s="7"/>
      <c r="G24" s="3" t="s">
        <v>157</v>
      </c>
      <c r="H24" s="7"/>
      <c r="I24"/>
    </row>
    <row r="25" spans="1:9" ht="140.25" x14ac:dyDescent="0.2">
      <c r="A25" s="3" t="s">
        <v>153</v>
      </c>
      <c r="B25" t="s">
        <v>104</v>
      </c>
      <c r="C25" s="7" t="s">
        <v>155</v>
      </c>
      <c r="D25" s="15" t="s">
        <v>105</v>
      </c>
      <c r="E25" s="7" t="s">
        <v>155</v>
      </c>
      <c r="F25" s="7"/>
      <c r="G25" s="3"/>
      <c r="H25" s="7"/>
      <c r="I25"/>
    </row>
    <row r="26" spans="1:9" ht="153" x14ac:dyDescent="0.2">
      <c r="A26" s="3" t="s">
        <v>154</v>
      </c>
      <c r="B26" t="s">
        <v>106</v>
      </c>
      <c r="C26" s="7" t="s">
        <v>155</v>
      </c>
      <c r="D26" s="15" t="s">
        <v>107</v>
      </c>
      <c r="E26" s="7" t="s">
        <v>155</v>
      </c>
      <c r="F26" s="7"/>
      <c r="G26" s="7"/>
      <c r="H26" s="7"/>
      <c r="I26"/>
    </row>
    <row r="27" spans="1:9" ht="12.75" x14ac:dyDescent="0.2">
      <c r="A27" s="3" t="s">
        <v>131</v>
      </c>
      <c r="B27" t="s">
        <v>108</v>
      </c>
      <c r="C27" s="7" t="s">
        <v>155</v>
      </c>
      <c r="D27" s="15" t="s">
        <v>109</v>
      </c>
      <c r="E27" s="7" t="s">
        <v>155</v>
      </c>
      <c r="F27" s="7"/>
      <c r="G27" s="7"/>
      <c r="H27" t="s">
        <v>110</v>
      </c>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5" customWidth="1"/>
    <col min="2" max="6" width="25.140625" style="15" customWidth="1"/>
    <col min="7" max="27" width="12.5703125" hidden="1"/>
  </cols>
  <sheetData>
    <row r="1" spans="1:27" ht="21.75" customHeight="1" x14ac:dyDescent="0.25">
      <c r="A1" s="31" t="s">
        <v>111</v>
      </c>
      <c r="B1" s="33"/>
      <c r="C1" s="33"/>
      <c r="D1" s="33"/>
      <c r="E1" s="33"/>
      <c r="F1" s="33"/>
      <c r="G1" s="5"/>
      <c r="H1" s="5"/>
      <c r="I1" s="5"/>
      <c r="J1" s="5"/>
      <c r="K1" s="5"/>
      <c r="L1" s="5"/>
      <c r="M1" s="5"/>
      <c r="N1" s="5"/>
      <c r="O1" s="5"/>
      <c r="P1" s="5"/>
      <c r="Q1" s="5"/>
      <c r="R1" s="5"/>
      <c r="S1" s="5"/>
      <c r="T1" s="5"/>
      <c r="U1" s="5"/>
      <c r="V1" s="5"/>
      <c r="W1" s="5"/>
      <c r="X1" s="5"/>
      <c r="Y1" s="5"/>
      <c r="Z1" s="5"/>
      <c r="AA1" s="5"/>
    </row>
    <row r="2" spans="1:27" ht="21" customHeight="1" x14ac:dyDescent="0.2">
      <c r="A2" s="20" t="s">
        <v>112</v>
      </c>
      <c r="B2" s="20" t="s">
        <v>113</v>
      </c>
      <c r="C2" s="20" t="s">
        <v>114</v>
      </c>
      <c r="D2" s="20" t="s">
        <v>115</v>
      </c>
      <c r="E2" s="20" t="s">
        <v>116</v>
      </c>
      <c r="F2" s="20" t="s">
        <v>117</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https://pid.geoscience.gov.au/def/voc/ga/DrillingMethod/auger</v>
      </c>
      <c r="B3" s="7"/>
      <c r="C3" s="7"/>
      <c r="D3" s="7"/>
      <c r="E3" s="7"/>
      <c r="F3" s="7"/>
    </row>
    <row r="4" spans="1:27" ht="36" x14ac:dyDescent="0.2">
      <c r="A4" s="3" t="str">
        <f>IFERROR(HLOOKUP(Concepts!A4,Concepts!A4:A500,1), "")</f>
        <v>https://pid.geoscience.gov.au/def/voc/ga/DrillingMethod/percussionDrilling</v>
      </c>
      <c r="B4" s="7"/>
      <c r="C4" s="7"/>
      <c r="D4" s="7"/>
      <c r="E4" s="7"/>
      <c r="F4" s="7"/>
    </row>
    <row r="5" spans="1:27" ht="36" x14ac:dyDescent="0.2">
      <c r="A5" s="3" t="str">
        <f>IFERROR(HLOOKUP(Concepts!A5,Concepts!A5:A500,1), "")</f>
        <v>https://pid.geoscience.gov.au/def/voc/ga/DrillingMethod/cableToolDrilling</v>
      </c>
      <c r="B5" s="7"/>
      <c r="C5" s="7"/>
      <c r="D5" s="7"/>
      <c r="E5" s="7"/>
      <c r="F5" s="7"/>
    </row>
    <row r="6" spans="1:27" ht="24" x14ac:dyDescent="0.2">
      <c r="A6" s="3" t="str">
        <f>IFERROR(HLOOKUP(Concepts!A6,Concepts!A6:A500,1), "")</f>
        <v>https://pid.geoscience.gov.au/def/voc/ga/DrillingMethod/rabDrilling</v>
      </c>
      <c r="B6" s="7"/>
      <c r="C6" s="7"/>
      <c r="D6" s="7"/>
      <c r="E6" s="7"/>
      <c r="F6" s="7"/>
    </row>
    <row r="7" spans="1:27" ht="36" x14ac:dyDescent="0.2">
      <c r="A7" s="3" t="str">
        <f>IFERROR(HLOOKUP(Concepts!A7,Concepts!A7:A500,1), "")</f>
        <v>https://pid.geoscience.gov.au/def/voc/ga/DrillingMethod/rotaryHammerDrilling</v>
      </c>
      <c r="B7" s="7"/>
      <c r="C7" s="7"/>
      <c r="D7" s="7"/>
      <c r="E7" s="7"/>
      <c r="F7" s="7"/>
    </row>
    <row r="8" spans="1:27" ht="24" x14ac:dyDescent="0.2">
      <c r="A8" s="3" t="str">
        <f>IFERROR(HLOOKUP(Concepts!A8,Concepts!A8:A500,1), "")</f>
        <v>https://pid.geoscience.gov.au/def/voc/ga/DrillingMethod/rotaryDrilling</v>
      </c>
      <c r="B8" s="7"/>
      <c r="C8" s="7"/>
      <c r="D8" s="7"/>
      <c r="E8" s="7"/>
      <c r="F8" s="7"/>
    </row>
    <row r="9" spans="1:27" ht="36" x14ac:dyDescent="0.2">
      <c r="A9" s="3" t="str">
        <f>IFERROR(HLOOKUP(Concepts!A9,Concepts!A9:A500,1), "")</f>
        <v>https://pid.geoscience.gov.au/def/voc/ga/DrillingMethod/reverseCirculationDrilling</v>
      </c>
      <c r="B9" s="7"/>
      <c r="C9" s="7"/>
      <c r="D9" s="7"/>
      <c r="E9" s="7"/>
      <c r="F9" s="7"/>
    </row>
    <row r="10" spans="1:27" ht="36" x14ac:dyDescent="0.2">
      <c r="A10" s="3" t="str">
        <f>IFERROR(HLOOKUP(Concepts!A10,Concepts!A10:A500,1), "")</f>
        <v>https://pid.geoscience.gov.au/def/voc/ga/DrillingMethod/coreUnspecified</v>
      </c>
      <c r="B10" s="7"/>
      <c r="C10" s="7"/>
      <c r="D10" s="7"/>
      <c r="E10" s="7"/>
      <c r="F10" s="7"/>
    </row>
    <row r="11" spans="1:27" ht="24" x14ac:dyDescent="0.2">
      <c r="A11" s="3" t="str">
        <f>IFERROR(HLOOKUP(Concepts!A11,Concepts!A11:A500,1), "")</f>
        <v>https://pid.geoscience.gov.au/def/voc/ga/DrillingMethod/coreAir</v>
      </c>
      <c r="B11" s="7"/>
      <c r="C11" s="7"/>
      <c r="D11" s="7"/>
      <c r="E11" s="7"/>
      <c r="F11" s="7"/>
    </row>
    <row r="12" spans="1:27" ht="24" x14ac:dyDescent="0.2">
      <c r="A12" s="3" t="str">
        <f>IFERROR(HLOOKUP(Concepts!A12,Concepts!A12:A500,1), "")</f>
        <v>https://pid.geoscience.gov.au/def/voc/ga/DrillingMethod/coreBox</v>
      </c>
      <c r="B12" s="7"/>
      <c r="C12" s="7"/>
      <c r="D12" s="7"/>
      <c r="E12" s="7"/>
      <c r="F12" s="7"/>
    </row>
    <row r="13" spans="1:27" ht="24" x14ac:dyDescent="0.2">
      <c r="A13" s="3" t="str">
        <f>IFERROR(HLOOKUP(Concepts!A13,Concepts!A13:A500,1), "")</f>
        <v>https://pid.geoscience.gov.au/def/voc/ga/DrillingMethod/coreDiamond</v>
      </c>
      <c r="B13" s="7"/>
      <c r="C13" s="7"/>
      <c r="D13" s="7"/>
      <c r="E13" s="7"/>
      <c r="F13" s="7"/>
    </row>
    <row r="14" spans="1:27" ht="36" x14ac:dyDescent="0.2">
      <c r="A14" s="3" t="str">
        <f>IFERROR(HLOOKUP(Concepts!A14,Concepts!A14:A500,1), "")</f>
        <v>https://pid.geoscience.gov.au/def/voc/ga/DrillingMethod/coreConventional</v>
      </c>
      <c r="B14" s="7"/>
      <c r="C14" s="7"/>
      <c r="D14" s="7"/>
      <c r="E14" s="7"/>
      <c r="F14" s="7"/>
    </row>
    <row r="15" spans="1:27" ht="24" x14ac:dyDescent="0.2">
      <c r="A15" s="3" t="str">
        <f>IFERROR(HLOOKUP(Concepts!A15,Concepts!A15:A500,1), "")</f>
        <v>https://pid.geoscience.gov.au/def/voc/ga/DrillingMethod/coreGeoprobe</v>
      </c>
      <c r="B15" s="7"/>
      <c r="C15" s="7"/>
      <c r="D15" s="7"/>
      <c r="E15" s="7"/>
      <c r="F15" s="7"/>
    </row>
    <row r="16" spans="1:27" ht="24" x14ac:dyDescent="0.2">
      <c r="A16" s="3" t="str">
        <f>IFERROR(HLOOKUP(Concepts!A16,Concepts!A16:A500,1), "")</f>
        <v>https://pid.geoscience.gov.au/def/voc/ga/DrillingMethod/coreGravity</v>
      </c>
      <c r="B16" s="7"/>
      <c r="C16" s="7"/>
      <c r="D16" s="7"/>
      <c r="E16" s="7"/>
      <c r="F16" s="7"/>
    </row>
    <row r="17" spans="1:6" ht="24" x14ac:dyDescent="0.2">
      <c r="A17" s="3" t="str">
        <f>IFERROR(HLOOKUP(Concepts!A17,Concepts!A17:A500,1), "")</f>
        <v>https://pid.geoscience.gov.au/def/voc/ga/DrillingMethod/coreKasten</v>
      </c>
      <c r="B17" s="7"/>
      <c r="C17" s="7"/>
      <c r="D17" s="7"/>
      <c r="E17" s="7"/>
      <c r="F17" s="7"/>
    </row>
    <row r="18" spans="1:6" ht="36" x14ac:dyDescent="0.2">
      <c r="A18" s="3" t="str">
        <f>IFERROR(HLOOKUP(Concepts!A18,Concepts!A18:A500,1), "")</f>
        <v>https://pid.geoscience.gov.au/def/voc/ga/DrillingMethod/coreMackereth</v>
      </c>
      <c r="B18" s="7"/>
      <c r="C18" s="7"/>
      <c r="D18" s="7"/>
      <c r="E18" s="7"/>
      <c r="F18" s="7"/>
    </row>
    <row r="19" spans="1:6" ht="24" x14ac:dyDescent="0.2">
      <c r="A19" s="3" t="str">
        <f>IFERROR(HLOOKUP(Concepts!A19,Concepts!A19:A500,1), "")</f>
        <v>https://pid.geoscience.gov.au/def/voc/ga/DrillingMethod/corePiston</v>
      </c>
      <c r="B19" s="7"/>
      <c r="C19" s="7"/>
      <c r="D19" s="7"/>
      <c r="E19" s="7"/>
      <c r="F19" s="7"/>
    </row>
    <row r="20" spans="1:6" ht="24" x14ac:dyDescent="0.2">
      <c r="A20" s="3" t="str">
        <f>IFERROR(HLOOKUP(Concepts!A20,Concepts!A20:A500,1), "")</f>
        <v>https://pid.geoscience.gov.au/def/voc/ga/DrillingMethod/corePush</v>
      </c>
      <c r="B20" s="7"/>
      <c r="C20" s="7"/>
      <c r="D20" s="7"/>
      <c r="E20" s="7"/>
      <c r="F20" s="7"/>
    </row>
    <row r="21" spans="1:6" ht="24" x14ac:dyDescent="0.2">
      <c r="A21" s="3" t="str">
        <f>IFERROR(HLOOKUP(Concepts!A21,Concepts!A21:A500,1), "")</f>
        <v>https://pid.geoscience.gov.au/def/voc/ga/DrillingMethod/coreRov</v>
      </c>
      <c r="B21" s="7"/>
      <c r="C21" s="7"/>
      <c r="D21" s="7"/>
      <c r="E21" s="7"/>
      <c r="F21" s="7"/>
    </row>
    <row r="22" spans="1:6" ht="24" x14ac:dyDescent="0.2">
      <c r="A22" s="3" t="str">
        <f>IFERROR(HLOOKUP(Concepts!A22,Concepts!A22:A500,1), "")</f>
        <v>https://pid.geoscience.gov.au/def/voc/ga/DrillingMethod/coreSonic</v>
      </c>
      <c r="B22" s="7"/>
      <c r="C22" s="7"/>
      <c r="D22" s="7"/>
      <c r="E22" s="7"/>
      <c r="F22" s="7"/>
    </row>
    <row r="23" spans="1:6" ht="24" x14ac:dyDescent="0.2">
      <c r="A23" s="3" t="str">
        <f>IFERROR(HLOOKUP(Concepts!A23,Concepts!A23:A500,1), "")</f>
        <v>https://pid.geoscience.gov.au/def/voc/ga/DrillingMethod/coreVibro</v>
      </c>
      <c r="B23" s="7"/>
      <c r="C23" s="7"/>
      <c r="D23" s="7"/>
      <c r="E23" s="7"/>
      <c r="F23" s="7"/>
    </row>
    <row r="24" spans="1:6" ht="24" x14ac:dyDescent="0.2">
      <c r="A24" s="3" t="str">
        <f>IFERROR(HLOOKUP(Concepts!A24,Concepts!A24:A500,1), "")</f>
        <v>https://pid.geoscience.gov.au/def/voc/ga/DrillingMethod/sidewallCore</v>
      </c>
      <c r="B24" s="7"/>
      <c r="C24" s="7"/>
      <c r="D24" s="7"/>
      <c r="E24" s="7"/>
      <c r="F24" s="7"/>
    </row>
    <row r="25" spans="1:6" ht="36" x14ac:dyDescent="0.2">
      <c r="A25" s="3" t="str">
        <f>IFERROR(HLOOKUP(Concepts!A25,Concepts!A25:A500,1), "")</f>
        <v>https://pid.geoscience.gov.au/def/voc/ga/DrillingMethod/sidewallCoreBullet</v>
      </c>
      <c r="B25" s="7"/>
      <c r="C25" s="7"/>
      <c r="D25" s="7"/>
      <c r="E25" s="7"/>
      <c r="F25" s="7"/>
    </row>
    <row r="26" spans="1:6" ht="36" x14ac:dyDescent="0.2">
      <c r="A26" s="3" t="str">
        <f>IFERROR(HLOOKUP(Concepts!A26,Concepts!A26:A500,1), "")</f>
        <v>https://pid.geoscience.gov.au/def/voc/ga/DrillingMethod/sidewallCoreMechanical</v>
      </c>
      <c r="B26" s="7"/>
      <c r="C26" s="7"/>
      <c r="D26" s="7"/>
      <c r="E26" s="7"/>
      <c r="F26" s="7"/>
    </row>
    <row r="27" spans="1:6" ht="24" x14ac:dyDescent="0.2">
      <c r="A27" s="3" t="str">
        <f>IFERROR(HLOOKUP(Concepts!A27,Concepts!A27:A500,1), "")</f>
        <v>https://pid.geoscience.gov.au/def/voc/ga/DrillingMethod/unknown</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5" customWidth="1"/>
    <col min="2" max="2" width="15.42578125" style="15" customWidth="1"/>
    <col min="3" max="3" width="28.85546875" style="15" customWidth="1"/>
    <col min="4" max="4" width="59.28515625" style="15" bestFit="1" customWidth="1"/>
    <col min="5" max="5" width="26.28515625" style="15" customWidth="1"/>
    <col min="6" max="26" width="12.5703125" hidden="1"/>
  </cols>
  <sheetData>
    <row r="1" spans="1:26" ht="26.25" customHeight="1" x14ac:dyDescent="0.25">
      <c r="A1" s="31" t="s">
        <v>118</v>
      </c>
      <c r="B1" s="33"/>
      <c r="C1" s="33"/>
      <c r="D1" s="33"/>
      <c r="E1" s="33"/>
      <c r="F1" s="8"/>
      <c r="G1" s="8"/>
      <c r="H1" s="8"/>
      <c r="I1" s="8"/>
      <c r="J1" s="8"/>
      <c r="K1" s="8"/>
      <c r="L1" s="8"/>
      <c r="M1" s="8"/>
      <c r="N1" s="8"/>
      <c r="O1" s="8"/>
      <c r="P1" s="8"/>
      <c r="Q1" s="8"/>
      <c r="R1" s="8"/>
      <c r="S1" s="8"/>
      <c r="T1" s="8"/>
      <c r="U1" s="8"/>
      <c r="V1" s="8"/>
      <c r="W1" s="8"/>
      <c r="X1" s="8"/>
      <c r="Y1" s="8"/>
      <c r="Z1" s="8"/>
    </row>
    <row r="2" spans="1:26" ht="33" customHeight="1" x14ac:dyDescent="0.2">
      <c r="A2" s="20" t="s">
        <v>119</v>
      </c>
      <c r="B2" s="20" t="s">
        <v>120</v>
      </c>
      <c r="C2" s="20" t="s">
        <v>121</v>
      </c>
      <c r="D2" s="20" t="s">
        <v>122</v>
      </c>
      <c r="E2" s="20" t="s">
        <v>58</v>
      </c>
      <c r="F2" s="6"/>
      <c r="G2" s="6"/>
      <c r="H2" s="6"/>
      <c r="I2" s="6"/>
      <c r="J2" s="6"/>
      <c r="K2" s="6"/>
      <c r="L2" s="6"/>
      <c r="M2" s="6"/>
      <c r="N2" s="6"/>
      <c r="O2" s="6"/>
      <c r="P2" s="6"/>
      <c r="Q2" s="6"/>
      <c r="R2" s="6"/>
      <c r="S2" s="6"/>
      <c r="T2" s="6"/>
      <c r="U2" s="6"/>
      <c r="V2" s="6"/>
      <c r="W2" s="6"/>
      <c r="X2" s="6"/>
      <c r="Y2" s="6"/>
      <c r="Z2" s="6"/>
    </row>
    <row r="3" spans="1:26" ht="12.75" x14ac:dyDescent="0.2">
      <c r="A3" s="7"/>
      <c r="B3" s="7"/>
      <c r="C3" s="7"/>
      <c r="D3" s="3"/>
      <c r="E3" s="7"/>
    </row>
    <row r="4" spans="1:26" ht="12.75" x14ac:dyDescent="0.2">
      <c r="A4" s="7"/>
      <c r="B4" s="7"/>
      <c r="C4" s="7"/>
      <c r="D4" s="3"/>
      <c r="E4" s="7"/>
    </row>
    <row r="5" spans="1:26" ht="12.75" x14ac:dyDescent="0.2">
      <c r="A5" s="7"/>
      <c r="B5" s="7"/>
      <c r="C5" s="7"/>
      <c r="D5" s="3"/>
      <c r="E5" s="7"/>
    </row>
    <row r="6" spans="1:26" ht="12.75" x14ac:dyDescent="0.2">
      <c r="A6" s="7"/>
      <c r="B6" s="7"/>
      <c r="C6" s="7"/>
      <c r="D6" s="3"/>
      <c r="E6" s="7"/>
    </row>
    <row r="7" spans="1:26" ht="12.75" x14ac:dyDescent="0.2">
      <c r="A7" s="7"/>
      <c r="B7" s="7"/>
      <c r="C7" s="7"/>
      <c r="D7" s="3"/>
      <c r="E7" s="7"/>
    </row>
    <row r="8" spans="1:26" ht="12.75" x14ac:dyDescent="0.2">
      <c r="A8" s="7"/>
      <c r="B8" s="7"/>
      <c r="C8" s="7"/>
      <c r="D8" s="3"/>
      <c r="E8" s="7"/>
    </row>
    <row r="9" spans="1:26" ht="12.75" x14ac:dyDescent="0.2">
      <c r="A9" s="7"/>
      <c r="B9" s="7"/>
      <c r="C9" s="7"/>
      <c r="D9" s="3"/>
      <c r="E9" s="7"/>
    </row>
    <row r="10" spans="1:26" ht="12.75" x14ac:dyDescent="0.2">
      <c r="A10" s="7"/>
      <c r="B10" s="7"/>
      <c r="C10" s="7"/>
      <c r="D10" s="3"/>
      <c r="E10" s="7"/>
    </row>
    <row r="11" spans="1:26" ht="12.75" x14ac:dyDescent="0.2">
      <c r="A11" s="7"/>
      <c r="B11" s="7"/>
      <c r="C11" s="7"/>
      <c r="D11" s="3"/>
      <c r="E11" s="7"/>
    </row>
    <row r="12" spans="1:26" ht="12.75" x14ac:dyDescent="0.2">
      <c r="A12" s="7"/>
      <c r="B12" s="7"/>
      <c r="C12" s="7"/>
      <c r="D12" s="3"/>
      <c r="E12" s="7"/>
    </row>
    <row r="13" spans="1:26" ht="12.75" x14ac:dyDescent="0.2">
      <c r="A13" s="7"/>
      <c r="B13" s="7"/>
      <c r="C13" s="7"/>
      <c r="D13" s="3"/>
      <c r="E13" s="7"/>
    </row>
    <row r="14" spans="1:26" ht="12.75" x14ac:dyDescent="0.2">
      <c r="A14" s="7"/>
      <c r="B14" s="7"/>
      <c r="C14" s="7"/>
      <c r="D14" s="3"/>
      <c r="E14" s="7"/>
    </row>
    <row r="15" spans="1:26" ht="12.75" x14ac:dyDescent="0.2">
      <c r="A15" s="7"/>
      <c r="B15" s="7"/>
      <c r="C15" s="7"/>
      <c r="D15" s="3"/>
      <c r="E15" s="7"/>
    </row>
    <row r="16" spans="1:26" ht="12.75" x14ac:dyDescent="0.2">
      <c r="A16" s="7"/>
      <c r="B16" s="7"/>
      <c r="C16" s="7"/>
      <c r="D16" s="3"/>
      <c r="E16" s="7"/>
    </row>
    <row r="17" spans="1:5" ht="12.75" x14ac:dyDescent="0.2">
      <c r="A17" s="7"/>
      <c r="B17" s="7"/>
      <c r="C17" s="7"/>
      <c r="D17" s="3"/>
      <c r="E17" s="7"/>
    </row>
    <row r="18" spans="1:5" ht="12.75" x14ac:dyDescent="0.2">
      <c r="A18" s="7"/>
      <c r="B18" s="7"/>
      <c r="C18" s="7"/>
      <c r="D18" s="3"/>
      <c r="E18" s="7"/>
    </row>
    <row r="19" spans="1:5" ht="12.75" x14ac:dyDescent="0.2">
      <c r="A19" s="7"/>
      <c r="B19" s="7"/>
      <c r="C19" s="7"/>
      <c r="D19" s="3"/>
      <c r="E19" s="7"/>
    </row>
    <row r="20" spans="1:5" ht="12.75" x14ac:dyDescent="0.2">
      <c r="A20" s="7"/>
      <c r="B20" s="7"/>
      <c r="C20" s="7"/>
      <c r="D20" s="3"/>
      <c r="E20" s="7"/>
    </row>
    <row r="21" spans="1:5" ht="12.75" x14ac:dyDescent="0.2">
      <c r="A21" s="7"/>
      <c r="B21" s="7"/>
      <c r="C21" s="7"/>
      <c r="D21" s="3"/>
      <c r="E21" s="7"/>
    </row>
    <row r="22" spans="1:5" ht="12.75" x14ac:dyDescent="0.2">
      <c r="A22" s="7"/>
      <c r="B22" s="7"/>
      <c r="C22" s="7"/>
      <c r="D22" s="3"/>
      <c r="E22" s="7"/>
    </row>
    <row r="23" spans="1:5" ht="12.75" x14ac:dyDescent="0.2">
      <c r="A23" s="7"/>
      <c r="B23" s="7"/>
      <c r="C23" s="7"/>
      <c r="D23" s="3"/>
      <c r="E23" s="7"/>
    </row>
    <row r="24" spans="1:5" ht="12.75" x14ac:dyDescent="0.2">
      <c r="A24" s="7"/>
      <c r="B24" s="7"/>
      <c r="C24" s="7"/>
      <c r="D24" s="3"/>
      <c r="E24" s="7"/>
    </row>
    <row r="25" spans="1:5" ht="12.75" x14ac:dyDescent="0.2">
      <c r="A25" s="7"/>
      <c r="B25" s="7"/>
      <c r="C25" s="7"/>
      <c r="D25" s="3"/>
      <c r="E25" s="7"/>
    </row>
    <row r="26" spans="1:5" ht="12.75" x14ac:dyDescent="0.2">
      <c r="A26" s="7"/>
      <c r="B26" s="7"/>
      <c r="C26" s="7"/>
      <c r="D26" s="3"/>
      <c r="E26" s="7"/>
    </row>
    <row r="27" spans="1:5" ht="12.75" x14ac:dyDescent="0.2">
      <c r="A27" s="7"/>
      <c r="B27" s="7"/>
      <c r="C27" s="7"/>
      <c r="D27" s="3"/>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ht="15.75" customHeight="1" x14ac:dyDescent="0.2">
      <c r="A1" s="9" t="s">
        <v>123</v>
      </c>
      <c r="B1" s="9" t="s">
        <v>124</v>
      </c>
    </row>
    <row r="2" spans="1:2" ht="15.75" customHeight="1" x14ac:dyDescent="0.2">
      <c r="A2" s="16" t="s">
        <v>125</v>
      </c>
      <c r="B2" s="17" t="s">
        <v>126</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990B20-F3BA-40EC-9B65-29DAAA04794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D9EC0E-43B7-44EC-9E77-62CA3D1E76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EABCAD-965C-4987-9F25-AE8528DDF7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2022-08-04T04:20:19Z</dcterms:created>
  <dcterms:modified xsi:type="dcterms:W3CDTF">2023-12-13T06:41:33Z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